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8E0FC5F-05E6-4910-871A-33029E0F74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2" l="1"/>
  <c r="D4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</calcChain>
</file>

<file path=xl/sharedStrings.xml><?xml version="1.0" encoding="utf-8"?>
<sst xmlns="http://schemas.openxmlformats.org/spreadsheetml/2006/main" count="45" uniqueCount="45">
  <si>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</si>
  <si>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</si>
  <si>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</si>
  <si>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</si>
  <si>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Салями запеч Дугушка, оболочка вектор, ВЕС, ТМ Стародворье  ПОКОМ</t>
  </si>
  <si>
    <t>Колбаса Салями Финская, Вязанка фиброуз в/у,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</si>
  <si>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</si>
  <si>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</si>
  <si>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</si>
  <si>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</si>
  <si>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</si>
  <si>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</si>
  <si>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</si>
  <si>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</si>
  <si>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Сардельки Сочные ТМ Особый рецепт,   ПОКОМ, кг</t>
  </si>
  <si>
    <t>Сосиски Сливочные по-стародворски, ВЕС. 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</si>
  <si>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</si>
  <si>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</si>
  <si>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</si>
  <si>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</si>
  <si>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</si>
  <si>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</si>
  <si>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</si>
  <si>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</si>
  <si>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</si>
  <si>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</si>
  <si>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</si>
  <si>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Балыковая, Вязанка фиброуз в/у, ВЕС, ТМ Стародворские колбасы</t>
  </si>
  <si>
    <t>Колбаса Филейбургская с душистым чесноком,ВЕС, ТМ Баварушка ПОКОМ</t>
  </si>
  <si>
    <t>Колбаса Сервелат Мясорубский с мелкорубленным окороком в/у  ТМ Стародворье ВЕС 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</si>
  <si>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</si>
  <si>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</si>
  <si>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</si>
  <si>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</si>
  <si>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</si>
  <si>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</si>
  <si>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Сосиски Датские ТМ Зареченские, ВЕС  ПОКОМ</t>
  </si>
  <si>
    <t>Сосиски Сливочные Дугушка, ВЕС.   ПОКОМ</t>
  </si>
  <si>
    <t>Колбаса Стародворская,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</si>
  <si>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</si>
  <si>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</si>
  <si>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Докторская стародворская, ВЕС, ВсхЗв   ПОКОМ, кг</t>
  </si>
  <si>
    <t>Ветчина Нежная, (1,8кг б/б), ТМ КОЛБАСНЫЙ СТАНДАРТ ПОКОМ</t>
  </si>
  <si>
    <t xml:space="preserve"> 379  Колбаса Балыкбургская с копченым балыком ТМ Баварушка 0,28 кг срез ПОКОМ, шт</t>
  </si>
  <si>
    <t>Заказ Гурджий 05.03.24.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</si>
</sst>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28" borderId="12" xfId="0" applyFont="1" applyFill="1" applyBorder="1" applyAlignment="1">
      <alignment horizontal="center" vertical="center"/>
    </xf>
    <xf numFmtId="0" fontId="36" fillId="24" borderId="13" xfId="1952" applyNumberFormat="1" applyFont="1" applyFill="1" applyBorder="1" applyAlignment="1">
      <alignment horizontal="center" vertical="center"/>
    </xf>
    <xf numFmtId="1" fontId="38" fillId="24" borderId="13" xfId="1952" applyNumberFormat="1" applyFont="1" applyFill="1" applyBorder="1" applyAlignment="1">
      <alignment horizontal="center" vertical="center"/>
    </xf>
    <xf numFmtId="0" fontId="36" fillId="24" borderId="16" xfId="1952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6" fillId="24" borderId="13" xfId="1952" applyFont="1" applyFill="1" applyBorder="1" applyAlignment="1">
      <alignment horizontal="center" vertical="center"/>
    </xf>
    <xf numFmtId="0" fontId="36" fillId="24" borderId="19" xfId="1952" applyFont="1" applyFill="1" applyBorder="1" applyAlignment="1">
      <alignment horizontal="center" vertical="center"/>
    </xf>
    <xf numFmtId="0" fontId="33" fillId="26" borderId="14" xfId="0" applyNumberFormat="1" applyFont="1" applyFill="1" applyBorder="1" applyAlignment="1">
      <alignment horizontal="center" vertical="center" wrapText="1"/>
    </xf>
    <xf numFmtId="2" fontId="41" fillId="25" borderId="11" xfId="0" applyNumberFormat="1" applyFont="1" applyFill="1" applyBorder="1" applyAlignment="1">
      <alignment horizontal="center" vertical="center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6" fillId="24" borderId="17" xfId="1952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44" fillId="28" borderId="10" xfId="0" applyFont="1" applyFill="1" applyBorder="1" applyAlignment="1">
      <alignment horizontal="center" vertical="center" wrapText="1"/>
    </xf>
    <xf numFmtId="0" fontId="36" fillId="24" borderId="13" xfId="1952" applyFont="1" applyFill="1" applyBorder="1" applyAlignment="1">
      <alignment horizontal="left" vertical="center" wrapText="1"/>
    </xf>
    <xf numFmtId="0" fontId="32" fillId="24" borderId="15" xfId="0" applyFont="1" applyFill="1" applyBorder="1" applyAlignment="1">
      <alignment vertical="top" wrapText="1"/>
    </xf>
    <xf numFmtId="0" fontId="32" fillId="24" borderId="15" xfId="1952" applyFont="1" applyFill="1" applyBorder="1" applyAlignment="1">
      <alignment horizontal="left" vertical="top" wrapText="1"/>
    </xf>
    <xf numFmtId="0" fontId="32" fillId="24" borderId="15" xfId="1952" applyNumberFormat="1" applyFont="1" applyFill="1" applyBorder="1" applyAlignment="1">
      <alignment horizontal="left" vertical="top" wrapText="1"/>
    </xf>
    <xf numFmtId="0" fontId="34" fillId="25" borderId="21" xfId="1953" applyNumberFormat="1" applyFont="1" applyFill="1" applyBorder="1" applyAlignment="1">
      <alignment horizontal="right" vertical="center" wrapText="1"/>
    </xf>
    <xf numFmtId="0" fontId="34" fillId="25" borderId="17" xfId="1953" applyNumberFormat="1" applyFont="1" applyFill="1" applyBorder="1" applyAlignment="1">
      <alignment horizontal="right" vertical="center" wrapText="1"/>
    </xf>
    <xf numFmtId="0" fontId="32" fillId="24" borderId="20" xfId="1952" applyFont="1" applyFill="1" applyBorder="1" applyAlignment="1">
      <alignment horizontal="left" vertical="top" wrapText="1"/>
    </xf>
    <xf numFmtId="167" fontId="35" fillId="26" borderId="23" xfId="0" applyNumberFormat="1" applyFont="1" applyFill="1" applyBorder="1" applyAlignment="1">
      <alignment horizontal="center" vertical="center"/>
    </xf>
    <xf numFmtId="167" fontId="42" fillId="27" borderId="22" xfId="0" applyNumberFormat="1" applyFont="1" applyFill="1" applyBorder="1" applyAlignment="1">
      <alignment horizontal="center" vertical="center"/>
    </xf>
    <xf numFmtId="167" fontId="39" fillId="26" borderId="14" xfId="0" applyNumberFormat="1" applyFont="1" applyFill="1" applyBorder="1" applyAlignment="1">
      <alignment horizontal="center" vertical="center"/>
    </xf>
    <xf numFmtId="167" fontId="43" fillId="27" borderId="11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0FCD1"/>
      <color rgb="FFFFCCFF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43"/>
  <sheetViews>
    <sheetView tabSelected="1" zoomScale="68" zoomScaleNormal="68" workbookViewId="0">
      <pane ySplit="2" topLeftCell="A9" activePane="bottomLeft" state="frozen"/>
      <selection pane="bottomLeft" activeCell="J14" sqref="J14"/>
    </sheetView>
  </sheetViews>
  <sheetFormatPr defaultRowHeight="18.75" x14ac:dyDescent="0.25"/>
  <cols>
    <col min="1" max="1" width="3.85546875" customWidth="1"/>
    <col min="2" max="2" width="108.5703125" style="17" customWidth="1"/>
    <col min="3" max="3" width="11" style="4" hidden="1" customWidth="1"/>
    <col min="4" max="4" width="17.7109375" style="3" customWidth="1"/>
    <col min="5" max="5" width="17.7109375" style="5" customWidth="1"/>
  </cols>
  <sheetData>
    <row r="1" spans="2:5" ht="19.5" thickBot="1" x14ac:dyDescent="0.3">
      <c r="B1" s="17" t="s">
        <v>44</v>
      </c>
    </row>
    <row r="2" spans="2:5" ht="27" thickBot="1" x14ac:dyDescent="0.3">
      <c r="B2" s="18" t="s">
        <v>13</v>
      </c>
      <c r="C2" s="6"/>
      <c r="D2" s="13" t="s">
        <v>22</v>
      </c>
      <c r="E2" s="14" t="s">
        <v>20</v>
      </c>
    </row>
    <row r="3" spans="2:5" ht="27" customHeight="1" x14ac:dyDescent="0.25">
      <c r="B3" s="25" t="s">
        <v>10</v>
      </c>
      <c r="C3" s="12">
        <v>0.5</v>
      </c>
      <c r="D3" s="26">
        <v>50</v>
      </c>
      <c r="E3" s="27">
        <f t="shared" ref="E3:E42" si="0">D3*C3</f>
        <v>25</v>
      </c>
    </row>
    <row r="4" spans="2:5" ht="27" customHeight="1" x14ac:dyDescent="0.25">
      <c r="B4" s="21" t="s">
        <v>31</v>
      </c>
      <c r="C4" s="11">
        <v>0.45</v>
      </c>
      <c r="D4" s="26">
        <v>300</v>
      </c>
      <c r="E4" s="27">
        <f t="shared" si="0"/>
        <v>135</v>
      </c>
    </row>
    <row r="5" spans="2:5" ht="27" customHeight="1" x14ac:dyDescent="0.25">
      <c r="B5" s="21" t="s">
        <v>12</v>
      </c>
      <c r="C5" s="11">
        <v>1</v>
      </c>
      <c r="D5" s="26">
        <v>20</v>
      </c>
      <c r="E5" s="27">
        <f t="shared" si="0"/>
        <v>20</v>
      </c>
    </row>
    <row r="6" spans="2:5" ht="27" customHeight="1" x14ac:dyDescent="0.25">
      <c r="B6" s="21" t="s">
        <v>40</v>
      </c>
      <c r="C6" s="11">
        <v>1</v>
      </c>
      <c r="D6" s="26">
        <v>250</v>
      </c>
      <c r="E6" s="27">
        <f t="shared" si="0"/>
        <v>250</v>
      </c>
    </row>
    <row r="7" spans="2:5" ht="27" customHeight="1" x14ac:dyDescent="0.25">
      <c r="B7" s="21" t="s">
        <v>39</v>
      </c>
      <c r="C7" s="11">
        <v>1</v>
      </c>
      <c r="D7" s="26">
        <v>100</v>
      </c>
      <c r="E7" s="27">
        <f t="shared" si="0"/>
        <v>100</v>
      </c>
    </row>
    <row r="8" spans="2:5" ht="27" customHeight="1" x14ac:dyDescent="0.25">
      <c r="B8" s="21" t="s">
        <v>25</v>
      </c>
      <c r="C8" s="11">
        <v>1</v>
      </c>
      <c r="D8" s="26">
        <v>150</v>
      </c>
      <c r="E8" s="27">
        <f t="shared" si="0"/>
        <v>150</v>
      </c>
    </row>
    <row r="9" spans="2:5" ht="26.25" customHeight="1" thickBot="1" x14ac:dyDescent="0.3">
      <c r="B9" s="21" t="s">
        <v>26</v>
      </c>
      <c r="C9" s="11">
        <v>1</v>
      </c>
      <c r="D9" s="26">
        <v>150</v>
      </c>
      <c r="E9" s="27">
        <f t="shared" si="0"/>
        <v>150</v>
      </c>
    </row>
    <row r="10" spans="2:5" ht="27" customHeight="1" x14ac:dyDescent="0.25">
      <c r="B10" s="21" t="s">
        <v>16</v>
      </c>
      <c r="C10" s="9">
        <v>1</v>
      </c>
      <c r="D10" s="26">
        <v>130</v>
      </c>
      <c r="E10" s="27">
        <f t="shared" si="0"/>
        <v>130</v>
      </c>
    </row>
    <row r="11" spans="2:5" ht="27" customHeight="1" x14ac:dyDescent="0.25">
      <c r="B11" s="21" t="s">
        <v>14</v>
      </c>
      <c r="C11" s="11">
        <v>1</v>
      </c>
      <c r="D11" s="26">
        <v>200</v>
      </c>
      <c r="E11" s="27">
        <f t="shared" si="0"/>
        <v>200</v>
      </c>
    </row>
    <row r="12" spans="2:5" ht="27" customHeight="1" x14ac:dyDescent="0.25">
      <c r="B12" s="21" t="s">
        <v>24</v>
      </c>
      <c r="C12" s="11">
        <v>1</v>
      </c>
      <c r="D12" s="26">
        <v>30</v>
      </c>
      <c r="E12" s="27">
        <f t="shared" si="0"/>
        <v>30</v>
      </c>
    </row>
    <row r="13" spans="2:5" s="1" customFormat="1" ht="27" customHeight="1" x14ac:dyDescent="0.25">
      <c r="B13" s="21" t="s">
        <v>15</v>
      </c>
      <c r="C13" s="10">
        <v>1</v>
      </c>
      <c r="D13" s="26">
        <v>60</v>
      </c>
      <c r="E13" s="27">
        <f t="shared" si="0"/>
        <v>60</v>
      </c>
    </row>
    <row r="14" spans="2:5" ht="27" customHeight="1" x14ac:dyDescent="0.25">
      <c r="B14" s="22" t="s">
        <v>0</v>
      </c>
      <c r="C14" s="15">
        <v>1</v>
      </c>
      <c r="D14" s="26">
        <v>50</v>
      </c>
      <c r="E14" s="27">
        <f t="shared" si="0"/>
        <v>50</v>
      </c>
    </row>
    <row r="15" spans="2:5" ht="27" customHeight="1" x14ac:dyDescent="0.25">
      <c r="B15" s="21" t="s">
        <v>41</v>
      </c>
      <c r="C15" s="11">
        <v>1</v>
      </c>
      <c r="D15" s="26">
        <v>100</v>
      </c>
      <c r="E15" s="27">
        <f t="shared" si="0"/>
        <v>100</v>
      </c>
    </row>
    <row r="16" spans="2:5" ht="27" customHeight="1" x14ac:dyDescent="0.25">
      <c r="B16" s="21" t="s">
        <v>30</v>
      </c>
      <c r="C16" s="11">
        <v>1</v>
      </c>
      <c r="D16" s="26">
        <v>100</v>
      </c>
      <c r="E16" s="27">
        <f t="shared" si="0"/>
        <v>100</v>
      </c>
    </row>
    <row r="17" spans="2:5" ht="27" customHeight="1" x14ac:dyDescent="0.25">
      <c r="B17" s="22" t="s">
        <v>1</v>
      </c>
      <c r="C17" s="7">
        <v>1</v>
      </c>
      <c r="D17" s="26">
        <v>50</v>
      </c>
      <c r="E17" s="27">
        <f t="shared" si="0"/>
        <v>50</v>
      </c>
    </row>
    <row r="18" spans="2:5" ht="27" customHeight="1" x14ac:dyDescent="0.25">
      <c r="B18" s="21" t="s">
        <v>17</v>
      </c>
      <c r="C18" s="11">
        <v>1</v>
      </c>
      <c r="D18" s="26">
        <v>500</v>
      </c>
      <c r="E18" s="27">
        <f t="shared" si="0"/>
        <v>500</v>
      </c>
    </row>
    <row r="19" spans="2:5" ht="27" customHeight="1" x14ac:dyDescent="0.25">
      <c r="B19" s="21" t="s">
        <v>9</v>
      </c>
      <c r="C19" s="10">
        <v>1</v>
      </c>
      <c r="D19" s="26">
        <v>50</v>
      </c>
      <c r="E19" s="27">
        <f t="shared" si="0"/>
        <v>50</v>
      </c>
    </row>
    <row r="20" spans="2:5" ht="26.25" customHeight="1" x14ac:dyDescent="0.25">
      <c r="B20" s="21" t="s">
        <v>19</v>
      </c>
      <c r="C20" s="11">
        <v>1</v>
      </c>
      <c r="D20" s="26">
        <v>1050</v>
      </c>
      <c r="E20" s="27">
        <f t="shared" si="0"/>
        <v>1050</v>
      </c>
    </row>
    <row r="21" spans="2:5" ht="26.25" customHeight="1" x14ac:dyDescent="0.25">
      <c r="B21" s="21" t="s">
        <v>42</v>
      </c>
      <c r="C21" s="19">
        <v>1</v>
      </c>
      <c r="D21" s="26">
        <v>300</v>
      </c>
      <c r="E21" s="27">
        <f t="shared" si="0"/>
        <v>300</v>
      </c>
    </row>
    <row r="22" spans="2:5" ht="27" customHeight="1" x14ac:dyDescent="0.25">
      <c r="B22" s="22" t="s">
        <v>27</v>
      </c>
      <c r="C22" s="7">
        <v>1</v>
      </c>
      <c r="D22" s="26">
        <v>40</v>
      </c>
      <c r="E22" s="27">
        <f t="shared" si="0"/>
        <v>40</v>
      </c>
    </row>
    <row r="23" spans="2:5" ht="26.25" customHeight="1" x14ac:dyDescent="0.25">
      <c r="B23" s="21" t="s">
        <v>33</v>
      </c>
      <c r="C23" s="11">
        <v>0.45</v>
      </c>
      <c r="D23" s="26">
        <v>100</v>
      </c>
      <c r="E23" s="27">
        <f t="shared" si="0"/>
        <v>45</v>
      </c>
    </row>
    <row r="24" spans="2:5" ht="26.25" customHeight="1" x14ac:dyDescent="0.25">
      <c r="B24" s="21" t="s">
        <v>32</v>
      </c>
      <c r="C24" s="11">
        <v>0.45</v>
      </c>
      <c r="D24" s="26">
        <v>1100</v>
      </c>
      <c r="E24" s="27">
        <f t="shared" si="0"/>
        <v>495</v>
      </c>
    </row>
    <row r="25" spans="2:5" ht="26.25" customHeight="1" x14ac:dyDescent="0.25">
      <c r="B25" s="22" t="s">
        <v>23</v>
      </c>
      <c r="C25" s="7">
        <v>0.5</v>
      </c>
      <c r="D25" s="26">
        <v>50</v>
      </c>
      <c r="E25" s="27">
        <f t="shared" si="0"/>
        <v>25</v>
      </c>
    </row>
    <row r="26" spans="2:5" ht="26.25" customHeight="1" x14ac:dyDescent="0.25">
      <c r="B26" s="22" t="s">
        <v>2</v>
      </c>
      <c r="C26" s="7">
        <v>1</v>
      </c>
      <c r="D26" s="26">
        <v>170</v>
      </c>
      <c r="E26" s="27">
        <f t="shared" si="0"/>
        <v>170</v>
      </c>
    </row>
    <row r="27" spans="2:5" ht="33.75" customHeight="1" x14ac:dyDescent="0.25">
      <c r="B27" s="22" t="s">
        <v>3</v>
      </c>
      <c r="C27" s="7">
        <v>0.5</v>
      </c>
      <c r="D27" s="26">
        <v>100</v>
      </c>
      <c r="E27" s="27">
        <f t="shared" si="0"/>
        <v>50</v>
      </c>
    </row>
    <row r="28" spans="2:5" ht="26.25" customHeight="1" x14ac:dyDescent="0.25">
      <c r="B28" s="21" t="s">
        <v>18</v>
      </c>
      <c r="C28" s="11">
        <v>1</v>
      </c>
      <c r="D28" s="26">
        <v>450</v>
      </c>
      <c r="E28" s="27">
        <f t="shared" si="0"/>
        <v>450</v>
      </c>
    </row>
    <row r="29" spans="2:5" ht="26.25" customHeight="1" x14ac:dyDescent="0.25">
      <c r="B29" s="22" t="s">
        <v>4</v>
      </c>
      <c r="C29" s="7">
        <v>1</v>
      </c>
      <c r="D29" s="26">
        <v>80</v>
      </c>
      <c r="E29" s="27">
        <f t="shared" si="0"/>
        <v>80</v>
      </c>
    </row>
    <row r="30" spans="2:5" ht="26.25" customHeight="1" x14ac:dyDescent="0.25">
      <c r="B30" s="22" t="s">
        <v>5</v>
      </c>
      <c r="C30" s="7">
        <v>1</v>
      </c>
      <c r="D30" s="26">
        <v>20</v>
      </c>
      <c r="E30" s="27">
        <f t="shared" si="0"/>
        <v>20</v>
      </c>
    </row>
    <row r="31" spans="2:5" ht="26.25" customHeight="1" x14ac:dyDescent="0.25">
      <c r="B31" s="21" t="s">
        <v>29</v>
      </c>
      <c r="C31" s="8">
        <v>1</v>
      </c>
      <c r="D31" s="26">
        <v>100</v>
      </c>
      <c r="E31" s="27">
        <f t="shared" si="0"/>
        <v>100</v>
      </c>
    </row>
    <row r="32" spans="2:5" ht="26.25" x14ac:dyDescent="0.25">
      <c r="B32" s="22" t="s">
        <v>34</v>
      </c>
      <c r="C32" s="7">
        <v>1</v>
      </c>
      <c r="D32" s="26">
        <v>100</v>
      </c>
      <c r="E32" s="27">
        <f t="shared" si="0"/>
        <v>100</v>
      </c>
    </row>
    <row r="33" spans="2:5" ht="26.25" customHeight="1" x14ac:dyDescent="0.25">
      <c r="B33" s="22" t="s">
        <v>35</v>
      </c>
      <c r="C33" s="7">
        <v>1</v>
      </c>
      <c r="D33" s="26">
        <v>250</v>
      </c>
      <c r="E33" s="27">
        <f t="shared" si="0"/>
        <v>250</v>
      </c>
    </row>
    <row r="34" spans="2:5" s="1" customFormat="1" ht="26.25" customHeight="1" x14ac:dyDescent="0.25">
      <c r="B34" s="22" t="s">
        <v>6</v>
      </c>
      <c r="C34" s="7">
        <v>1</v>
      </c>
      <c r="D34" s="26">
        <v>100</v>
      </c>
      <c r="E34" s="27">
        <f t="shared" si="0"/>
        <v>100</v>
      </c>
    </row>
    <row r="35" spans="2:5" s="1" customFormat="1" ht="26.25" customHeight="1" x14ac:dyDescent="0.25">
      <c r="B35" s="22" t="s">
        <v>38</v>
      </c>
      <c r="C35" s="7">
        <v>1</v>
      </c>
      <c r="D35" s="26">
        <v>100</v>
      </c>
      <c r="E35" s="27">
        <f t="shared" si="0"/>
        <v>100</v>
      </c>
    </row>
    <row r="36" spans="2:5" ht="26.25" customHeight="1" x14ac:dyDescent="0.25">
      <c r="B36" s="22" t="s">
        <v>28</v>
      </c>
      <c r="C36" s="7">
        <v>1</v>
      </c>
      <c r="D36" s="26">
        <v>20</v>
      </c>
      <c r="E36" s="27">
        <f t="shared" si="0"/>
        <v>20</v>
      </c>
    </row>
    <row r="37" spans="2:5" s="1" customFormat="1" ht="26.25" customHeight="1" x14ac:dyDescent="0.25">
      <c r="B37" s="22" t="s">
        <v>7</v>
      </c>
      <c r="C37" s="7">
        <v>1</v>
      </c>
      <c r="D37" s="26">
        <v>70</v>
      </c>
      <c r="E37" s="27">
        <f t="shared" si="0"/>
        <v>70</v>
      </c>
    </row>
    <row r="38" spans="2:5" ht="26.25" x14ac:dyDescent="0.25">
      <c r="B38" s="21" t="s">
        <v>11</v>
      </c>
      <c r="C38" s="11">
        <v>1</v>
      </c>
      <c r="D38" s="26">
        <v>450</v>
      </c>
      <c r="E38" s="27">
        <f t="shared" si="0"/>
        <v>450</v>
      </c>
    </row>
    <row r="39" spans="2:5" s="1" customFormat="1" ht="26.25" customHeight="1" x14ac:dyDescent="0.25">
      <c r="B39" s="22" t="s">
        <v>36</v>
      </c>
      <c r="C39" s="7">
        <v>1</v>
      </c>
      <c r="D39" s="26">
        <v>80</v>
      </c>
      <c r="E39" s="27">
        <f t="shared" si="0"/>
        <v>80</v>
      </c>
    </row>
    <row r="40" spans="2:5" ht="26.25" customHeight="1" x14ac:dyDescent="0.25">
      <c r="B40" s="22" t="s">
        <v>8</v>
      </c>
      <c r="C40" s="7">
        <v>1</v>
      </c>
      <c r="D40" s="26">
        <v>50</v>
      </c>
      <c r="E40" s="27">
        <f t="shared" si="0"/>
        <v>50</v>
      </c>
    </row>
    <row r="41" spans="2:5" s="2" customFormat="1" ht="26.25" customHeight="1" x14ac:dyDescent="0.25">
      <c r="B41" s="22" t="s">
        <v>37</v>
      </c>
      <c r="C41" s="7">
        <v>1</v>
      </c>
      <c r="D41" s="26">
        <v>30</v>
      </c>
      <c r="E41" s="27">
        <f t="shared" si="0"/>
        <v>30</v>
      </c>
    </row>
    <row r="42" spans="2:5" s="1" customFormat="1" ht="27" customHeight="1" thickBot="1" x14ac:dyDescent="0.3">
      <c r="B42" s="20" t="s">
        <v>43</v>
      </c>
      <c r="C42" s="16">
        <v>0.28000000000000003</v>
      </c>
      <c r="D42" s="26">
        <v>20</v>
      </c>
      <c r="E42" s="27">
        <f t="shared" si="0"/>
        <v>5.6000000000000005</v>
      </c>
    </row>
    <row r="43" spans="2:5" ht="24.75" customHeight="1" thickBot="1" x14ac:dyDescent="0.3">
      <c r="B43" s="23" t="s">
        <v>21</v>
      </c>
      <c r="C43" s="24"/>
      <c r="D43" s="28">
        <f>SUM(D3:D42)</f>
        <v>7120</v>
      </c>
      <c r="E43" s="29">
        <f>SUM(E3:E42)</f>
        <v>6180.6</v>
      </c>
    </row>
  </sheetData>
  <sortState xmlns:xlrd2="http://schemas.microsoft.com/office/spreadsheetml/2017/richdata2" ref="B20:E41">
    <sortCondition ref="B21:B41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2024-03-05T10:08:25Z</dcterms:modified>
</cp:coreProperties>
</file>