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760"/>
  </bookViews>
  <sheets>
    <sheet name="Лист2" sheetId="2" r:id="rId1"/>
  </sheets>
  <definedNames>
    <definedName name="_xlnm._FilterDatabase" localSheetId="0" hidden="1">Лист2!$E$1:$E$10</definedName>
  </definedNames>
  <calcPr calcId="125725" refMode="R1C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/>
  <c r="E10"/>
  <c r="F4"/>
  <c r="F5"/>
  <c r="F6"/>
  <c r="F7"/>
  <c r="F8"/>
  <c r="F9"/>
  <c r="F3"/>
</calcChain>
</file>

<file path=xl/sharedStrings.xml><?xml version="1.0" encoding="utf-8"?>
<sst xmlns="http://schemas.openxmlformats.org/spreadsheetml/2006/main" count="20" uniqueCount="20">
  <si>
    <t>Колбаса Салями Финская, Вязанка фиброуз в/у, ПОКОМ</t>
  </si>
  <si>
    <t>Колбаса Сервелат Столичный, Вязанка фиброуз в/у, ПОКОМ</t>
  </si>
  <si>
    <t>Колбаса варено-копченая Балыкбургская ТМ Баварушка фиброуз в/у вес СК</t>
  </si>
  <si>
    <t>Вареные колбасы Докторская стародворская Бордо Фикс.вес 0,5 Стародворье</t>
  </si>
  <si>
    <t>Сосиски Ганноверские   ПОКОМ, кг</t>
  </si>
  <si>
    <t>Наименование</t>
  </si>
  <si>
    <t>Код УТ</t>
  </si>
  <si>
    <t>012</t>
  </si>
  <si>
    <t>265</t>
  </si>
  <si>
    <t>060</t>
  </si>
  <si>
    <t>253</t>
  </si>
  <si>
    <t>059</t>
  </si>
  <si>
    <t>011</t>
  </si>
  <si>
    <t>Вес, кг</t>
  </si>
  <si>
    <t>ИТОГО:</t>
  </si>
  <si>
    <t>ЗАКАЗ</t>
  </si>
  <si>
    <t>Колбаса Докторская по-стародворски Фирменная 0.5 кг, ПОКОМ</t>
  </si>
  <si>
    <t>Колбаса вареная Филейская ТМ Вязанка ТС Классическая, 0,45 кг. ПОКОМ</t>
  </si>
  <si>
    <t>319</t>
  </si>
  <si>
    <t>Заказ Гурджий 04.01.24.</t>
  </si>
</sst>
</file>

<file path=xl/styles.xml><?xml version="1.0" encoding="utf-8"?>
<styleSheet xmlns="http://schemas.openxmlformats.org/spreadsheetml/2006/main">
  <numFmts count="5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_-;\-* #,##0.00_-;_-* &quot;-&quot;??_-;_-@_-"/>
    <numFmt numFmtId="165" formatCode="[$-419]mmmm;@"/>
    <numFmt numFmtId="166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5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</cellStyleXfs>
  <cellXfs count="28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7" fillId="28" borderId="13" xfId="0" applyFont="1" applyFill="1" applyBorder="1" applyAlignment="1">
      <alignment horizontal="center" vertical="center"/>
    </xf>
    <xf numFmtId="166" fontId="35" fillId="26" borderId="14" xfId="0" applyNumberFormat="1" applyFont="1" applyFill="1" applyBorder="1" applyAlignment="1">
      <alignment horizontal="center" vertical="center"/>
    </xf>
    <xf numFmtId="166" fontId="41" fillId="27" borderId="17" xfId="0" applyNumberFormat="1" applyFont="1" applyFill="1" applyBorder="1" applyAlignment="1">
      <alignment horizontal="center" vertical="center"/>
    </xf>
    <xf numFmtId="1" fontId="35" fillId="26" borderId="14" xfId="0" applyNumberFormat="1" applyFont="1" applyFill="1" applyBorder="1" applyAlignment="1">
      <alignment horizontal="center" vertical="center"/>
    </xf>
    <xf numFmtId="0" fontId="36" fillId="24" borderId="15" xfId="1952" applyNumberFormat="1" applyFont="1" applyFill="1" applyBorder="1" applyAlignment="1">
      <alignment horizontal="center" vertical="center"/>
    </xf>
    <xf numFmtId="0" fontId="36" fillId="24" borderId="18" xfId="1952" applyFont="1" applyFill="1" applyBorder="1" applyAlignment="1">
      <alignment horizontal="center" vertical="center"/>
    </xf>
    <xf numFmtId="0" fontId="36" fillId="24" borderId="15" xfId="1952" applyFont="1" applyFill="1" applyBorder="1" applyAlignment="1">
      <alignment horizontal="center" vertical="center"/>
    </xf>
    <xf numFmtId="1" fontId="35" fillId="26" borderId="16" xfId="0" applyNumberFormat="1" applyFont="1" applyFill="1" applyBorder="1" applyAlignment="1">
      <alignment horizontal="center" vertical="center"/>
    </xf>
    <xf numFmtId="0" fontId="36" fillId="0" borderId="11" xfId="1952" applyFont="1" applyFill="1" applyBorder="1" applyAlignment="1">
      <alignment horizontal="left" vertical="center" wrapText="1"/>
    </xf>
    <xf numFmtId="0" fontId="36" fillId="24" borderId="12" xfId="1952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6" fillId="24" borderId="12" xfId="1952" applyNumberFormat="1" applyFont="1" applyFill="1" applyBorder="1" applyAlignment="1">
      <alignment horizontal="left" vertical="center" wrapText="1"/>
    </xf>
    <xf numFmtId="49" fontId="0" fillId="29" borderId="0" xfId="0" applyNumberFormat="1" applyFill="1"/>
    <xf numFmtId="49" fontId="33" fillId="29" borderId="10" xfId="0" applyNumberFormat="1" applyFont="1" applyFill="1" applyBorder="1" applyAlignment="1">
      <alignment horizontal="center" vertical="center" wrapText="1"/>
    </xf>
    <xf numFmtId="0" fontId="34" fillId="25" borderId="22" xfId="1953" applyNumberFormat="1" applyFont="1" applyFill="1" applyBorder="1" applyAlignment="1">
      <alignment horizontal="right" vertical="center" wrapText="1"/>
    </xf>
    <xf numFmtId="0" fontId="34" fillId="25" borderId="19" xfId="1953" applyNumberFormat="1" applyFont="1" applyFill="1" applyBorder="1" applyAlignment="1">
      <alignment horizontal="right" vertical="center" wrapText="1"/>
    </xf>
    <xf numFmtId="0" fontId="37" fillId="28" borderId="10" xfId="0" applyFont="1" applyFill="1" applyBorder="1" applyAlignment="1">
      <alignment horizontal="left" vertical="center" wrapText="1"/>
    </xf>
    <xf numFmtId="49" fontId="32" fillId="29" borderId="18" xfId="0" applyNumberFormat="1" applyFont="1" applyFill="1" applyBorder="1" applyAlignment="1">
      <alignment horizontal="center" vertical="center"/>
    </xf>
    <xf numFmtId="49" fontId="32" fillId="29" borderId="15" xfId="0" applyNumberFormat="1" applyFont="1" applyFill="1" applyBorder="1" applyAlignment="1">
      <alignment horizontal="center" vertical="center"/>
    </xf>
    <xf numFmtId="0" fontId="33" fillId="26" borderId="23" xfId="0" applyNumberFormat="1" applyFont="1" applyFill="1" applyBorder="1" applyAlignment="1">
      <alignment horizontal="center" vertical="center" wrapText="1"/>
    </xf>
    <xf numFmtId="2" fontId="40" fillId="25" borderId="24" xfId="0" applyNumberFormat="1" applyFont="1" applyFill="1" applyBorder="1" applyAlignment="1">
      <alignment horizontal="center" vertical="center" wrapText="1"/>
    </xf>
    <xf numFmtId="166" fontId="38" fillId="26" borderId="20" xfId="0" applyNumberFormat="1" applyFont="1" applyFill="1" applyBorder="1" applyAlignment="1">
      <alignment horizontal="center" vertical="center"/>
    </xf>
    <xf numFmtId="166" fontId="42" fillId="27" borderId="21" xfId="0" applyNumberFormat="1" applyFont="1" applyFill="1" applyBorder="1" applyAlignment="1">
      <alignment horizontal="center" vertical="center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Обычный_Лист1" xfId="1953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3"/>
    </tableStyle>
    <tableStyle name="Стиль сводной таблицы 2" table="0" count="1">
      <tableStyleElement type="thirdSubtotalColumn" dxfId="2"/>
    </tableStyle>
    <tableStyle name="Стиль сводной таблицы 3" table="0" count="1">
      <tableStyleElement type="thirdColumnSubheading" dxfId="1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10"/>
  <sheetViews>
    <sheetView tabSelected="1" zoomScale="68" zoomScaleNormal="68" workbookViewId="0">
      <pane ySplit="2" topLeftCell="A3" activePane="bottomLeft" state="frozen"/>
      <selection pane="bottomLeft" sqref="A1:G11"/>
    </sheetView>
  </sheetViews>
  <sheetFormatPr defaultRowHeight="18.75"/>
  <cols>
    <col min="1" max="1" width="3.85546875" customWidth="1"/>
    <col min="2" max="2" width="83.7109375" style="15" customWidth="1"/>
    <col min="3" max="3" width="10.7109375" style="3" hidden="1" customWidth="1"/>
    <col min="4" max="4" width="10.7109375" style="17" hidden="1" customWidth="1"/>
    <col min="5" max="5" width="17.7109375" style="2" customWidth="1"/>
    <col min="6" max="6" width="17.7109375" style="4" customWidth="1"/>
  </cols>
  <sheetData>
    <row r="1" spans="2:6" ht="19.5" thickBot="1">
      <c r="B1" s="15" t="s">
        <v>19</v>
      </c>
    </row>
    <row r="2" spans="2:6" ht="21.75" thickBot="1">
      <c r="B2" s="21" t="s">
        <v>5</v>
      </c>
      <c r="C2" s="5"/>
      <c r="D2" s="18" t="s">
        <v>6</v>
      </c>
      <c r="E2" s="24" t="s">
        <v>15</v>
      </c>
      <c r="F2" s="25" t="s">
        <v>13</v>
      </c>
    </row>
    <row r="3" spans="2:6" ht="27" customHeight="1" thickBot="1">
      <c r="B3" s="13" t="s">
        <v>3</v>
      </c>
      <c r="C3" s="10">
        <v>0.5</v>
      </c>
      <c r="D3" s="22" t="s">
        <v>9</v>
      </c>
      <c r="E3" s="12">
        <v>200</v>
      </c>
      <c r="F3" s="7">
        <f>E3*C3</f>
        <v>100</v>
      </c>
    </row>
    <row r="4" spans="2:6" ht="27" customHeight="1" thickBot="1">
      <c r="B4" s="14" t="s">
        <v>2</v>
      </c>
      <c r="C4" s="11">
        <v>1</v>
      </c>
      <c r="D4" s="23" t="s">
        <v>8</v>
      </c>
      <c r="E4" s="6">
        <v>30</v>
      </c>
      <c r="F4" s="7">
        <f t="shared" ref="F4:F6" si="0">E4*C4</f>
        <v>30</v>
      </c>
    </row>
    <row r="5" spans="2:6" ht="26.25" customHeight="1" thickBot="1">
      <c r="B5" s="14" t="s">
        <v>17</v>
      </c>
      <c r="C5" s="11">
        <v>0.45</v>
      </c>
      <c r="D5" s="23" t="s">
        <v>18</v>
      </c>
      <c r="E5" s="8">
        <v>2000</v>
      </c>
      <c r="F5" s="7">
        <f t="shared" si="0"/>
        <v>900</v>
      </c>
    </row>
    <row r="6" spans="2:6" ht="26.25" customHeight="1" thickBot="1">
      <c r="B6" s="16" t="s">
        <v>16</v>
      </c>
      <c r="C6" s="9">
        <v>0.5</v>
      </c>
      <c r="D6" s="23" t="s">
        <v>11</v>
      </c>
      <c r="E6" s="8">
        <v>100</v>
      </c>
      <c r="F6" s="7">
        <f t="shared" si="0"/>
        <v>50</v>
      </c>
    </row>
    <row r="7" spans="2:6" ht="26.25" customHeight="1" thickBot="1">
      <c r="B7" s="16" t="s">
        <v>0</v>
      </c>
      <c r="C7" s="9">
        <v>1</v>
      </c>
      <c r="D7" s="23" t="s">
        <v>12</v>
      </c>
      <c r="E7" s="6">
        <v>50</v>
      </c>
      <c r="F7" s="7">
        <f t="shared" ref="F7:F9" si="1">E7*C7</f>
        <v>50</v>
      </c>
    </row>
    <row r="8" spans="2:6" s="1" customFormat="1" ht="26.25" customHeight="1" thickBot="1">
      <c r="B8" s="16" t="s">
        <v>1</v>
      </c>
      <c r="C8" s="9">
        <v>1</v>
      </c>
      <c r="D8" s="23" t="s">
        <v>7</v>
      </c>
      <c r="E8" s="6">
        <v>100</v>
      </c>
      <c r="F8" s="7">
        <f t="shared" si="1"/>
        <v>100</v>
      </c>
    </row>
    <row r="9" spans="2:6" ht="26.25">
      <c r="B9" s="14" t="s">
        <v>4</v>
      </c>
      <c r="C9" s="11">
        <v>1</v>
      </c>
      <c r="D9" s="23" t="s">
        <v>10</v>
      </c>
      <c r="E9" s="6">
        <v>2500</v>
      </c>
      <c r="F9" s="7">
        <f t="shared" si="1"/>
        <v>2500</v>
      </c>
    </row>
    <row r="10" spans="2:6" ht="24.75" customHeight="1" thickBot="1">
      <c r="B10" s="19" t="s">
        <v>14</v>
      </c>
      <c r="C10" s="20"/>
      <c r="D10" s="20"/>
      <c r="E10" s="26">
        <f>SUM(E3:E9)</f>
        <v>4980</v>
      </c>
      <c r="F10" s="27">
        <f>SUM(F3:F9)</f>
        <v>3730</v>
      </c>
    </row>
  </sheetData>
  <sortState ref="B56:Z194">
    <sortCondition ref="B56:B194"/>
  </sortState>
  <conditionalFormatting sqref="D1:D1048576">
    <cfRule type="duplicateValues" dxfId="0" priority="2"/>
  </conditionalFormatting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2024-01-04T09:55:48Z</dcterms:modified>
</cp:coreProperties>
</file>