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N429" i="1" l="1"/>
  <c r="U421" i="1"/>
  <c r="U420" i="1"/>
  <c r="U422" i="1" s="1"/>
  <c r="V418" i="1"/>
  <c r="U418" i="1"/>
  <c r="V417" i="1"/>
  <c r="U417" i="1"/>
  <c r="W416" i="1"/>
  <c r="V416" i="1"/>
  <c r="W415" i="1"/>
  <c r="V415" i="1"/>
  <c r="W414" i="1"/>
  <c r="V414" i="1"/>
  <c r="V412" i="1"/>
  <c r="U412" i="1"/>
  <c r="U411" i="1"/>
  <c r="W410" i="1"/>
  <c r="V410" i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W384" i="1"/>
  <c r="W389" i="1" s="1"/>
  <c r="V384" i="1"/>
  <c r="M384" i="1"/>
  <c r="V383" i="1"/>
  <c r="W383" i="1" s="1"/>
  <c r="M383" i="1"/>
  <c r="U381" i="1"/>
  <c r="U380" i="1"/>
  <c r="V379" i="1"/>
  <c r="W379" i="1" s="1"/>
  <c r="V378" i="1"/>
  <c r="W378" i="1" s="1"/>
  <c r="W380" i="1" s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W360" i="1" s="1"/>
  <c r="V355" i="1"/>
  <c r="M355" i="1"/>
  <c r="U353" i="1"/>
  <c r="U352" i="1"/>
  <c r="W351" i="1"/>
  <c r="V351" i="1"/>
  <c r="M351" i="1"/>
  <c r="W350" i="1"/>
  <c r="W352" i="1" s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W338" i="1"/>
  <c r="W342" i="1" s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W335" i="1" s="1"/>
  <c r="M331" i="1"/>
  <c r="W330" i="1"/>
  <c r="V330" i="1"/>
  <c r="M330" i="1"/>
  <c r="V329" i="1"/>
  <c r="W329" i="1" s="1"/>
  <c r="M329" i="1"/>
  <c r="W328" i="1"/>
  <c r="V328" i="1"/>
  <c r="V336" i="1" s="1"/>
  <c r="M328" i="1"/>
  <c r="U326" i="1"/>
  <c r="V325" i="1"/>
  <c r="U325" i="1"/>
  <c r="W324" i="1"/>
  <c r="V324" i="1"/>
  <c r="W323" i="1"/>
  <c r="W325" i="1" s="1"/>
  <c r="V323" i="1"/>
  <c r="M429" i="1" s="1"/>
  <c r="M323" i="1"/>
  <c r="U319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W307" i="1" s="1"/>
  <c r="M305" i="1"/>
  <c r="U303" i="1"/>
  <c r="U302" i="1"/>
  <c r="W301" i="1"/>
  <c r="V301" i="1"/>
  <c r="M301" i="1"/>
  <c r="V300" i="1"/>
  <c r="W300" i="1" s="1"/>
  <c r="W299" i="1"/>
  <c r="V299" i="1"/>
  <c r="M299" i="1"/>
  <c r="W298" i="1"/>
  <c r="W302" i="1" s="1"/>
  <c r="V298" i="1"/>
  <c r="M298" i="1"/>
  <c r="U295" i="1"/>
  <c r="U294" i="1"/>
  <c r="V293" i="1"/>
  <c r="V294" i="1" s="1"/>
  <c r="M293" i="1"/>
  <c r="V291" i="1"/>
  <c r="U291" i="1"/>
  <c r="W290" i="1"/>
  <c r="U290" i="1"/>
  <c r="W289" i="1"/>
  <c r="V289" i="1"/>
  <c r="V290" i="1" s="1"/>
  <c r="M289" i="1"/>
  <c r="U287" i="1"/>
  <c r="U286" i="1"/>
  <c r="V285" i="1"/>
  <c r="W285" i="1" s="1"/>
  <c r="M285" i="1"/>
  <c r="W284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U264" i="1"/>
  <c r="V263" i="1"/>
  <c r="U263" i="1"/>
  <c r="V262" i="1"/>
  <c r="W262" i="1" s="1"/>
  <c r="W263" i="1" s="1"/>
  <c r="M262" i="1"/>
  <c r="V260" i="1"/>
  <c r="U260" i="1"/>
  <c r="W259" i="1"/>
  <c r="U259" i="1"/>
  <c r="V258" i="1"/>
  <c r="W258" i="1" s="1"/>
  <c r="M258" i="1"/>
  <c r="U256" i="1"/>
  <c r="U255" i="1"/>
  <c r="V254" i="1"/>
  <c r="W254" i="1" s="1"/>
  <c r="W255" i="1" s="1"/>
  <c r="M254" i="1"/>
  <c r="V252" i="1"/>
  <c r="U252" i="1"/>
  <c r="U251" i="1"/>
  <c r="V250" i="1"/>
  <c r="W250" i="1" s="1"/>
  <c r="M250" i="1"/>
  <c r="W249" i="1"/>
  <c r="V249" i="1"/>
  <c r="M249" i="1"/>
  <c r="W248" i="1"/>
  <c r="W251" i="1" s="1"/>
  <c r="V248" i="1"/>
  <c r="V251" i="1" s="1"/>
  <c r="M248" i="1"/>
  <c r="U246" i="1"/>
  <c r="U245" i="1"/>
  <c r="V244" i="1"/>
  <c r="W244" i="1" s="1"/>
  <c r="M244" i="1"/>
  <c r="W243" i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U224" i="1"/>
  <c r="U223" i="1"/>
  <c r="W222" i="1"/>
  <c r="V222" i="1"/>
  <c r="M222" i="1"/>
  <c r="V221" i="1"/>
  <c r="W221" i="1" s="1"/>
  <c r="W220" i="1"/>
  <c r="V220" i="1"/>
  <c r="V219" i="1"/>
  <c r="V223" i="1" s="1"/>
  <c r="M219" i="1"/>
  <c r="U217" i="1"/>
  <c r="V216" i="1"/>
  <c r="U216" i="1"/>
  <c r="W215" i="1"/>
  <c r="V215" i="1"/>
  <c r="M215" i="1"/>
  <c r="V214" i="1"/>
  <c r="W214" i="1" s="1"/>
  <c r="W213" i="1"/>
  <c r="W216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W180" i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V177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W153" i="1" s="1"/>
  <c r="M138" i="1"/>
  <c r="W137" i="1"/>
  <c r="V137" i="1"/>
  <c r="H429" i="1" s="1"/>
  <c r="U134" i="1"/>
  <c r="U133" i="1"/>
  <c r="V132" i="1"/>
  <c r="W132" i="1" s="1"/>
  <c r="M132" i="1"/>
  <c r="W131" i="1"/>
  <c r="V131" i="1"/>
  <c r="G429" i="1" s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W117" i="1" s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V82" i="1"/>
  <c r="V88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M64" i="1"/>
  <c r="W63" i="1"/>
  <c r="V63" i="1"/>
  <c r="M63" i="1"/>
  <c r="U60" i="1"/>
  <c r="U59" i="1"/>
  <c r="W58" i="1"/>
  <c r="V58" i="1"/>
  <c r="W57" i="1"/>
  <c r="V57" i="1"/>
  <c r="M57" i="1"/>
  <c r="V56" i="1"/>
  <c r="M56" i="1"/>
  <c r="U53" i="1"/>
  <c r="U52" i="1"/>
  <c r="V51" i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419" i="1" s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U423" i="1" s="1"/>
  <c r="V22" i="1"/>
  <c r="H10" i="1"/>
  <c r="A9" i="1"/>
  <c r="A10" i="1" s="1"/>
  <c r="D7" i="1"/>
  <c r="N6" i="1"/>
  <c r="M2" i="1"/>
  <c r="J9" i="1" l="1"/>
  <c r="D429" i="1"/>
  <c r="W56" i="1"/>
  <c r="W59" i="1" s="1"/>
  <c r="V60" i="1"/>
  <c r="W88" i="1"/>
  <c r="W64" i="1"/>
  <c r="V80" i="1"/>
  <c r="V79" i="1"/>
  <c r="W201" i="1"/>
  <c r="W234" i="1"/>
  <c r="V33" i="1"/>
  <c r="V421" i="1"/>
  <c r="V420" i="1"/>
  <c r="W22" i="1"/>
  <c r="W23" i="1" s="1"/>
  <c r="B429" i="1"/>
  <c r="V23" i="1"/>
  <c r="V24" i="1"/>
  <c r="V32" i="1"/>
  <c r="W26" i="1"/>
  <c r="W32" i="1" s="1"/>
  <c r="E429" i="1"/>
  <c r="W125" i="1"/>
  <c r="W276" i="1"/>
  <c r="W51" i="1"/>
  <c r="W52" i="1" s="1"/>
  <c r="V52" i="1"/>
  <c r="V53" i="1"/>
  <c r="C429" i="1"/>
  <c r="V59" i="1"/>
  <c r="W79" i="1"/>
  <c r="W177" i="1"/>
  <c r="W210" i="1"/>
  <c r="W245" i="1"/>
  <c r="W286" i="1"/>
  <c r="W314" i="1"/>
  <c r="V89" i="1"/>
  <c r="V154" i="1"/>
  <c r="V277" i="1"/>
  <c r="I429" i="1"/>
  <c r="F9" i="1"/>
  <c r="F10" i="1"/>
  <c r="W158" i="1"/>
  <c r="V178" i="1"/>
  <c r="V224" i="1"/>
  <c r="V235" i="1"/>
  <c r="V255" i="1"/>
  <c r="V282" i="1"/>
  <c r="W279" i="1"/>
  <c r="W281" i="1" s="1"/>
  <c r="V308" i="1"/>
  <c r="V326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K429" i="1"/>
  <c r="V111" i="1"/>
  <c r="W103" i="1"/>
  <c r="W110" i="1" s="1"/>
  <c r="V125" i="1"/>
  <c r="V210" i="1"/>
  <c r="V240" i="1"/>
  <c r="W237" i="1"/>
  <c r="W239" i="1" s="1"/>
  <c r="V303" i="1"/>
  <c r="V314" i="1"/>
  <c r="V361" i="1"/>
  <c r="V380" i="1"/>
  <c r="V390" i="1"/>
  <c r="H9" i="1"/>
  <c r="W35" i="1"/>
  <c r="W37" i="1" s="1"/>
  <c r="W91" i="1"/>
  <c r="W100" i="1" s="1"/>
  <c r="V101" i="1"/>
  <c r="V110" i="1"/>
  <c r="V118" i="1"/>
  <c r="V126" i="1"/>
  <c r="V134" i="1"/>
  <c r="V202" i="1"/>
  <c r="W219" i="1"/>
  <c r="W223" i="1" s="1"/>
  <c r="V234" i="1"/>
  <c r="V264" i="1"/>
  <c r="V281" i="1"/>
  <c r="V286" i="1"/>
  <c r="V287" i="1"/>
  <c r="L429" i="1"/>
  <c r="V302" i="1"/>
  <c r="V315" i="1"/>
  <c r="V318" i="1"/>
  <c r="V335" i="1"/>
  <c r="V343" i="1"/>
  <c r="V353" i="1"/>
  <c r="V381" i="1"/>
  <c r="V394" i="1"/>
  <c r="W399" i="1"/>
  <c r="W401" i="1" s="1"/>
  <c r="W404" i="1"/>
  <c r="W406" i="1" s="1"/>
  <c r="V406" i="1"/>
  <c r="V117" i="1"/>
  <c r="V133" i="1"/>
  <c r="W130" i="1"/>
  <c r="W133" i="1" s="1"/>
  <c r="V153" i="1"/>
  <c r="V201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02" i="1"/>
  <c r="J429" i="1"/>
  <c r="O429" i="1"/>
  <c r="V422" i="1" l="1"/>
  <c r="V423" i="1"/>
  <c r="C432" i="1"/>
  <c r="B432" i="1"/>
  <c r="A432" i="1"/>
  <c r="V419" i="1"/>
  <c r="W424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<sst xmlns="http://schemas.openxmlformats.org/spreadsheetml/2006/main" count="1628" uniqueCount="672">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</sst>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638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4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0.375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4000</v>
      </c>
      <c r="V279" s="294">
        <f>IFERROR(IF(U279="",0,CEILING((U279/$H279),1)*$H279),"")</f>
        <v>4005</v>
      </c>
      <c r="W279" s="37">
        <f>IFERROR(IF(V279=0,"",ROUNDUP(V279/H279,0)*0.02175),"")</f>
        <v>5.8072499999999998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266.66666666666669</v>
      </c>
      <c r="V281" s="295">
        <f>IFERROR(V279/H279,"0")+IFERROR(V280/H280,"0")</f>
        <v>267</v>
      </c>
      <c r="W281" s="295">
        <f>IFERROR(IF(W279="",0,W279),"0")+IFERROR(IF(W280="",0,W280),"0")</f>
        <v>5.8072499999999998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4000</v>
      </c>
      <c r="V282" s="295">
        <f>IFERROR(SUM(V279:V280),"0")</f>
        <v>4005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4000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4005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4128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4133.16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4278</v>
      </c>
      <c r="V422" s="295">
        <f>GrossWeightTotalR+PalletQtyTotalR*25</f>
        <v>4283.16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266.66666666666669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267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5.8072499999999998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4005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2023-07-20T11:15:19Z</dcterms:modified>
</cp:coreProperties>
</file>