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V417" i="1"/>
  <c r="U417" i="1"/>
  <c r="V416" i="1"/>
  <c r="W416" i="1" s="1"/>
  <c r="M416" i="1"/>
  <c r="V415" i="1"/>
  <c r="V418" i="1" s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V326" i="1" s="1"/>
  <c r="M323" i="1"/>
  <c r="V322" i="1"/>
  <c r="W322" i="1" s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V314" i="1" s="1"/>
  <c r="M310" i="1"/>
  <c r="U307" i="1"/>
  <c r="V306" i="1"/>
  <c r="U306" i="1"/>
  <c r="V305" i="1"/>
  <c r="M305" i="1"/>
  <c r="U303" i="1"/>
  <c r="U302" i="1"/>
  <c r="V301" i="1"/>
  <c r="V302" i="1" s="1"/>
  <c r="M301" i="1"/>
  <c r="U299" i="1"/>
  <c r="V298" i="1"/>
  <c r="U298" i="1"/>
  <c r="V297" i="1"/>
  <c r="W297" i="1" s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V293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W265" i="1"/>
  <c r="W266" i="1" s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W256" i="1" s="1"/>
  <c r="M252" i="1"/>
  <c r="V251" i="1"/>
  <c r="W251" i="1" s="1"/>
  <c r="W250" i="1"/>
  <c r="V250" i="1"/>
  <c r="M250" i="1"/>
  <c r="W249" i="1"/>
  <c r="V249" i="1"/>
  <c r="M249" i="1"/>
  <c r="U246" i="1"/>
  <c r="U245" i="1"/>
  <c r="W244" i="1"/>
  <c r="V244" i="1"/>
  <c r="M244" i="1"/>
  <c r="V243" i="1"/>
  <c r="W243" i="1" s="1"/>
  <c r="M243" i="1"/>
  <c r="V242" i="1"/>
  <c r="V245" i="1" s="1"/>
  <c r="M242" i="1"/>
  <c r="U240" i="1"/>
  <c r="V239" i="1"/>
  <c r="U239" i="1"/>
  <c r="V238" i="1"/>
  <c r="W238" i="1" s="1"/>
  <c r="M238" i="1"/>
  <c r="W237" i="1"/>
  <c r="V237" i="1"/>
  <c r="V236" i="1"/>
  <c r="W236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W229" i="1" s="1"/>
  <c r="W233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W214" i="1"/>
  <c r="V214" i="1"/>
  <c r="M214" i="1"/>
  <c r="V213" i="1"/>
  <c r="W213" i="1" s="1"/>
  <c r="W217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W166" i="1"/>
  <c r="V166" i="1"/>
  <c r="M166" i="1"/>
  <c r="V165" i="1"/>
  <c r="M165" i="1"/>
  <c r="U163" i="1"/>
  <c r="V162" i="1"/>
  <c r="U162" i="1"/>
  <c r="V161" i="1"/>
  <c r="W161" i="1" s="1"/>
  <c r="M161" i="1"/>
  <c r="V160" i="1"/>
  <c r="W160" i="1" s="1"/>
  <c r="M160" i="1"/>
  <c r="W159" i="1"/>
  <c r="V159" i="1"/>
  <c r="M159" i="1"/>
  <c r="W158" i="1"/>
  <c r="W162" i="1" s="1"/>
  <c r="V158" i="1"/>
  <c r="V163" i="1" s="1"/>
  <c r="M158" i="1"/>
  <c r="U156" i="1"/>
  <c r="U155" i="1"/>
  <c r="V154" i="1"/>
  <c r="W154" i="1" s="1"/>
  <c r="M154" i="1"/>
  <c r="V153" i="1"/>
  <c r="V151" i="1"/>
  <c r="U151" i="1"/>
  <c r="V150" i="1"/>
  <c r="U150" i="1"/>
  <c r="V149" i="1"/>
  <c r="W149" i="1" s="1"/>
  <c r="M149" i="1"/>
  <c r="W148" i="1"/>
  <c r="W150" i="1" s="1"/>
  <c r="V148" i="1"/>
  <c r="M148" i="1"/>
  <c r="U145" i="1"/>
  <c r="U144" i="1"/>
  <c r="W143" i="1"/>
  <c r="V143" i="1"/>
  <c r="M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M137" i="1"/>
  <c r="V136" i="1"/>
  <c r="M136" i="1"/>
  <c r="U133" i="1"/>
  <c r="U132" i="1"/>
  <c r="V131" i="1"/>
  <c r="W131" i="1" s="1"/>
  <c r="M131" i="1"/>
  <c r="W130" i="1"/>
  <c r="V130" i="1"/>
  <c r="M130" i="1"/>
  <c r="V129" i="1"/>
  <c r="G473" i="1" s="1"/>
  <c r="M129" i="1"/>
  <c r="U125" i="1"/>
  <c r="U124" i="1"/>
  <c r="W123" i="1"/>
  <c r="V123" i="1"/>
  <c r="M123" i="1"/>
  <c r="W122" i="1"/>
  <c r="V122" i="1"/>
  <c r="M122" i="1"/>
  <c r="W121" i="1"/>
  <c r="V121" i="1"/>
  <c r="M121" i="1"/>
  <c r="V120" i="1"/>
  <c r="M120" i="1"/>
  <c r="U117" i="1"/>
  <c r="U116" i="1"/>
  <c r="V115" i="1"/>
  <c r="W115" i="1" s="1"/>
  <c r="W114" i="1"/>
  <c r="V114" i="1"/>
  <c r="M114" i="1"/>
  <c r="W113" i="1"/>
  <c r="W116" i="1" s="1"/>
  <c r="V113" i="1"/>
  <c r="V116" i="1" s="1"/>
  <c r="W112" i="1"/>
  <c r="V112" i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V109" i="1" s="1"/>
  <c r="M101" i="1"/>
  <c r="W100" i="1"/>
  <c r="V100" i="1"/>
  <c r="W99" i="1"/>
  <c r="V99" i="1"/>
  <c r="W98" i="1"/>
  <c r="V98" i="1"/>
  <c r="V108" i="1" s="1"/>
  <c r="U96" i="1"/>
  <c r="U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M89" i="1"/>
  <c r="V88" i="1"/>
  <c r="W88" i="1" s="1"/>
  <c r="M88" i="1"/>
  <c r="W87" i="1"/>
  <c r="V87" i="1"/>
  <c r="M87" i="1"/>
  <c r="W86" i="1"/>
  <c r="W95" i="1" s="1"/>
  <c r="V86" i="1"/>
  <c r="V95" i="1" s="1"/>
  <c r="M86" i="1"/>
  <c r="U84" i="1"/>
  <c r="U83" i="1"/>
  <c r="W82" i="1"/>
  <c r="V82" i="1"/>
  <c r="M82" i="1"/>
  <c r="W81" i="1"/>
  <c r="V81" i="1"/>
  <c r="M81" i="1"/>
  <c r="V80" i="1"/>
  <c r="W80" i="1" s="1"/>
  <c r="W79" i="1"/>
  <c r="V79" i="1"/>
  <c r="V78" i="1"/>
  <c r="V84" i="1" s="1"/>
  <c r="M78" i="1"/>
  <c r="W77" i="1"/>
  <c r="V77" i="1"/>
  <c r="V83" i="1" s="1"/>
  <c r="U75" i="1"/>
  <c r="U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M67" i="1"/>
  <c r="W66" i="1"/>
  <c r="V66" i="1"/>
  <c r="M66" i="1"/>
  <c r="W65" i="1"/>
  <c r="V65" i="1"/>
  <c r="M65" i="1"/>
  <c r="W64" i="1"/>
  <c r="V64" i="1"/>
  <c r="M64" i="1"/>
  <c r="V63" i="1"/>
  <c r="W63" i="1" s="1"/>
  <c r="M63" i="1"/>
  <c r="W62" i="1"/>
  <c r="V62" i="1"/>
  <c r="M62" i="1"/>
  <c r="W61" i="1"/>
  <c r="V61" i="1"/>
  <c r="M61" i="1"/>
  <c r="W60" i="1"/>
  <c r="V60" i="1"/>
  <c r="W59" i="1"/>
  <c r="W74" i="1" s="1"/>
  <c r="V59" i="1"/>
  <c r="U56" i="1"/>
  <c r="U55" i="1"/>
  <c r="W54" i="1"/>
  <c r="V54" i="1"/>
  <c r="V53" i="1"/>
  <c r="V56" i="1" s="1"/>
  <c r="M53" i="1"/>
  <c r="W52" i="1"/>
  <c r="V52" i="1"/>
  <c r="V55" i="1" s="1"/>
  <c r="M52" i="1"/>
  <c r="V49" i="1"/>
  <c r="U49" i="1"/>
  <c r="V48" i="1"/>
  <c r="U48" i="1"/>
  <c r="W47" i="1"/>
  <c r="V47" i="1"/>
  <c r="M47" i="1"/>
  <c r="W46" i="1"/>
  <c r="W48" i="1" s="1"/>
  <c r="V46" i="1"/>
  <c r="C473" i="1" s="1"/>
  <c r="M46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63" i="1" s="1"/>
  <c r="U23" i="1"/>
  <c r="V22" i="1"/>
  <c r="V465" i="1" s="1"/>
  <c r="M22" i="1"/>
  <c r="H10" i="1"/>
  <c r="A9" i="1"/>
  <c r="J9" i="1" s="1"/>
  <c r="D7" i="1"/>
  <c r="N6" i="1"/>
  <c r="M2" i="1"/>
  <c r="W83" i="1" l="1"/>
  <c r="W206" i="1"/>
  <c r="V75" i="1"/>
  <c r="F473" i="1"/>
  <c r="V124" i="1"/>
  <c r="V145" i="1"/>
  <c r="V234" i="1"/>
  <c r="V370" i="1"/>
  <c r="W367" i="1"/>
  <c r="W370" i="1" s="1"/>
  <c r="W390" i="1"/>
  <c r="D473" i="1"/>
  <c r="V96" i="1"/>
  <c r="V132" i="1"/>
  <c r="V182" i="1"/>
  <c r="V183" i="1"/>
  <c r="W165" i="1"/>
  <c r="W182" i="1" s="1"/>
  <c r="V218" i="1"/>
  <c r="V272" i="1"/>
  <c r="F9" i="1"/>
  <c r="F10" i="1"/>
  <c r="W22" i="1"/>
  <c r="W23" i="1" s="1"/>
  <c r="W26" i="1"/>
  <c r="W32" i="1" s="1"/>
  <c r="V33" i="1"/>
  <c r="W53" i="1"/>
  <c r="W55" i="1" s="1"/>
  <c r="E473" i="1"/>
  <c r="V74" i="1"/>
  <c r="W78" i="1"/>
  <c r="W101" i="1"/>
  <c r="W108" i="1" s="1"/>
  <c r="W120" i="1"/>
  <c r="W124" i="1" s="1"/>
  <c r="W129" i="1"/>
  <c r="W132" i="1" s="1"/>
  <c r="W136" i="1"/>
  <c r="W144" i="1" s="1"/>
  <c r="V144" i="1"/>
  <c r="W185" i="1"/>
  <c r="W187" i="1" s="1"/>
  <c r="J473" i="1"/>
  <c r="W239" i="1"/>
  <c r="V240" i="1"/>
  <c r="K473" i="1"/>
  <c r="V257" i="1"/>
  <c r="W269" i="1"/>
  <c r="W272" i="1" s="1"/>
  <c r="W287" i="1"/>
  <c r="W293" i="1" s="1"/>
  <c r="V294" i="1"/>
  <c r="V307" i="1"/>
  <c r="W305" i="1"/>
  <c r="W306" i="1" s="1"/>
  <c r="V320" i="1"/>
  <c r="V319" i="1"/>
  <c r="W326" i="1"/>
  <c r="V327" i="1"/>
  <c r="O473" i="1"/>
  <c r="V337" i="1"/>
  <c r="V353" i="1"/>
  <c r="V354" i="1"/>
  <c r="W340" i="1"/>
  <c r="W353" i="1" s="1"/>
  <c r="W356" i="1"/>
  <c r="W360" i="1" s="1"/>
  <c r="V371" i="1"/>
  <c r="V390" i="1"/>
  <c r="W412" i="1"/>
  <c r="V413" i="1"/>
  <c r="W443" i="1"/>
  <c r="V462" i="1"/>
  <c r="W460" i="1"/>
  <c r="W461" i="1" s="1"/>
  <c r="H473" i="1"/>
  <c r="A10" i="1"/>
  <c r="H9" i="1"/>
  <c r="U467" i="1"/>
  <c r="V24" i="1"/>
  <c r="V125" i="1"/>
  <c r="I473" i="1"/>
  <c r="V155" i="1"/>
  <c r="V156" i="1"/>
  <c r="W153" i="1"/>
  <c r="W155" i="1" s="1"/>
  <c r="V206" i="1"/>
  <c r="V211" i="1"/>
  <c r="W209" i="1"/>
  <c r="W210" i="1" s="1"/>
  <c r="V217" i="1"/>
  <c r="V227" i="1"/>
  <c r="V233" i="1"/>
  <c r="V256" i="1"/>
  <c r="V261" i="1"/>
  <c r="V262" i="1"/>
  <c r="W259" i="1"/>
  <c r="W261" i="1" s="1"/>
  <c r="V266" i="1"/>
  <c r="V267" i="1"/>
  <c r="V360" i="1"/>
  <c r="V365" i="1"/>
  <c r="W363" i="1"/>
  <c r="W364" i="1" s="1"/>
  <c r="L473" i="1"/>
  <c r="B473" i="1"/>
  <c r="V464" i="1"/>
  <c r="V466" i="1" s="1"/>
  <c r="V226" i="1"/>
  <c r="V23" i="1"/>
  <c r="V133" i="1"/>
  <c r="V188" i="1"/>
  <c r="V303" i="1"/>
  <c r="W301" i="1"/>
  <c r="W302" i="1" s="1"/>
  <c r="N473" i="1"/>
  <c r="W310" i="1"/>
  <c r="W314" i="1" s="1"/>
  <c r="V315" i="1"/>
  <c r="V391" i="1"/>
  <c r="V412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3" i="1" l="1"/>
  <c r="W468" i="1"/>
  <c r="V467" i="1"/>
</calcChain>
</file>

<file path=xl/sharedStrings.xml><?xml version="1.0" encoding="utf-8"?>
<sst xmlns="http://schemas.openxmlformats.org/spreadsheetml/2006/main" count="1673" uniqueCount="632">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</sst>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631</v>
      </c>
      <c r="I5" s="320"/>
      <c r="J5" s="320"/>
      <c r="K5" s="318"/>
      <c r="M5" s="25" t="s">
        <v>10</v>
      </c>
      <c r="N5" s="321">
        <v>45197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0"/>
      <c r="Y76" s="300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0"/>
      <c r="Y85" s="300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0"/>
      <c r="Y97" s="300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0"/>
      <c r="Y110" s="300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0"/>
      <c r="Y119" s="300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0"/>
      <c r="Y128" s="300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0"/>
      <c r="Y135" s="300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0"/>
      <c r="Y147" s="300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0"/>
      <c r="Y152" s="300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0"/>
      <c r="Y164" s="300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0"/>
      <c r="Y184" s="300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0"/>
      <c r="Y190" s="300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0"/>
      <c r="Y212" s="300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0"/>
      <c r="Y219" s="300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0"/>
      <c r="Y228" s="300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0"/>
      <c r="Y235" s="300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0"/>
      <c r="Y248" s="300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0"/>
      <c r="Y264" s="300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0"/>
      <c r="Y274" s="300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0"/>
      <c r="Y278" s="300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1500</v>
      </c>
      <c r="V286" s="306">
        <f t="shared" si="14"/>
        <v>1500</v>
      </c>
      <c r="W286" s="37">
        <f>IFERROR(IF(V286=0,"",ROUNDUP(V286/H286,0)*0.02039),"")</f>
        <v>2.0389999999999997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100</v>
      </c>
      <c r="V293" s="307">
        <f>IFERROR(V285/H285,"0")+IFERROR(V286/H286,"0")+IFERROR(V287/H287,"0")+IFERROR(V288/H288,"0")+IFERROR(V289/H289,"0")+IFERROR(V290/H290,"0")+IFERROR(V291/H291,"0")+IFERROR(V292/H292,"0")</f>
        <v>100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2.0389999999999997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1500</v>
      </c>
      <c r="V294" s="307">
        <f>IFERROR(SUM(V285:V292),"0")</f>
        <v>1500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0"/>
      <c r="Y295" s="300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0"/>
      <c r="Y300" s="300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0"/>
      <c r="Y321" s="300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0"/>
      <c r="Y328" s="300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0"/>
      <c r="Y334" s="300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0"/>
      <c r="Y339" s="300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0"/>
      <c r="Y355" s="300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0"/>
      <c r="Y362" s="300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0"/>
      <c r="Y366" s="300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0"/>
      <c r="Y372" s="300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0"/>
      <c r="Y377" s="300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0"/>
      <c r="Y392" s="300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0"/>
      <c r="Y396" s="300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0"/>
      <c r="Y402" s="300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0"/>
      <c r="Y414" s="300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0"/>
      <c r="Y419" s="300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0"/>
      <c r="Y428" s="300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0"/>
      <c r="Y435" s="300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0"/>
      <c r="Y440" s="300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0"/>
      <c r="Y445" s="300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0"/>
      <c r="Y449" s="300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0"/>
      <c r="Y459" s="300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1500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1500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1548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1548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1623</v>
      </c>
      <c r="V466" s="307">
        <f>GrossWeightTotalR+PalletQtyTotalR*25</f>
        <v>1623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100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100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2.0389999999999997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299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299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1500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2023-09-26T11:08:47Z</dcterms:modified>
</cp:coreProperties>
</file>