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V461" i="1" s="1"/>
  <c r="M460" i="1"/>
  <c r="U458" i="1"/>
  <c r="U457" i="1"/>
  <c r="V456" i="1"/>
  <c r="S473" i="1" s="1"/>
  <c r="M456" i="1"/>
  <c r="U453" i="1"/>
  <c r="U452" i="1"/>
  <c r="V451" i="1"/>
  <c r="W451" i="1" s="1"/>
  <c r="M451" i="1"/>
  <c r="V450" i="1"/>
  <c r="V452" i="1" s="1"/>
  <c r="M450" i="1"/>
  <c r="U448" i="1"/>
  <c r="V447" i="1"/>
  <c r="U447" i="1"/>
  <c r="V446" i="1"/>
  <c r="V448" i="1" s="1"/>
  <c r="M446" i="1"/>
  <c r="U444" i="1"/>
  <c r="U443" i="1"/>
  <c r="V442" i="1"/>
  <c r="W442" i="1" s="1"/>
  <c r="M442" i="1"/>
  <c r="V441" i="1"/>
  <c r="V444" i="1" s="1"/>
  <c r="M441" i="1"/>
  <c r="U439" i="1"/>
  <c r="U438" i="1"/>
  <c r="V437" i="1"/>
  <c r="M437" i="1"/>
  <c r="W436" i="1"/>
  <c r="V436" i="1"/>
  <c r="R473" i="1" s="1"/>
  <c r="M436" i="1"/>
  <c r="U432" i="1"/>
  <c r="V431" i="1"/>
  <c r="U431" i="1"/>
  <c r="W430" i="1"/>
  <c r="V430" i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V418" i="1"/>
  <c r="U418" i="1"/>
  <c r="U417" i="1"/>
  <c r="V416" i="1"/>
  <c r="W416" i="1" s="1"/>
  <c r="M416" i="1"/>
  <c r="W415" i="1"/>
  <c r="W417" i="1" s="1"/>
  <c r="V415" i="1"/>
  <c r="V417" i="1" s="1"/>
  <c r="M415" i="1"/>
  <c r="U413" i="1"/>
  <c r="U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U399" i="1"/>
  <c r="V398" i="1"/>
  <c r="U398" i="1"/>
  <c r="W397" i="1"/>
  <c r="W398" i="1" s="1"/>
  <c r="V397" i="1"/>
  <c r="V399" i="1" s="1"/>
  <c r="M397" i="1"/>
  <c r="U395" i="1"/>
  <c r="V394" i="1"/>
  <c r="U394" i="1"/>
  <c r="W393" i="1"/>
  <c r="W394" i="1" s="1"/>
  <c r="V393" i="1"/>
  <c r="V395" i="1" s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V391" i="1" s="1"/>
  <c r="M383" i="1"/>
  <c r="V381" i="1"/>
  <c r="U381" i="1"/>
  <c r="U380" i="1"/>
  <c r="V379" i="1"/>
  <c r="W379" i="1" s="1"/>
  <c r="M379" i="1"/>
  <c r="W378" i="1"/>
  <c r="V378" i="1"/>
  <c r="V380" i="1" s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V370" i="1" s="1"/>
  <c r="M367" i="1"/>
  <c r="V365" i="1"/>
  <c r="U365" i="1"/>
  <c r="U364" i="1"/>
  <c r="V363" i="1"/>
  <c r="V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W360" i="1" s="1"/>
  <c r="V356" i="1"/>
  <c r="V360" i="1" s="1"/>
  <c r="M356" i="1"/>
  <c r="U354" i="1"/>
  <c r="V353" i="1"/>
  <c r="U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V354" i="1" s="1"/>
  <c r="M340" i="1"/>
  <c r="V338" i="1"/>
  <c r="U338" i="1"/>
  <c r="U337" i="1"/>
  <c r="V336" i="1"/>
  <c r="W336" i="1" s="1"/>
  <c r="M336" i="1"/>
  <c r="W335" i="1"/>
  <c r="W337" i="1" s="1"/>
  <c r="V335" i="1"/>
  <c r="O473" i="1" s="1"/>
  <c r="M335" i="1"/>
  <c r="U331" i="1"/>
  <c r="V330" i="1"/>
  <c r="U330" i="1"/>
  <c r="W329" i="1"/>
  <c r="W330" i="1" s="1"/>
  <c r="V329" i="1"/>
  <c r="V331" i="1" s="1"/>
  <c r="M329" i="1"/>
  <c r="U327" i="1"/>
  <c r="U326" i="1"/>
  <c r="W325" i="1"/>
  <c r="V325" i="1"/>
  <c r="M325" i="1"/>
  <c r="V324" i="1"/>
  <c r="W324" i="1" s="1"/>
  <c r="M324" i="1"/>
  <c r="W323" i="1"/>
  <c r="V323" i="1"/>
  <c r="M323" i="1"/>
  <c r="V322" i="1"/>
  <c r="M322" i="1"/>
  <c r="V320" i="1"/>
  <c r="U320" i="1"/>
  <c r="U319" i="1"/>
  <c r="V318" i="1"/>
  <c r="W318" i="1" s="1"/>
  <c r="M318" i="1"/>
  <c r="W317" i="1"/>
  <c r="W319" i="1" s="1"/>
  <c r="V317" i="1"/>
  <c r="V319" i="1" s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M310" i="1"/>
  <c r="V307" i="1"/>
  <c r="U307" i="1"/>
  <c r="U306" i="1"/>
  <c r="V305" i="1"/>
  <c r="V306" i="1" s="1"/>
  <c r="M305" i="1"/>
  <c r="V303" i="1"/>
  <c r="U303" i="1"/>
  <c r="U302" i="1"/>
  <c r="V301" i="1"/>
  <c r="V302" i="1" s="1"/>
  <c r="M301" i="1"/>
  <c r="V299" i="1"/>
  <c r="U299" i="1"/>
  <c r="U298" i="1"/>
  <c r="V297" i="1"/>
  <c r="W297" i="1" s="1"/>
  <c r="M297" i="1"/>
  <c r="W296" i="1"/>
  <c r="V296" i="1"/>
  <c r="V298" i="1" s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W286" i="1" s="1"/>
  <c r="M286" i="1"/>
  <c r="W285" i="1"/>
  <c r="V285" i="1"/>
  <c r="V294" i="1" s="1"/>
  <c r="M285" i="1"/>
  <c r="U281" i="1"/>
  <c r="V280" i="1"/>
  <c r="U280" i="1"/>
  <c r="W279" i="1"/>
  <c r="W280" i="1" s="1"/>
  <c r="V279" i="1"/>
  <c r="V281" i="1" s="1"/>
  <c r="M279" i="1"/>
  <c r="U277" i="1"/>
  <c r="V276" i="1"/>
  <c r="U276" i="1"/>
  <c r="W275" i="1"/>
  <c r="W276" i="1" s="1"/>
  <c r="V275" i="1"/>
  <c r="V277" i="1" s="1"/>
  <c r="M275" i="1"/>
  <c r="U273" i="1"/>
  <c r="U272" i="1"/>
  <c r="W271" i="1"/>
  <c r="V271" i="1"/>
  <c r="M271" i="1"/>
  <c r="V270" i="1"/>
  <c r="M270" i="1"/>
  <c r="W269" i="1"/>
  <c r="V269" i="1"/>
  <c r="V273" i="1" s="1"/>
  <c r="M269" i="1"/>
  <c r="V267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V262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K473" i="1" s="1"/>
  <c r="M249" i="1"/>
  <c r="U246" i="1"/>
  <c r="V245" i="1"/>
  <c r="U245" i="1"/>
  <c r="W244" i="1"/>
  <c r="V244" i="1"/>
  <c r="M244" i="1"/>
  <c r="V243" i="1"/>
  <c r="W243" i="1" s="1"/>
  <c r="M243" i="1"/>
  <c r="W242" i="1"/>
  <c r="W245" i="1" s="1"/>
  <c r="V242" i="1"/>
  <c r="V246" i="1" s="1"/>
  <c r="M242" i="1"/>
  <c r="U240" i="1"/>
  <c r="U239" i="1"/>
  <c r="W238" i="1"/>
  <c r="V238" i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W230" i="1"/>
  <c r="V230" i="1"/>
  <c r="M230" i="1"/>
  <c r="V229" i="1"/>
  <c r="V234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W226" i="1" s="1"/>
  <c r="V220" i="1"/>
  <c r="V226" i="1" s="1"/>
  <c r="M220" i="1"/>
  <c r="U218" i="1"/>
  <c r="U217" i="1"/>
  <c r="W216" i="1"/>
  <c r="V216" i="1"/>
  <c r="M216" i="1"/>
  <c r="V215" i="1"/>
  <c r="W215" i="1" s="1"/>
  <c r="M215" i="1"/>
  <c r="W214" i="1"/>
  <c r="V214" i="1"/>
  <c r="M214" i="1"/>
  <c r="V213" i="1"/>
  <c r="M213" i="1"/>
  <c r="V211" i="1"/>
  <c r="U211" i="1"/>
  <c r="U210" i="1"/>
  <c r="V209" i="1"/>
  <c r="V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V207" i="1" s="1"/>
  <c r="M191" i="1"/>
  <c r="U188" i="1"/>
  <c r="U187" i="1"/>
  <c r="V186" i="1"/>
  <c r="W186" i="1" s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W162" i="1" s="1"/>
  <c r="M159" i="1"/>
  <c r="W158" i="1"/>
  <c r="V158" i="1"/>
  <c r="M158" i="1"/>
  <c r="U156" i="1"/>
  <c r="U155" i="1"/>
  <c r="W154" i="1"/>
  <c r="V154" i="1"/>
  <c r="M154" i="1"/>
  <c r="V153" i="1"/>
  <c r="V155" i="1" s="1"/>
  <c r="U151" i="1"/>
  <c r="U150" i="1"/>
  <c r="W149" i="1"/>
  <c r="V149" i="1"/>
  <c r="M149" i="1"/>
  <c r="V148" i="1"/>
  <c r="V150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V145" i="1" s="1"/>
  <c r="M136" i="1"/>
  <c r="U133" i="1"/>
  <c r="V132" i="1"/>
  <c r="U132" i="1"/>
  <c r="V131" i="1"/>
  <c r="W131" i="1" s="1"/>
  <c r="M131" i="1"/>
  <c r="W130" i="1"/>
  <c r="V130" i="1"/>
  <c r="M130" i="1"/>
  <c r="W129" i="1"/>
  <c r="W132" i="1" s="1"/>
  <c r="V129" i="1"/>
  <c r="G473" i="1" s="1"/>
  <c r="M129" i="1"/>
  <c r="U125" i="1"/>
  <c r="U124" i="1"/>
  <c r="W123" i="1"/>
  <c r="V123" i="1"/>
  <c r="M123" i="1"/>
  <c r="V122" i="1"/>
  <c r="W122" i="1" s="1"/>
  <c r="M122" i="1"/>
  <c r="V121" i="1"/>
  <c r="W121" i="1" s="1"/>
  <c r="M121" i="1"/>
  <c r="W120" i="1"/>
  <c r="W124" i="1" s="1"/>
  <c r="V120" i="1"/>
  <c r="M120" i="1"/>
  <c r="U117" i="1"/>
  <c r="U116" i="1"/>
  <c r="W115" i="1"/>
  <c r="V115" i="1"/>
  <c r="V114" i="1"/>
  <c r="W114" i="1" s="1"/>
  <c r="M114" i="1"/>
  <c r="V113" i="1"/>
  <c r="W113" i="1" s="1"/>
  <c r="W112" i="1"/>
  <c r="V112" i="1"/>
  <c r="M112" i="1"/>
  <c r="V111" i="1"/>
  <c r="V116" i="1" s="1"/>
  <c r="M111" i="1"/>
  <c r="U109" i="1"/>
  <c r="U108" i="1"/>
  <c r="V107" i="1"/>
  <c r="W107" i="1" s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V98" i="1"/>
  <c r="V108" i="1" s="1"/>
  <c r="U96" i="1"/>
  <c r="U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V90" i="1"/>
  <c r="W90" i="1" s="1"/>
  <c r="M90" i="1"/>
  <c r="V89" i="1"/>
  <c r="W89" i="1" s="1"/>
  <c r="M89" i="1"/>
  <c r="W88" i="1"/>
  <c r="V88" i="1"/>
  <c r="M88" i="1"/>
  <c r="W87" i="1"/>
  <c r="V87" i="1"/>
  <c r="M87" i="1"/>
  <c r="V86" i="1"/>
  <c r="W86" i="1" s="1"/>
  <c r="W95" i="1" s="1"/>
  <c r="M86" i="1"/>
  <c r="U84" i="1"/>
  <c r="U83" i="1"/>
  <c r="V82" i="1"/>
  <c r="W82" i="1" s="1"/>
  <c r="M82" i="1"/>
  <c r="V81" i="1"/>
  <c r="W81" i="1" s="1"/>
  <c r="M81" i="1"/>
  <c r="W80" i="1"/>
  <c r="V80" i="1"/>
  <c r="V79" i="1"/>
  <c r="W79" i="1" s="1"/>
  <c r="W78" i="1"/>
  <c r="V78" i="1"/>
  <c r="M78" i="1"/>
  <c r="W77" i="1"/>
  <c r="V77" i="1"/>
  <c r="V83" i="1" s="1"/>
  <c r="U75" i="1"/>
  <c r="U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W59" i="1"/>
  <c r="W74" i="1" s="1"/>
  <c r="V59" i="1"/>
  <c r="V75" i="1" s="1"/>
  <c r="U56" i="1"/>
  <c r="U55" i="1"/>
  <c r="V54" i="1"/>
  <c r="W54" i="1" s="1"/>
  <c r="W53" i="1"/>
  <c r="V53" i="1"/>
  <c r="M53" i="1"/>
  <c r="W52" i="1"/>
  <c r="V52" i="1"/>
  <c r="V56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W40" i="1" s="1"/>
  <c r="W41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W28" i="1" s="1"/>
  <c r="M28" i="1"/>
  <c r="V27" i="1"/>
  <c r="V33" i="1" s="1"/>
  <c r="M27" i="1"/>
  <c r="W26" i="1"/>
  <c r="V26" i="1"/>
  <c r="M26" i="1"/>
  <c r="V24" i="1"/>
  <c r="U24" i="1"/>
  <c r="V23" i="1"/>
  <c r="U23" i="1"/>
  <c r="U467" i="1" s="1"/>
  <c r="W22" i="1"/>
  <c r="W23" i="1" s="1"/>
  <c r="V22" i="1"/>
  <c r="M22" i="1"/>
  <c r="H10" i="1"/>
  <c r="A9" i="1"/>
  <c r="J9" i="1" s="1"/>
  <c r="D7" i="1"/>
  <c r="N6" i="1"/>
  <c r="M2" i="1"/>
  <c r="W55" i="1" l="1"/>
  <c r="W108" i="1"/>
  <c r="W83" i="1"/>
  <c r="A10" i="1"/>
  <c r="B473" i="1"/>
  <c r="V464" i="1"/>
  <c r="V465" i="1"/>
  <c r="W27" i="1"/>
  <c r="W32" i="1" s="1"/>
  <c r="W35" i="1"/>
  <c r="W37" i="1" s="1"/>
  <c r="V42" i="1"/>
  <c r="V48" i="1"/>
  <c r="V84" i="1"/>
  <c r="V96" i="1"/>
  <c r="V109" i="1"/>
  <c r="F473" i="1"/>
  <c r="V124" i="1"/>
  <c r="W136" i="1"/>
  <c r="W144" i="1" s="1"/>
  <c r="V218" i="1"/>
  <c r="V227" i="1"/>
  <c r="V315" i="1"/>
  <c r="V327" i="1"/>
  <c r="V361" i="1"/>
  <c r="V413" i="1"/>
  <c r="V427" i="1"/>
  <c r="F9" i="1"/>
  <c r="F10" i="1"/>
  <c r="U463" i="1"/>
  <c r="V37" i="1"/>
  <c r="V41" i="1"/>
  <c r="D473" i="1"/>
  <c r="V55" i="1"/>
  <c r="E473" i="1"/>
  <c r="V74" i="1"/>
  <c r="V95" i="1"/>
  <c r="V133" i="1"/>
  <c r="V183" i="1"/>
  <c r="W165" i="1"/>
  <c r="W182" i="1" s="1"/>
  <c r="V188" i="1"/>
  <c r="V240" i="1"/>
  <c r="W256" i="1"/>
  <c r="V257" i="1"/>
  <c r="W270" i="1"/>
  <c r="W272" i="1" s="1"/>
  <c r="V272" i="1"/>
  <c r="W293" i="1"/>
  <c r="W412" i="1"/>
  <c r="V426" i="1"/>
  <c r="W437" i="1"/>
  <c r="W438" i="1" s="1"/>
  <c r="V438" i="1"/>
  <c r="V439" i="1"/>
  <c r="H9" i="1"/>
  <c r="V32" i="1"/>
  <c r="V117" i="1"/>
  <c r="V144" i="1"/>
  <c r="W46" i="1"/>
  <c r="W48" i="1" s="1"/>
  <c r="V49" i="1"/>
  <c r="W111" i="1"/>
  <c r="W116" i="1" s="1"/>
  <c r="V125" i="1"/>
  <c r="V463" i="1" s="1"/>
  <c r="H473" i="1"/>
  <c r="V151" i="1"/>
  <c r="W148" i="1"/>
  <c r="W150" i="1" s="1"/>
  <c r="I473" i="1"/>
  <c r="V156" i="1"/>
  <c r="W153" i="1"/>
  <c r="W155" i="1" s="1"/>
  <c r="V162" i="1"/>
  <c r="V163" i="1"/>
  <c r="V182" i="1"/>
  <c r="V206" i="1"/>
  <c r="W191" i="1"/>
  <c r="W206" i="1" s="1"/>
  <c r="J473" i="1"/>
  <c r="L473" i="1"/>
  <c r="W298" i="1"/>
  <c r="W380" i="1"/>
  <c r="V217" i="1"/>
  <c r="V233" i="1"/>
  <c r="V239" i="1"/>
  <c r="V293" i="1"/>
  <c r="V467" i="1" s="1"/>
  <c r="V314" i="1"/>
  <c r="V326" i="1"/>
  <c r="V371" i="1"/>
  <c r="V390" i="1"/>
  <c r="V412" i="1"/>
  <c r="V443" i="1"/>
  <c r="P473" i="1"/>
  <c r="W209" i="1"/>
  <c r="W210" i="1" s="1"/>
  <c r="W213" i="1"/>
  <c r="W217" i="1" s="1"/>
  <c r="W229" i="1"/>
  <c r="W233" i="1" s="1"/>
  <c r="W236" i="1"/>
  <c r="W239" i="1" s="1"/>
  <c r="W259" i="1"/>
  <c r="W261" i="1" s="1"/>
  <c r="W301" i="1"/>
  <c r="W302" i="1" s="1"/>
  <c r="W305" i="1"/>
  <c r="W306" i="1" s="1"/>
  <c r="W310" i="1"/>
  <c r="W314" i="1" s="1"/>
  <c r="W322" i="1"/>
  <c r="W326" i="1" s="1"/>
  <c r="W340" i="1"/>
  <c r="W353" i="1" s="1"/>
  <c r="W363" i="1"/>
  <c r="W364" i="1" s="1"/>
  <c r="W367" i="1"/>
  <c r="W370" i="1" s="1"/>
  <c r="W383" i="1"/>
  <c r="W390" i="1" s="1"/>
  <c r="W420" i="1"/>
  <c r="W426" i="1" s="1"/>
  <c r="W429" i="1"/>
  <c r="W431" i="1" s="1"/>
  <c r="W456" i="1"/>
  <c r="W457" i="1" s="1"/>
  <c r="W460" i="1"/>
  <c r="W461" i="1" s="1"/>
  <c r="M473" i="1"/>
  <c r="Q473" i="1"/>
  <c r="W446" i="1"/>
  <c r="W447" i="1" s="1"/>
  <c r="W450" i="1"/>
  <c r="W452" i="1" s="1"/>
  <c r="V453" i="1"/>
  <c r="V458" i="1"/>
  <c r="V462" i="1"/>
  <c r="N473" i="1"/>
  <c r="V256" i="1"/>
  <c r="V337" i="1"/>
  <c r="W441" i="1"/>
  <c r="W443" i="1" s="1"/>
  <c r="V457" i="1"/>
  <c r="W468" i="1" l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<sst xmlns="http://schemas.openxmlformats.org/spreadsheetml/2006/main" count="1672" uniqueCount="631">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</sst>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0"/>
      <c r="Y76" s="300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0"/>
      <c r="Y85" s="300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0"/>
      <c r="Y97" s="300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0"/>
      <c r="Y110" s="300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0"/>
      <c r="Y119" s="300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0"/>
      <c r="Y128" s="300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0"/>
      <c r="Y135" s="300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0"/>
      <c r="Y147" s="300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0"/>
      <c r="Y152" s="300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0"/>
      <c r="Y164" s="300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0"/>
      <c r="Y184" s="300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0"/>
      <c r="Y190" s="300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0"/>
      <c r="Y212" s="300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0"/>
      <c r="Y219" s="300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0"/>
      <c r="Y228" s="300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0"/>
      <c r="Y235" s="300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0"/>
      <c r="Y248" s="300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0"/>
      <c r="Y264" s="300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0"/>
      <c r="Y274" s="300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0"/>
      <c r="Y278" s="300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8150</v>
      </c>
      <c r="V286" s="306">
        <f t="shared" si="14"/>
        <v>8160</v>
      </c>
      <c r="W286" s="37">
        <f>IFERROR(IF(V286=0,"",ROUNDUP(V286/H286,0)*0.02039),"")</f>
        <v>11.09216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1500</v>
      </c>
      <c r="V288" s="306">
        <f t="shared" si="14"/>
        <v>1500</v>
      </c>
      <c r="W288" s="37">
        <f>IFERROR(IF(V288=0,"",ROUNDUP(V288/H288,0)*0.02039),"")</f>
        <v>2.0389999999999997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643.33333333333337</v>
      </c>
      <c r="V293" s="307">
        <f>IFERROR(V285/H285,"0")+IFERROR(V286/H286,"0")+IFERROR(V287/H287,"0")+IFERROR(V288/H288,"0")+IFERROR(V289/H289,"0")+IFERROR(V290/H290,"0")+IFERROR(V291/H291,"0")+IFERROR(V292/H292,"0")</f>
        <v>644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13.131159999999999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9650</v>
      </c>
      <c r="V294" s="307">
        <f>IFERROR(SUM(V285:V292),"0")</f>
        <v>9660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0"/>
      <c r="Y295" s="300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0"/>
      <c r="Y300" s="300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0"/>
      <c r="Y321" s="300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0"/>
      <c r="Y328" s="300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0"/>
      <c r="Y334" s="300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0"/>
      <c r="Y339" s="300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0"/>
      <c r="Y355" s="300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0"/>
      <c r="Y362" s="300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0"/>
      <c r="Y366" s="300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0"/>
      <c r="Y372" s="300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0"/>
      <c r="Y377" s="300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0"/>
      <c r="Y392" s="300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0"/>
      <c r="Y396" s="300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0"/>
      <c r="Y402" s="300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0"/>
      <c r="Y414" s="300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0"/>
      <c r="Y419" s="300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0"/>
      <c r="Y428" s="300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0"/>
      <c r="Y435" s="300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0"/>
      <c r="Y440" s="300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0"/>
      <c r="Y445" s="300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0"/>
      <c r="Y449" s="300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0"/>
      <c r="Y459" s="300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9650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9660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9958.7999999999993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9969.1200000000008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10308.799999999999</v>
      </c>
      <c r="V466" s="307">
        <f>GrossWeightTotalR+PalletQtyTotalR*25</f>
        <v>10319.120000000001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643.33333333333337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644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13.131159999999999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299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299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9660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2023-09-26T10:21:06Z</dcterms:modified>
</cp:coreProperties>
</file>