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3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topLeftCell="A4" zoomScale="93" zoomScaleNormal="93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13.07.2023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/>
      <c r="O5" s="327" t="n"/>
      <c r="Q5" s="319" t="inlineStr">
        <is>
          <t>Способ доставки (доставка/самовывоз)</t>
        </is>
      </c>
      <c r="R5" s="328" t="n"/>
      <c r="S5" s="329" t="n"/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n"/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/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5" t="inlineStr">
        <is>
          <t>Код единицы продаж</t>
        </is>
      </c>
      <c r="B17" s="265" t="inlineStr">
        <is>
          <t>Код продукта</t>
        </is>
      </c>
      <c r="C17" s="282" t="inlineStr">
        <is>
          <t>Номер варианта</t>
        </is>
      </c>
      <c r="D17" s="265" t="inlineStr">
        <is>
          <t xml:space="preserve">Штрих-код </t>
        </is>
      </c>
      <c r="E17" s="348" t="n"/>
      <c r="F17" s="265" t="inlineStr">
        <is>
          <t>Вес нетто штуки, кг</t>
        </is>
      </c>
      <c r="G17" s="265" t="inlineStr">
        <is>
          <t>Кол-во штук в коробе, шт</t>
        </is>
      </c>
      <c r="H17" s="265" t="inlineStr">
        <is>
          <t>Вес нетто короба, кг</t>
        </is>
      </c>
      <c r="I17" s="265" t="inlineStr">
        <is>
          <t>Вес брутто короба, кг</t>
        </is>
      </c>
      <c r="J17" s="265" t="inlineStr">
        <is>
          <t>Кол-во кор. на паллте, шт</t>
        </is>
      </c>
      <c r="K17" s="265" t="inlineStr">
        <is>
          <t>Завод</t>
        </is>
      </c>
      <c r="L17" s="265" t="inlineStr">
        <is>
          <t>Срок годности, сут.</t>
        </is>
      </c>
      <c r="M17" s="265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5" t="inlineStr">
        <is>
          <t>Ед. изм.</t>
        </is>
      </c>
      <c r="U17" s="265" t="inlineStr">
        <is>
          <t>Заказ</t>
        </is>
      </c>
      <c r="V17" s="266" t="inlineStr">
        <is>
          <t>Заказ с округлением до короба</t>
        </is>
      </c>
      <c r="W17" s="265" t="inlineStr">
        <is>
          <t>Объём заказа, м3</t>
        </is>
      </c>
      <c r="X17" s="268" t="inlineStr">
        <is>
          <t>Примечание по продуктку</t>
        </is>
      </c>
      <c r="Y17" s="268" t="inlineStr">
        <is>
          <t>Признак "НОВИНКА"</t>
        </is>
      </c>
      <c r="Z17" s="268" t="inlineStr">
        <is>
          <t>Для формул</t>
        </is>
      </c>
      <c r="AA17" s="350" t="n"/>
      <c r="AB17" s="351" t="n"/>
      <c r="AC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181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7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7" t="n"/>
      <c r="Y20" s="177" t="n"/>
    </row>
    <row r="21" ht="14.25" customHeight="1">
      <c r="A21" s="178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8" t="n"/>
      <c r="Y21" s="178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3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81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7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7" t="n"/>
      <c r="Y26" s="177" t="n"/>
    </row>
    <row r="27" ht="14.25" customHeight="1">
      <c r="A27" s="178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8" t="n"/>
      <c r="Y27" s="178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3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3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3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25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3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7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7" t="n"/>
      <c r="Y34" s="177" t="n"/>
    </row>
    <row r="35" ht="14.25" customHeight="1">
      <c r="A35" s="178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8" t="n"/>
      <c r="Y35" s="178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3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3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3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3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7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7" t="n"/>
      <c r="Y42" s="177" t="n"/>
    </row>
    <row r="43" ht="14.25" customHeight="1">
      <c r="A43" s="178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8" t="n"/>
      <c r="Y43" s="178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3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3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7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7" t="n"/>
      <c r="Y48" s="177" t="n"/>
    </row>
    <row r="49" ht="14.25" customHeight="1">
      <c r="A49" s="178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8" t="n"/>
      <c r="Y49" s="178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3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3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3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3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3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3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7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7" t="n"/>
      <c r="Y58" s="177" t="n"/>
    </row>
    <row r="59" ht="14.25" customHeight="1">
      <c r="A59" s="178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8" t="n"/>
      <c r="Y59" s="178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3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3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23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17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7" t="n"/>
      <c r="Y64" s="177" t="n"/>
    </row>
    <row r="65" ht="14.25" customHeight="1">
      <c r="A65" s="178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8" t="n"/>
      <c r="Y65" s="178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3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17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7" t="n"/>
      <c r="Y69" s="177" t="n"/>
    </row>
    <row r="70" ht="14.25" customHeight="1">
      <c r="A70" s="178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8" t="n"/>
      <c r="Y70" s="178" t="n"/>
    </row>
    <row r="71" ht="27" customHeight="1">
      <c r="A71" s="64" t="inlineStr">
        <is>
          <t>SU002676</t>
        </is>
      </c>
      <c r="B71" s="64" t="inlineStr">
        <is>
          <t>P003050</t>
        </is>
      </c>
      <c r="C71" s="37" t="n">
        <v>4301131016</v>
      </c>
      <c r="D71" s="173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3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17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7" t="n"/>
      <c r="Y75" s="177" t="n"/>
    </row>
    <row r="76" ht="14.25" customHeight="1">
      <c r="A76" s="178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8" t="n"/>
      <c r="Y76" s="178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173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73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73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73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5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73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73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73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4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168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14.25" customHeight="1">
      <c r="A87" s="178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78" t="n"/>
      <c r="Y87" s="178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73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73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73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168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77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14.25" customHeight="1">
      <c r="A94" s="178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78" t="n"/>
      <c r="Y94" s="178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173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173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173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1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173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16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7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14.25" customHeight="1">
      <c r="A102" s="178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78" t="n"/>
      <c r="Y102" s="178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73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73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15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16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7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4.25" customHeight="1">
      <c r="A108" s="178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78" t="n"/>
      <c r="Y108" s="178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73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16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7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14.25" customHeight="1">
      <c r="A113" s="178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8" t="n"/>
      <c r="Y113" s="178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73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73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P003288</t>
        </is>
      </c>
      <c r="C116" s="37" t="n">
        <v>4301135164</v>
      </c>
      <c r="D116" s="173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3.28</v>
      </c>
      <c r="J116" s="38" t="n">
        <v>70</v>
      </c>
      <c r="K116" s="39" t="inlineStr">
        <is>
          <t>МГ</t>
        </is>
      </c>
      <c r="L116" s="38" t="n">
        <v>180</v>
      </c>
      <c r="M116" s="412" t="inlineStr">
        <is>
          <t>"Круггетсы с сырным соусом" Фикс.вес 0,25 ф/п ТМ "Горячая штучка"</t>
        </is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P003289</t>
        </is>
      </c>
      <c r="C117" s="37" t="n">
        <v>4301135165</v>
      </c>
      <c r="D117" s="173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3.28</v>
      </c>
      <c r="J117" s="38" t="n">
        <v>70</v>
      </c>
      <c r="K117" s="39" t="inlineStr">
        <is>
          <t>МГ</t>
        </is>
      </c>
      <c r="L117" s="38" t="n">
        <v>180</v>
      </c>
      <c r="M117" s="413" t="inlineStr">
        <is>
          <t>"Круггетсы Сочные" Фикс.вес 0,25 ф/п ТМ "Горячая штучка"</t>
        </is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9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16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7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14.25" customHeight="1">
      <c r="A121" s="178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78" t="n"/>
      <c r="Y121" s="178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73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16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7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14.25" customHeight="1">
      <c r="A126" s="178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8" t="n"/>
      <c r="Y126" s="178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73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73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16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7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14.25" customHeight="1">
      <c r="A132" s="178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78" t="n"/>
      <c r="Y132" s="178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73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16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81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77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14.25" customHeight="1">
      <c r="A138" s="178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78" t="n"/>
      <c r="Y138" s="178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73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16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78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78" t="n"/>
      <c r="Y142" s="178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73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3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168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78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78" t="n"/>
      <c r="Y146" s="178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73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73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73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31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73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168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78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78" t="n"/>
      <c r="Y153" s="178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73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73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73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73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73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73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10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73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49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73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73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73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168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77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4.25" customHeight="1">
      <c r="A167" s="178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78" t="n"/>
      <c r="Y167" s="178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73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168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77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4.25" customHeight="1">
      <c r="A172" s="178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8" t="n"/>
      <c r="Y172" s="178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73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73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73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52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73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168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78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78" t="n"/>
      <c r="Y179" s="178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73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73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168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81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77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4.25" customHeight="1">
      <c r="A186" s="178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78" t="n"/>
      <c r="Y186" s="178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73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19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73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168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14.25" customHeight="1">
      <c r="A192" s="178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78" t="n"/>
      <c r="Y192" s="178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73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168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77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14.25" customHeight="1">
      <c r="A197" s="178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8" t="n"/>
      <c r="Y197" s="178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73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168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81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77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14.25" customHeight="1">
      <c r="A203" s="178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78" t="n"/>
      <c r="Y203" s="178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173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173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168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177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14.25" customHeight="1">
      <c r="A209" s="178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78" t="n"/>
      <c r="Y209" s="178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173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173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173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173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0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168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177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14.25" customHeight="1">
      <c r="A217" s="178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78" t="n"/>
      <c r="Y217" s="178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173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168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177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4.25" customHeight="1">
      <c r="A222" s="178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78" t="n"/>
      <c r="Y222" s="178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173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173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168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181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177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14.25" customHeight="1">
      <c r="A229" s="178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78" t="n"/>
      <c r="Y229" s="178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173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168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181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177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14.25" customHeight="1">
      <c r="A235" s="178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78" t="n"/>
      <c r="Y235" s="178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173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1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16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177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14.25" customHeight="1">
      <c r="A240" s="178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78" t="n"/>
      <c r="Y240" s="178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173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168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17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161" t="inlineStr">
        <is>
          <t>Ядрена копоть</t>
        </is>
      </c>
      <c r="C251" s="161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161" t="inlineStr">
        <is>
          <t>No Name</t>
        </is>
      </c>
      <c r="T251" s="458" t="n"/>
      <c r="U251" s="459" t="n"/>
      <c r="V251" s="161" t="inlineStr">
        <is>
          <t>Вязанка</t>
        </is>
      </c>
      <c r="W251" s="458" t="n"/>
      <c r="X251" s="459" t="n"/>
      <c r="Y251" s="161" t="inlineStr">
        <is>
          <t>Стародворье</t>
        </is>
      </c>
      <c r="Z251" s="458" t="n"/>
      <c r="AA251" s="458" t="n"/>
      <c r="AB251" s="459" t="n"/>
      <c r="AC251" s="161" t="inlineStr">
        <is>
          <t>Колбасный стандарт</t>
        </is>
      </c>
      <c r="AD251" s="161" t="inlineStr">
        <is>
          <t>Особый рецепт</t>
        </is>
      </c>
      <c r="AE251" s="459" t="n"/>
    </row>
    <row r="252" ht="14.25" customHeight="1" thickTop="1">
      <c r="A252" s="162" t="inlineStr">
        <is>
          <t>СЕРИЯ</t>
        </is>
      </c>
      <c r="B252" s="161" t="inlineStr">
        <is>
          <t>Ядрена копоть</t>
        </is>
      </c>
      <c r="C252" s="161" t="inlineStr">
        <is>
          <t>Наггетсы ГШ</t>
        </is>
      </c>
      <c r="D252" s="161" t="inlineStr">
        <is>
          <t>Grandmeni</t>
        </is>
      </c>
      <c r="E252" s="161" t="inlineStr">
        <is>
          <t>Чебупай</t>
        </is>
      </c>
      <c r="F252" s="161" t="inlineStr">
        <is>
          <t>Бигбули ГШ</t>
        </is>
      </c>
      <c r="G252" s="161" t="inlineStr">
        <is>
          <t>Бульмени вес ГШ</t>
        </is>
      </c>
      <c r="H252" s="161" t="inlineStr">
        <is>
          <t>Бельмеши</t>
        </is>
      </c>
      <c r="I252" s="161" t="inlineStr">
        <is>
          <t>Крылышки ГШ</t>
        </is>
      </c>
      <c r="J252" s="161" t="inlineStr">
        <is>
          <t>Чебупели</t>
        </is>
      </c>
      <c r="K252" s="161" t="inlineStr">
        <is>
          <t>Чебуреки</t>
        </is>
      </c>
      <c r="L252" s="161" t="inlineStr">
        <is>
          <t>Бульмени ГШ</t>
        </is>
      </c>
      <c r="M252" s="161" t="inlineStr">
        <is>
          <t>Чебупицца</t>
        </is>
      </c>
      <c r="N252" s="161" t="inlineStr">
        <is>
          <t>Хотстеры</t>
        </is>
      </c>
      <c r="O252" s="161" t="inlineStr">
        <is>
          <t>Круггетсы</t>
        </is>
      </c>
      <c r="P252" s="161" t="inlineStr">
        <is>
          <t>Пекерсы</t>
        </is>
      </c>
      <c r="Q252" s="161" t="inlineStr">
        <is>
          <t>Супермени</t>
        </is>
      </c>
      <c r="R252" s="161" t="inlineStr">
        <is>
          <t>Чебуманы</t>
        </is>
      </c>
      <c r="S252" s="161" t="inlineStr">
        <is>
          <t>No Name ПГП</t>
        </is>
      </c>
      <c r="T252" s="161" t="inlineStr">
        <is>
          <t>Стародворье ПГП</t>
        </is>
      </c>
      <c r="U252" s="161" t="inlineStr">
        <is>
          <t>No Name ЗПФ</t>
        </is>
      </c>
      <c r="V252" s="161" t="inlineStr">
        <is>
          <t>Няняггетсы Сливушки</t>
        </is>
      </c>
      <c r="W252" s="161" t="inlineStr">
        <is>
          <t>Печеные пельмени</t>
        </is>
      </c>
      <c r="X252" s="161" t="inlineStr">
        <is>
          <t>Вязанка</t>
        </is>
      </c>
      <c r="Y252" s="161" t="inlineStr">
        <is>
          <t>Стародворье ЗПФ</t>
        </is>
      </c>
      <c r="Z252" s="161" t="inlineStr">
        <is>
          <t>Медвежье ушко</t>
        </is>
      </c>
      <c r="AA252" s="161" t="inlineStr">
        <is>
          <t>Бордо</t>
        </is>
      </c>
      <c r="AB252" s="161" t="inlineStr">
        <is>
          <t>Сочные</t>
        </is>
      </c>
      <c r="AC252" s="161" t="inlineStr">
        <is>
          <t>Владимирский Стандарт ЗПФ</t>
        </is>
      </c>
      <c r="AD252" s="161" t="inlineStr">
        <is>
          <t>Любимая ложка</t>
        </is>
      </c>
      <c r="AE252" s="161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SUMPRODUCT(--(AC:AC="ЗПФ"),H:H,V:V)</f>
        <v/>
      </c>
      <c r="B257" s="73">
        <f>SUMPRODUCT(--(AC:AC="ПГП"),H:H,V:V)</f>
        <v/>
      </c>
      <c r="C257" s="73">
        <f>SUMPRODUCT(--(AC:AC="КИЗ"),H:H,V:V)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DzwXjYUbjPg2nYAuMaZw==" formatRows="1" sort="0" spinCount="100000" hashValue="BZSa3u8giLpe2sfanDujN4rBLo4nYbDbJsZgY/hWlmdT6xNUuODGtKeZMspZwaKDwL0DnazEGArd8xXxk3rAdA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hYIk65A8ZsPYprOCmcWnw==" formatRows="1" sort="0" spinCount="100000" hashValue="OK4mNRsSblmdclE4BmePD3AJgGVteUUO2Y/jg1ROXLtpN4eM34Xl4vbsbVCdN3eRxR9+a6EubYwTOe53cdXQ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2023-07-21T07:53:43Z</dcterms:modified>
  <cp:lastModifiedBy>Uaer4</cp:lastModifiedBy>
</cp:coreProperties>
</file>