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8,23\16,08,23 КИ\"/>
    </mc:Choice>
  </mc:AlternateContent>
  <xr:revisionPtr revIDLastSave="0" documentId="13_ncr:1_{C2975F17-1A60-405C-A4F3-A1159D67A133}" xr6:coauthVersionLast="45" xr6:coauthVersionMax="45" xr10:uidLastSave="{00000000-0000-0000-0000-000000000000}"/>
  <bookViews>
    <workbookView xWindow="-120" yWindow="-120" windowWidth="29040" windowHeight="15840" tabRatio="356" xr2:uid="{00000000-000D-0000-FFFF-FFFF00000000}"/>
  </bookViews>
  <sheets>
    <sheet name="TDSheet" sheetId="1" r:id="rId1"/>
    <sheet name="Лист1" sheetId="2" r:id="rId2"/>
  </sheets>
  <definedNames>
    <definedName name="_xlnm._FilterDatabase" localSheetId="1" hidden="1">Лист1!$A$1:$F$54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Q5" i="1"/>
  <c r="P5" i="1"/>
  <c r="F5" i="1"/>
  <c r="E5" i="1"/>
  <c r="S5" i="1"/>
  <c r="O5" i="1"/>
  <c r="L5" i="1"/>
  <c r="J5" i="1"/>
  <c r="I5" i="1"/>
  <c r="H5" i="1"/>
</calcChain>
</file>

<file path=xl/sharedStrings.xml><?xml version="1.0" encoding="utf-8"?>
<sst xmlns="http://schemas.openxmlformats.org/spreadsheetml/2006/main" count="240" uniqueCount="122">
  <si>
    <t>Период: 10.08.2023 - 17.08.2023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</si>
  <si>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</si>
  <si>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</si>
  <si>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</si>
  <si>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</si>
  <si>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</si>
  <si>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</si>
  <si>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</si>
  <si>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</si>
  <si>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</si>
  <si>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</si>
  <si>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</si>
  <si>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</si>
  <si>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</si>
  <si>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</si>
  <si>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</si>
  <si>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</si>
  <si>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</si>
  <si>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</si>
  <si>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 xml:space="preserve"> 027  Колбаса Сервелат Столичный, Вязанка фиброуз в/у, 0.35кг, ПОКОМ</t>
  </si>
  <si>
    <t>шт</t>
  </si>
  <si>
    <t xml:space="preserve"> 030  Сосиски Вязанка Молочные, Вязанка вискофан МГС, 0.45кг, ПОКОМ</t>
  </si>
  <si>
    <t xml:space="preserve"> 036  Колбаса Сервелат Запекуша с сочным окороком, Вязанка 0,35кг,  ПОКОМ</t>
  </si>
  <si>
    <t xml:space="preserve"> 276  Колбаса Сливушка ТМ Вязанка в оболочке полиамид 0,45 кг  ПОКОМ</t>
  </si>
  <si>
    <t>344 Колбаса Салями Финская ТМ Стародворски колбасы ТС Вязанка в оболочке фиброуз в вак 0,35 кг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</si>
  <si>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</si>
  <si>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</si>
  <si>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</si>
  <si>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</si>
  <si>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</si>
  <si>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</si>
  <si>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</si>
  <si>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</si>
  <si>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</si>
  <si>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</si>
  <si>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</si>
  <si>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</si>
  <si>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</si>
  <si>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</si>
  <si>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</si>
  <si>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</si>
  <si>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</si>
  <si>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</si>
  <si>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</si>
  <si>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</si>
  <si>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</si>
  <si>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</si>
  <si>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283  Сосиски Сочинки, ВЕС, ТМ Стародворье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</si>
  <si>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</si>
  <si>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</si>
  <si>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</si>
  <si>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358 Колбаса Сервелат Мясорубский ТМ Стародворье с мелкорубленным окороком в вак упак 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</si>
  <si>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</si>
  <si>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</si>
  <si>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096  Сосиски Баварские,  0.42кг,ПОКОМ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</si>
  <si>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</si>
  <si>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</si>
  <si>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</si>
  <si>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</si>
  <si>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325 Колбаса Сервелат Мясорубский ТМ Стародворье с мелкорубленным окороком 0,35 кг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</si>
  <si>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</si>
  <si>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</si>
  <si>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</si>
  <si>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крат</t>
  </si>
  <si>
    <t>заяв</t>
  </si>
  <si>
    <t>раз</t>
  </si>
  <si>
    <t>заказ</t>
  </si>
  <si>
    <t>ср</t>
  </si>
  <si>
    <t>кон ост</t>
  </si>
  <si>
    <t>опт</t>
  </si>
  <si>
    <t>ср 19,07</t>
  </si>
  <si>
    <t>ср 26,07</t>
  </si>
  <si>
    <t>коментарий</t>
  </si>
  <si>
    <t>вес</t>
  </si>
  <si>
    <t>ср 03,08</t>
  </si>
  <si>
    <t>устар.</t>
  </si>
  <si>
    <t>вместо -  013  Сардельки Вязанка</t>
  </si>
  <si>
    <t>нужно заказать</t>
  </si>
  <si>
    <t>003   Колбаса Вязанка с индейкой, вектор ВЕС, ПОКОМ</t>
  </si>
  <si>
    <t>005  Колбаса Докторская ГОСТ, Вязанка вектор,ВЕС. ПОКОМ</t>
  </si>
  <si>
    <t>013  Сардельки Вязанка Стародворские NDX, ВЕС. 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</si>
  <si>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</si>
  <si>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</si>
  <si>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</si>
  <si>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027  Колбаса Сервелат Столичный, Вязанка фиброуз в/у, 0.35кг, ПОКОМ</t>
  </si>
  <si>
    <t>030  Сосиски Вязанка Молочные, Вязанка вискофан МГС, 0.45кг, ПОКОМ</t>
  </si>
  <si>
    <t>036  Колбаса Сервелат Запекуша с сочным окороком, Вязанка 0,35кг,  ПОКОМ</t>
  </si>
  <si>
    <t>083  Колбаса Швейцарская 0,17 кг., ШТ., сырокопченая   ПОКОМ</t>
  </si>
  <si>
    <t>084  Колбаски Баварские копченые, NDX в МГС 0,28 кг, ТМ Стародворье  ПОКОМ</t>
  </si>
  <si>
    <t>096  Сосиски Баварские,  0.42кг,ПОКОМ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</si>
  <si>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</si>
  <si>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</si>
  <si>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</si>
  <si>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</si>
  <si>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</si>
  <si>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</si>
  <si>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</si>
  <si>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</si>
  <si>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</si>
  <si>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</si>
  <si>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</si>
  <si>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</si>
  <si>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</si>
  <si>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</si>
  <si>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</si>
  <si>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</si>
  <si>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</si>
  <si>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</si>
  <si>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</si>
  <si>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</si>
  <si>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</si>
  <si>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</si>
  <si>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</si>
  <si>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</si>
  <si>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</si>
  <si>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</si>
  <si>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</si>
  <si>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</si>
  <si>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</si>
  <si>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</si>
  <si>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 xml:space="preserve">312  Ветчина Филейская ТМ Вязанка ТС Столичная ВЕС  ПОКОМ </t>
  </si>
  <si>
    <t>313 Колбаса вареная Молокуша ТМ Вязанка в оболочке полиамид. ВЕС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</si>
</sst>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0" fontId="0" fillId="0" borderId="0" xfId="0" applyAlignment="1"/>
    <xf numFmtId="164" fontId="1" fillId="2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3" fillId="4" borderId="2" xfId="0" applyNumberFormat="1" applyFont="1" applyFill="1" applyBorder="1" applyAlignment="1">
      <alignment horizontal="right" vertical="top"/>
    </xf>
    <xf numFmtId="164" fontId="4" fillId="0" borderId="0" xfId="0" applyNumberFormat="1" applyFont="1"/>
    <xf numFmtId="2" fontId="0" fillId="0" borderId="0" xfId="0" applyNumberFormat="1" applyAlignment="1"/>
    <xf numFmtId="164" fontId="0" fillId="0" borderId="0" xfId="0" applyNumberFormat="1" applyAlignment="1"/>
    <xf numFmtId="0" fontId="0" fillId="5" borderId="1" xfId="0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0" fillId="0" borderId="3" xfId="0" applyNumberFormat="1" applyBorder="1" applyAlignment="1"/>
    <xf numFmtId="164" fontId="4" fillId="5" borderId="0" xfId="0" applyNumberFormat="1" applyFont="1" applyFill="1" applyAlignment="1"/>
    <xf numFmtId="164" fontId="4" fillId="6" borderId="0" xfId="0" applyNumberFormat="1" applyFont="1" applyFill="1" applyAlignment="1"/>
    <xf numFmtId="0" fontId="2" fillId="0" borderId="1" xfId="0" applyFont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S59"/>
  <sheetViews>
    <sheetView tabSelected="1" workbookViewId="0">
      <pane ySplit="5" topLeftCell="A19" activePane="bottomLeft" state="frozen"/>
      <selection pane="bottomLeft" activeCell="T32" sqref="T32"/>
    </sheetView>
  </sheetViews>
  <sheetFormatPr defaultColWidth="10.5" defaultRowHeight="11.25" outlineLevelRow="2" x14ac:dyDescent="0.2"/>
  <cols>
    <col min="1" max="1" width="81.1640625" style="1" customWidth="1"/>
    <col min="2" max="2" width="4.33203125" style="1" customWidth="1"/>
    <col min="3" max="6" width="6.6640625" style="4" customWidth="1"/>
    <col min="7" max="7" width="4.83203125" style="15" customWidth="1"/>
    <col min="8" max="8" width="1.6640625" style="16" customWidth="1"/>
    <col min="9" max="10" width="2" style="16" customWidth="1"/>
    <col min="11" max="11" width="6.1640625" style="16" customWidth="1"/>
    <col min="12" max="14" width="10.5" style="16"/>
    <col min="15" max="17" width="7.83203125" style="16" customWidth="1"/>
    <col min="18" max="18" width="29.33203125" style="16" customWidth="1"/>
    <col min="19" max="19" width="10.5" style="16"/>
    <col min="20" max="16384" width="10.5" style="7"/>
  </cols>
  <sheetData>
    <row r="1" spans="1:19" ht="12.75" outlineLevel="1" x14ac:dyDescent="0.2">
      <c r="A1" s="2" t="s">
        <v>0</v>
      </c>
    </row>
    <row r="2" spans="1:19" ht="12.75" outlineLevel="1" x14ac:dyDescent="0.2">
      <c r="A2" s="2"/>
    </row>
    <row r="3" spans="1:19" ht="12.75" x14ac:dyDescent="0.2">
      <c r="A3" s="3" t="s">
        <v>1</v>
      </c>
      <c r="B3" s="3" t="s">
        <v>2</v>
      </c>
      <c r="C3" s="8" t="s">
        <v>3</v>
      </c>
      <c r="D3" s="8"/>
      <c r="E3" s="8"/>
      <c r="F3" s="8"/>
      <c r="G3" s="11" t="s">
        <v>63</v>
      </c>
      <c r="H3" s="12" t="s">
        <v>64</v>
      </c>
      <c r="I3" s="12" t="s">
        <v>65</v>
      </c>
      <c r="J3" s="12" t="s">
        <v>66</v>
      </c>
      <c r="K3" s="12" t="s">
        <v>67</v>
      </c>
      <c r="L3" s="12" t="s">
        <v>66</v>
      </c>
      <c r="M3" s="12" t="s">
        <v>68</v>
      </c>
      <c r="N3" s="12" t="s">
        <v>69</v>
      </c>
      <c r="O3" s="12" t="s">
        <v>70</v>
      </c>
      <c r="P3" s="12" t="s">
        <v>71</v>
      </c>
      <c r="Q3" s="14" t="s">
        <v>74</v>
      </c>
      <c r="R3" s="12" t="s">
        <v>72</v>
      </c>
      <c r="S3" s="12" t="s">
        <v>73</v>
      </c>
    </row>
    <row r="4" spans="1:19" ht="12.75" x14ac:dyDescent="0.2">
      <c r="A4" s="3" t="s">
        <v>1</v>
      </c>
      <c r="B4" s="3" t="s">
        <v>2</v>
      </c>
      <c r="C4" s="8" t="s">
        <v>4</v>
      </c>
      <c r="D4" s="8" t="s">
        <v>5</v>
      </c>
      <c r="E4" s="8" t="s">
        <v>6</v>
      </c>
      <c r="F4" s="8" t="s">
        <v>7</v>
      </c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9" ht="13.5" x14ac:dyDescent="0.2">
      <c r="A5" s="9"/>
      <c r="B5" s="9"/>
      <c r="C5" s="5"/>
      <c r="D5" s="5"/>
      <c r="E5" s="13">
        <f>SUM(E6:E65)</f>
        <v>5057.3560000000007</v>
      </c>
      <c r="F5" s="13">
        <f>SUM(F6:F65)</f>
        <v>7213.2420000000011</v>
      </c>
      <c r="G5" s="11"/>
      <c r="H5" s="13">
        <f>SUM(H6:H65)</f>
        <v>0</v>
      </c>
      <c r="I5" s="13">
        <f>SUM(I6:I65)</f>
        <v>0</v>
      </c>
      <c r="J5" s="13">
        <f>SUM(J6:J65)</f>
        <v>0</v>
      </c>
      <c r="K5" s="13">
        <f>SUM(K6:K65)</f>
        <v>1011.4712000000001</v>
      </c>
      <c r="L5" s="13">
        <f>SUM(L6:L65)</f>
        <v>0</v>
      </c>
      <c r="M5" s="12"/>
      <c r="N5" s="12"/>
      <c r="O5" s="13">
        <f>SUM(O6:O65)</f>
        <v>459.8096000000001</v>
      </c>
      <c r="P5" s="13">
        <f>SUM(P6:P65)</f>
        <v>382.77459999999996</v>
      </c>
      <c r="Q5" s="13">
        <f>SUM(Q6:Q65)</f>
        <v>328.65400000000005</v>
      </c>
      <c r="R5" s="12"/>
      <c r="S5" s="13">
        <f>SUM(S6:S65)</f>
        <v>0</v>
      </c>
    </row>
    <row r="6" spans="1:19" outlineLevel="2" x14ac:dyDescent="0.2">
      <c r="A6" s="22" t="s">
        <v>78</v>
      </c>
      <c r="B6" s="10" t="s">
        <v>9</v>
      </c>
      <c r="C6" s="6">
        <v>44.326000000000001</v>
      </c>
      <c r="D6" s="6">
        <v>398.976</v>
      </c>
      <c r="E6" s="6">
        <v>103.205</v>
      </c>
      <c r="F6" s="6">
        <v>338.755</v>
      </c>
      <c r="G6" s="15">
        <v>1</v>
      </c>
      <c r="K6" s="16">
        <v>20.640999999999998</v>
      </c>
      <c r="L6" s="19"/>
      <c r="O6" s="16">
        <v>4.0236000000000001</v>
      </c>
      <c r="P6" s="16">
        <v>7.5370000000000008</v>
      </c>
      <c r="Q6" s="16">
        <v>6.969199999999999</v>
      </c>
    </row>
    <row r="7" spans="1:19" outlineLevel="2" x14ac:dyDescent="0.2">
      <c r="A7" s="22" t="s">
        <v>79</v>
      </c>
      <c r="B7" s="10" t="s">
        <v>9</v>
      </c>
      <c r="C7" s="6">
        <v>53.78</v>
      </c>
      <c r="D7" s="6">
        <v>302.92500000000001</v>
      </c>
      <c r="E7" s="6">
        <v>71.251999999999995</v>
      </c>
      <c r="F7" s="6">
        <v>281.32600000000002</v>
      </c>
      <c r="G7" s="15">
        <v>1</v>
      </c>
      <c r="K7" s="16">
        <v>14.250399999999999</v>
      </c>
      <c r="L7" s="19"/>
      <c r="O7" s="16">
        <v>0</v>
      </c>
      <c r="P7" s="16">
        <v>0</v>
      </c>
      <c r="Q7" s="16">
        <v>0</v>
      </c>
    </row>
    <row r="8" spans="1:19" outlineLevel="2" x14ac:dyDescent="0.2">
      <c r="A8" s="23" t="s">
        <v>80</v>
      </c>
      <c r="B8" s="17" t="s">
        <v>9</v>
      </c>
      <c r="C8" s="18">
        <v>13.057</v>
      </c>
      <c r="D8" s="18"/>
      <c r="E8" s="18">
        <v>2.6280000000000001</v>
      </c>
      <c r="F8" s="18"/>
      <c r="G8" s="15">
        <v>1</v>
      </c>
      <c r="K8" s="16">
        <v>0.52560000000000007</v>
      </c>
      <c r="L8" s="19"/>
      <c r="O8" s="16">
        <v>5.7914000000000003</v>
      </c>
      <c r="P8" s="16">
        <v>8.0861999999999998</v>
      </c>
      <c r="Q8" s="16">
        <v>6.0232000000000001</v>
      </c>
      <c r="R8" s="20" t="s">
        <v>75</v>
      </c>
    </row>
    <row r="9" spans="1:19" outlineLevel="2" x14ac:dyDescent="0.2">
      <c r="A9" s="22" t="s">
        <v>81</v>
      </c>
      <c r="B9" s="10" t="s">
        <v>9</v>
      </c>
      <c r="C9" s="6">
        <v>-1E-3</v>
      </c>
      <c r="D9" s="6">
        <v>467.07400000000001</v>
      </c>
      <c r="E9" s="6">
        <v>130.30000000000001</v>
      </c>
      <c r="F9" s="6">
        <v>336.76299999999998</v>
      </c>
      <c r="G9" s="15">
        <v>1</v>
      </c>
      <c r="K9" s="16">
        <v>26.060000000000002</v>
      </c>
      <c r="L9" s="19"/>
      <c r="O9" s="16">
        <v>4.0851999999999995</v>
      </c>
      <c r="P9" s="16">
        <v>10.6456</v>
      </c>
      <c r="Q9" s="16">
        <v>1.3302</v>
      </c>
    </row>
    <row r="10" spans="1:19" outlineLevel="2" x14ac:dyDescent="0.2">
      <c r="A10" s="22" t="s">
        <v>82</v>
      </c>
      <c r="B10" s="10" t="s">
        <v>9</v>
      </c>
      <c r="C10" s="6">
        <v>76.751999999999995</v>
      </c>
      <c r="D10" s="6">
        <v>468.00299999999999</v>
      </c>
      <c r="E10" s="6">
        <v>182.286</v>
      </c>
      <c r="F10" s="6">
        <v>326.86399999999998</v>
      </c>
      <c r="G10" s="15">
        <v>1</v>
      </c>
      <c r="K10" s="16">
        <v>36.4572</v>
      </c>
      <c r="L10" s="19"/>
      <c r="O10" s="16">
        <v>6.5469999999999997</v>
      </c>
      <c r="P10" s="16">
        <v>13.884600000000001</v>
      </c>
      <c r="Q10" s="16">
        <v>11.1572</v>
      </c>
    </row>
    <row r="11" spans="1:19" outlineLevel="2" x14ac:dyDescent="0.2">
      <c r="A11" s="22" t="s">
        <v>83</v>
      </c>
      <c r="B11" s="10" t="s">
        <v>9</v>
      </c>
      <c r="C11" s="6"/>
      <c r="D11" s="6">
        <v>411.39499999999998</v>
      </c>
      <c r="E11" s="6">
        <v>21.611999999999998</v>
      </c>
      <c r="F11" s="6">
        <v>389.78300000000002</v>
      </c>
      <c r="G11" s="15">
        <v>1</v>
      </c>
      <c r="K11" s="16">
        <v>4.3224</v>
      </c>
      <c r="L11" s="19"/>
      <c r="O11" s="16">
        <v>0</v>
      </c>
      <c r="P11" s="16">
        <v>0</v>
      </c>
      <c r="Q11" s="16">
        <v>0</v>
      </c>
    </row>
    <row r="12" spans="1:19" outlineLevel="2" x14ac:dyDescent="0.2">
      <c r="A12" s="22" t="s">
        <v>84</v>
      </c>
      <c r="B12" s="10" t="s">
        <v>20</v>
      </c>
      <c r="C12" s="6"/>
      <c r="D12" s="6">
        <v>56</v>
      </c>
      <c r="E12" s="6"/>
      <c r="F12" s="6">
        <v>56</v>
      </c>
      <c r="G12" s="15">
        <v>0.35</v>
      </c>
      <c r="K12" s="16">
        <v>0</v>
      </c>
      <c r="L12" s="19"/>
      <c r="O12" s="16">
        <v>0</v>
      </c>
      <c r="P12" s="16">
        <v>0</v>
      </c>
      <c r="Q12" s="16">
        <v>0</v>
      </c>
    </row>
    <row r="13" spans="1:19" outlineLevel="2" x14ac:dyDescent="0.2">
      <c r="A13" s="22" t="s">
        <v>85</v>
      </c>
      <c r="B13" s="10" t="s">
        <v>20</v>
      </c>
      <c r="C13" s="6">
        <v>75</v>
      </c>
      <c r="D13" s="6">
        <v>24</v>
      </c>
      <c r="E13" s="6">
        <v>90</v>
      </c>
      <c r="F13" s="6"/>
      <c r="G13" s="15">
        <v>0.45</v>
      </c>
      <c r="K13" s="16">
        <v>18</v>
      </c>
      <c r="L13" s="19"/>
      <c r="O13" s="16">
        <v>0.2</v>
      </c>
      <c r="P13" s="16">
        <v>6</v>
      </c>
      <c r="Q13" s="16">
        <v>10.4</v>
      </c>
    </row>
    <row r="14" spans="1:19" outlineLevel="2" x14ac:dyDescent="0.2">
      <c r="A14" s="22" t="s">
        <v>86</v>
      </c>
      <c r="B14" s="10" t="s">
        <v>20</v>
      </c>
      <c r="C14" s="6"/>
      <c r="D14" s="6">
        <v>54</v>
      </c>
      <c r="E14" s="6"/>
      <c r="F14" s="6">
        <v>54</v>
      </c>
      <c r="G14" s="15">
        <v>0.35</v>
      </c>
      <c r="K14" s="16">
        <v>0</v>
      </c>
      <c r="L14" s="19"/>
      <c r="O14" s="16">
        <v>0</v>
      </c>
      <c r="P14" s="16">
        <v>0</v>
      </c>
      <c r="Q14" s="16">
        <v>0</v>
      </c>
    </row>
    <row r="15" spans="1:19" outlineLevel="2" x14ac:dyDescent="0.2">
      <c r="A15" s="22" t="s">
        <v>87</v>
      </c>
      <c r="B15" s="10" t="s">
        <v>20</v>
      </c>
      <c r="C15" s="6"/>
      <c r="D15" s="6">
        <v>105</v>
      </c>
      <c r="E15" s="6">
        <v>10</v>
      </c>
      <c r="F15" s="6">
        <v>95</v>
      </c>
      <c r="G15" s="15">
        <v>0.17</v>
      </c>
      <c r="K15" s="16">
        <v>2</v>
      </c>
      <c r="L15" s="19"/>
      <c r="O15" s="16">
        <v>0</v>
      </c>
      <c r="P15" s="16">
        <v>0</v>
      </c>
      <c r="Q15" s="16">
        <v>0</v>
      </c>
    </row>
    <row r="16" spans="1:19" outlineLevel="2" x14ac:dyDescent="0.2">
      <c r="A16" s="22" t="s">
        <v>88</v>
      </c>
      <c r="B16" s="10" t="s">
        <v>20</v>
      </c>
      <c r="C16" s="6"/>
      <c r="D16" s="6">
        <v>102</v>
      </c>
      <c r="E16" s="6">
        <v>8</v>
      </c>
      <c r="F16" s="6">
        <v>94</v>
      </c>
      <c r="G16" s="15">
        <v>0.28000000000000003</v>
      </c>
      <c r="K16" s="16">
        <v>1.6</v>
      </c>
      <c r="L16" s="19"/>
      <c r="O16" s="16">
        <v>0</v>
      </c>
      <c r="P16" s="16">
        <v>0</v>
      </c>
      <c r="Q16" s="16">
        <v>0</v>
      </c>
    </row>
    <row r="17" spans="1:17" outlineLevel="2" x14ac:dyDescent="0.2">
      <c r="A17" s="22" t="s">
        <v>89</v>
      </c>
      <c r="B17" s="10" t="s">
        <v>20</v>
      </c>
      <c r="C17" s="6"/>
      <c r="D17" s="6">
        <v>204</v>
      </c>
      <c r="E17" s="6"/>
      <c r="F17" s="6">
        <v>204</v>
      </c>
      <c r="G17" s="15">
        <v>0.42</v>
      </c>
      <c r="K17" s="16">
        <v>0</v>
      </c>
      <c r="L17" s="19"/>
      <c r="O17" s="16">
        <v>0</v>
      </c>
      <c r="P17" s="16">
        <v>0</v>
      </c>
      <c r="Q17" s="16">
        <v>0</v>
      </c>
    </row>
    <row r="18" spans="1:17" outlineLevel="2" x14ac:dyDescent="0.2">
      <c r="A18" s="22" t="s">
        <v>90</v>
      </c>
      <c r="B18" s="10" t="s">
        <v>9</v>
      </c>
      <c r="C18" s="6">
        <v>142.435</v>
      </c>
      <c r="D18" s="6">
        <v>205.50800000000001</v>
      </c>
      <c r="E18" s="6">
        <v>133.29400000000001</v>
      </c>
      <c r="F18" s="6">
        <v>202.43899999999999</v>
      </c>
      <c r="G18" s="15">
        <v>1</v>
      </c>
      <c r="K18" s="16">
        <v>26.658800000000003</v>
      </c>
      <c r="L18" s="19"/>
      <c r="O18" s="16">
        <v>4.2065999999999999</v>
      </c>
      <c r="P18" s="16">
        <v>5.0665999999999993</v>
      </c>
      <c r="Q18" s="16">
        <v>9.3236000000000008</v>
      </c>
    </row>
    <row r="19" spans="1:17" outlineLevel="2" x14ac:dyDescent="0.2">
      <c r="A19" s="22" t="s">
        <v>91</v>
      </c>
      <c r="B19" s="10" t="s">
        <v>9</v>
      </c>
      <c r="C19" s="6">
        <v>179.535</v>
      </c>
      <c r="D19" s="6">
        <v>418.99599999999998</v>
      </c>
      <c r="E19" s="6">
        <v>337.1</v>
      </c>
      <c r="F19" s="6">
        <v>223.99799999999999</v>
      </c>
      <c r="G19" s="15">
        <v>1</v>
      </c>
      <c r="K19" s="16">
        <v>67.42</v>
      </c>
      <c r="L19" s="19"/>
      <c r="O19" s="16">
        <v>17.953200000000002</v>
      </c>
      <c r="P19" s="16">
        <v>40.168199999999999</v>
      </c>
      <c r="Q19" s="16">
        <v>20.9422</v>
      </c>
    </row>
    <row r="20" spans="1:17" outlineLevel="2" x14ac:dyDescent="0.2">
      <c r="A20" s="22" t="s">
        <v>92</v>
      </c>
      <c r="B20" s="10" t="s">
        <v>9</v>
      </c>
      <c r="C20" s="6"/>
      <c r="D20" s="6">
        <v>32.28</v>
      </c>
      <c r="E20" s="6">
        <v>0.86599999999999999</v>
      </c>
      <c r="F20" s="6">
        <v>31.414000000000001</v>
      </c>
      <c r="G20" s="15">
        <v>1</v>
      </c>
      <c r="K20" s="16">
        <v>0.17319999999999999</v>
      </c>
      <c r="L20" s="19"/>
      <c r="O20" s="16">
        <v>0</v>
      </c>
      <c r="P20" s="16">
        <v>0</v>
      </c>
      <c r="Q20" s="16">
        <v>0</v>
      </c>
    </row>
    <row r="21" spans="1:17" outlineLevel="2" x14ac:dyDescent="0.2">
      <c r="A21" s="22" t="s">
        <v>93</v>
      </c>
      <c r="B21" s="10" t="s">
        <v>9</v>
      </c>
      <c r="C21" s="6">
        <v>121.214</v>
      </c>
      <c r="D21" s="6">
        <v>386.66199999999998</v>
      </c>
      <c r="E21" s="6">
        <v>202.655</v>
      </c>
      <c r="F21" s="6">
        <v>251.59100000000001</v>
      </c>
      <c r="G21" s="15">
        <v>1</v>
      </c>
      <c r="K21" s="16">
        <v>40.530999999999999</v>
      </c>
      <c r="L21" s="19"/>
      <c r="O21" s="16">
        <v>15.9222</v>
      </c>
      <c r="P21" s="16">
        <v>25.196400000000001</v>
      </c>
      <c r="Q21" s="16">
        <v>22.658000000000001</v>
      </c>
    </row>
    <row r="22" spans="1:17" outlineLevel="2" x14ac:dyDescent="0.2">
      <c r="A22" s="22" t="s">
        <v>94</v>
      </c>
      <c r="B22" s="10" t="s">
        <v>9</v>
      </c>
      <c r="C22" s="6">
        <v>677.64499999999998</v>
      </c>
      <c r="D22" s="6">
        <v>8.1000000000000003E-2</v>
      </c>
      <c r="E22" s="6">
        <v>584.21600000000001</v>
      </c>
      <c r="F22" s="6">
        <v>2.5790000000000002</v>
      </c>
      <c r="G22" s="15">
        <v>1</v>
      </c>
      <c r="K22" s="16">
        <v>116.8432</v>
      </c>
      <c r="L22" s="19"/>
      <c r="O22" s="16">
        <v>117.35260000000001</v>
      </c>
      <c r="P22" s="16">
        <v>34.770400000000002</v>
      </c>
      <c r="Q22" s="16">
        <v>27.513400000000001</v>
      </c>
    </row>
    <row r="23" spans="1:17" outlineLevel="2" x14ac:dyDescent="0.2">
      <c r="A23" s="22" t="s">
        <v>95</v>
      </c>
      <c r="B23" s="10" t="s">
        <v>9</v>
      </c>
      <c r="C23" s="6">
        <v>22.98</v>
      </c>
      <c r="D23" s="6">
        <v>157.035</v>
      </c>
      <c r="E23" s="6">
        <v>65.799000000000007</v>
      </c>
      <c r="F23" s="6">
        <v>100.04600000000001</v>
      </c>
      <c r="G23" s="15">
        <v>1</v>
      </c>
      <c r="K23" s="16">
        <v>13.159800000000001</v>
      </c>
      <c r="L23" s="19"/>
      <c r="O23" s="16">
        <v>24.116399999999999</v>
      </c>
      <c r="P23" s="16">
        <v>15.315799999999999</v>
      </c>
      <c r="Q23" s="16">
        <v>9.0136000000000003</v>
      </c>
    </row>
    <row r="24" spans="1:17" outlineLevel="2" x14ac:dyDescent="0.2">
      <c r="A24" s="22" t="s">
        <v>96</v>
      </c>
      <c r="B24" s="10" t="s">
        <v>9</v>
      </c>
      <c r="C24" s="6">
        <v>179.506</v>
      </c>
      <c r="D24" s="6">
        <v>204.08</v>
      </c>
      <c r="E24" s="6">
        <v>192.56</v>
      </c>
      <c r="F24" s="6">
        <v>154.178</v>
      </c>
      <c r="G24" s="15">
        <v>1</v>
      </c>
      <c r="K24" s="16">
        <v>38.512</v>
      </c>
      <c r="L24" s="19"/>
      <c r="O24" s="16">
        <v>4.3220000000000001</v>
      </c>
      <c r="P24" s="16">
        <v>19.227399999999999</v>
      </c>
      <c r="Q24" s="16">
        <v>17.7986</v>
      </c>
    </row>
    <row r="25" spans="1:17" outlineLevel="2" x14ac:dyDescent="0.2">
      <c r="A25" s="22" t="s">
        <v>97</v>
      </c>
      <c r="B25" s="10" t="s">
        <v>9</v>
      </c>
      <c r="C25" s="6">
        <v>835.39</v>
      </c>
      <c r="D25" s="6">
        <v>14.275</v>
      </c>
      <c r="E25" s="6">
        <v>543.82000000000005</v>
      </c>
      <c r="F25" s="6">
        <v>274.91000000000003</v>
      </c>
      <c r="G25" s="15">
        <v>1</v>
      </c>
      <c r="K25" s="16">
        <v>108.76400000000001</v>
      </c>
      <c r="L25" s="19"/>
      <c r="O25" s="16">
        <v>137.20920000000001</v>
      </c>
      <c r="P25" s="16">
        <v>44.402799999999999</v>
      </c>
      <c r="Q25" s="16">
        <v>31.947199999999999</v>
      </c>
    </row>
    <row r="26" spans="1:17" outlineLevel="2" x14ac:dyDescent="0.2">
      <c r="A26" s="22" t="s">
        <v>98</v>
      </c>
      <c r="B26" s="10" t="s">
        <v>9</v>
      </c>
      <c r="C26" s="6">
        <v>36.158999999999999</v>
      </c>
      <c r="D26" s="6">
        <v>108.02</v>
      </c>
      <c r="E26" s="6">
        <v>108.027</v>
      </c>
      <c r="F26" s="6">
        <v>2.5640000000000001</v>
      </c>
      <c r="G26" s="15">
        <v>1</v>
      </c>
      <c r="K26" s="16">
        <v>21.605399999999999</v>
      </c>
      <c r="L26" s="19"/>
      <c r="O26" s="16">
        <v>5.6616</v>
      </c>
      <c r="P26" s="16">
        <v>19.6812</v>
      </c>
      <c r="Q26" s="16">
        <v>9.8262</v>
      </c>
    </row>
    <row r="27" spans="1:17" outlineLevel="2" x14ac:dyDescent="0.2">
      <c r="A27" s="22" t="s">
        <v>99</v>
      </c>
      <c r="B27" s="10" t="s">
        <v>9</v>
      </c>
      <c r="C27" s="6">
        <v>58.725999999999999</v>
      </c>
      <c r="D27" s="6">
        <v>306.137</v>
      </c>
      <c r="E27" s="6">
        <v>168.87899999999999</v>
      </c>
      <c r="F27" s="6">
        <v>193.33699999999999</v>
      </c>
      <c r="G27" s="15">
        <v>1</v>
      </c>
      <c r="K27" s="16">
        <v>33.775799999999997</v>
      </c>
      <c r="L27" s="19"/>
      <c r="O27" s="16">
        <v>39.174199999999999</v>
      </c>
      <c r="P27" s="16">
        <v>16.327000000000002</v>
      </c>
      <c r="Q27" s="16">
        <v>14.2494</v>
      </c>
    </row>
    <row r="28" spans="1:17" outlineLevel="2" x14ac:dyDescent="0.2">
      <c r="A28" s="22" t="s">
        <v>100</v>
      </c>
      <c r="B28" s="10" t="s">
        <v>9</v>
      </c>
      <c r="C28" s="6">
        <v>31.658999999999999</v>
      </c>
      <c r="D28" s="6">
        <v>306.06900000000002</v>
      </c>
      <c r="E28" s="6">
        <v>72.14</v>
      </c>
      <c r="F28" s="6">
        <v>252.36799999999999</v>
      </c>
      <c r="G28" s="15">
        <v>1</v>
      </c>
      <c r="K28" s="16">
        <v>14.428000000000001</v>
      </c>
      <c r="L28" s="19"/>
      <c r="O28" s="16">
        <v>4.0586000000000002</v>
      </c>
      <c r="P28" s="16">
        <v>5.9825999999999997</v>
      </c>
      <c r="Q28" s="16">
        <v>3.4962000000000004</v>
      </c>
    </row>
    <row r="29" spans="1:17" outlineLevel="2" x14ac:dyDescent="0.2">
      <c r="A29" s="22" t="s">
        <v>101</v>
      </c>
      <c r="B29" s="10" t="s">
        <v>9</v>
      </c>
      <c r="C29" s="6">
        <v>191.25700000000001</v>
      </c>
      <c r="D29" s="6">
        <v>58.045000000000002</v>
      </c>
      <c r="E29" s="6">
        <v>215.02199999999999</v>
      </c>
      <c r="F29" s="6">
        <v>23.734999999999999</v>
      </c>
      <c r="G29" s="15">
        <v>1</v>
      </c>
      <c r="K29" s="16">
        <v>43.004399999999997</v>
      </c>
      <c r="L29" s="19"/>
      <c r="O29" s="16">
        <v>6.8439999999999994</v>
      </c>
      <c r="P29" s="16">
        <v>14.383199999999999</v>
      </c>
      <c r="Q29" s="16">
        <v>10.584999999999999</v>
      </c>
    </row>
    <row r="30" spans="1:17" outlineLevel="2" x14ac:dyDescent="0.2">
      <c r="A30" s="22" t="s">
        <v>102</v>
      </c>
      <c r="B30" s="10" t="s">
        <v>9</v>
      </c>
      <c r="C30" s="6">
        <v>13.872</v>
      </c>
      <c r="D30" s="6">
        <v>57.921999999999997</v>
      </c>
      <c r="E30" s="6">
        <v>45.798999999999999</v>
      </c>
      <c r="F30" s="6">
        <v>20.443000000000001</v>
      </c>
      <c r="G30" s="15">
        <v>1</v>
      </c>
      <c r="K30" s="16">
        <v>9.1598000000000006</v>
      </c>
      <c r="L30" s="19"/>
      <c r="O30" s="16">
        <v>0.97260000000000013</v>
      </c>
      <c r="P30" s="16">
        <v>6.6668000000000003</v>
      </c>
      <c r="Q30" s="16">
        <v>0.69720000000000004</v>
      </c>
    </row>
    <row r="31" spans="1:17" outlineLevel="2" x14ac:dyDescent="0.2">
      <c r="A31" s="22" t="s">
        <v>103</v>
      </c>
      <c r="B31" s="10" t="s">
        <v>9</v>
      </c>
      <c r="C31" s="6">
        <v>19.43</v>
      </c>
      <c r="D31" s="6">
        <v>78.13</v>
      </c>
      <c r="E31" s="6">
        <v>73.753</v>
      </c>
      <c r="F31" s="6">
        <v>13.731</v>
      </c>
      <c r="G31" s="15">
        <v>1</v>
      </c>
      <c r="K31" s="16">
        <v>14.7506</v>
      </c>
      <c r="L31" s="19"/>
      <c r="O31" s="16">
        <v>5.09</v>
      </c>
      <c r="P31" s="16">
        <v>7.6950000000000003</v>
      </c>
      <c r="Q31" s="16">
        <v>3.3348</v>
      </c>
    </row>
    <row r="32" spans="1:17" outlineLevel="2" x14ac:dyDescent="0.2">
      <c r="A32" s="22" t="s">
        <v>104</v>
      </c>
      <c r="B32" s="10" t="s">
        <v>9</v>
      </c>
      <c r="C32" s="6">
        <v>12.644</v>
      </c>
      <c r="D32" s="6">
        <v>290.88099999999997</v>
      </c>
      <c r="E32" s="6">
        <v>70.305000000000007</v>
      </c>
      <c r="F32" s="6">
        <v>229.02099999999999</v>
      </c>
      <c r="G32" s="15">
        <v>1</v>
      </c>
      <c r="K32" s="16">
        <v>14.061000000000002</v>
      </c>
      <c r="L32" s="19"/>
      <c r="O32" s="16">
        <v>2.1425999999999998</v>
      </c>
      <c r="P32" s="16">
        <v>8.2788000000000004</v>
      </c>
      <c r="Q32" s="16">
        <v>4.2652000000000001</v>
      </c>
    </row>
    <row r="33" spans="1:18" outlineLevel="2" x14ac:dyDescent="0.2">
      <c r="A33" s="22" t="s">
        <v>105</v>
      </c>
      <c r="B33" s="10" t="s">
        <v>9</v>
      </c>
      <c r="C33" s="6">
        <v>18.641999999999999</v>
      </c>
      <c r="D33" s="6">
        <v>208.79900000000001</v>
      </c>
      <c r="E33" s="6">
        <v>5.1680000000000001</v>
      </c>
      <c r="F33" s="6">
        <v>206.23400000000001</v>
      </c>
      <c r="G33" s="15">
        <v>1</v>
      </c>
      <c r="K33" s="16">
        <v>1.0336000000000001</v>
      </c>
      <c r="L33" s="19"/>
      <c r="O33" s="16">
        <v>4.7329999999999997</v>
      </c>
      <c r="P33" s="16">
        <v>4.0296000000000003</v>
      </c>
      <c r="Q33" s="16">
        <v>7.0377999999999998</v>
      </c>
    </row>
    <row r="34" spans="1:18" outlineLevel="2" x14ac:dyDescent="0.2">
      <c r="A34" s="22" t="s">
        <v>106</v>
      </c>
      <c r="B34" s="10" t="s">
        <v>9</v>
      </c>
      <c r="C34" s="6">
        <v>110.419</v>
      </c>
      <c r="D34" s="6">
        <v>449.72</v>
      </c>
      <c r="E34" s="6">
        <v>152.27500000000001</v>
      </c>
      <c r="F34" s="6">
        <v>385.09100000000001</v>
      </c>
      <c r="G34" s="15">
        <v>1</v>
      </c>
      <c r="K34" s="16">
        <v>30.455000000000002</v>
      </c>
      <c r="L34" s="19"/>
      <c r="O34" s="16">
        <v>3.3258000000000001</v>
      </c>
      <c r="P34" s="16">
        <v>0.53039999999999998</v>
      </c>
      <c r="Q34" s="16">
        <v>13.6714</v>
      </c>
    </row>
    <row r="35" spans="1:18" outlineLevel="2" x14ac:dyDescent="0.2">
      <c r="A35" s="22" t="s">
        <v>107</v>
      </c>
      <c r="B35" s="10" t="s">
        <v>9</v>
      </c>
      <c r="C35" s="6"/>
      <c r="D35" s="6"/>
      <c r="E35" s="6"/>
      <c r="F35" s="6"/>
      <c r="G35" s="15">
        <v>1</v>
      </c>
      <c r="K35" s="16">
        <v>0</v>
      </c>
      <c r="L35" s="19"/>
      <c r="O35" s="16">
        <v>0</v>
      </c>
      <c r="P35" s="16">
        <v>1.5901999999999998</v>
      </c>
      <c r="Q35" s="16">
        <v>0.53420000000000001</v>
      </c>
      <c r="R35" s="21" t="s">
        <v>77</v>
      </c>
    </row>
    <row r="36" spans="1:18" outlineLevel="2" x14ac:dyDescent="0.2">
      <c r="A36" s="22" t="s">
        <v>108</v>
      </c>
      <c r="B36" s="10" t="s">
        <v>9</v>
      </c>
      <c r="C36" s="6">
        <v>61.176000000000002</v>
      </c>
      <c r="D36" s="6">
        <v>515.85299999999995</v>
      </c>
      <c r="E36" s="6">
        <v>231.047</v>
      </c>
      <c r="F36" s="6">
        <v>328.29500000000002</v>
      </c>
      <c r="G36" s="15">
        <v>1</v>
      </c>
      <c r="K36" s="16">
        <v>46.209400000000002</v>
      </c>
      <c r="L36" s="19"/>
      <c r="O36" s="16">
        <v>10.281600000000001</v>
      </c>
      <c r="P36" s="16">
        <v>6.6084000000000005</v>
      </c>
      <c r="Q36" s="16">
        <v>10.007</v>
      </c>
    </row>
    <row r="37" spans="1:18" outlineLevel="2" x14ac:dyDescent="0.2">
      <c r="A37" s="22" t="s">
        <v>109</v>
      </c>
      <c r="B37" s="10" t="s">
        <v>9</v>
      </c>
      <c r="C37" s="6">
        <v>10.465999999999999</v>
      </c>
      <c r="D37" s="6">
        <v>104.45399999999999</v>
      </c>
      <c r="E37" s="6">
        <v>60.363999999999997</v>
      </c>
      <c r="F37" s="6">
        <v>44.064</v>
      </c>
      <c r="G37" s="15">
        <v>1</v>
      </c>
      <c r="K37" s="16">
        <v>12.072799999999999</v>
      </c>
      <c r="L37" s="19"/>
      <c r="O37" s="16">
        <v>4.6286000000000005</v>
      </c>
      <c r="P37" s="16">
        <v>6.3957999999999995</v>
      </c>
      <c r="Q37" s="16">
        <v>2.7625999999999999</v>
      </c>
    </row>
    <row r="38" spans="1:18" outlineLevel="2" x14ac:dyDescent="0.2">
      <c r="A38" s="22" t="s">
        <v>110</v>
      </c>
      <c r="B38" s="10" t="s">
        <v>9</v>
      </c>
      <c r="C38" s="6">
        <v>69.418000000000006</v>
      </c>
      <c r="D38" s="6">
        <v>0.03</v>
      </c>
      <c r="E38" s="6">
        <v>55.122999999999998</v>
      </c>
      <c r="F38" s="6">
        <v>5.0430000000000001</v>
      </c>
      <c r="G38" s="15">
        <v>1</v>
      </c>
      <c r="K38" s="16">
        <v>11.0246</v>
      </c>
      <c r="L38" s="19"/>
      <c r="O38" s="16">
        <v>4.7378</v>
      </c>
      <c r="P38" s="16">
        <v>6.3330000000000002</v>
      </c>
      <c r="Q38" s="16">
        <v>6.5743999999999998</v>
      </c>
    </row>
    <row r="39" spans="1:18" outlineLevel="2" x14ac:dyDescent="0.2">
      <c r="A39" s="22" t="s">
        <v>111</v>
      </c>
      <c r="B39" s="10" t="s">
        <v>9</v>
      </c>
      <c r="C39" s="6">
        <v>21.748999999999999</v>
      </c>
      <c r="D39" s="6">
        <v>34.636000000000003</v>
      </c>
      <c r="E39" s="6">
        <v>18.876000000000001</v>
      </c>
      <c r="F39" s="6">
        <v>34.619999999999997</v>
      </c>
      <c r="G39" s="15">
        <v>1</v>
      </c>
      <c r="K39" s="16">
        <v>3.7752000000000003</v>
      </c>
      <c r="L39" s="19"/>
      <c r="O39" s="16">
        <v>0</v>
      </c>
      <c r="P39" s="16">
        <v>0</v>
      </c>
      <c r="Q39" s="16">
        <v>0</v>
      </c>
    </row>
    <row r="40" spans="1:18" outlineLevel="2" x14ac:dyDescent="0.2">
      <c r="A40" s="22" t="s">
        <v>112</v>
      </c>
      <c r="B40" s="10" t="s">
        <v>20</v>
      </c>
      <c r="C40" s="6"/>
      <c r="D40" s="6">
        <v>54</v>
      </c>
      <c r="E40" s="6">
        <v>1</v>
      </c>
      <c r="F40" s="6">
        <v>53</v>
      </c>
      <c r="G40" s="15">
        <v>0.35</v>
      </c>
      <c r="K40" s="16">
        <v>0.2</v>
      </c>
      <c r="L40" s="19"/>
      <c r="O40" s="16">
        <v>0</v>
      </c>
      <c r="P40" s="16">
        <v>0</v>
      </c>
      <c r="Q40" s="16">
        <v>0</v>
      </c>
    </row>
    <row r="41" spans="1:18" outlineLevel="2" x14ac:dyDescent="0.2">
      <c r="A41" s="22" t="s">
        <v>113</v>
      </c>
      <c r="B41" s="10" t="s">
        <v>20</v>
      </c>
      <c r="C41" s="6">
        <v>76</v>
      </c>
      <c r="D41" s="6">
        <v>102</v>
      </c>
      <c r="E41" s="6">
        <v>120</v>
      </c>
      <c r="F41" s="6"/>
      <c r="G41" s="15">
        <v>0.4</v>
      </c>
      <c r="K41" s="16">
        <v>24</v>
      </c>
      <c r="L41" s="19"/>
      <c r="O41" s="16">
        <v>4.8</v>
      </c>
      <c r="P41" s="16">
        <v>6.4</v>
      </c>
      <c r="Q41" s="16">
        <v>1.4</v>
      </c>
    </row>
    <row r="42" spans="1:18" outlineLevel="2" x14ac:dyDescent="0.2">
      <c r="A42" s="22" t="s">
        <v>114</v>
      </c>
      <c r="B42" s="10" t="s">
        <v>20</v>
      </c>
      <c r="C42" s="6">
        <v>54</v>
      </c>
      <c r="D42" s="6"/>
      <c r="E42" s="6">
        <v>47</v>
      </c>
      <c r="F42" s="6"/>
      <c r="G42" s="15">
        <v>0.45</v>
      </c>
      <c r="K42" s="16">
        <v>9.4</v>
      </c>
      <c r="L42" s="19"/>
      <c r="O42" s="16">
        <v>0</v>
      </c>
      <c r="P42" s="16">
        <v>0</v>
      </c>
      <c r="Q42" s="16">
        <v>7</v>
      </c>
    </row>
    <row r="43" spans="1:18" outlineLevel="2" x14ac:dyDescent="0.2">
      <c r="A43" s="22" t="s">
        <v>115</v>
      </c>
      <c r="B43" s="10" t="s">
        <v>9</v>
      </c>
      <c r="C43" s="6">
        <v>12.081</v>
      </c>
      <c r="D43" s="6">
        <v>308.13200000000001</v>
      </c>
      <c r="E43" s="6">
        <v>109.238</v>
      </c>
      <c r="F43" s="6">
        <v>198.89400000000001</v>
      </c>
      <c r="G43" s="15">
        <v>1</v>
      </c>
      <c r="K43" s="16">
        <v>21.8476</v>
      </c>
      <c r="L43" s="19"/>
      <c r="O43" s="16">
        <v>0</v>
      </c>
      <c r="P43" s="16">
        <v>0</v>
      </c>
      <c r="Q43" s="16">
        <v>0</v>
      </c>
    </row>
    <row r="44" spans="1:18" outlineLevel="2" x14ac:dyDescent="0.2">
      <c r="A44" s="22" t="s">
        <v>116</v>
      </c>
      <c r="B44" s="10" t="s">
        <v>20</v>
      </c>
      <c r="C44" s="6"/>
      <c r="D44" s="6">
        <v>102</v>
      </c>
      <c r="E44" s="6">
        <v>8</v>
      </c>
      <c r="F44" s="6">
        <v>94</v>
      </c>
      <c r="G44" s="15">
        <v>0.35</v>
      </c>
      <c r="K44" s="16">
        <v>1.6</v>
      </c>
      <c r="L44" s="19"/>
      <c r="O44" s="16">
        <v>0</v>
      </c>
      <c r="P44" s="16">
        <v>0</v>
      </c>
      <c r="Q44" s="16">
        <v>0</v>
      </c>
    </row>
    <row r="45" spans="1:18" outlineLevel="2" x14ac:dyDescent="0.2">
      <c r="A45" s="22" t="s">
        <v>117</v>
      </c>
      <c r="B45" s="10" t="s">
        <v>9</v>
      </c>
      <c r="C45" s="6"/>
      <c r="D45" s="6">
        <v>202.154</v>
      </c>
      <c r="E45" s="6"/>
      <c r="F45" s="6">
        <v>202.154</v>
      </c>
      <c r="G45" s="15">
        <v>1</v>
      </c>
      <c r="K45" s="16">
        <v>0</v>
      </c>
      <c r="L45" s="19"/>
      <c r="O45" s="16">
        <v>0</v>
      </c>
      <c r="P45" s="16">
        <v>0</v>
      </c>
      <c r="Q45" s="16">
        <v>0</v>
      </c>
    </row>
    <row r="46" spans="1:18" outlineLevel="2" x14ac:dyDescent="0.2">
      <c r="A46" s="22" t="s">
        <v>118</v>
      </c>
      <c r="B46" s="10" t="s">
        <v>20</v>
      </c>
      <c r="C46" s="6">
        <v>134</v>
      </c>
      <c r="D46" s="6">
        <v>294</v>
      </c>
      <c r="E46" s="6">
        <v>283</v>
      </c>
      <c r="F46" s="6">
        <v>116</v>
      </c>
      <c r="G46" s="15">
        <v>0.4</v>
      </c>
      <c r="K46" s="16">
        <v>56.6</v>
      </c>
      <c r="L46" s="19"/>
      <c r="O46" s="16">
        <v>0</v>
      </c>
      <c r="P46" s="16">
        <v>0</v>
      </c>
      <c r="Q46" s="16">
        <v>20</v>
      </c>
    </row>
    <row r="47" spans="1:18" outlineLevel="2" x14ac:dyDescent="0.2">
      <c r="A47" s="22" t="s">
        <v>119</v>
      </c>
      <c r="B47" s="10" t="s">
        <v>20</v>
      </c>
      <c r="C47" s="6">
        <v>69</v>
      </c>
      <c r="D47" s="6">
        <v>354</v>
      </c>
      <c r="E47" s="6">
        <v>280</v>
      </c>
      <c r="F47" s="6">
        <v>89</v>
      </c>
      <c r="G47" s="15">
        <v>0.4</v>
      </c>
      <c r="K47" s="16">
        <v>56</v>
      </c>
      <c r="L47" s="19"/>
      <c r="O47" s="16">
        <v>6.4</v>
      </c>
      <c r="P47" s="16">
        <v>12.8</v>
      </c>
      <c r="Q47" s="16">
        <v>21.2</v>
      </c>
    </row>
    <row r="48" spans="1:18" outlineLevel="2" x14ac:dyDescent="0.2">
      <c r="A48" s="22" t="s">
        <v>120</v>
      </c>
      <c r="B48" s="10" t="s">
        <v>9</v>
      </c>
      <c r="C48" s="6">
        <v>53.74</v>
      </c>
      <c r="D48" s="6">
        <v>312.411</v>
      </c>
      <c r="E48" s="6">
        <v>64.653000000000006</v>
      </c>
      <c r="F48" s="6">
        <v>292.06</v>
      </c>
      <c r="G48" s="15">
        <v>1</v>
      </c>
      <c r="K48" s="16">
        <v>12.930600000000002</v>
      </c>
      <c r="L48" s="19"/>
      <c r="O48" s="16">
        <v>10.799800000000001</v>
      </c>
      <c r="P48" s="16">
        <v>13.2286</v>
      </c>
      <c r="Q48" s="16">
        <v>3.5087999999999999</v>
      </c>
    </row>
    <row r="49" spans="1:18" outlineLevel="2" x14ac:dyDescent="0.2">
      <c r="A49" s="22" t="s">
        <v>121</v>
      </c>
      <c r="B49" s="10" t="s">
        <v>9</v>
      </c>
      <c r="C49" s="6">
        <v>108.18300000000001</v>
      </c>
      <c r="D49" s="6">
        <v>306.53300000000002</v>
      </c>
      <c r="E49" s="6">
        <v>109.798</v>
      </c>
      <c r="F49" s="6">
        <v>279.18099999999998</v>
      </c>
      <c r="G49" s="15">
        <v>1</v>
      </c>
      <c r="K49" s="16">
        <v>21.959600000000002</v>
      </c>
      <c r="L49" s="19"/>
      <c r="O49" s="16">
        <v>0</v>
      </c>
      <c r="P49" s="16">
        <v>8.5731999999999999</v>
      </c>
      <c r="Q49" s="16">
        <v>10.737</v>
      </c>
    </row>
    <row r="50" spans="1:18" outlineLevel="2" x14ac:dyDescent="0.2">
      <c r="A50" s="22" t="s">
        <v>17</v>
      </c>
      <c r="B50" s="10" t="s">
        <v>9</v>
      </c>
      <c r="C50" s="6">
        <v>53.344999999999999</v>
      </c>
      <c r="D50" s="6">
        <v>205.14</v>
      </c>
      <c r="E50" s="6">
        <v>49.41</v>
      </c>
      <c r="F50" s="6">
        <v>203.714</v>
      </c>
      <c r="G50" s="15">
        <v>1</v>
      </c>
      <c r="K50" s="16">
        <v>9.8819999999999997</v>
      </c>
      <c r="L50" s="19"/>
      <c r="O50" s="16">
        <v>0</v>
      </c>
      <c r="P50" s="16">
        <v>0</v>
      </c>
      <c r="Q50" s="16">
        <v>0</v>
      </c>
    </row>
    <row r="51" spans="1:18" outlineLevel="2" x14ac:dyDescent="0.2">
      <c r="A51" s="22" t="s">
        <v>49</v>
      </c>
      <c r="B51" s="10" t="s">
        <v>9</v>
      </c>
      <c r="C51" s="6">
        <v>22.448</v>
      </c>
      <c r="D51" s="6"/>
      <c r="E51" s="6">
        <v>22.446000000000002</v>
      </c>
      <c r="F51" s="6"/>
      <c r="G51" s="15">
        <v>1</v>
      </c>
      <c r="K51" s="16">
        <v>4.4892000000000003</v>
      </c>
      <c r="L51" s="19"/>
      <c r="O51" s="16">
        <v>3.5859999999999999</v>
      </c>
      <c r="P51" s="16">
        <v>3.8997999999999999</v>
      </c>
      <c r="Q51" s="16">
        <v>2.6903999999999999</v>
      </c>
    </row>
    <row r="52" spans="1:18" outlineLevel="2" x14ac:dyDescent="0.2">
      <c r="A52" s="22" t="s">
        <v>50</v>
      </c>
      <c r="B52" s="10" t="s">
        <v>9</v>
      </c>
      <c r="C52" s="6">
        <v>6.44</v>
      </c>
      <c r="D52" s="6"/>
      <c r="E52" s="6">
        <v>6.44</v>
      </c>
      <c r="F52" s="6"/>
      <c r="G52" s="15">
        <v>1</v>
      </c>
      <c r="K52" s="16">
        <v>1.288</v>
      </c>
      <c r="L52" s="19"/>
      <c r="O52" s="16">
        <v>0.84399999999999997</v>
      </c>
      <c r="P52" s="16">
        <v>3.07</v>
      </c>
      <c r="Q52" s="16">
        <v>0</v>
      </c>
    </row>
    <row r="53" spans="1:18" outlineLevel="2" x14ac:dyDescent="0.2">
      <c r="A53" s="22" t="s">
        <v>59</v>
      </c>
      <c r="B53" s="10" t="s">
        <v>20</v>
      </c>
      <c r="C53" s="6"/>
      <c r="D53" s="6">
        <v>54</v>
      </c>
      <c r="E53" s="6"/>
      <c r="F53" s="6">
        <v>54</v>
      </c>
      <c r="G53" s="15">
        <v>0.35</v>
      </c>
      <c r="K53" s="16">
        <v>0</v>
      </c>
      <c r="L53" s="19"/>
      <c r="O53" s="16">
        <v>0</v>
      </c>
      <c r="P53" s="16">
        <v>0</v>
      </c>
      <c r="Q53" s="16">
        <v>0</v>
      </c>
    </row>
    <row r="54" spans="1:18" outlineLevel="2" x14ac:dyDescent="0.2">
      <c r="A54" s="22" t="s">
        <v>24</v>
      </c>
      <c r="B54" s="10" t="s">
        <v>20</v>
      </c>
      <c r="C54" s="6"/>
      <c r="D54" s="6">
        <v>56</v>
      </c>
      <c r="E54" s="6"/>
      <c r="F54" s="6">
        <v>56</v>
      </c>
      <c r="G54" s="15">
        <v>0.35</v>
      </c>
      <c r="K54" s="16">
        <v>0</v>
      </c>
      <c r="L54" s="19"/>
      <c r="O54" s="16">
        <v>0</v>
      </c>
      <c r="P54" s="16">
        <v>0</v>
      </c>
      <c r="Q54" s="16">
        <v>0</v>
      </c>
    </row>
    <row r="55" spans="1:18" outlineLevel="2" x14ac:dyDescent="0.2">
      <c r="A55" s="22" t="s">
        <v>51</v>
      </c>
      <c r="B55" s="10" t="s">
        <v>9</v>
      </c>
      <c r="C55" s="6"/>
      <c r="D55" s="6">
        <v>51.534999999999997</v>
      </c>
      <c r="E55" s="6"/>
      <c r="F55" s="6">
        <v>51.534999999999997</v>
      </c>
      <c r="G55" s="15">
        <v>1</v>
      </c>
      <c r="K55" s="16">
        <v>0</v>
      </c>
      <c r="L55" s="19"/>
      <c r="O55" s="16">
        <v>0</v>
      </c>
      <c r="P55" s="16">
        <v>0</v>
      </c>
      <c r="Q55" s="16">
        <v>0</v>
      </c>
    </row>
    <row r="56" spans="1:18" outlineLevel="2" x14ac:dyDescent="0.2">
      <c r="A56" s="22" t="s">
        <v>60</v>
      </c>
      <c r="B56" s="10" t="s">
        <v>20</v>
      </c>
      <c r="C56" s="6"/>
      <c r="D56" s="6">
        <v>56</v>
      </c>
      <c r="E56" s="6"/>
      <c r="F56" s="6">
        <v>56</v>
      </c>
      <c r="G56" s="15">
        <v>0.35</v>
      </c>
      <c r="K56" s="16">
        <v>0</v>
      </c>
      <c r="L56" s="19"/>
      <c r="O56" s="16">
        <v>0</v>
      </c>
      <c r="P56" s="16">
        <v>0</v>
      </c>
      <c r="Q56" s="16">
        <v>0</v>
      </c>
    </row>
    <row r="57" spans="1:18" outlineLevel="2" x14ac:dyDescent="0.2">
      <c r="A57" s="22" t="s">
        <v>61</v>
      </c>
      <c r="B57" s="10" t="s">
        <v>20</v>
      </c>
      <c r="C57" s="6"/>
      <c r="D57" s="6">
        <v>54</v>
      </c>
      <c r="E57" s="6"/>
      <c r="F57" s="6">
        <v>54</v>
      </c>
      <c r="G57" s="15">
        <v>0.28000000000000003</v>
      </c>
      <c r="K57" s="16">
        <v>0</v>
      </c>
      <c r="L57" s="19"/>
      <c r="O57" s="16">
        <v>0</v>
      </c>
      <c r="P57" s="16">
        <v>0</v>
      </c>
      <c r="Q57" s="16">
        <v>0</v>
      </c>
    </row>
    <row r="58" spans="1:18" outlineLevel="2" x14ac:dyDescent="0.2">
      <c r="A58" s="22" t="s">
        <v>18</v>
      </c>
      <c r="B58" s="10" t="s">
        <v>9</v>
      </c>
      <c r="C58" s="6"/>
      <c r="D58" s="6">
        <v>203.512</v>
      </c>
      <c r="E58" s="6"/>
      <c r="F58" s="6">
        <v>203.512</v>
      </c>
      <c r="G58" s="15">
        <v>1</v>
      </c>
      <c r="K58" s="16">
        <v>0</v>
      </c>
      <c r="L58" s="19"/>
      <c r="O58" s="16">
        <v>0</v>
      </c>
      <c r="P58" s="16">
        <v>0</v>
      </c>
      <c r="Q58" s="16">
        <v>0</v>
      </c>
      <c r="R58" s="21" t="s">
        <v>76</v>
      </c>
    </row>
    <row r="59" spans="1:18" outlineLevel="2" x14ac:dyDescent="0.2">
      <c r="A59" s="22" t="s">
        <v>62</v>
      </c>
      <c r="B59" s="10" t="s">
        <v>20</v>
      </c>
      <c r="C59" s="6"/>
      <c r="D59" s="6">
        <v>54</v>
      </c>
      <c r="E59" s="6"/>
      <c r="F59" s="6">
        <v>54</v>
      </c>
      <c r="G59" s="15">
        <v>0.28000000000000003</v>
      </c>
      <c r="K59" s="16">
        <v>0</v>
      </c>
      <c r="L59" s="19"/>
      <c r="O59" s="16">
        <v>0</v>
      </c>
      <c r="P59" s="16">
        <v>0</v>
      </c>
      <c r="Q59" s="16">
        <v>0</v>
      </c>
    </row>
  </sheetData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94095-760A-46DD-A53A-6B9D6CEFF962}">
  <dimension ref="A1:F54"/>
  <sheetViews>
    <sheetView topLeftCell="A5" workbookViewId="0">
      <selection activeCell="A2" sqref="A2:F54"/>
    </sheetView>
  </sheetViews>
  <sheetFormatPr defaultRowHeight="11.25" x14ac:dyDescent="0.2"/>
  <sheetData>
    <row r="1" spans="1:6" x14ac:dyDescent="0.2">
      <c r="A1">
        <v>1</v>
      </c>
    </row>
    <row r="2" spans="1:6" x14ac:dyDescent="0.2">
      <c r="A2" t="s">
        <v>8</v>
      </c>
      <c r="B2" t="s">
        <v>9</v>
      </c>
      <c r="C2">
        <v>44.326000000000001</v>
      </c>
      <c r="D2">
        <v>398.976</v>
      </c>
      <c r="E2">
        <v>104.547</v>
      </c>
      <c r="F2">
        <v>338.755</v>
      </c>
    </row>
    <row r="3" spans="1:6" x14ac:dyDescent="0.2">
      <c r="A3" t="s">
        <v>10</v>
      </c>
      <c r="B3" t="s">
        <v>9</v>
      </c>
      <c r="C3">
        <v>53.78</v>
      </c>
      <c r="D3">
        <v>302.92500000000001</v>
      </c>
      <c r="E3">
        <v>75.379000000000005</v>
      </c>
      <c r="F3">
        <v>281.32600000000002</v>
      </c>
    </row>
    <row r="4" spans="1:6" x14ac:dyDescent="0.2">
      <c r="A4" t="s">
        <v>11</v>
      </c>
      <c r="B4" t="s">
        <v>9</v>
      </c>
      <c r="C4">
        <v>13.057</v>
      </c>
      <c r="E4">
        <v>13.057</v>
      </c>
    </row>
    <row r="5" spans="1:6" x14ac:dyDescent="0.2">
      <c r="A5" t="s">
        <v>12</v>
      </c>
      <c r="B5" t="s">
        <v>9</v>
      </c>
      <c r="C5">
        <v>-1E-3</v>
      </c>
      <c r="D5">
        <v>467.07400000000001</v>
      </c>
      <c r="E5">
        <v>130.31</v>
      </c>
      <c r="F5">
        <v>336.76299999999998</v>
      </c>
    </row>
    <row r="6" spans="1:6" x14ac:dyDescent="0.2">
      <c r="A6" t="s">
        <v>13</v>
      </c>
      <c r="B6" t="s">
        <v>9</v>
      </c>
      <c r="C6">
        <v>76.751999999999995</v>
      </c>
      <c r="D6">
        <v>468.00299999999999</v>
      </c>
      <c r="E6">
        <v>217.89099999999999</v>
      </c>
      <c r="F6">
        <v>326.86399999999998</v>
      </c>
    </row>
    <row r="7" spans="1:6" x14ac:dyDescent="0.2">
      <c r="A7" t="s">
        <v>14</v>
      </c>
      <c r="B7" t="s">
        <v>9</v>
      </c>
      <c r="D7">
        <v>411.39499999999998</v>
      </c>
      <c r="E7">
        <v>21.611999999999998</v>
      </c>
      <c r="F7">
        <v>389.78300000000002</v>
      </c>
    </row>
    <row r="8" spans="1:6" x14ac:dyDescent="0.2">
      <c r="A8" t="s">
        <v>19</v>
      </c>
      <c r="B8" t="s">
        <v>20</v>
      </c>
      <c r="D8">
        <v>56</v>
      </c>
      <c r="F8">
        <v>56</v>
      </c>
    </row>
    <row r="9" spans="1:6" x14ac:dyDescent="0.2">
      <c r="A9" t="s">
        <v>21</v>
      </c>
      <c r="B9" t="s">
        <v>20</v>
      </c>
      <c r="C9">
        <v>75</v>
      </c>
      <c r="D9">
        <v>24</v>
      </c>
      <c r="E9">
        <v>99</v>
      </c>
    </row>
    <row r="10" spans="1:6" x14ac:dyDescent="0.2">
      <c r="A10" t="s">
        <v>22</v>
      </c>
      <c r="B10" t="s">
        <v>20</v>
      </c>
      <c r="D10">
        <v>54</v>
      </c>
      <c r="F10">
        <v>54</v>
      </c>
    </row>
    <row r="11" spans="1:6" x14ac:dyDescent="0.2">
      <c r="A11" t="s">
        <v>52</v>
      </c>
      <c r="B11" t="s">
        <v>20</v>
      </c>
      <c r="D11">
        <v>105</v>
      </c>
      <c r="E11">
        <v>10</v>
      </c>
      <c r="F11">
        <v>95</v>
      </c>
    </row>
    <row r="12" spans="1:6" x14ac:dyDescent="0.2">
      <c r="A12" t="s">
        <v>53</v>
      </c>
      <c r="B12" t="s">
        <v>20</v>
      </c>
      <c r="D12">
        <v>102</v>
      </c>
      <c r="E12">
        <v>8</v>
      </c>
      <c r="F12">
        <v>94</v>
      </c>
    </row>
    <row r="13" spans="1:6" x14ac:dyDescent="0.2">
      <c r="A13" t="s">
        <v>54</v>
      </c>
      <c r="B13" t="s">
        <v>20</v>
      </c>
      <c r="D13">
        <v>204</v>
      </c>
      <c r="F13">
        <v>204</v>
      </c>
    </row>
    <row r="14" spans="1:6" x14ac:dyDescent="0.2">
      <c r="A14" t="s">
        <v>25</v>
      </c>
      <c r="B14" t="s">
        <v>9</v>
      </c>
      <c r="C14">
        <v>142.435</v>
      </c>
      <c r="D14">
        <v>205.50800000000001</v>
      </c>
      <c r="E14">
        <v>145.50399999999999</v>
      </c>
      <c r="F14">
        <v>202.43899999999999</v>
      </c>
    </row>
    <row r="15" spans="1:6" x14ac:dyDescent="0.2">
      <c r="A15" t="s">
        <v>26</v>
      </c>
      <c r="B15" t="s">
        <v>9</v>
      </c>
      <c r="C15">
        <v>179.535</v>
      </c>
      <c r="D15">
        <v>418.99599999999998</v>
      </c>
      <c r="E15">
        <v>374.53300000000002</v>
      </c>
      <c r="F15">
        <v>223.99799999999999</v>
      </c>
    </row>
    <row r="16" spans="1:6" x14ac:dyDescent="0.2">
      <c r="A16" t="s">
        <v>27</v>
      </c>
      <c r="B16" t="s">
        <v>9</v>
      </c>
      <c r="D16">
        <v>32.28</v>
      </c>
      <c r="E16">
        <v>0.86599999999999999</v>
      </c>
      <c r="F16">
        <v>31.414000000000001</v>
      </c>
    </row>
    <row r="17" spans="1:6" x14ac:dyDescent="0.2">
      <c r="A17" t="s">
        <v>28</v>
      </c>
      <c r="B17" t="s">
        <v>9</v>
      </c>
      <c r="C17">
        <v>121.214</v>
      </c>
      <c r="D17">
        <v>386.66199999999998</v>
      </c>
      <c r="E17">
        <v>256.28500000000003</v>
      </c>
      <c r="F17">
        <v>251.59100000000001</v>
      </c>
    </row>
    <row r="18" spans="1:6" x14ac:dyDescent="0.2">
      <c r="A18" t="s">
        <v>29</v>
      </c>
      <c r="B18" t="s">
        <v>9</v>
      </c>
      <c r="C18">
        <v>677.64499999999998</v>
      </c>
      <c r="D18">
        <v>8.1000000000000003E-2</v>
      </c>
      <c r="E18">
        <v>675.14700000000005</v>
      </c>
      <c r="F18">
        <v>2.5790000000000002</v>
      </c>
    </row>
    <row r="19" spans="1:6" x14ac:dyDescent="0.2">
      <c r="A19" t="s">
        <v>30</v>
      </c>
      <c r="B19" t="s">
        <v>9</v>
      </c>
      <c r="C19">
        <v>22.98</v>
      </c>
      <c r="D19">
        <v>157.035</v>
      </c>
      <c r="E19">
        <v>79.968999999999994</v>
      </c>
      <c r="F19">
        <v>100.04600000000001</v>
      </c>
    </row>
    <row r="20" spans="1:6" x14ac:dyDescent="0.2">
      <c r="A20" t="s">
        <v>31</v>
      </c>
      <c r="B20" t="s">
        <v>9</v>
      </c>
      <c r="C20">
        <v>179.506</v>
      </c>
      <c r="D20">
        <v>204.08</v>
      </c>
      <c r="E20">
        <v>229.40799999999999</v>
      </c>
      <c r="F20">
        <v>154.178</v>
      </c>
    </row>
    <row r="21" spans="1:6" x14ac:dyDescent="0.2">
      <c r="A21" t="s">
        <v>32</v>
      </c>
      <c r="B21" t="s">
        <v>9</v>
      </c>
      <c r="C21">
        <v>835.39</v>
      </c>
      <c r="D21">
        <v>14.275</v>
      </c>
      <c r="E21">
        <v>574.755</v>
      </c>
      <c r="F21">
        <v>274.91000000000003</v>
      </c>
    </row>
    <row r="22" spans="1:6" x14ac:dyDescent="0.2">
      <c r="A22" t="s">
        <v>33</v>
      </c>
      <c r="B22" t="s">
        <v>9</v>
      </c>
      <c r="C22">
        <v>36.158999999999999</v>
      </c>
      <c r="D22">
        <v>108.02</v>
      </c>
      <c r="E22">
        <v>141.61500000000001</v>
      </c>
      <c r="F22">
        <v>2.5640000000000001</v>
      </c>
    </row>
    <row r="23" spans="1:6" x14ac:dyDescent="0.2">
      <c r="A23" t="s">
        <v>34</v>
      </c>
      <c r="B23" t="s">
        <v>9</v>
      </c>
      <c r="C23">
        <v>58.725999999999999</v>
      </c>
      <c r="D23">
        <v>306.137</v>
      </c>
      <c r="E23">
        <v>171.52600000000001</v>
      </c>
      <c r="F23">
        <v>193.33699999999999</v>
      </c>
    </row>
    <row r="24" spans="1:6" x14ac:dyDescent="0.2">
      <c r="A24" t="s">
        <v>35</v>
      </c>
      <c r="B24" t="s">
        <v>9</v>
      </c>
      <c r="C24">
        <v>31.658999999999999</v>
      </c>
      <c r="D24">
        <v>306.06900000000002</v>
      </c>
      <c r="E24">
        <v>85.36</v>
      </c>
      <c r="F24">
        <v>252.36799999999999</v>
      </c>
    </row>
    <row r="25" spans="1:6" x14ac:dyDescent="0.2">
      <c r="A25" t="s">
        <v>36</v>
      </c>
      <c r="B25" t="s">
        <v>9</v>
      </c>
      <c r="C25">
        <v>191.25700000000001</v>
      </c>
      <c r="D25">
        <v>58.045000000000002</v>
      </c>
      <c r="E25">
        <v>225.56700000000001</v>
      </c>
      <c r="F25">
        <v>23.734999999999999</v>
      </c>
    </row>
    <row r="26" spans="1:6" x14ac:dyDescent="0.2">
      <c r="A26" t="s">
        <v>37</v>
      </c>
      <c r="B26" t="s">
        <v>9</v>
      </c>
      <c r="C26">
        <v>13.872</v>
      </c>
      <c r="D26">
        <v>57.921999999999997</v>
      </c>
      <c r="E26">
        <v>51.350999999999999</v>
      </c>
      <c r="F26">
        <v>20.443000000000001</v>
      </c>
    </row>
    <row r="27" spans="1:6" x14ac:dyDescent="0.2">
      <c r="A27" t="s">
        <v>38</v>
      </c>
      <c r="B27" t="s">
        <v>9</v>
      </c>
      <c r="C27">
        <v>19.43</v>
      </c>
      <c r="D27">
        <v>78.13</v>
      </c>
      <c r="E27">
        <v>83.828999999999994</v>
      </c>
      <c r="F27">
        <v>13.731</v>
      </c>
    </row>
    <row r="28" spans="1:6" x14ac:dyDescent="0.2">
      <c r="A28" t="s">
        <v>39</v>
      </c>
      <c r="B28" t="s">
        <v>9</v>
      </c>
      <c r="C28">
        <v>12.644</v>
      </c>
      <c r="D28">
        <v>290.88099999999997</v>
      </c>
      <c r="E28">
        <v>74.504000000000005</v>
      </c>
      <c r="F28">
        <v>229.02099999999999</v>
      </c>
    </row>
    <row r="29" spans="1:6" x14ac:dyDescent="0.2">
      <c r="A29" t="s">
        <v>40</v>
      </c>
      <c r="B29" t="s">
        <v>9</v>
      </c>
      <c r="C29">
        <v>18.641999999999999</v>
      </c>
      <c r="D29">
        <v>208.79900000000001</v>
      </c>
      <c r="E29">
        <v>21.207000000000001</v>
      </c>
      <c r="F29">
        <v>206.23400000000001</v>
      </c>
    </row>
    <row r="30" spans="1:6" x14ac:dyDescent="0.2">
      <c r="A30" t="s">
        <v>41</v>
      </c>
      <c r="B30" t="s">
        <v>9</v>
      </c>
      <c r="C30">
        <v>110.419</v>
      </c>
      <c r="D30">
        <v>449.72</v>
      </c>
      <c r="E30">
        <v>175.048</v>
      </c>
      <c r="F30">
        <v>385.09100000000001</v>
      </c>
    </row>
    <row r="31" spans="1:6" x14ac:dyDescent="0.2">
      <c r="A31" t="s">
        <v>42</v>
      </c>
      <c r="B31" t="s">
        <v>9</v>
      </c>
      <c r="C31">
        <v>61.176000000000002</v>
      </c>
      <c r="D31">
        <v>515.85299999999995</v>
      </c>
      <c r="E31">
        <v>248.73400000000001</v>
      </c>
      <c r="F31">
        <v>328.29500000000002</v>
      </c>
    </row>
    <row r="32" spans="1:6" x14ac:dyDescent="0.2">
      <c r="A32" t="s">
        <v>43</v>
      </c>
      <c r="B32" t="s">
        <v>9</v>
      </c>
      <c r="C32">
        <v>10.465999999999999</v>
      </c>
      <c r="D32">
        <v>104.45399999999999</v>
      </c>
      <c r="E32">
        <v>70.855999999999995</v>
      </c>
      <c r="F32">
        <v>44.064</v>
      </c>
    </row>
    <row r="33" spans="1:6" x14ac:dyDescent="0.2">
      <c r="A33" t="s">
        <v>44</v>
      </c>
      <c r="B33" t="s">
        <v>9</v>
      </c>
      <c r="C33">
        <v>69.418000000000006</v>
      </c>
      <c r="D33">
        <v>0.03</v>
      </c>
      <c r="E33">
        <v>64.405000000000001</v>
      </c>
      <c r="F33">
        <v>5.0430000000000001</v>
      </c>
    </row>
    <row r="34" spans="1:6" x14ac:dyDescent="0.2">
      <c r="A34" t="s">
        <v>45</v>
      </c>
      <c r="B34" t="s">
        <v>9</v>
      </c>
      <c r="C34">
        <v>21.748999999999999</v>
      </c>
      <c r="D34">
        <v>34.636000000000003</v>
      </c>
      <c r="E34">
        <v>21.765000000000001</v>
      </c>
      <c r="F34">
        <v>34.619999999999997</v>
      </c>
    </row>
    <row r="35" spans="1:6" x14ac:dyDescent="0.2">
      <c r="A35" t="s">
        <v>46</v>
      </c>
      <c r="B35" t="s">
        <v>20</v>
      </c>
      <c r="D35">
        <v>54</v>
      </c>
      <c r="E35">
        <v>1</v>
      </c>
      <c r="F35">
        <v>53</v>
      </c>
    </row>
    <row r="36" spans="1:6" x14ac:dyDescent="0.2">
      <c r="A36" t="s">
        <v>55</v>
      </c>
      <c r="B36" t="s">
        <v>20</v>
      </c>
      <c r="C36">
        <v>76</v>
      </c>
      <c r="D36">
        <v>102</v>
      </c>
      <c r="E36">
        <v>178</v>
      </c>
    </row>
    <row r="37" spans="1:6" x14ac:dyDescent="0.2">
      <c r="A37" t="s">
        <v>23</v>
      </c>
      <c r="B37" t="s">
        <v>20</v>
      </c>
      <c r="C37">
        <v>54</v>
      </c>
      <c r="E37">
        <v>54</v>
      </c>
    </row>
    <row r="38" spans="1:6" x14ac:dyDescent="0.2">
      <c r="A38" t="s">
        <v>47</v>
      </c>
      <c r="B38" t="s">
        <v>9</v>
      </c>
      <c r="C38">
        <v>12.081</v>
      </c>
      <c r="D38">
        <v>308.13200000000001</v>
      </c>
      <c r="E38">
        <v>121.319</v>
      </c>
      <c r="F38">
        <v>198.89400000000001</v>
      </c>
    </row>
    <row r="39" spans="1:6" x14ac:dyDescent="0.2">
      <c r="A39" t="s">
        <v>56</v>
      </c>
      <c r="B39" t="s">
        <v>20</v>
      </c>
      <c r="D39">
        <v>102</v>
      </c>
      <c r="E39">
        <v>8</v>
      </c>
      <c r="F39">
        <v>94</v>
      </c>
    </row>
    <row r="40" spans="1:6" x14ac:dyDescent="0.2">
      <c r="A40" t="s">
        <v>48</v>
      </c>
      <c r="B40" t="s">
        <v>9</v>
      </c>
      <c r="D40">
        <v>202.154</v>
      </c>
      <c r="F40">
        <v>202.154</v>
      </c>
    </row>
    <row r="41" spans="1:6" x14ac:dyDescent="0.2">
      <c r="A41" t="s">
        <v>57</v>
      </c>
      <c r="B41" t="s">
        <v>20</v>
      </c>
      <c r="C41">
        <v>134</v>
      </c>
      <c r="D41">
        <v>294</v>
      </c>
      <c r="E41">
        <v>312</v>
      </c>
      <c r="F41">
        <v>116</v>
      </c>
    </row>
    <row r="42" spans="1:6" x14ac:dyDescent="0.2">
      <c r="A42" t="s">
        <v>58</v>
      </c>
      <c r="B42" t="s">
        <v>20</v>
      </c>
      <c r="C42">
        <v>69</v>
      </c>
      <c r="D42">
        <v>354</v>
      </c>
      <c r="E42">
        <v>334</v>
      </c>
      <c r="F42">
        <v>89</v>
      </c>
    </row>
    <row r="43" spans="1:6" x14ac:dyDescent="0.2">
      <c r="A43" t="s">
        <v>15</v>
      </c>
      <c r="B43" t="s">
        <v>9</v>
      </c>
      <c r="C43">
        <v>53.74</v>
      </c>
      <c r="D43">
        <v>312.411</v>
      </c>
      <c r="E43">
        <v>74.090999999999994</v>
      </c>
      <c r="F43">
        <v>292.06</v>
      </c>
    </row>
    <row r="44" spans="1:6" x14ac:dyDescent="0.2">
      <c r="A44" t="s">
        <v>16</v>
      </c>
      <c r="B44" t="s">
        <v>9</v>
      </c>
      <c r="C44">
        <v>108.18300000000001</v>
      </c>
      <c r="D44">
        <v>306.53300000000002</v>
      </c>
      <c r="E44">
        <v>135.535</v>
      </c>
      <c r="F44">
        <v>279.18099999999998</v>
      </c>
    </row>
    <row r="45" spans="1:6" x14ac:dyDescent="0.2">
      <c r="A45" t="s">
        <v>17</v>
      </c>
      <c r="B45" t="s">
        <v>9</v>
      </c>
      <c r="C45">
        <v>53.344999999999999</v>
      </c>
      <c r="D45">
        <v>205.14</v>
      </c>
      <c r="E45">
        <v>54.771000000000001</v>
      </c>
      <c r="F45">
        <v>203.714</v>
      </c>
    </row>
    <row r="46" spans="1:6" x14ac:dyDescent="0.2">
      <c r="A46" t="s">
        <v>49</v>
      </c>
      <c r="B46" t="s">
        <v>9</v>
      </c>
      <c r="C46">
        <v>22.448</v>
      </c>
      <c r="E46">
        <v>22.448</v>
      </c>
    </row>
    <row r="47" spans="1:6" x14ac:dyDescent="0.2">
      <c r="A47" t="s">
        <v>50</v>
      </c>
      <c r="B47" t="s">
        <v>9</v>
      </c>
      <c r="C47">
        <v>6.44</v>
      </c>
      <c r="E47">
        <v>6.44</v>
      </c>
    </row>
    <row r="48" spans="1:6" x14ac:dyDescent="0.2">
      <c r="A48" t="s">
        <v>59</v>
      </c>
      <c r="B48" t="s">
        <v>20</v>
      </c>
      <c r="D48">
        <v>54</v>
      </c>
      <c r="F48">
        <v>54</v>
      </c>
    </row>
    <row r="49" spans="1:6" x14ac:dyDescent="0.2">
      <c r="A49" t="s">
        <v>24</v>
      </c>
      <c r="B49" t="s">
        <v>20</v>
      </c>
      <c r="D49">
        <v>56</v>
      </c>
      <c r="F49">
        <v>56</v>
      </c>
    </row>
    <row r="50" spans="1:6" x14ac:dyDescent="0.2">
      <c r="A50" t="s">
        <v>51</v>
      </c>
      <c r="B50" t="s">
        <v>9</v>
      </c>
      <c r="D50">
        <v>51.534999999999997</v>
      </c>
      <c r="F50">
        <v>51.534999999999997</v>
      </c>
    </row>
    <row r="51" spans="1:6" x14ac:dyDescent="0.2">
      <c r="A51" t="s">
        <v>60</v>
      </c>
      <c r="B51" t="s">
        <v>20</v>
      </c>
      <c r="D51">
        <v>56</v>
      </c>
      <c r="F51">
        <v>56</v>
      </c>
    </row>
    <row r="52" spans="1:6" x14ac:dyDescent="0.2">
      <c r="A52" t="s">
        <v>61</v>
      </c>
      <c r="B52" t="s">
        <v>20</v>
      </c>
      <c r="D52">
        <v>54</v>
      </c>
      <c r="F52">
        <v>54</v>
      </c>
    </row>
    <row r="53" spans="1:6" x14ac:dyDescent="0.2">
      <c r="A53" t="s">
        <v>18</v>
      </c>
      <c r="B53" t="s">
        <v>9</v>
      </c>
      <c r="D53">
        <v>203.512</v>
      </c>
      <c r="F53">
        <v>203.512</v>
      </c>
    </row>
    <row r="54" spans="1:6" x14ac:dyDescent="0.2">
      <c r="A54" t="s">
        <v>62</v>
      </c>
      <c r="B54" t="s">
        <v>20</v>
      </c>
      <c r="D54">
        <v>54</v>
      </c>
      <c r="F54">
        <v>54</v>
      </c>
    </row>
  </sheetData>
  <autoFilter ref="A1:F54" xr:uid="{C7A44B86-3B19-4FFC-A32D-6655F6B530A4}">
    <sortState xmlns:xlrd2="http://schemas.microsoft.com/office/spreadsheetml/2017/richdata2" ref="A2:F54">
      <sortCondition ref="A1:A5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2023-08-23T13:10:38Z</dcterms:modified>
</cp:coreProperties>
</file>