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8,23\17,08,23 КИ Донецк + Гермес\"/>
    </mc:Choice>
  </mc:AlternateContent>
  <xr:revisionPtr revIDLastSave="0" documentId="13_ncr:1_{B7DF4A76-A78A-4D21-B0B3-793A0058DD03}" xr6:coauthVersionLast="45" xr6:coauthVersionMax="45" xr10:uidLastSave="{00000000-0000-0000-0000-000000000000}"/>
  <bookViews>
    <workbookView xWindow="-120" yWindow="-120" windowWidth="29040" windowHeight="15840" tabRatio="446" xr2:uid="{00000000-000D-0000-FFFF-FFFF00000000}"/>
  </bookViews>
  <sheets>
    <sheet name="TDSheet" sheetId="1" r:id="rId1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" l="1"/>
  <c r="E5" i="1"/>
  <c r="AE5" i="1"/>
  <c r="AD5" i="1"/>
  <c r="AC5" i="1"/>
  <c r="AB5" i="1"/>
  <c r="Z5" i="1"/>
  <c r="Y5" i="1"/>
  <c r="X5" i="1"/>
  <c r="S5" i="1"/>
  <c r="R5" i="1"/>
  <c r="Q5" i="1"/>
  <c r="P5" i="1"/>
  <c r="O5" i="1"/>
  <c r="N5" i="1"/>
  <c r="M5" i="1"/>
  <c r="L5" i="1"/>
  <c r="K5" i="1"/>
  <c r="J5" i="1"/>
  <c r="I5" i="1"/>
  <c r="H5" i="1"/>
</calcChain>
</file>

<file path=xl/sharedStrings.xml><?xml version="1.0" encoding="utf-8"?>
<sst xmlns="http://schemas.openxmlformats.org/spreadsheetml/2006/main" count="237" uniqueCount="130">
  <si>
    <t>Период: 11.08.2023 - 18.08.2023</t>
  </si>
  <si>
    <t>Номенклатура</t>
  </si>
  <si>
    <t>Ед. изм.</t>
  </si>
  <si>
    <t>Количество</t>
  </si>
  <si>
    <t>Начальный остаток</t>
  </si>
  <si>
    <t>Приход</t>
  </si>
  <si>
    <t>Расход</t>
  </si>
  <si>
    <t>Конечный остаток</t>
  </si>
  <si>
    <t>кг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</si>
  <si>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</si>
  <si>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</si>
  <si>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365 Колбаса Балыковая ТМ Стародворские колбасы ТС Вязанка в вак  ПОКОМ</t>
  </si>
  <si>
    <t>шт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</si>
  <si>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</si>
  <si>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</si>
  <si>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350 Сосиски Молокуши миникушай ТМ Вязанка в оболочке амицел в модифиц газовой среде 0,45 кг  Поком</t>
  </si>
  <si>
    <t>215  Колбаса Докторская ГОСТ Дугушка, ВЕС, ТМ Стародворье ПОКОМ</t>
  </si>
  <si>
    <t>315 Колбаса Нежная ТМ Зареченские ТС Зареченские продукты в оболочкНТУ.  изделие вар  ПОКОМ</t>
  </si>
  <si>
    <t>318 Сосиски Датские ТМ Зареченские колбасы ТС Зареченские п полиамид в модифициров  ПОКОМ</t>
  </si>
  <si>
    <t>358 Колбаса Сервелат Мясорубский ТМ Стародворье с мелкорубленным окороком в вак упак  ПОКОМ</t>
  </si>
  <si>
    <t>У_231  Колбаса Молочная по-стародворски, ВЕС   ПОКОМ</t>
  </si>
  <si>
    <t>320 Сосиски Сочинки ТМ Стародворье с сочным окороком в оболочке полиамид в модиф газ 0,4 кг  ПОКОМ</t>
  </si>
  <si>
    <t>325 Колбаса Сервелат Мясорубский ТМ Стародворье с мелкорубленным окороком 0,35 кг  ПОКОМ</t>
  </si>
  <si>
    <t>343 Колбаса Докторская оригинальная ТМ Особый рецепт в оболочке полиамид 0,4 кг. 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</si>
  <si>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</si>
  <si>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</si>
  <si>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</si>
  <si>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355 Сос Молочные для завтрака ОР полиамид мгс 0,4 кг НД СК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</si>
  <si>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</si>
  <si>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</si>
  <si>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364 Колбаса Сервелат Филейбургский с копченой грудинкой ТМ Баварушка  в/у 0,28 кг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</si>
  <si>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</si>
  <si>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</si>
  <si>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</si>
  <si>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</si>
  <si>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</si>
  <si>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</si>
  <si>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</si>
  <si>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заказ 1</t>
  </si>
  <si>
    <t>заказ 2</t>
  </si>
  <si>
    <t>заказ 3</t>
  </si>
  <si>
    <t>запас</t>
  </si>
  <si>
    <t>запас без заказа</t>
  </si>
  <si>
    <t>кон ост</t>
  </si>
  <si>
    <t>ср 03,08</t>
  </si>
  <si>
    <t>ср 09,08</t>
  </si>
  <si>
    <t>коментарий</t>
  </si>
  <si>
    <t>вес</t>
  </si>
  <si>
    <t>Гермес</t>
  </si>
  <si>
    <t>заказ 2 + Гермес</t>
  </si>
  <si>
    <t>ср 16,08</t>
  </si>
  <si>
    <t>устар.</t>
  </si>
  <si>
    <t>вместо 013 сарделей Стародворских</t>
  </si>
  <si>
    <t>342 Колбаса вареная Филейбургская ТМ Баварушка ТС Баварушка в оболочке вектор 0,45 кг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</si>
  <si>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</si>
  <si>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</si>
  <si>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</si>
  <si>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</si>
  <si>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</si>
  <si>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</si>
  <si>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</si>
  <si>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</si>
  <si>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023  Колбаса Докторская ГОСТ, Вязанка вектор, 0,4 кг, ПОКОМ</t>
  </si>
  <si>
    <t>027  Колбаса Сервелат Столичный, Вязанка фиброуз в/у, 0.35кг, ПОКОМ</t>
  </si>
  <si>
    <t>029  Сосиски Венские, Вязанка NDX МГС, 0.5кг, ПОКОМ</t>
  </si>
  <si>
    <t>030  Сосиски Вязанка Молочные, Вязанка вискофан МГС, 0.45кг, ПОКОМ</t>
  </si>
  <si>
    <t>032  Сосиски Вязанка Сливочные, Вязанка амицел МГС, 0.45кг, ПОКОМ</t>
  </si>
  <si>
    <t>036  Колбаса Сервелат Запекуша с сочным окороком, Вязанка 0,35кг, 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</si>
  <si>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</si>
  <si>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</si>
  <si>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</si>
  <si>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</si>
  <si>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057  Колбаса Докторская Дугушка, вектор 0.4 кг, ТМ Стародворье   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</si>
  <si>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</si>
  <si>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</si>
  <si>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</si>
  <si>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</si>
  <si>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</si>
  <si>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068  Колбаса Особая ТМ Особый рецепт, 0,5 кг, ПОКОМ</t>
  </si>
  <si>
    <t>079  Колбаса Сервелат Кремлевский,  0.35 кг, ПОКОМ</t>
  </si>
  <si>
    <t>084  Колбаски Баварские копченые, NDX в МГС 0,28 кг, ТМ Стародворье  ПОКОМ</t>
  </si>
  <si>
    <t>091  Сардельки Баварские, МГС 0.38кг, ТМ Стародворье  ПОКОМ</t>
  </si>
  <si>
    <t>092  Сосиски Баварские с сыром,  0.42кг,ПОКОМ</t>
  </si>
  <si>
    <t>096  Сосиски Баварские,  0.42кг,ПОКОМ</t>
  </si>
  <si>
    <t>100  Сосиски Баварушки, 0.6кг, БАВАРУШКА ПОКОМ</t>
  </si>
  <si>
    <t>102  Сосиски Ганноверские, амилюкс МГС, 0.6кг, ТМ Стародворье   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</si>
  <si>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</si>
  <si>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</si>
  <si>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</si>
  <si>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</si>
  <si>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</si>
  <si>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</si>
  <si>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</si>
  <si>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</si>
  <si>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</si>
  <si>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219  Колбаса Докторская Особая ТМ Особый рецепт, ВЕС  ПОКОМ</t>
  </si>
  <si>
    <t>220  Колбаса Докторская по-стародворски, амифлекс, ВЕС, 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</si>
  <si>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</si>
  <si>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</si>
  <si>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</si>
  <si>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</si>
  <si>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</si>
  <si>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</si>
  <si>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</si>
  <si>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</si>
  <si>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</si>
  <si>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</si>
  <si>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</si>
  <si>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</si>
  <si>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</si>
  <si>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253  Сосиски Ганноверские  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</si>
  <si>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</si>
  <si>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</si>
  <si>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</si>
  <si>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258  Сосиски Молочные по-стародворски, амицел МГС, ВЕС, ТМ Стародворье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</si>
  <si>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</si>
  <si>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</si>
  <si>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272  Колбаса Сервелат Филедворский, фиброуз, в/у 0,35 кг срез,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</si>
  <si>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</si>
  <si>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</si>
  <si>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</si>
  <si>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</si>
  <si>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</si>
  <si>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</si>
  <si>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</si>
  <si>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313 Колбаса вареная Молокуша ТМ Вязанка в оболочке полиамид. ВЕС  ПОКОМ</t>
  </si>
  <si>
    <t>319  Колбаса вареная Филейская ТМ Вязанка ТС Классическая, 0,45 кг. ПОКОМ</t>
  </si>
  <si>
    <t>339  Колбаса вареная Филейская ТМ Вязанка ТС Классическая, 0,40 кг.  ПОКОМ</t>
  </si>
  <si>
    <t>120  Паштет печеночный Копченый бекон со вкусом копченого бекона 0,1 кг ПОКОМ, шт</t>
  </si>
  <si>
    <t>312  Ветчина Филейская ТМ Вязанка ТС Столичная ВЕС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</si>
</sst>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2" xfId="0" applyNumberFormat="1" applyFont="1" applyFill="1" applyBorder="1" applyAlignment="1">
      <alignment horizontal="right" vertical="top"/>
    </xf>
    <xf numFmtId="164" fontId="0" fillId="0" borderId="0" xfId="0" applyNumberFormat="1" applyFill="1"/>
    <xf numFmtId="2" fontId="0" fillId="0" borderId="0" xfId="0" applyNumberFormat="1" applyAlignment="1"/>
    <xf numFmtId="164" fontId="0" fillId="0" borderId="0" xfId="0" applyNumberFormat="1" applyAlignment="1"/>
    <xf numFmtId="0" fontId="0" fillId="5" borderId="0" xfId="0" applyFill="1" applyAlignment="1">
      <alignment horizontal="left"/>
    </xf>
    <xf numFmtId="164" fontId="0" fillId="5" borderId="0" xfId="0" applyNumberFormat="1" applyFill="1" applyAlignment="1">
      <alignment horizontal="left"/>
    </xf>
    <xf numFmtId="0" fontId="0" fillId="6" borderId="0" xfId="0" applyFill="1" applyAlignment="1">
      <alignment horizontal="left"/>
    </xf>
    <xf numFmtId="164" fontId="0" fillId="6" borderId="0" xfId="0" applyNumberFormat="1" applyFill="1" applyAlignment="1">
      <alignment horizontal="left"/>
    </xf>
    <xf numFmtId="2" fontId="0" fillId="6" borderId="0" xfId="0" applyNumberFormat="1" applyFill="1" applyAlignment="1"/>
    <xf numFmtId="0" fontId="0" fillId="7" borderId="0" xfId="0" applyFill="1" applyAlignment="1">
      <alignment horizontal="left"/>
    </xf>
    <xf numFmtId="164" fontId="0" fillId="7" borderId="0" xfId="0" applyNumberFormat="1" applyFill="1" applyAlignment="1">
      <alignment horizontal="left"/>
    </xf>
    <xf numFmtId="2" fontId="0" fillId="7" borderId="0" xfId="0" applyNumberFormat="1" applyFill="1" applyAlignment="1"/>
    <xf numFmtId="0" fontId="0" fillId="8" borderId="0" xfId="0" applyFill="1" applyAlignment="1">
      <alignment horizontal="left"/>
    </xf>
    <xf numFmtId="164" fontId="0" fillId="8" borderId="0" xfId="0" applyNumberFormat="1" applyFill="1" applyAlignment="1">
      <alignment horizontal="left"/>
    </xf>
    <xf numFmtId="164" fontId="3" fillId="8" borderId="0" xfId="0" applyNumberFormat="1" applyFont="1" applyFill="1" applyAlignment="1"/>
    <xf numFmtId="164" fontId="0" fillId="0" borderId="3" xfId="0" applyNumberFormat="1" applyBorder="1" applyAlignment="1"/>
    <xf numFmtId="2" fontId="0" fillId="8" borderId="0" xfId="0" applyNumberFormat="1" applyFill="1" applyAlignment="1"/>
    <xf numFmtId="0" fontId="2" fillId="0" borderId="0" xfId="0" applyFont="1" applyAlignment="1">
      <alignment horizontal="left"/>
    </xf>
    <xf numFmtId="0" fontId="2" fillId="8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103"/>
  <sheetViews>
    <sheetView tabSelected="1" zoomScaleNormal="100" workbookViewId="0">
      <pane ySplit="5" topLeftCell="A75" activePane="bottomLeft" state="frozen"/>
      <selection pane="bottomLeft" activeCell="A96" sqref="A96:XFD96"/>
    </sheetView>
  </sheetViews>
  <sheetFormatPr defaultColWidth="10.5" defaultRowHeight="11.45" customHeight="1" outlineLevelRow="1" x14ac:dyDescent="0.2"/>
  <cols>
    <col min="1" max="1" width="69.5" style="1" customWidth="1"/>
    <col min="2" max="2" width="3.83203125" style="1" customWidth="1"/>
    <col min="3" max="6" width="7" style="6" customWidth="1"/>
    <col min="7" max="7" width="4.33203125" style="14" customWidth="1"/>
    <col min="8" max="9" width="2" style="15" customWidth="1"/>
    <col min="10" max="11" width="6.6640625" style="15" customWidth="1"/>
    <col min="12" max="14" width="7.1640625" style="15" customWidth="1"/>
    <col min="15" max="15" width="7.33203125" style="15" customWidth="1"/>
    <col min="16" max="16" width="8" style="15" customWidth="1"/>
    <col min="17" max="18" width="1" style="15" customWidth="1"/>
    <col min="19" max="19" width="8.6640625" style="15" customWidth="1"/>
    <col min="20" max="21" width="6.83203125" style="15" customWidth="1"/>
    <col min="22" max="23" width="1.5" style="15" customWidth="1"/>
    <col min="24" max="26" width="10.5" style="15"/>
    <col min="27" max="27" width="24.83203125" style="15" customWidth="1"/>
    <col min="28" max="28" width="10.5" style="15"/>
    <col min="29" max="30" width="1.5" style="15" customWidth="1"/>
    <col min="31" max="31" width="10.5" style="15"/>
    <col min="32" max="16384" width="10.5" style="4"/>
  </cols>
  <sheetData>
    <row r="1" spans="1:31" ht="12.95" customHeight="1" outlineLevel="1" x14ac:dyDescent="0.2">
      <c r="A1" s="2" t="s">
        <v>0</v>
      </c>
    </row>
    <row r="2" spans="1:31" ht="12.95" customHeight="1" outlineLevel="1" x14ac:dyDescent="0.2">
      <c r="A2" s="2"/>
    </row>
    <row r="3" spans="1:31" ht="26.1" customHeight="1" x14ac:dyDescent="0.2">
      <c r="A3" s="3" t="s">
        <v>1</v>
      </c>
      <c r="B3" s="3" t="s">
        <v>2</v>
      </c>
      <c r="C3" s="7" t="s">
        <v>3</v>
      </c>
      <c r="D3" s="7"/>
      <c r="E3" s="7"/>
      <c r="F3" s="7"/>
      <c r="G3" s="9" t="s">
        <v>31</v>
      </c>
      <c r="H3" s="10" t="s">
        <v>32</v>
      </c>
      <c r="I3" s="10" t="s">
        <v>33</v>
      </c>
      <c r="J3" s="10" t="s">
        <v>34</v>
      </c>
      <c r="K3" s="10" t="s">
        <v>35</v>
      </c>
      <c r="L3" s="10" t="s">
        <v>36</v>
      </c>
      <c r="M3" s="10" t="s">
        <v>36</v>
      </c>
      <c r="N3" s="10" t="s">
        <v>36</v>
      </c>
      <c r="O3" s="10" t="s">
        <v>37</v>
      </c>
      <c r="P3" s="10" t="s">
        <v>38</v>
      </c>
      <c r="Q3" s="10" t="s">
        <v>39</v>
      </c>
      <c r="R3" s="10" t="s">
        <v>40</v>
      </c>
      <c r="S3" s="10" t="s">
        <v>36</v>
      </c>
      <c r="T3" s="10" t="s">
        <v>41</v>
      </c>
      <c r="U3" s="10" t="s">
        <v>42</v>
      </c>
      <c r="V3" s="10" t="s">
        <v>43</v>
      </c>
      <c r="W3" s="10" t="s">
        <v>35</v>
      </c>
      <c r="X3" s="10" t="s">
        <v>44</v>
      </c>
      <c r="Y3" s="11" t="s">
        <v>45</v>
      </c>
      <c r="Z3" s="11" t="s">
        <v>50</v>
      </c>
      <c r="AA3" s="10" t="s">
        <v>46</v>
      </c>
      <c r="AB3" s="10" t="s">
        <v>47</v>
      </c>
      <c r="AC3" s="10"/>
      <c r="AD3" s="10"/>
      <c r="AE3" s="10"/>
    </row>
    <row r="4" spans="1:31" ht="26.1" customHeight="1" x14ac:dyDescent="0.2">
      <c r="A4" s="3" t="s">
        <v>1</v>
      </c>
      <c r="B4" s="3" t="s">
        <v>2</v>
      </c>
      <c r="C4" s="7" t="s">
        <v>4</v>
      </c>
      <c r="D4" s="7" t="s">
        <v>5</v>
      </c>
      <c r="E4" s="7" t="s">
        <v>6</v>
      </c>
      <c r="F4" s="7" t="s">
        <v>7</v>
      </c>
      <c r="G4" s="9"/>
      <c r="H4" s="10"/>
      <c r="I4" s="10"/>
      <c r="J4" s="10"/>
      <c r="K4" s="10" t="s">
        <v>48</v>
      </c>
      <c r="L4" s="10"/>
      <c r="M4" s="10"/>
      <c r="N4" s="10"/>
      <c r="O4" s="10"/>
      <c r="P4" s="10"/>
      <c r="Q4" s="13"/>
      <c r="R4" s="13"/>
      <c r="S4" s="10" t="s">
        <v>48</v>
      </c>
      <c r="T4" s="10"/>
      <c r="U4" s="10"/>
      <c r="V4" s="10"/>
      <c r="W4" s="10"/>
      <c r="X4" s="10"/>
      <c r="Y4" s="10"/>
      <c r="Z4" s="10"/>
      <c r="AA4" s="10"/>
      <c r="AB4" s="10" t="s">
        <v>38</v>
      </c>
      <c r="AC4" s="13" t="s">
        <v>39</v>
      </c>
      <c r="AD4" s="13" t="s">
        <v>40</v>
      </c>
      <c r="AE4" s="10" t="s">
        <v>49</v>
      </c>
    </row>
    <row r="5" spans="1:31" ht="11.1" customHeight="1" x14ac:dyDescent="0.2">
      <c r="A5" s="5"/>
      <c r="B5" s="5"/>
      <c r="C5" s="8"/>
      <c r="D5" s="8"/>
      <c r="E5" s="12">
        <f>SUM(E6:E153)</f>
        <v>34740.773000000001</v>
      </c>
      <c r="F5" s="12">
        <f>SUM(F6:F153)</f>
        <v>16896.575000000001</v>
      </c>
      <c r="G5" s="9"/>
      <c r="H5" s="12">
        <f t="shared" ref="H5:S5" si="0">SUM(H6:H153)</f>
        <v>0</v>
      </c>
      <c r="I5" s="12">
        <f t="shared" si="0"/>
        <v>0</v>
      </c>
      <c r="J5" s="12">
        <f t="shared" si="0"/>
        <v>24584.324999999997</v>
      </c>
      <c r="K5" s="12">
        <f t="shared" si="0"/>
        <v>10156.448</v>
      </c>
      <c r="L5" s="12">
        <f t="shared" si="0"/>
        <v>10185</v>
      </c>
      <c r="M5" s="12">
        <f t="shared" si="0"/>
        <v>9000</v>
      </c>
      <c r="N5" s="12">
        <f t="shared" si="0"/>
        <v>9310</v>
      </c>
      <c r="O5" s="12">
        <f t="shared" si="0"/>
        <v>4916.864999999998</v>
      </c>
      <c r="P5" s="12">
        <f t="shared" si="0"/>
        <v>12875</v>
      </c>
      <c r="Q5" s="12">
        <f t="shared" si="0"/>
        <v>0</v>
      </c>
      <c r="R5" s="12">
        <f t="shared" si="0"/>
        <v>0</v>
      </c>
      <c r="S5" s="12">
        <f t="shared" si="0"/>
        <v>12457</v>
      </c>
      <c r="T5" s="10"/>
      <c r="U5" s="10"/>
      <c r="V5" s="10"/>
      <c r="W5" s="10"/>
      <c r="X5" s="12">
        <f>SUM(X6:X153)</f>
        <v>4436.2920000000004</v>
      </c>
      <c r="Y5" s="12">
        <f>SUM(Y6:Y153)</f>
        <v>4579.0358000000006</v>
      </c>
      <c r="Z5" s="12">
        <f>SUM(Z6:Z153)</f>
        <v>5028.7518000000009</v>
      </c>
      <c r="AA5" s="10"/>
      <c r="AB5" s="12">
        <f>SUM(AB6:AB153)</f>
        <v>12801.5</v>
      </c>
      <c r="AC5" s="12">
        <f>SUM(AC6:AC153)</f>
        <v>0</v>
      </c>
      <c r="AD5" s="12">
        <f>SUM(AD6:AD153)</f>
        <v>0</v>
      </c>
      <c r="AE5" s="12">
        <f>SUM(AE6:AE153)</f>
        <v>17459.580000000002</v>
      </c>
    </row>
    <row r="6" spans="1:31" ht="11.45" customHeight="1" x14ac:dyDescent="0.2">
      <c r="A6" s="29" t="s">
        <v>56</v>
      </c>
      <c r="B6" s="1" t="s">
        <v>8</v>
      </c>
      <c r="C6" s="6">
        <v>293.45400000000001</v>
      </c>
      <c r="D6" s="6">
        <v>8.6880000000000006</v>
      </c>
      <c r="E6" s="6">
        <v>114.71299999999999</v>
      </c>
      <c r="F6" s="6">
        <v>2.6850000000000001</v>
      </c>
      <c r="G6" s="14">
        <v>1</v>
      </c>
      <c r="J6" s="15">
        <v>114.71299999999999</v>
      </c>
      <c r="L6" s="15">
        <v>0</v>
      </c>
      <c r="M6" s="15">
        <v>0</v>
      </c>
      <c r="N6" s="15">
        <v>400</v>
      </c>
      <c r="O6" s="15">
        <v>22.942599999999999</v>
      </c>
      <c r="P6" s="27"/>
      <c r="Q6" s="27"/>
      <c r="R6" s="27"/>
      <c r="S6" s="27"/>
      <c r="T6" s="15">
        <v>17.551846782840656</v>
      </c>
      <c r="U6" s="15">
        <v>17.551846782840656</v>
      </c>
      <c r="X6" s="15">
        <v>35.622799999999998</v>
      </c>
      <c r="Y6" s="15">
        <v>17.543799999999997</v>
      </c>
      <c r="Z6" s="15">
        <v>42.249600000000001</v>
      </c>
      <c r="AB6" s="15">
        <v>0</v>
      </c>
      <c r="AE6" s="15">
        <v>0</v>
      </c>
    </row>
    <row r="7" spans="1:31" ht="11.45" customHeight="1" x14ac:dyDescent="0.2">
      <c r="A7" s="29" t="s">
        <v>57</v>
      </c>
      <c r="B7" s="1" t="s">
        <v>8</v>
      </c>
      <c r="C7" s="6">
        <v>27.033999999999999</v>
      </c>
      <c r="D7" s="6">
        <v>400.86</v>
      </c>
      <c r="E7" s="6">
        <v>47.423999999999999</v>
      </c>
      <c r="F7" s="6">
        <v>351.80700000000002</v>
      </c>
      <c r="G7" s="14">
        <v>1</v>
      </c>
      <c r="J7" s="15">
        <v>47.423999999999999</v>
      </c>
      <c r="L7" s="15">
        <v>0</v>
      </c>
      <c r="M7" s="15">
        <v>0</v>
      </c>
      <c r="N7" s="15">
        <v>0</v>
      </c>
      <c r="O7" s="15">
        <v>9.4847999999999999</v>
      </c>
      <c r="P7" s="27"/>
      <c r="Q7" s="27"/>
      <c r="R7" s="27"/>
      <c r="S7" s="27"/>
      <c r="T7" s="15">
        <v>37.091662449392715</v>
      </c>
      <c r="U7" s="15">
        <v>37.091662449392715</v>
      </c>
      <c r="X7" s="15">
        <v>25.290799999999997</v>
      </c>
      <c r="Y7" s="15">
        <v>55.482000000000006</v>
      </c>
      <c r="Z7" s="15">
        <v>13.4612</v>
      </c>
      <c r="AB7" s="15">
        <v>0</v>
      </c>
      <c r="AE7" s="15">
        <v>0</v>
      </c>
    </row>
    <row r="8" spans="1:31" ht="11.45" customHeight="1" x14ac:dyDescent="0.2">
      <c r="A8" s="30" t="s">
        <v>58</v>
      </c>
      <c r="B8" s="24" t="s">
        <v>8</v>
      </c>
      <c r="C8" s="25">
        <v>48.668999999999997</v>
      </c>
      <c r="D8" s="25">
        <v>1.3160000000000001</v>
      </c>
      <c r="E8" s="25">
        <v>14.451000000000001</v>
      </c>
      <c r="F8" s="25"/>
      <c r="G8" s="14">
        <v>1</v>
      </c>
      <c r="J8" s="15">
        <v>14.451000000000001</v>
      </c>
      <c r="L8" s="15">
        <v>0</v>
      </c>
      <c r="M8" s="15">
        <v>0</v>
      </c>
      <c r="N8" s="15">
        <v>0</v>
      </c>
      <c r="O8" s="15">
        <v>2.8902000000000001</v>
      </c>
      <c r="P8" s="27">
        <v>30</v>
      </c>
      <c r="Q8" s="27"/>
      <c r="R8" s="27"/>
      <c r="S8" s="27"/>
      <c r="T8" s="15">
        <v>10.379904504878555</v>
      </c>
      <c r="U8" s="15">
        <v>0</v>
      </c>
      <c r="X8" s="15">
        <v>14.654199999999999</v>
      </c>
      <c r="Y8" s="15">
        <v>25.723599999999998</v>
      </c>
      <c r="Z8" s="15">
        <v>11.8316</v>
      </c>
      <c r="AA8" s="26" t="s">
        <v>51</v>
      </c>
      <c r="AB8" s="15">
        <v>30</v>
      </c>
      <c r="AE8" s="15">
        <v>30</v>
      </c>
    </row>
    <row r="9" spans="1:31" ht="11.45" customHeight="1" x14ac:dyDescent="0.2">
      <c r="A9" s="29" t="s">
        <v>59</v>
      </c>
      <c r="B9" s="1" t="s">
        <v>8</v>
      </c>
      <c r="C9" s="6">
        <v>384.32900000000001</v>
      </c>
      <c r="D9" s="6">
        <v>235.03700000000001</v>
      </c>
      <c r="E9" s="6">
        <v>208.76499999999999</v>
      </c>
      <c r="F9" s="6">
        <v>170.375</v>
      </c>
      <c r="G9" s="14">
        <v>1</v>
      </c>
      <c r="J9" s="15">
        <v>208.76499999999999</v>
      </c>
      <c r="L9" s="15">
        <v>250</v>
      </c>
      <c r="M9" s="15">
        <v>0</v>
      </c>
      <c r="N9" s="15">
        <v>0</v>
      </c>
      <c r="O9" s="15">
        <v>41.753</v>
      </c>
      <c r="P9" s="27">
        <v>35</v>
      </c>
      <c r="Q9" s="27"/>
      <c r="R9" s="27"/>
      <c r="S9" s="27"/>
      <c r="T9" s="15">
        <v>10.906401935190285</v>
      </c>
      <c r="U9" s="15">
        <v>10.068138816372477</v>
      </c>
      <c r="X9" s="15">
        <v>67.094999999999999</v>
      </c>
      <c r="Y9" s="15">
        <v>54.868200000000002</v>
      </c>
      <c r="Z9" s="15">
        <v>53.610799999999998</v>
      </c>
      <c r="AB9" s="15">
        <v>35</v>
      </c>
      <c r="AE9" s="15">
        <v>35</v>
      </c>
    </row>
    <row r="10" spans="1:31" ht="11.45" customHeight="1" x14ac:dyDescent="0.2">
      <c r="A10" s="29" t="s">
        <v>60</v>
      </c>
      <c r="B10" s="1" t="s">
        <v>8</v>
      </c>
      <c r="C10" s="6">
        <v>366.18599999999998</v>
      </c>
      <c r="D10" s="6">
        <v>810.75900000000001</v>
      </c>
      <c r="E10" s="6">
        <v>404.899</v>
      </c>
      <c r="F10" s="6">
        <v>476.21300000000002</v>
      </c>
      <c r="G10" s="14">
        <v>1</v>
      </c>
      <c r="J10" s="15">
        <v>404.899</v>
      </c>
      <c r="L10" s="15">
        <v>0</v>
      </c>
      <c r="M10" s="15">
        <v>0</v>
      </c>
      <c r="N10" s="15">
        <v>0</v>
      </c>
      <c r="O10" s="15">
        <v>80.979799999999997</v>
      </c>
      <c r="P10" s="27">
        <v>400</v>
      </c>
      <c r="Q10" s="27"/>
      <c r="R10" s="27"/>
      <c r="S10" s="27"/>
      <c r="T10" s="15">
        <v>10.820142801044211</v>
      </c>
      <c r="U10" s="15">
        <v>5.8806393693242027</v>
      </c>
      <c r="X10" s="15">
        <v>80.462400000000002</v>
      </c>
      <c r="Y10" s="15">
        <v>114.28720000000001</v>
      </c>
      <c r="Z10" s="15">
        <v>72.561800000000005</v>
      </c>
      <c r="AB10" s="15">
        <v>400</v>
      </c>
      <c r="AE10" s="15">
        <v>400</v>
      </c>
    </row>
    <row r="11" spans="1:31" ht="11.45" customHeight="1" x14ac:dyDescent="0.2">
      <c r="A11" s="31" t="s">
        <v>61</v>
      </c>
      <c r="B11" s="16" t="s">
        <v>8</v>
      </c>
      <c r="C11" s="17"/>
      <c r="D11" s="17">
        <v>17.7</v>
      </c>
      <c r="E11" s="17">
        <v>3.794</v>
      </c>
      <c r="F11" s="17">
        <v>13.906000000000001</v>
      </c>
      <c r="G11" s="14">
        <v>0</v>
      </c>
      <c r="J11" s="15">
        <v>3.794</v>
      </c>
      <c r="L11" s="15">
        <v>0</v>
      </c>
      <c r="M11" s="15">
        <v>0</v>
      </c>
      <c r="N11" s="15">
        <v>0</v>
      </c>
      <c r="O11" s="15">
        <v>0.75880000000000003</v>
      </c>
      <c r="P11" s="27"/>
      <c r="Q11" s="27"/>
      <c r="R11" s="27"/>
      <c r="S11" s="27"/>
      <c r="T11" s="15">
        <v>18.326304691618343</v>
      </c>
      <c r="U11" s="15">
        <v>18.326304691618343</v>
      </c>
      <c r="X11" s="15">
        <v>0</v>
      </c>
      <c r="Y11" s="15">
        <v>0</v>
      </c>
      <c r="Z11" s="15">
        <v>0</v>
      </c>
      <c r="AB11" s="15">
        <v>0</v>
      </c>
      <c r="AE11" s="15">
        <v>0</v>
      </c>
    </row>
    <row r="12" spans="1:31" ht="11.45" customHeight="1" x14ac:dyDescent="0.2">
      <c r="A12" s="29" t="s">
        <v>62</v>
      </c>
      <c r="B12" s="1" t="s">
        <v>12</v>
      </c>
      <c r="D12" s="6">
        <v>80</v>
      </c>
      <c r="E12" s="6">
        <v>8.1999999999999993</v>
      </c>
      <c r="F12" s="6">
        <v>69.2</v>
      </c>
      <c r="G12" s="14">
        <v>0.4</v>
      </c>
      <c r="J12" s="15">
        <v>8.1999999999999993</v>
      </c>
      <c r="L12" s="15">
        <v>30</v>
      </c>
      <c r="M12" s="15">
        <v>0</v>
      </c>
      <c r="N12" s="15">
        <v>0</v>
      </c>
      <c r="O12" s="15">
        <v>1.64</v>
      </c>
      <c r="P12" s="27"/>
      <c r="Q12" s="27"/>
      <c r="R12" s="27"/>
      <c r="S12" s="27"/>
      <c r="T12" s="15">
        <v>60.487804878048784</v>
      </c>
      <c r="U12" s="15">
        <v>60.487804878048784</v>
      </c>
      <c r="X12" s="15">
        <v>10.8</v>
      </c>
      <c r="Y12" s="15">
        <v>9.8000000000000007</v>
      </c>
      <c r="Z12" s="15">
        <v>-0.16</v>
      </c>
      <c r="AB12" s="15">
        <v>0</v>
      </c>
      <c r="AE12" s="15">
        <v>0</v>
      </c>
    </row>
    <row r="13" spans="1:31" ht="11.45" customHeight="1" x14ac:dyDescent="0.2">
      <c r="A13" s="29" t="s">
        <v>63</v>
      </c>
      <c r="B13" s="1" t="s">
        <v>12</v>
      </c>
      <c r="D13" s="6">
        <v>104</v>
      </c>
      <c r="E13" s="6">
        <v>1</v>
      </c>
      <c r="F13" s="6">
        <v>103</v>
      </c>
      <c r="G13" s="14">
        <v>0.35</v>
      </c>
      <c r="J13" s="15">
        <v>1</v>
      </c>
      <c r="L13" s="15">
        <v>0</v>
      </c>
      <c r="M13" s="15">
        <v>0</v>
      </c>
      <c r="N13" s="15">
        <v>0</v>
      </c>
      <c r="O13" s="15">
        <v>0.2</v>
      </c>
      <c r="P13" s="27"/>
      <c r="Q13" s="27"/>
      <c r="R13" s="27"/>
      <c r="S13" s="27"/>
      <c r="T13" s="15">
        <v>515</v>
      </c>
      <c r="U13" s="15">
        <v>515</v>
      </c>
      <c r="X13" s="15">
        <v>0</v>
      </c>
      <c r="Y13" s="15">
        <v>0</v>
      </c>
      <c r="Z13" s="15">
        <v>0</v>
      </c>
      <c r="AB13" s="15">
        <v>0</v>
      </c>
      <c r="AE13" s="15">
        <v>0</v>
      </c>
    </row>
    <row r="14" spans="1:31" ht="11.45" customHeight="1" x14ac:dyDescent="0.2">
      <c r="A14" s="29" t="s">
        <v>64</v>
      </c>
      <c r="B14" s="1" t="s">
        <v>12</v>
      </c>
      <c r="D14" s="6">
        <v>372</v>
      </c>
      <c r="E14" s="6">
        <v>360</v>
      </c>
      <c r="F14" s="6">
        <v>12</v>
      </c>
      <c r="G14" s="14">
        <v>0.5</v>
      </c>
      <c r="J14" s="15">
        <v>12</v>
      </c>
      <c r="K14" s="15">
        <v>348</v>
      </c>
      <c r="L14" s="15">
        <v>0</v>
      </c>
      <c r="M14" s="15">
        <v>0</v>
      </c>
      <c r="N14" s="15">
        <v>0</v>
      </c>
      <c r="O14" s="15">
        <v>2.4</v>
      </c>
      <c r="P14" s="27">
        <v>15</v>
      </c>
      <c r="Q14" s="27"/>
      <c r="R14" s="27"/>
      <c r="S14" s="27">
        <v>304</v>
      </c>
      <c r="T14" s="15">
        <v>11.25</v>
      </c>
      <c r="U14" s="15">
        <v>5</v>
      </c>
      <c r="X14" s="15">
        <v>0</v>
      </c>
      <c r="Y14" s="15">
        <v>0</v>
      </c>
      <c r="Z14" s="15">
        <v>0</v>
      </c>
      <c r="AB14" s="15">
        <v>7.5</v>
      </c>
      <c r="AE14" s="15">
        <v>159.5</v>
      </c>
    </row>
    <row r="15" spans="1:31" ht="11.45" customHeight="1" x14ac:dyDescent="0.2">
      <c r="A15" s="29" t="s">
        <v>65</v>
      </c>
      <c r="B15" s="1" t="s">
        <v>12</v>
      </c>
      <c r="C15" s="6">
        <v>392</v>
      </c>
      <c r="D15" s="6">
        <v>483</v>
      </c>
      <c r="E15" s="6">
        <v>251</v>
      </c>
      <c r="F15" s="6">
        <v>442</v>
      </c>
      <c r="G15" s="14">
        <v>0.45</v>
      </c>
      <c r="J15" s="15">
        <v>251</v>
      </c>
      <c r="L15" s="15">
        <v>300</v>
      </c>
      <c r="M15" s="15">
        <v>0</v>
      </c>
      <c r="N15" s="15">
        <v>0</v>
      </c>
      <c r="O15" s="15">
        <v>50.2</v>
      </c>
      <c r="P15" s="27"/>
      <c r="Q15" s="27"/>
      <c r="R15" s="27"/>
      <c r="S15" s="27"/>
      <c r="T15" s="15">
        <v>14.780876494023904</v>
      </c>
      <c r="U15" s="15">
        <v>14.780876494023904</v>
      </c>
      <c r="X15" s="15">
        <v>66.2</v>
      </c>
      <c r="Y15" s="15">
        <v>77.8</v>
      </c>
      <c r="Z15" s="15">
        <v>87.8</v>
      </c>
      <c r="AB15" s="15">
        <v>0</v>
      </c>
      <c r="AE15" s="15">
        <v>0</v>
      </c>
    </row>
    <row r="16" spans="1:31" ht="11.45" customHeight="1" x14ac:dyDescent="0.2">
      <c r="A16" s="29" t="s">
        <v>66</v>
      </c>
      <c r="B16" s="1" t="s">
        <v>12</v>
      </c>
      <c r="C16" s="6">
        <v>6</v>
      </c>
      <c r="D16" s="6">
        <v>903</v>
      </c>
      <c r="E16" s="6">
        <v>113</v>
      </c>
      <c r="F16" s="6">
        <v>791</v>
      </c>
      <c r="G16" s="14">
        <v>0.45</v>
      </c>
      <c r="J16" s="15">
        <v>113</v>
      </c>
      <c r="L16" s="15">
        <v>0</v>
      </c>
      <c r="M16" s="15">
        <v>0</v>
      </c>
      <c r="N16" s="15">
        <v>0</v>
      </c>
      <c r="O16" s="15">
        <v>22.6</v>
      </c>
      <c r="P16" s="27"/>
      <c r="Q16" s="27"/>
      <c r="R16" s="27"/>
      <c r="S16" s="27"/>
      <c r="T16" s="15">
        <v>35</v>
      </c>
      <c r="U16" s="15">
        <v>35</v>
      </c>
      <c r="X16" s="15">
        <v>17.600000000000001</v>
      </c>
      <c r="Y16" s="15">
        <v>113.4</v>
      </c>
      <c r="Z16" s="15">
        <v>1.4</v>
      </c>
      <c r="AB16" s="15">
        <v>0</v>
      </c>
      <c r="AE16" s="15">
        <v>0</v>
      </c>
    </row>
    <row r="17" spans="1:31" ht="11.45" customHeight="1" x14ac:dyDescent="0.2">
      <c r="A17" s="29" t="s">
        <v>67</v>
      </c>
      <c r="B17" s="1" t="s">
        <v>12</v>
      </c>
      <c r="D17" s="6">
        <v>102</v>
      </c>
      <c r="E17" s="6">
        <v>2</v>
      </c>
      <c r="F17" s="6">
        <v>100</v>
      </c>
      <c r="G17" s="14">
        <v>0.35</v>
      </c>
      <c r="J17" s="15">
        <v>2</v>
      </c>
      <c r="L17" s="15">
        <v>0</v>
      </c>
      <c r="M17" s="15">
        <v>0</v>
      </c>
      <c r="N17" s="15">
        <v>0</v>
      </c>
      <c r="O17" s="15">
        <v>0.4</v>
      </c>
      <c r="P17" s="27"/>
      <c r="Q17" s="27"/>
      <c r="R17" s="27"/>
      <c r="S17" s="27"/>
      <c r="T17" s="15">
        <v>250</v>
      </c>
      <c r="U17" s="15">
        <v>250</v>
      </c>
      <c r="X17" s="15">
        <v>0</v>
      </c>
      <c r="Y17" s="15">
        <v>0</v>
      </c>
      <c r="Z17" s="15">
        <v>0</v>
      </c>
      <c r="AB17" s="15">
        <v>0</v>
      </c>
      <c r="AE17" s="15">
        <v>0</v>
      </c>
    </row>
    <row r="18" spans="1:31" ht="11.45" customHeight="1" x14ac:dyDescent="0.2">
      <c r="A18" s="29" t="s">
        <v>68</v>
      </c>
      <c r="B18" s="1" t="s">
        <v>12</v>
      </c>
      <c r="C18" s="6">
        <v>22</v>
      </c>
      <c r="D18" s="6">
        <v>334</v>
      </c>
      <c r="E18" s="6">
        <v>322</v>
      </c>
      <c r="F18" s="6">
        <v>33</v>
      </c>
      <c r="G18" s="14">
        <v>0.4</v>
      </c>
      <c r="J18" s="15">
        <v>2</v>
      </c>
      <c r="K18" s="15">
        <v>320</v>
      </c>
      <c r="L18" s="15">
        <v>0</v>
      </c>
      <c r="M18" s="15">
        <v>0</v>
      </c>
      <c r="N18" s="15">
        <v>0</v>
      </c>
      <c r="O18" s="15">
        <v>0.4</v>
      </c>
      <c r="P18" s="27"/>
      <c r="Q18" s="27"/>
      <c r="R18" s="27"/>
      <c r="S18" s="27">
        <v>253</v>
      </c>
      <c r="T18" s="15">
        <v>82.5</v>
      </c>
      <c r="U18" s="15">
        <v>82.5</v>
      </c>
      <c r="X18" s="15">
        <v>3</v>
      </c>
      <c r="Y18" s="15">
        <v>2.6</v>
      </c>
      <c r="Z18" s="15">
        <v>1</v>
      </c>
      <c r="AB18" s="15">
        <v>0</v>
      </c>
      <c r="AE18" s="15">
        <v>101.2</v>
      </c>
    </row>
    <row r="19" spans="1:31" ht="11.45" customHeight="1" x14ac:dyDescent="0.2">
      <c r="A19" s="32" t="s">
        <v>69</v>
      </c>
      <c r="B19" s="18" t="s">
        <v>12</v>
      </c>
      <c r="C19" s="19"/>
      <c r="D19" s="19">
        <v>225</v>
      </c>
      <c r="E19" s="19">
        <v>225</v>
      </c>
      <c r="F19" s="19"/>
      <c r="G19" s="20">
        <v>0.17</v>
      </c>
      <c r="J19" s="15">
        <v>0</v>
      </c>
      <c r="K19" s="15">
        <v>225</v>
      </c>
      <c r="L19" s="15">
        <v>0</v>
      </c>
      <c r="M19" s="15">
        <v>0</v>
      </c>
      <c r="N19" s="15">
        <v>0</v>
      </c>
      <c r="O19" s="15">
        <v>0</v>
      </c>
      <c r="P19" s="27"/>
      <c r="Q19" s="27"/>
      <c r="R19" s="27"/>
      <c r="S19" s="27">
        <v>206</v>
      </c>
      <c r="T19" s="15" t="e">
        <v>#DIV/0!</v>
      </c>
      <c r="U19" s="15" t="e">
        <v>#DIV/0!</v>
      </c>
      <c r="X19" s="15">
        <v>0</v>
      </c>
      <c r="Y19" s="15">
        <v>0</v>
      </c>
      <c r="Z19" s="15">
        <v>0</v>
      </c>
      <c r="AB19" s="15">
        <v>0</v>
      </c>
      <c r="AE19" s="15">
        <v>35.020000000000003</v>
      </c>
    </row>
    <row r="20" spans="1:31" ht="11.45" customHeight="1" x14ac:dyDescent="0.2">
      <c r="A20" s="32" t="s">
        <v>70</v>
      </c>
      <c r="B20" s="18" t="s">
        <v>12</v>
      </c>
      <c r="C20" s="19"/>
      <c r="D20" s="19">
        <v>48</v>
      </c>
      <c r="E20" s="19">
        <v>48</v>
      </c>
      <c r="F20" s="19"/>
      <c r="G20" s="20">
        <v>0.45</v>
      </c>
      <c r="J20" s="15">
        <v>0</v>
      </c>
      <c r="K20" s="15">
        <v>48</v>
      </c>
      <c r="L20" s="15">
        <v>0</v>
      </c>
      <c r="M20" s="15">
        <v>0</v>
      </c>
      <c r="N20" s="15">
        <v>0</v>
      </c>
      <c r="O20" s="15">
        <v>0</v>
      </c>
      <c r="P20" s="27"/>
      <c r="Q20" s="27"/>
      <c r="R20" s="27"/>
      <c r="S20" s="27">
        <v>31</v>
      </c>
      <c r="T20" s="15" t="e">
        <v>#DIV/0!</v>
      </c>
      <c r="U20" s="15" t="e">
        <v>#DIV/0!</v>
      </c>
      <c r="X20" s="15">
        <v>0</v>
      </c>
      <c r="Y20" s="15">
        <v>0</v>
      </c>
      <c r="Z20" s="15">
        <v>0</v>
      </c>
      <c r="AB20" s="15">
        <v>0</v>
      </c>
      <c r="AE20" s="15">
        <v>13.950000000000001</v>
      </c>
    </row>
    <row r="21" spans="1:31" ht="11.45" customHeight="1" x14ac:dyDescent="0.2">
      <c r="A21" s="32" t="s">
        <v>71</v>
      </c>
      <c r="B21" s="18" t="s">
        <v>12</v>
      </c>
      <c r="C21" s="19"/>
      <c r="D21" s="19">
        <v>192</v>
      </c>
      <c r="E21" s="19">
        <v>192</v>
      </c>
      <c r="F21" s="19"/>
      <c r="G21" s="20">
        <v>0.45</v>
      </c>
      <c r="J21" s="15">
        <v>0</v>
      </c>
      <c r="K21" s="15">
        <v>192</v>
      </c>
      <c r="L21" s="15">
        <v>0</v>
      </c>
      <c r="M21" s="15">
        <v>0</v>
      </c>
      <c r="N21" s="15">
        <v>0</v>
      </c>
      <c r="O21" s="15">
        <v>0</v>
      </c>
      <c r="P21" s="27"/>
      <c r="Q21" s="27"/>
      <c r="R21" s="27"/>
      <c r="S21" s="27"/>
      <c r="T21" s="15" t="e">
        <v>#DIV/0!</v>
      </c>
      <c r="U21" s="15" t="e">
        <v>#DIV/0!</v>
      </c>
      <c r="X21" s="15">
        <v>0</v>
      </c>
      <c r="Y21" s="15">
        <v>0</v>
      </c>
      <c r="Z21" s="15">
        <v>0</v>
      </c>
      <c r="AB21" s="15">
        <v>0</v>
      </c>
      <c r="AE21" s="15">
        <v>0</v>
      </c>
    </row>
    <row r="22" spans="1:31" ht="11.45" customHeight="1" x14ac:dyDescent="0.2">
      <c r="A22" s="32" t="s">
        <v>72</v>
      </c>
      <c r="B22" s="18" t="s">
        <v>12</v>
      </c>
      <c r="C22" s="19"/>
      <c r="D22" s="19">
        <v>359</v>
      </c>
      <c r="E22" s="19">
        <v>354</v>
      </c>
      <c r="F22" s="19">
        <v>5</v>
      </c>
      <c r="G22" s="20">
        <v>0</v>
      </c>
      <c r="J22" s="15">
        <v>0</v>
      </c>
      <c r="K22" s="15">
        <v>354</v>
      </c>
      <c r="L22" s="15">
        <v>0</v>
      </c>
      <c r="M22" s="15">
        <v>0</v>
      </c>
      <c r="N22" s="15">
        <v>0</v>
      </c>
      <c r="O22" s="15">
        <v>0</v>
      </c>
      <c r="P22" s="27"/>
      <c r="Q22" s="27"/>
      <c r="R22" s="27"/>
      <c r="S22" s="27">
        <v>68</v>
      </c>
      <c r="T22" s="15" t="e">
        <v>#DIV/0!</v>
      </c>
      <c r="U22" s="15" t="e">
        <v>#DIV/0!</v>
      </c>
      <c r="X22" s="15">
        <v>0</v>
      </c>
      <c r="Y22" s="15">
        <v>0</v>
      </c>
      <c r="Z22" s="15">
        <v>0</v>
      </c>
      <c r="AB22" s="15">
        <v>0</v>
      </c>
      <c r="AE22" s="15">
        <v>0</v>
      </c>
    </row>
    <row r="23" spans="1:31" ht="11.45" customHeight="1" x14ac:dyDescent="0.2">
      <c r="A23" s="29" t="s">
        <v>73</v>
      </c>
      <c r="B23" s="1" t="s">
        <v>12</v>
      </c>
      <c r="C23" s="6">
        <v>97</v>
      </c>
      <c r="E23" s="6">
        <v>45</v>
      </c>
      <c r="F23" s="6">
        <v>2</v>
      </c>
      <c r="G23" s="14">
        <v>0.5</v>
      </c>
      <c r="J23" s="15">
        <v>45</v>
      </c>
      <c r="L23" s="15">
        <v>80</v>
      </c>
      <c r="M23" s="15">
        <v>0</v>
      </c>
      <c r="N23" s="15">
        <v>0</v>
      </c>
      <c r="O23" s="15">
        <v>9</v>
      </c>
      <c r="P23" s="27">
        <v>15</v>
      </c>
      <c r="Q23" s="27"/>
      <c r="R23" s="27"/>
      <c r="S23" s="27"/>
      <c r="T23" s="15">
        <v>10.777777777777779</v>
      </c>
      <c r="U23" s="15">
        <v>9.1111111111111107</v>
      </c>
      <c r="X23" s="15">
        <v>12.2</v>
      </c>
      <c r="Y23" s="15">
        <v>7.8</v>
      </c>
      <c r="Z23" s="15">
        <v>11.4</v>
      </c>
      <c r="AB23" s="15">
        <v>7.5</v>
      </c>
      <c r="AE23" s="15">
        <v>7.5</v>
      </c>
    </row>
    <row r="24" spans="1:31" ht="11.45" customHeight="1" x14ac:dyDescent="0.2">
      <c r="A24" s="32" t="s">
        <v>74</v>
      </c>
      <c r="B24" s="18" t="s">
        <v>12</v>
      </c>
      <c r="C24" s="19"/>
      <c r="D24" s="19">
        <v>440</v>
      </c>
      <c r="E24" s="19">
        <v>440</v>
      </c>
      <c r="F24" s="19"/>
      <c r="G24" s="20">
        <v>0.5</v>
      </c>
      <c r="J24" s="15">
        <v>0</v>
      </c>
      <c r="K24" s="15">
        <v>440</v>
      </c>
      <c r="L24" s="15">
        <v>0</v>
      </c>
      <c r="M24" s="15">
        <v>0</v>
      </c>
      <c r="N24" s="15">
        <v>0</v>
      </c>
      <c r="O24" s="15">
        <v>0</v>
      </c>
      <c r="P24" s="27"/>
      <c r="Q24" s="27"/>
      <c r="R24" s="27"/>
      <c r="S24" s="27">
        <v>500</v>
      </c>
      <c r="T24" s="15" t="e">
        <v>#DIV/0!</v>
      </c>
      <c r="U24" s="15" t="e">
        <v>#DIV/0!</v>
      </c>
      <c r="X24" s="15">
        <v>0</v>
      </c>
      <c r="Y24" s="15">
        <v>0</v>
      </c>
      <c r="Z24" s="15">
        <v>0</v>
      </c>
      <c r="AB24" s="15">
        <v>0</v>
      </c>
      <c r="AE24" s="15">
        <v>250</v>
      </c>
    </row>
    <row r="25" spans="1:31" ht="11.45" customHeight="1" x14ac:dyDescent="0.2">
      <c r="A25" s="32" t="s">
        <v>75</v>
      </c>
      <c r="B25" s="18" t="s">
        <v>12</v>
      </c>
      <c r="C25" s="19"/>
      <c r="D25" s="19">
        <v>290</v>
      </c>
      <c r="E25" s="19">
        <v>290</v>
      </c>
      <c r="F25" s="19"/>
      <c r="G25" s="20">
        <v>0.5</v>
      </c>
      <c r="J25" s="15">
        <v>0</v>
      </c>
      <c r="K25" s="15">
        <v>290</v>
      </c>
      <c r="L25" s="15">
        <v>0</v>
      </c>
      <c r="M25" s="15">
        <v>0</v>
      </c>
      <c r="N25" s="15">
        <v>0</v>
      </c>
      <c r="O25" s="15">
        <v>0</v>
      </c>
      <c r="P25" s="27"/>
      <c r="Q25" s="27"/>
      <c r="R25" s="27"/>
      <c r="S25" s="27">
        <v>273</v>
      </c>
      <c r="T25" s="15" t="e">
        <v>#DIV/0!</v>
      </c>
      <c r="U25" s="15" t="e">
        <v>#DIV/0!</v>
      </c>
      <c r="X25" s="15">
        <v>0</v>
      </c>
      <c r="Y25" s="15">
        <v>0</v>
      </c>
      <c r="Z25" s="15">
        <v>0</v>
      </c>
      <c r="AB25" s="15">
        <v>0</v>
      </c>
      <c r="AE25" s="15">
        <v>136.5</v>
      </c>
    </row>
    <row r="26" spans="1:31" ht="11.45" customHeight="1" x14ac:dyDescent="0.2">
      <c r="A26" s="29" t="s">
        <v>76</v>
      </c>
      <c r="B26" s="1" t="s">
        <v>12</v>
      </c>
      <c r="D26" s="6">
        <v>294</v>
      </c>
      <c r="E26" s="6">
        <v>252</v>
      </c>
      <c r="F26" s="6">
        <v>42</v>
      </c>
      <c r="G26" s="14">
        <v>0.3</v>
      </c>
      <c r="J26" s="15">
        <v>0</v>
      </c>
      <c r="K26" s="15">
        <v>252</v>
      </c>
      <c r="L26" s="15">
        <v>0</v>
      </c>
      <c r="M26" s="15">
        <v>0</v>
      </c>
      <c r="N26" s="15">
        <v>0</v>
      </c>
      <c r="O26" s="15">
        <v>0</v>
      </c>
      <c r="P26" s="27"/>
      <c r="Q26" s="27"/>
      <c r="R26" s="27"/>
      <c r="S26" s="27">
        <v>100</v>
      </c>
      <c r="T26" s="15" t="e">
        <v>#DIV/0!</v>
      </c>
      <c r="U26" s="15" t="e">
        <v>#DIV/0!</v>
      </c>
      <c r="X26" s="15">
        <v>4.4000000000000004</v>
      </c>
      <c r="Y26" s="15">
        <v>4.8</v>
      </c>
      <c r="Z26" s="15">
        <v>0</v>
      </c>
      <c r="AB26" s="15">
        <v>0</v>
      </c>
      <c r="AE26" s="15">
        <v>30</v>
      </c>
    </row>
    <row r="27" spans="1:31" ht="11.45" customHeight="1" x14ac:dyDescent="0.2">
      <c r="A27" s="32" t="s">
        <v>77</v>
      </c>
      <c r="B27" s="18" t="s">
        <v>12</v>
      </c>
      <c r="C27" s="19"/>
      <c r="D27" s="19">
        <v>330</v>
      </c>
      <c r="E27" s="19">
        <v>330</v>
      </c>
      <c r="F27" s="19"/>
      <c r="G27" s="20">
        <v>0.4</v>
      </c>
      <c r="J27" s="15">
        <v>0</v>
      </c>
      <c r="K27" s="15">
        <v>330</v>
      </c>
      <c r="L27" s="15">
        <v>0</v>
      </c>
      <c r="M27" s="15">
        <v>0</v>
      </c>
      <c r="N27" s="15">
        <v>0</v>
      </c>
      <c r="O27" s="15">
        <v>0</v>
      </c>
      <c r="P27" s="27"/>
      <c r="Q27" s="27"/>
      <c r="R27" s="27"/>
      <c r="S27" s="27">
        <v>600</v>
      </c>
      <c r="T27" s="15" t="e">
        <v>#DIV/0!</v>
      </c>
      <c r="U27" s="15" t="e">
        <v>#DIV/0!</v>
      </c>
      <c r="X27" s="15">
        <v>0</v>
      </c>
      <c r="Y27" s="15">
        <v>0</v>
      </c>
      <c r="Z27" s="15">
        <v>0</v>
      </c>
      <c r="AB27" s="15">
        <v>0</v>
      </c>
      <c r="AE27" s="15">
        <v>240</v>
      </c>
    </row>
    <row r="28" spans="1:31" ht="11.45" customHeight="1" x14ac:dyDescent="0.2">
      <c r="A28" s="29" t="s">
        <v>78</v>
      </c>
      <c r="B28" s="1" t="s">
        <v>12</v>
      </c>
      <c r="C28" s="6">
        <v>18</v>
      </c>
      <c r="E28" s="6">
        <v>4</v>
      </c>
      <c r="F28" s="6">
        <v>9</v>
      </c>
      <c r="G28" s="14">
        <v>0.5</v>
      </c>
      <c r="J28" s="15">
        <v>4</v>
      </c>
      <c r="L28" s="15">
        <v>0</v>
      </c>
      <c r="M28" s="15">
        <v>0</v>
      </c>
      <c r="N28" s="15">
        <v>0</v>
      </c>
      <c r="O28" s="15">
        <v>0.8</v>
      </c>
      <c r="P28" s="27"/>
      <c r="Q28" s="27"/>
      <c r="R28" s="27"/>
      <c r="S28" s="27"/>
      <c r="T28" s="15">
        <v>11.25</v>
      </c>
      <c r="U28" s="15">
        <v>11.25</v>
      </c>
      <c r="X28" s="15">
        <v>0.8</v>
      </c>
      <c r="Y28" s="15">
        <v>1.2</v>
      </c>
      <c r="Z28" s="15">
        <v>0.8</v>
      </c>
      <c r="AB28" s="15">
        <v>0</v>
      </c>
      <c r="AE28" s="15">
        <v>0</v>
      </c>
    </row>
    <row r="29" spans="1:31" ht="11.45" customHeight="1" x14ac:dyDescent="0.2">
      <c r="A29" s="31" t="s">
        <v>79</v>
      </c>
      <c r="B29" s="16" t="s">
        <v>12</v>
      </c>
      <c r="C29" s="17"/>
      <c r="D29" s="17">
        <v>47</v>
      </c>
      <c r="E29" s="17"/>
      <c r="F29" s="17">
        <v>47</v>
      </c>
      <c r="G29" s="14">
        <v>0</v>
      </c>
      <c r="J29" s="15">
        <v>0</v>
      </c>
      <c r="L29" s="15">
        <v>0</v>
      </c>
      <c r="M29" s="15">
        <v>0</v>
      </c>
      <c r="N29" s="15">
        <v>0</v>
      </c>
      <c r="O29" s="15">
        <v>0</v>
      </c>
      <c r="P29" s="27"/>
      <c r="Q29" s="27"/>
      <c r="R29" s="27"/>
      <c r="S29" s="27"/>
      <c r="T29" s="15" t="e">
        <v>#DIV/0!</v>
      </c>
      <c r="U29" s="15" t="e">
        <v>#DIV/0!</v>
      </c>
      <c r="X29" s="15">
        <v>0</v>
      </c>
      <c r="Y29" s="15">
        <v>0</v>
      </c>
      <c r="Z29" s="15">
        <v>0</v>
      </c>
      <c r="AB29" s="15">
        <v>0</v>
      </c>
      <c r="AE29" s="15">
        <v>0</v>
      </c>
    </row>
    <row r="30" spans="1:31" ht="11.45" customHeight="1" x14ac:dyDescent="0.2">
      <c r="A30" s="29" t="s">
        <v>80</v>
      </c>
      <c r="B30" s="1" t="s">
        <v>12</v>
      </c>
      <c r="C30" s="6">
        <v>146</v>
      </c>
      <c r="D30" s="6">
        <v>602</v>
      </c>
      <c r="E30" s="6">
        <v>366</v>
      </c>
      <c r="F30" s="6">
        <v>357</v>
      </c>
      <c r="G30" s="14">
        <v>0.28000000000000003</v>
      </c>
      <c r="J30" s="15">
        <v>138</v>
      </c>
      <c r="K30" s="15">
        <v>228</v>
      </c>
      <c r="L30" s="15">
        <v>0</v>
      </c>
      <c r="M30" s="15">
        <v>0</v>
      </c>
      <c r="N30" s="15">
        <v>0</v>
      </c>
      <c r="O30" s="15">
        <v>27.6</v>
      </c>
      <c r="P30" s="27"/>
      <c r="Q30" s="27"/>
      <c r="R30" s="27"/>
      <c r="S30" s="27">
        <v>700</v>
      </c>
      <c r="T30" s="15">
        <v>12.934782608695652</v>
      </c>
      <c r="U30" s="15">
        <v>12.934782608695652</v>
      </c>
      <c r="X30" s="15">
        <v>32.200000000000003</v>
      </c>
      <c r="Y30" s="15">
        <v>46</v>
      </c>
      <c r="Z30" s="15">
        <v>31</v>
      </c>
      <c r="AB30" s="15">
        <v>0</v>
      </c>
      <c r="AE30" s="15">
        <v>196.00000000000003</v>
      </c>
    </row>
    <row r="31" spans="1:31" ht="11.45" customHeight="1" x14ac:dyDescent="0.2">
      <c r="A31" s="32" t="s">
        <v>81</v>
      </c>
      <c r="B31" s="18" t="s">
        <v>12</v>
      </c>
      <c r="C31" s="19"/>
      <c r="D31" s="19">
        <v>96</v>
      </c>
      <c r="E31" s="19">
        <v>96</v>
      </c>
      <c r="F31" s="19"/>
      <c r="G31" s="20">
        <v>0.38</v>
      </c>
      <c r="J31" s="15">
        <v>0</v>
      </c>
      <c r="K31" s="15">
        <v>96</v>
      </c>
      <c r="L31" s="15">
        <v>0</v>
      </c>
      <c r="M31" s="15">
        <v>0</v>
      </c>
      <c r="N31" s="15">
        <v>0</v>
      </c>
      <c r="O31" s="15">
        <v>0</v>
      </c>
      <c r="P31" s="27"/>
      <c r="Q31" s="27"/>
      <c r="R31" s="27"/>
      <c r="S31" s="27">
        <v>400</v>
      </c>
      <c r="T31" s="15" t="e">
        <v>#DIV/0!</v>
      </c>
      <c r="U31" s="15" t="e">
        <v>#DIV/0!</v>
      </c>
      <c r="X31" s="15">
        <v>0</v>
      </c>
      <c r="Y31" s="15">
        <v>0</v>
      </c>
      <c r="Z31" s="15">
        <v>0</v>
      </c>
      <c r="AB31" s="15">
        <v>0</v>
      </c>
      <c r="AE31" s="15">
        <v>152</v>
      </c>
    </row>
    <row r="32" spans="1:31" ht="11.45" customHeight="1" x14ac:dyDescent="0.2">
      <c r="A32" s="29" t="s">
        <v>82</v>
      </c>
      <c r="B32" s="1" t="s">
        <v>12</v>
      </c>
      <c r="D32" s="6">
        <v>372</v>
      </c>
      <c r="E32" s="6">
        <v>354</v>
      </c>
      <c r="F32" s="6">
        <v>18</v>
      </c>
      <c r="G32" s="14">
        <v>0.42</v>
      </c>
      <c r="J32" s="15">
        <v>0</v>
      </c>
      <c r="K32" s="15">
        <v>354</v>
      </c>
      <c r="L32" s="15">
        <v>0</v>
      </c>
      <c r="M32" s="15">
        <v>0</v>
      </c>
      <c r="N32" s="15">
        <v>0</v>
      </c>
      <c r="O32" s="15">
        <v>0</v>
      </c>
      <c r="P32" s="27"/>
      <c r="Q32" s="27"/>
      <c r="R32" s="27"/>
      <c r="S32" s="27"/>
      <c r="T32" s="15" t="e">
        <v>#DIV/0!</v>
      </c>
      <c r="U32" s="15" t="e">
        <v>#DIV/0!</v>
      </c>
      <c r="X32" s="15">
        <v>1.2</v>
      </c>
      <c r="Y32" s="15">
        <v>2.8</v>
      </c>
      <c r="Z32" s="15">
        <v>2.4</v>
      </c>
      <c r="AB32" s="15">
        <v>0</v>
      </c>
      <c r="AE32" s="15">
        <v>0</v>
      </c>
    </row>
    <row r="33" spans="1:31" ht="11.45" customHeight="1" x14ac:dyDescent="0.2">
      <c r="A33" s="29" t="s">
        <v>83</v>
      </c>
      <c r="B33" s="1" t="s">
        <v>12</v>
      </c>
      <c r="C33" s="6">
        <v>9</v>
      </c>
      <c r="D33" s="6">
        <v>1759</v>
      </c>
      <c r="E33" s="6">
        <v>1032</v>
      </c>
      <c r="F33" s="6">
        <v>729</v>
      </c>
      <c r="G33" s="14">
        <v>0.42</v>
      </c>
      <c r="J33" s="15">
        <v>30</v>
      </c>
      <c r="K33" s="15">
        <v>1002</v>
      </c>
      <c r="L33" s="15">
        <v>0</v>
      </c>
      <c r="M33" s="15">
        <v>0</v>
      </c>
      <c r="N33" s="15">
        <v>0</v>
      </c>
      <c r="O33" s="15">
        <v>6</v>
      </c>
      <c r="P33" s="27"/>
      <c r="Q33" s="27"/>
      <c r="R33" s="27"/>
      <c r="S33" s="27"/>
      <c r="T33" s="15">
        <v>121.5</v>
      </c>
      <c r="U33" s="15">
        <v>121.5</v>
      </c>
      <c r="X33" s="15">
        <v>25.4</v>
      </c>
      <c r="Y33" s="15">
        <v>94.2</v>
      </c>
      <c r="Z33" s="15">
        <v>1.6</v>
      </c>
      <c r="AB33" s="15">
        <v>0</v>
      </c>
      <c r="AE33" s="15">
        <v>0</v>
      </c>
    </row>
    <row r="34" spans="1:31" ht="11.45" customHeight="1" x14ac:dyDescent="0.2">
      <c r="A34" s="32" t="s">
        <v>84</v>
      </c>
      <c r="B34" s="18" t="s">
        <v>12</v>
      </c>
      <c r="C34" s="19"/>
      <c r="D34" s="19">
        <v>180</v>
      </c>
      <c r="E34" s="19">
        <v>180</v>
      </c>
      <c r="F34" s="19"/>
      <c r="G34" s="20">
        <v>0.6</v>
      </c>
      <c r="J34" s="15">
        <v>0</v>
      </c>
      <c r="K34" s="15">
        <v>180</v>
      </c>
      <c r="L34" s="15">
        <v>0</v>
      </c>
      <c r="M34" s="15">
        <v>0</v>
      </c>
      <c r="N34" s="15">
        <v>0</v>
      </c>
      <c r="O34" s="15">
        <v>0</v>
      </c>
      <c r="P34" s="27"/>
      <c r="Q34" s="27"/>
      <c r="R34" s="27"/>
      <c r="S34" s="27">
        <v>250</v>
      </c>
      <c r="T34" s="15" t="e">
        <v>#DIV/0!</v>
      </c>
      <c r="U34" s="15" t="e">
        <v>#DIV/0!</v>
      </c>
      <c r="X34" s="15">
        <v>0</v>
      </c>
      <c r="Y34" s="15">
        <v>0</v>
      </c>
      <c r="Z34" s="15">
        <v>0</v>
      </c>
      <c r="AB34" s="15">
        <v>0</v>
      </c>
      <c r="AE34" s="15">
        <v>150</v>
      </c>
    </row>
    <row r="35" spans="1:31" ht="11.45" customHeight="1" x14ac:dyDescent="0.2">
      <c r="A35" s="31" t="s">
        <v>85</v>
      </c>
      <c r="B35" s="16" t="s">
        <v>12</v>
      </c>
      <c r="C35" s="17"/>
      <c r="D35" s="17">
        <v>72</v>
      </c>
      <c r="E35" s="17"/>
      <c r="F35" s="17">
        <v>72</v>
      </c>
      <c r="G35" s="14">
        <v>0</v>
      </c>
      <c r="J35" s="15">
        <v>0</v>
      </c>
      <c r="L35" s="15">
        <v>0</v>
      </c>
      <c r="M35" s="15">
        <v>0</v>
      </c>
      <c r="N35" s="15">
        <v>0</v>
      </c>
      <c r="O35" s="15">
        <v>0</v>
      </c>
      <c r="P35" s="27"/>
      <c r="Q35" s="27"/>
      <c r="R35" s="27"/>
      <c r="S35" s="27"/>
      <c r="T35" s="15" t="e">
        <v>#DIV/0!</v>
      </c>
      <c r="U35" s="15" t="e">
        <v>#DIV/0!</v>
      </c>
      <c r="X35" s="15">
        <v>0</v>
      </c>
      <c r="Y35" s="15">
        <v>0</v>
      </c>
      <c r="Z35" s="15">
        <v>0</v>
      </c>
      <c r="AB35" s="15">
        <v>0</v>
      </c>
      <c r="AE35" s="15">
        <v>0</v>
      </c>
    </row>
    <row r="36" spans="1:31" ht="11.45" customHeight="1" x14ac:dyDescent="0.2">
      <c r="A36" s="32" t="s">
        <v>86</v>
      </c>
      <c r="B36" s="18" t="s">
        <v>12</v>
      </c>
      <c r="C36" s="19"/>
      <c r="D36" s="19">
        <v>300</v>
      </c>
      <c r="E36" s="19">
        <v>300</v>
      </c>
      <c r="F36" s="19"/>
      <c r="G36" s="20">
        <v>0.42</v>
      </c>
      <c r="J36" s="15">
        <v>0</v>
      </c>
      <c r="K36" s="15">
        <v>300</v>
      </c>
      <c r="L36" s="15">
        <v>0</v>
      </c>
      <c r="M36" s="15">
        <v>0</v>
      </c>
      <c r="N36" s="15">
        <v>0</v>
      </c>
      <c r="O36" s="15">
        <v>0</v>
      </c>
      <c r="P36" s="27"/>
      <c r="Q36" s="27"/>
      <c r="R36" s="27"/>
      <c r="S36" s="27">
        <v>149</v>
      </c>
      <c r="T36" s="15" t="e">
        <v>#DIV/0!</v>
      </c>
      <c r="U36" s="15" t="e">
        <v>#DIV/0!</v>
      </c>
      <c r="X36" s="15">
        <v>0</v>
      </c>
      <c r="Y36" s="15">
        <v>0</v>
      </c>
      <c r="Z36" s="15">
        <v>0</v>
      </c>
      <c r="AB36" s="15">
        <v>0</v>
      </c>
      <c r="AE36" s="15">
        <v>62.58</v>
      </c>
    </row>
    <row r="37" spans="1:31" ht="11.45" customHeight="1" x14ac:dyDescent="0.2">
      <c r="A37" s="32" t="s">
        <v>87</v>
      </c>
      <c r="B37" s="18" t="s">
        <v>12</v>
      </c>
      <c r="C37" s="19"/>
      <c r="D37" s="19">
        <v>180</v>
      </c>
      <c r="E37" s="19">
        <v>183</v>
      </c>
      <c r="F37" s="19">
        <v>-3</v>
      </c>
      <c r="G37" s="20">
        <v>0.55000000000000004</v>
      </c>
      <c r="J37" s="15">
        <v>3</v>
      </c>
      <c r="K37" s="15">
        <v>180</v>
      </c>
      <c r="L37" s="15">
        <v>0</v>
      </c>
      <c r="M37" s="15">
        <v>0</v>
      </c>
      <c r="N37" s="15">
        <v>0</v>
      </c>
      <c r="O37" s="15">
        <v>0.6</v>
      </c>
      <c r="P37" s="27"/>
      <c r="Q37" s="27"/>
      <c r="R37" s="27"/>
      <c r="S37" s="27">
        <v>120</v>
      </c>
      <c r="T37" s="15">
        <v>-5</v>
      </c>
      <c r="U37" s="15">
        <v>-5</v>
      </c>
      <c r="X37" s="15">
        <v>0</v>
      </c>
      <c r="Y37" s="15">
        <v>0</v>
      </c>
      <c r="Z37" s="15">
        <v>0</v>
      </c>
      <c r="AB37" s="15">
        <v>0</v>
      </c>
      <c r="AE37" s="15">
        <v>66</v>
      </c>
    </row>
    <row r="38" spans="1:31" ht="11.45" customHeight="1" x14ac:dyDescent="0.2">
      <c r="A38" s="32" t="s">
        <v>88</v>
      </c>
      <c r="B38" s="18" t="s">
        <v>12</v>
      </c>
      <c r="C38" s="19"/>
      <c r="D38" s="19">
        <v>168</v>
      </c>
      <c r="E38" s="19">
        <v>169</v>
      </c>
      <c r="F38" s="19">
        <v>-1</v>
      </c>
      <c r="G38" s="20">
        <v>0.35</v>
      </c>
      <c r="J38" s="15">
        <v>1</v>
      </c>
      <c r="K38" s="15">
        <v>168</v>
      </c>
      <c r="L38" s="15">
        <v>0</v>
      </c>
      <c r="M38" s="15">
        <v>0</v>
      </c>
      <c r="N38" s="15">
        <v>0</v>
      </c>
      <c r="O38" s="15">
        <v>0.2</v>
      </c>
      <c r="P38" s="27"/>
      <c r="Q38" s="27"/>
      <c r="R38" s="27"/>
      <c r="S38" s="27">
        <v>136</v>
      </c>
      <c r="T38" s="15">
        <v>-5</v>
      </c>
      <c r="U38" s="15">
        <v>-5</v>
      </c>
      <c r="X38" s="15">
        <v>0</v>
      </c>
      <c r="Y38" s="15">
        <v>0</v>
      </c>
      <c r="Z38" s="15">
        <v>0</v>
      </c>
      <c r="AB38" s="15">
        <v>0</v>
      </c>
      <c r="AE38" s="15">
        <v>47.599999999999994</v>
      </c>
    </row>
    <row r="39" spans="1:31" ht="11.45" customHeight="1" x14ac:dyDescent="0.2">
      <c r="A39" s="32" t="s">
        <v>89</v>
      </c>
      <c r="B39" s="18" t="s">
        <v>12</v>
      </c>
      <c r="C39" s="19"/>
      <c r="D39" s="19">
        <v>162</v>
      </c>
      <c r="E39" s="19">
        <v>163</v>
      </c>
      <c r="F39" s="19">
        <v>-1</v>
      </c>
      <c r="G39" s="20">
        <v>0.35</v>
      </c>
      <c r="J39" s="15">
        <v>1</v>
      </c>
      <c r="K39" s="15">
        <v>162</v>
      </c>
      <c r="L39" s="15">
        <v>0</v>
      </c>
      <c r="M39" s="15">
        <v>0</v>
      </c>
      <c r="N39" s="15">
        <v>0</v>
      </c>
      <c r="O39" s="15">
        <v>0.2</v>
      </c>
      <c r="P39" s="27"/>
      <c r="Q39" s="27"/>
      <c r="R39" s="27"/>
      <c r="S39" s="27">
        <v>116</v>
      </c>
      <c r="T39" s="15">
        <v>-5</v>
      </c>
      <c r="U39" s="15">
        <v>-5</v>
      </c>
      <c r="X39" s="15">
        <v>0</v>
      </c>
      <c r="Y39" s="15">
        <v>0</v>
      </c>
      <c r="Z39" s="15">
        <v>0</v>
      </c>
      <c r="AB39" s="15">
        <v>0</v>
      </c>
      <c r="AE39" s="15">
        <v>40.599999999999994</v>
      </c>
    </row>
    <row r="40" spans="1:31" ht="11.45" customHeight="1" x14ac:dyDescent="0.2">
      <c r="A40" s="32" t="s">
        <v>90</v>
      </c>
      <c r="B40" s="18" t="s">
        <v>12</v>
      </c>
      <c r="C40" s="19"/>
      <c r="D40" s="19">
        <v>192</v>
      </c>
      <c r="E40" s="19">
        <v>196</v>
      </c>
      <c r="F40" s="19">
        <v>-4</v>
      </c>
      <c r="G40" s="20">
        <v>0.35</v>
      </c>
      <c r="J40" s="15">
        <v>4</v>
      </c>
      <c r="K40" s="15">
        <v>192</v>
      </c>
      <c r="L40" s="15">
        <v>0</v>
      </c>
      <c r="M40" s="15">
        <v>0</v>
      </c>
      <c r="N40" s="15">
        <v>0</v>
      </c>
      <c r="O40" s="15">
        <v>0.8</v>
      </c>
      <c r="P40" s="27"/>
      <c r="Q40" s="27"/>
      <c r="R40" s="27"/>
      <c r="S40" s="27">
        <v>174</v>
      </c>
      <c r="T40" s="15">
        <v>-5</v>
      </c>
      <c r="U40" s="15">
        <v>-5</v>
      </c>
      <c r="X40" s="15">
        <v>0</v>
      </c>
      <c r="Y40" s="15">
        <v>0</v>
      </c>
      <c r="Z40" s="15">
        <v>0</v>
      </c>
      <c r="AB40" s="15">
        <v>0</v>
      </c>
      <c r="AE40" s="15">
        <v>60.9</v>
      </c>
    </row>
    <row r="41" spans="1:31" ht="11.45" customHeight="1" x14ac:dyDescent="0.2">
      <c r="A41" s="29" t="s">
        <v>91</v>
      </c>
      <c r="B41" s="1" t="s">
        <v>8</v>
      </c>
      <c r="C41" s="6">
        <v>614.51800000000003</v>
      </c>
      <c r="D41" s="6">
        <v>1104.3420000000001</v>
      </c>
      <c r="E41" s="6">
        <v>1319.4459999999999</v>
      </c>
      <c r="F41" s="6">
        <v>0.59</v>
      </c>
      <c r="G41" s="14">
        <v>1</v>
      </c>
      <c r="J41" s="15">
        <v>1319.4459999999999</v>
      </c>
      <c r="L41" s="15">
        <v>300</v>
      </c>
      <c r="M41" s="15">
        <v>0</v>
      </c>
      <c r="N41" s="15">
        <v>0</v>
      </c>
      <c r="O41" s="15">
        <v>263.88919999999996</v>
      </c>
      <c r="P41" s="27">
        <v>2500</v>
      </c>
      <c r="Q41" s="27"/>
      <c r="R41" s="27"/>
      <c r="S41" s="27"/>
      <c r="T41" s="15">
        <v>10.612749593389955</v>
      </c>
      <c r="U41" s="15">
        <v>1.139076551825539</v>
      </c>
      <c r="X41" s="15">
        <v>138.9898</v>
      </c>
      <c r="Y41" s="15">
        <v>165.49200000000002</v>
      </c>
      <c r="Z41" s="15">
        <v>148.24939999999998</v>
      </c>
      <c r="AB41" s="15">
        <v>2500</v>
      </c>
      <c r="AE41" s="15">
        <v>2500</v>
      </c>
    </row>
    <row r="42" spans="1:31" ht="11.45" customHeight="1" x14ac:dyDescent="0.2">
      <c r="A42" s="29" t="s">
        <v>92</v>
      </c>
      <c r="B42" s="1" t="s">
        <v>8</v>
      </c>
      <c r="C42" s="6">
        <v>5287.4250000000002</v>
      </c>
      <c r="D42" s="6">
        <v>34.427999999999997</v>
      </c>
      <c r="E42" s="6">
        <v>2660.0120000000002</v>
      </c>
      <c r="F42" s="6">
        <v>1672.5350000000001</v>
      </c>
      <c r="G42" s="14">
        <v>1</v>
      </c>
      <c r="J42" s="15">
        <v>2660.0120000000002</v>
      </c>
      <c r="L42" s="15">
        <v>2800</v>
      </c>
      <c r="M42" s="15">
        <v>0</v>
      </c>
      <c r="N42" s="15">
        <v>0</v>
      </c>
      <c r="O42" s="15">
        <v>532.00240000000008</v>
      </c>
      <c r="P42" s="27">
        <v>1300</v>
      </c>
      <c r="Q42" s="27"/>
      <c r="R42" s="27"/>
      <c r="S42" s="27"/>
      <c r="T42" s="15">
        <v>10.850580749259775</v>
      </c>
      <c r="U42" s="15">
        <v>8.4069827504537553</v>
      </c>
      <c r="X42" s="15">
        <v>549.21379999999999</v>
      </c>
      <c r="Y42" s="15">
        <v>312.83139999999997</v>
      </c>
      <c r="Z42" s="15">
        <v>572.64279999999997</v>
      </c>
      <c r="AB42" s="15">
        <v>1300</v>
      </c>
      <c r="AE42" s="15">
        <v>1300</v>
      </c>
    </row>
    <row r="43" spans="1:31" ht="11.45" customHeight="1" x14ac:dyDescent="0.2">
      <c r="A43" s="29" t="s">
        <v>16</v>
      </c>
      <c r="B43" s="1" t="s">
        <v>8</v>
      </c>
      <c r="C43" s="6">
        <v>4.4359999999999999</v>
      </c>
      <c r="D43" s="6">
        <v>104.629</v>
      </c>
      <c r="E43" s="6">
        <v>21.204999999999998</v>
      </c>
      <c r="F43" s="6">
        <v>83.46</v>
      </c>
      <c r="G43" s="14">
        <v>1</v>
      </c>
      <c r="J43" s="15">
        <v>21.204999999999998</v>
      </c>
      <c r="L43" s="15">
        <v>0</v>
      </c>
      <c r="M43" s="15">
        <v>0</v>
      </c>
      <c r="N43" s="15">
        <v>0</v>
      </c>
      <c r="O43" s="15">
        <v>4.2409999999999997</v>
      </c>
      <c r="P43" s="27"/>
      <c r="Q43" s="27"/>
      <c r="R43" s="27"/>
      <c r="S43" s="27"/>
      <c r="T43" s="15">
        <v>19.679320914878566</v>
      </c>
      <c r="U43" s="15">
        <v>19.679320914878566</v>
      </c>
      <c r="X43" s="15">
        <v>4.3542000000000005</v>
      </c>
      <c r="Y43" s="15">
        <v>11.8154</v>
      </c>
      <c r="Z43" s="15">
        <v>5.431</v>
      </c>
      <c r="AB43" s="15">
        <v>0</v>
      </c>
      <c r="AE43" s="15">
        <v>0</v>
      </c>
    </row>
    <row r="44" spans="1:31" ht="11.45" customHeight="1" x14ac:dyDescent="0.2">
      <c r="A44" s="29" t="s">
        <v>93</v>
      </c>
      <c r="B44" s="1" t="s">
        <v>8</v>
      </c>
      <c r="C44" s="6">
        <v>1118.5889999999999</v>
      </c>
      <c r="D44" s="6">
        <v>955.55</v>
      </c>
      <c r="E44" s="6">
        <v>1182.3689999999999</v>
      </c>
      <c r="F44" s="6">
        <v>185.625</v>
      </c>
      <c r="G44" s="14">
        <v>1</v>
      </c>
      <c r="J44" s="15">
        <v>1182.3689999999999</v>
      </c>
      <c r="L44" s="15">
        <v>1600</v>
      </c>
      <c r="M44" s="15">
        <v>0</v>
      </c>
      <c r="N44" s="15">
        <v>0</v>
      </c>
      <c r="O44" s="15">
        <v>236.47379999999998</v>
      </c>
      <c r="P44" s="27">
        <v>750</v>
      </c>
      <c r="Q44" s="27"/>
      <c r="R44" s="27"/>
      <c r="S44" s="27"/>
      <c r="T44" s="15">
        <v>10.722646652610141</v>
      </c>
      <c r="U44" s="15">
        <v>7.5510479385031246</v>
      </c>
      <c r="X44" s="15">
        <v>233.994</v>
      </c>
      <c r="Y44" s="15">
        <v>205.29899999999998</v>
      </c>
      <c r="Z44" s="15">
        <v>283.0924</v>
      </c>
      <c r="AB44" s="15">
        <v>750</v>
      </c>
      <c r="AE44" s="15">
        <v>750</v>
      </c>
    </row>
    <row r="45" spans="1:31" ht="11.45" customHeight="1" x14ac:dyDescent="0.2">
      <c r="A45" s="31" t="s">
        <v>94</v>
      </c>
      <c r="B45" s="16" t="s">
        <v>8</v>
      </c>
      <c r="C45" s="17"/>
      <c r="D45" s="17">
        <v>7.665</v>
      </c>
      <c r="E45" s="17">
        <v>5.12</v>
      </c>
      <c r="F45" s="17">
        <v>-2.5000000000000001E-2</v>
      </c>
      <c r="G45" s="14">
        <v>0</v>
      </c>
      <c r="J45" s="15">
        <v>5.12</v>
      </c>
      <c r="L45" s="15">
        <v>0</v>
      </c>
      <c r="M45" s="15">
        <v>0</v>
      </c>
      <c r="N45" s="15">
        <v>0</v>
      </c>
      <c r="O45" s="15">
        <v>1.024</v>
      </c>
      <c r="P45" s="27"/>
      <c r="Q45" s="27"/>
      <c r="R45" s="27"/>
      <c r="S45" s="27"/>
      <c r="T45" s="15">
        <v>-2.44140625E-2</v>
      </c>
      <c r="U45" s="15">
        <v>-2.44140625E-2</v>
      </c>
      <c r="X45" s="15">
        <v>0</v>
      </c>
      <c r="Y45" s="15">
        <v>0</v>
      </c>
      <c r="Z45" s="15">
        <v>1.018</v>
      </c>
      <c r="AB45" s="15">
        <v>0</v>
      </c>
      <c r="AE45" s="15">
        <v>0</v>
      </c>
    </row>
    <row r="46" spans="1:31" ht="11.45" customHeight="1" x14ac:dyDescent="0.2">
      <c r="A46" s="29" t="s">
        <v>95</v>
      </c>
      <c r="B46" s="1" t="s">
        <v>8</v>
      </c>
      <c r="C46" s="6">
        <v>6894.7150000000001</v>
      </c>
      <c r="D46" s="6">
        <v>11.055</v>
      </c>
      <c r="E46" s="6">
        <v>5080.8940000000002</v>
      </c>
      <c r="F46" s="6">
        <v>275.77999999999997</v>
      </c>
      <c r="G46" s="14">
        <v>1</v>
      </c>
      <c r="J46" s="15">
        <v>5080.8940000000002</v>
      </c>
      <c r="L46" s="15">
        <v>0</v>
      </c>
      <c r="M46" s="15">
        <v>9000</v>
      </c>
      <c r="N46" s="15">
        <v>0</v>
      </c>
      <c r="O46" s="15">
        <v>1016.1788</v>
      </c>
      <c r="P46" s="27">
        <v>1300</v>
      </c>
      <c r="Q46" s="27"/>
      <c r="R46" s="27"/>
      <c r="S46" s="27"/>
      <c r="T46" s="15">
        <v>10.407400744829552</v>
      </c>
      <c r="U46" s="15">
        <v>9.128098322854207</v>
      </c>
      <c r="X46" s="15">
        <v>783.30240000000003</v>
      </c>
      <c r="Y46" s="15">
        <v>515.13040000000001</v>
      </c>
      <c r="Z46" s="15">
        <v>1075.1712</v>
      </c>
      <c r="AB46" s="15">
        <v>1300</v>
      </c>
      <c r="AE46" s="15">
        <v>1300</v>
      </c>
    </row>
    <row r="47" spans="1:31" ht="11.45" customHeight="1" x14ac:dyDescent="0.2">
      <c r="A47" s="31" t="s">
        <v>96</v>
      </c>
      <c r="B47" s="16" t="s">
        <v>8</v>
      </c>
      <c r="C47" s="17">
        <v>486.18</v>
      </c>
      <c r="D47" s="17"/>
      <c r="E47" s="17"/>
      <c r="F47" s="17">
        <v>246.39</v>
      </c>
      <c r="G47" s="14">
        <v>0</v>
      </c>
      <c r="J47" s="15">
        <v>0</v>
      </c>
      <c r="L47" s="15">
        <v>0</v>
      </c>
      <c r="M47" s="15">
        <v>0</v>
      </c>
      <c r="N47" s="15">
        <v>0</v>
      </c>
      <c r="O47" s="15">
        <v>0</v>
      </c>
      <c r="P47" s="27"/>
      <c r="Q47" s="27"/>
      <c r="R47" s="27"/>
      <c r="S47" s="27"/>
      <c r="T47" s="15" t="e">
        <v>#DIV/0!</v>
      </c>
      <c r="U47" s="15" t="e">
        <v>#DIV/0!</v>
      </c>
      <c r="X47" s="15">
        <v>4.3029999999999999</v>
      </c>
      <c r="Y47" s="15">
        <v>18.318000000000001</v>
      </c>
      <c r="Z47" s="15">
        <v>45.877600000000001</v>
      </c>
      <c r="AB47" s="15">
        <v>0</v>
      </c>
      <c r="AE47" s="15">
        <v>0</v>
      </c>
    </row>
    <row r="48" spans="1:31" ht="11.45" customHeight="1" x14ac:dyDescent="0.2">
      <c r="A48" s="29" t="s">
        <v>97</v>
      </c>
      <c r="B48" s="1" t="s">
        <v>8</v>
      </c>
      <c r="C48" s="6">
        <v>280.20999999999998</v>
      </c>
      <c r="D48" s="6">
        <v>63.451999999999998</v>
      </c>
      <c r="E48" s="6">
        <v>118.751</v>
      </c>
      <c r="F48" s="6">
        <v>6.1920000000000002</v>
      </c>
      <c r="G48" s="14">
        <v>1</v>
      </c>
      <c r="J48" s="15">
        <v>118.751</v>
      </c>
      <c r="L48" s="15">
        <v>300</v>
      </c>
      <c r="M48" s="15">
        <v>0</v>
      </c>
      <c r="N48" s="15">
        <v>0</v>
      </c>
      <c r="O48" s="15">
        <v>23.7502</v>
      </c>
      <c r="P48" s="27"/>
      <c r="Q48" s="27"/>
      <c r="R48" s="27"/>
      <c r="S48" s="27"/>
      <c r="T48" s="15">
        <v>12.892186171063823</v>
      </c>
      <c r="U48" s="15">
        <v>12.892186171063823</v>
      </c>
      <c r="X48" s="15">
        <v>36.1038</v>
      </c>
      <c r="Y48" s="15">
        <v>30.349</v>
      </c>
      <c r="Z48" s="15">
        <v>40.539400000000001</v>
      </c>
      <c r="AB48" s="15">
        <v>0</v>
      </c>
      <c r="AE48" s="15">
        <v>0</v>
      </c>
    </row>
    <row r="49" spans="1:31" ht="11.45" customHeight="1" x14ac:dyDescent="0.2">
      <c r="A49" s="29" t="s">
        <v>98</v>
      </c>
      <c r="B49" s="1" t="s">
        <v>8</v>
      </c>
      <c r="C49" s="6">
        <v>9.0399999999999991</v>
      </c>
      <c r="D49" s="6">
        <v>1900.61</v>
      </c>
      <c r="E49" s="6">
        <v>1296.605</v>
      </c>
      <c r="F49" s="6">
        <v>604.89</v>
      </c>
      <c r="G49" s="14">
        <v>1</v>
      </c>
      <c r="J49" s="15">
        <v>1296.605</v>
      </c>
      <c r="L49" s="15">
        <v>0</v>
      </c>
      <c r="M49" s="15">
        <v>0</v>
      </c>
      <c r="N49" s="15">
        <v>0</v>
      </c>
      <c r="O49" s="15">
        <v>259.32100000000003</v>
      </c>
      <c r="P49" s="27">
        <v>2000</v>
      </c>
      <c r="Q49" s="27"/>
      <c r="R49" s="27"/>
      <c r="S49" s="27"/>
      <c r="T49" s="15">
        <v>10.045040702449858</v>
      </c>
      <c r="U49" s="15">
        <v>2.3325916528163932</v>
      </c>
      <c r="X49" s="15">
        <v>103.7026</v>
      </c>
      <c r="Y49" s="15">
        <v>251.108</v>
      </c>
      <c r="Z49" s="15">
        <v>19.1126</v>
      </c>
      <c r="AB49" s="15">
        <v>2000</v>
      </c>
      <c r="AE49" s="15">
        <v>2000</v>
      </c>
    </row>
    <row r="50" spans="1:31" ht="11.45" customHeight="1" x14ac:dyDescent="0.2">
      <c r="A50" s="29" t="s">
        <v>99</v>
      </c>
      <c r="B50" s="1" t="s">
        <v>8</v>
      </c>
      <c r="C50" s="6">
        <v>2615.0790000000002</v>
      </c>
      <c r="D50" s="6">
        <v>2057.3780000000002</v>
      </c>
      <c r="E50" s="6">
        <v>2826.5990000000002</v>
      </c>
      <c r="F50" s="6">
        <v>876.16800000000001</v>
      </c>
      <c r="G50" s="14">
        <v>1</v>
      </c>
      <c r="J50" s="15">
        <v>2826.5990000000002</v>
      </c>
      <c r="L50" s="15">
        <v>0</v>
      </c>
      <c r="M50" s="15">
        <v>0</v>
      </c>
      <c r="N50" s="15">
        <v>4200</v>
      </c>
      <c r="O50" s="15">
        <v>565.31979999999999</v>
      </c>
      <c r="P50" s="27">
        <v>1000</v>
      </c>
      <c r="Q50" s="27"/>
      <c r="R50" s="27"/>
      <c r="S50" s="27"/>
      <c r="T50" s="15">
        <v>10.748195976861238</v>
      </c>
      <c r="U50" s="15">
        <v>8.9792857069573717</v>
      </c>
      <c r="X50" s="15">
        <v>390.19279999999998</v>
      </c>
      <c r="Y50" s="15">
        <v>426.30919999999998</v>
      </c>
      <c r="Z50" s="15">
        <v>569.52359999999999</v>
      </c>
      <c r="AB50" s="15">
        <v>1000</v>
      </c>
      <c r="AE50" s="15">
        <v>1000</v>
      </c>
    </row>
    <row r="51" spans="1:31" ht="11.45" customHeight="1" x14ac:dyDescent="0.2">
      <c r="A51" s="29" t="s">
        <v>100</v>
      </c>
      <c r="B51" s="1" t="s">
        <v>8</v>
      </c>
      <c r="C51" s="6">
        <v>1066.395</v>
      </c>
      <c r="D51" s="6">
        <v>1164.259</v>
      </c>
      <c r="E51" s="6">
        <v>1441.1089999999999</v>
      </c>
      <c r="F51" s="6">
        <v>203.83500000000001</v>
      </c>
      <c r="G51" s="14">
        <v>1</v>
      </c>
      <c r="J51" s="15">
        <v>1441.1089999999999</v>
      </c>
      <c r="L51" s="15">
        <v>1100</v>
      </c>
      <c r="M51" s="15">
        <v>0</v>
      </c>
      <c r="N51" s="15">
        <v>0</v>
      </c>
      <c r="O51" s="15">
        <v>288.22179999999997</v>
      </c>
      <c r="P51" s="27">
        <v>1700</v>
      </c>
      <c r="Q51" s="27"/>
      <c r="R51" s="27"/>
      <c r="S51" s="27"/>
      <c r="T51" s="15">
        <v>10.421956285055469</v>
      </c>
      <c r="U51" s="15">
        <v>4.5237209676714256</v>
      </c>
      <c r="X51" s="15">
        <v>115.6614</v>
      </c>
      <c r="Y51" s="15">
        <v>191.49939999999998</v>
      </c>
      <c r="Z51" s="15">
        <v>248.59140000000002</v>
      </c>
      <c r="AB51" s="15">
        <v>1700</v>
      </c>
      <c r="AE51" s="15">
        <v>1700</v>
      </c>
    </row>
    <row r="52" spans="1:31" ht="11.45" customHeight="1" x14ac:dyDescent="0.2">
      <c r="A52" s="29" t="s">
        <v>101</v>
      </c>
      <c r="B52" s="1" t="s">
        <v>8</v>
      </c>
      <c r="C52" s="6">
        <v>431.74200000000002</v>
      </c>
      <c r="D52" s="6">
        <v>788.90499999999997</v>
      </c>
      <c r="E52" s="6">
        <v>350.13600000000002</v>
      </c>
      <c r="F52" s="6">
        <v>620.00699999999995</v>
      </c>
      <c r="G52" s="14">
        <v>1</v>
      </c>
      <c r="J52" s="15">
        <v>350.13600000000002</v>
      </c>
      <c r="L52" s="15">
        <v>50</v>
      </c>
      <c r="M52" s="15">
        <v>0</v>
      </c>
      <c r="N52" s="15">
        <v>0</v>
      </c>
      <c r="O52" s="15">
        <v>70.027200000000008</v>
      </c>
      <c r="P52" s="27">
        <v>100</v>
      </c>
      <c r="Q52" s="27"/>
      <c r="R52" s="27"/>
      <c r="S52" s="27"/>
      <c r="T52" s="15">
        <v>10.995827335663854</v>
      </c>
      <c r="U52" s="15">
        <v>9.5678107935202306</v>
      </c>
      <c r="X52" s="15">
        <v>81.679000000000002</v>
      </c>
      <c r="Y52" s="15">
        <v>109.39359999999999</v>
      </c>
      <c r="Z52" s="15">
        <v>84.509199999999993</v>
      </c>
      <c r="AB52" s="15">
        <v>100</v>
      </c>
      <c r="AE52" s="15">
        <v>100</v>
      </c>
    </row>
    <row r="53" spans="1:31" ht="11.45" customHeight="1" x14ac:dyDescent="0.2">
      <c r="A53" s="29" t="s">
        <v>102</v>
      </c>
      <c r="B53" s="1" t="s">
        <v>8</v>
      </c>
      <c r="C53" s="6">
        <v>434.72</v>
      </c>
      <c r="D53" s="6">
        <v>1151.1420000000001</v>
      </c>
      <c r="E53" s="6">
        <v>535.68899999999996</v>
      </c>
      <c r="F53" s="6">
        <v>795.202</v>
      </c>
      <c r="G53" s="14">
        <v>1</v>
      </c>
      <c r="J53" s="15">
        <v>535.68899999999996</v>
      </c>
      <c r="L53" s="15">
        <v>0</v>
      </c>
      <c r="M53" s="15">
        <v>0</v>
      </c>
      <c r="N53" s="15">
        <v>0</v>
      </c>
      <c r="O53" s="15">
        <v>107.1378</v>
      </c>
      <c r="P53" s="27">
        <v>330</v>
      </c>
      <c r="Q53" s="27"/>
      <c r="R53" s="27"/>
      <c r="S53" s="27"/>
      <c r="T53" s="15">
        <v>10.502381045718691</v>
      </c>
      <c r="U53" s="15">
        <v>7.42223566285662</v>
      </c>
      <c r="X53" s="15">
        <v>105.66420000000001</v>
      </c>
      <c r="Y53" s="15">
        <v>138.80500000000001</v>
      </c>
      <c r="Z53" s="15">
        <v>86.7072</v>
      </c>
      <c r="AB53" s="15">
        <v>330</v>
      </c>
      <c r="AE53" s="15">
        <v>330</v>
      </c>
    </row>
    <row r="54" spans="1:31" ht="11.45" customHeight="1" x14ac:dyDescent="0.2">
      <c r="A54" s="29" t="s">
        <v>103</v>
      </c>
      <c r="B54" s="1" t="s">
        <v>8</v>
      </c>
      <c r="C54" s="6">
        <v>22.594999999999999</v>
      </c>
      <c r="D54" s="6">
        <v>53.975999999999999</v>
      </c>
      <c r="E54" s="6">
        <v>15.294</v>
      </c>
      <c r="F54" s="6">
        <v>50.465000000000003</v>
      </c>
      <c r="G54" s="14">
        <v>1</v>
      </c>
      <c r="J54" s="15">
        <v>15.294</v>
      </c>
      <c r="L54" s="15">
        <v>0</v>
      </c>
      <c r="M54" s="15">
        <v>0</v>
      </c>
      <c r="N54" s="15">
        <v>0</v>
      </c>
      <c r="O54" s="15">
        <v>3.0588000000000002</v>
      </c>
      <c r="P54" s="27"/>
      <c r="Q54" s="27"/>
      <c r="R54" s="27"/>
      <c r="S54" s="27"/>
      <c r="T54" s="15">
        <v>16.498299986922977</v>
      </c>
      <c r="U54" s="15">
        <v>16.498299986922977</v>
      </c>
      <c r="X54" s="15">
        <v>2.0859999999999999</v>
      </c>
      <c r="Y54" s="15">
        <v>6.4555999999999996</v>
      </c>
      <c r="Z54" s="15">
        <v>5.7462</v>
      </c>
      <c r="AB54" s="15">
        <v>0</v>
      </c>
      <c r="AE54" s="15">
        <v>0</v>
      </c>
    </row>
    <row r="55" spans="1:31" ht="11.45" customHeight="1" x14ac:dyDescent="0.2">
      <c r="A55" s="29" t="s">
        <v>104</v>
      </c>
      <c r="B55" s="1" t="s">
        <v>8</v>
      </c>
      <c r="C55" s="6">
        <v>786.88900000000001</v>
      </c>
      <c r="D55" s="6">
        <v>1253.0350000000001</v>
      </c>
      <c r="E55" s="6">
        <v>1053.6089999999999</v>
      </c>
      <c r="F55" s="6">
        <v>661.221</v>
      </c>
      <c r="G55" s="14">
        <v>1</v>
      </c>
      <c r="J55" s="15">
        <v>1053.6089999999999</v>
      </c>
      <c r="L55" s="15">
        <v>600</v>
      </c>
      <c r="M55" s="15">
        <v>0</v>
      </c>
      <c r="N55" s="15">
        <v>0</v>
      </c>
      <c r="O55" s="15">
        <v>210.72179999999997</v>
      </c>
      <c r="P55" s="27">
        <v>980</v>
      </c>
      <c r="Q55" s="27"/>
      <c r="R55" s="27"/>
      <c r="S55" s="27"/>
      <c r="T55" s="15">
        <v>10.635923762989878</v>
      </c>
      <c r="U55" s="15">
        <v>5.9852421533984623</v>
      </c>
      <c r="X55" s="15">
        <v>169.67919999999998</v>
      </c>
      <c r="Y55" s="15">
        <v>196.00659999999999</v>
      </c>
      <c r="Z55" s="15">
        <v>195.39339999999999</v>
      </c>
      <c r="AB55" s="15">
        <v>980</v>
      </c>
      <c r="AE55" s="15">
        <v>980</v>
      </c>
    </row>
    <row r="56" spans="1:31" ht="11.45" customHeight="1" x14ac:dyDescent="0.2">
      <c r="A56" s="29" t="s">
        <v>105</v>
      </c>
      <c r="B56" s="1" t="s">
        <v>8</v>
      </c>
      <c r="C56" s="6">
        <v>76.475999999999999</v>
      </c>
      <c r="D56" s="6">
        <v>121.02</v>
      </c>
      <c r="E56" s="6">
        <v>45.061</v>
      </c>
      <c r="F56" s="6">
        <v>113.631</v>
      </c>
      <c r="G56" s="14">
        <v>1</v>
      </c>
      <c r="J56" s="15">
        <v>45.061</v>
      </c>
      <c r="L56" s="15">
        <v>0</v>
      </c>
      <c r="M56" s="15">
        <v>0</v>
      </c>
      <c r="N56" s="15">
        <v>0</v>
      </c>
      <c r="O56" s="15">
        <v>9.0122</v>
      </c>
      <c r="P56" s="27"/>
      <c r="Q56" s="27"/>
      <c r="R56" s="27"/>
      <c r="S56" s="27"/>
      <c r="T56" s="15">
        <v>12.608575042719869</v>
      </c>
      <c r="U56" s="15">
        <v>12.608575042719869</v>
      </c>
      <c r="X56" s="15">
        <v>7.7629999999999999</v>
      </c>
      <c r="Y56" s="15">
        <v>14.538999999999998</v>
      </c>
      <c r="Z56" s="15">
        <v>11.245799999999999</v>
      </c>
      <c r="AB56" s="15">
        <v>0</v>
      </c>
      <c r="AE56" s="15">
        <v>0</v>
      </c>
    </row>
    <row r="57" spans="1:31" ht="11.45" customHeight="1" x14ac:dyDescent="0.2">
      <c r="A57" s="29" t="s">
        <v>106</v>
      </c>
      <c r="B57" s="1" t="s">
        <v>8</v>
      </c>
      <c r="C57" s="6">
        <v>103.114</v>
      </c>
      <c r="D57" s="6">
        <v>69.313000000000002</v>
      </c>
      <c r="E57" s="6">
        <v>58.688000000000002</v>
      </c>
      <c r="F57" s="6">
        <v>61.149000000000001</v>
      </c>
      <c r="G57" s="14">
        <v>1</v>
      </c>
      <c r="J57" s="15">
        <v>58.688000000000002</v>
      </c>
      <c r="L57" s="15">
        <v>75</v>
      </c>
      <c r="M57" s="15">
        <v>0</v>
      </c>
      <c r="N57" s="15">
        <v>0</v>
      </c>
      <c r="O57" s="15">
        <v>11.7376</v>
      </c>
      <c r="P57" s="27"/>
      <c r="Q57" s="27"/>
      <c r="R57" s="27"/>
      <c r="S57" s="27"/>
      <c r="T57" s="15">
        <v>11.599389994547437</v>
      </c>
      <c r="U57" s="15">
        <v>11.599389994547437</v>
      </c>
      <c r="X57" s="15">
        <v>15.6754</v>
      </c>
      <c r="Y57" s="15">
        <v>14.7578</v>
      </c>
      <c r="Z57" s="15">
        <v>13.599399999999999</v>
      </c>
      <c r="AB57" s="15">
        <v>0</v>
      </c>
      <c r="AE57" s="15">
        <v>0</v>
      </c>
    </row>
    <row r="58" spans="1:31" ht="11.45" customHeight="1" x14ac:dyDescent="0.2">
      <c r="A58" s="29" t="s">
        <v>107</v>
      </c>
      <c r="B58" s="1" t="s">
        <v>8</v>
      </c>
      <c r="C58" s="6">
        <v>120.815</v>
      </c>
      <c r="D58" s="6">
        <v>56.42</v>
      </c>
      <c r="E58" s="6">
        <v>58.405000000000001</v>
      </c>
      <c r="F58" s="6">
        <v>42.482999999999997</v>
      </c>
      <c r="G58" s="14">
        <v>1</v>
      </c>
      <c r="J58" s="15">
        <v>58.405000000000001</v>
      </c>
      <c r="L58" s="15">
        <v>0</v>
      </c>
      <c r="M58" s="15">
        <v>0</v>
      </c>
      <c r="N58" s="15">
        <v>110</v>
      </c>
      <c r="O58" s="15">
        <v>11.681000000000001</v>
      </c>
      <c r="P58" s="27"/>
      <c r="Q58" s="27"/>
      <c r="R58" s="27"/>
      <c r="S58" s="27"/>
      <c r="T58" s="15">
        <v>13.05393373854978</v>
      </c>
      <c r="U58" s="15">
        <v>13.05393373854978</v>
      </c>
      <c r="X58" s="15">
        <v>16.917400000000001</v>
      </c>
      <c r="Y58" s="15">
        <v>15.173599999999999</v>
      </c>
      <c r="Z58" s="15">
        <v>15.3368</v>
      </c>
      <c r="AB58" s="15">
        <v>0</v>
      </c>
      <c r="AE58" s="15">
        <v>0</v>
      </c>
    </row>
    <row r="59" spans="1:31" ht="11.45" customHeight="1" x14ac:dyDescent="0.2">
      <c r="A59" s="29" t="s">
        <v>108</v>
      </c>
      <c r="B59" s="1" t="s">
        <v>8</v>
      </c>
      <c r="C59" s="6">
        <v>150.291</v>
      </c>
      <c r="D59" s="6">
        <v>77.447999999999993</v>
      </c>
      <c r="E59" s="6">
        <v>85.155000000000001</v>
      </c>
      <c r="F59" s="6">
        <v>129.79300000000001</v>
      </c>
      <c r="G59" s="14">
        <v>1</v>
      </c>
      <c r="J59" s="15">
        <v>7.7070000000000078</v>
      </c>
      <c r="K59" s="15">
        <v>77.447999999999993</v>
      </c>
      <c r="L59" s="15">
        <v>0</v>
      </c>
      <c r="M59" s="15">
        <v>0</v>
      </c>
      <c r="N59" s="15">
        <v>0</v>
      </c>
      <c r="O59" s="15">
        <v>1.5414000000000017</v>
      </c>
      <c r="P59" s="27"/>
      <c r="Q59" s="27"/>
      <c r="R59" s="27"/>
      <c r="S59" s="27">
        <v>45</v>
      </c>
      <c r="T59" s="15">
        <v>84.204619177371129</v>
      </c>
      <c r="U59" s="15">
        <v>84.204619177371129</v>
      </c>
      <c r="X59" s="15">
        <v>25.386400000000002</v>
      </c>
      <c r="Y59" s="15">
        <v>15.128200000000001</v>
      </c>
      <c r="Z59" s="15">
        <v>11.1646</v>
      </c>
      <c r="AB59" s="15">
        <v>0</v>
      </c>
      <c r="AE59" s="15">
        <v>45</v>
      </c>
    </row>
    <row r="60" spans="1:31" ht="11.45" customHeight="1" x14ac:dyDescent="0.2">
      <c r="A60" s="29" t="s">
        <v>109</v>
      </c>
      <c r="B60" s="1" t="s">
        <v>8</v>
      </c>
      <c r="C60" s="6">
        <v>242.548</v>
      </c>
      <c r="D60" s="6">
        <v>630.54700000000003</v>
      </c>
      <c r="E60" s="6">
        <v>240.53</v>
      </c>
      <c r="F60" s="6">
        <v>466.54199999999997</v>
      </c>
      <c r="G60" s="14">
        <v>1</v>
      </c>
      <c r="J60" s="15">
        <v>240.53</v>
      </c>
      <c r="L60" s="15">
        <v>0</v>
      </c>
      <c r="M60" s="15">
        <v>0</v>
      </c>
      <c r="N60" s="15">
        <v>0</v>
      </c>
      <c r="O60" s="15">
        <v>48.106000000000002</v>
      </c>
      <c r="P60" s="27">
        <v>60</v>
      </c>
      <c r="Q60" s="27"/>
      <c r="R60" s="27"/>
      <c r="S60" s="27"/>
      <c r="T60" s="15">
        <v>10.945453789548079</v>
      </c>
      <c r="U60" s="15">
        <v>9.6982081237267685</v>
      </c>
      <c r="X60" s="15">
        <v>60.484799999999993</v>
      </c>
      <c r="Y60" s="15">
        <v>78.958200000000005</v>
      </c>
      <c r="Z60" s="15">
        <v>61.547799999999995</v>
      </c>
      <c r="AB60" s="15">
        <v>60</v>
      </c>
      <c r="AE60" s="15">
        <v>60</v>
      </c>
    </row>
    <row r="61" spans="1:31" ht="11.45" customHeight="1" x14ac:dyDescent="0.2">
      <c r="A61" s="29" t="s">
        <v>110</v>
      </c>
      <c r="B61" s="1" t="s">
        <v>8</v>
      </c>
      <c r="C61" s="6">
        <v>126.64400000000001</v>
      </c>
      <c r="D61" s="6">
        <v>1.413</v>
      </c>
      <c r="E61" s="6">
        <v>60.076999999999998</v>
      </c>
      <c r="G61" s="14">
        <v>1</v>
      </c>
      <c r="J61" s="15">
        <v>60.076999999999998</v>
      </c>
      <c r="L61" s="15">
        <v>200</v>
      </c>
      <c r="M61" s="15">
        <v>0</v>
      </c>
      <c r="N61" s="15">
        <v>0</v>
      </c>
      <c r="O61" s="15">
        <v>12.0154</v>
      </c>
      <c r="P61" s="27"/>
      <c r="Q61" s="27"/>
      <c r="R61" s="27"/>
      <c r="S61" s="27"/>
      <c r="T61" s="15">
        <v>16.64530519167069</v>
      </c>
      <c r="U61" s="15">
        <v>16.64530519167069</v>
      </c>
      <c r="X61" s="15">
        <v>24.502400000000002</v>
      </c>
      <c r="Y61" s="15">
        <v>11.486599999999999</v>
      </c>
      <c r="Z61" s="15">
        <v>29.428199999999997</v>
      </c>
      <c r="AB61" s="15">
        <v>0</v>
      </c>
      <c r="AE61" s="15">
        <v>0</v>
      </c>
    </row>
    <row r="62" spans="1:31" ht="11.45" customHeight="1" x14ac:dyDescent="0.2">
      <c r="A62" s="31" t="s">
        <v>111</v>
      </c>
      <c r="B62" s="16" t="s">
        <v>8</v>
      </c>
      <c r="C62" s="17"/>
      <c r="D62" s="17">
        <v>0.45</v>
      </c>
      <c r="E62" s="17">
        <v>-0.45</v>
      </c>
      <c r="F62" s="17"/>
      <c r="G62" s="14">
        <v>0</v>
      </c>
      <c r="J62" s="15">
        <v>-0.45</v>
      </c>
      <c r="L62" s="15">
        <v>0</v>
      </c>
      <c r="M62" s="15">
        <v>0</v>
      </c>
      <c r="N62" s="15">
        <v>0</v>
      </c>
      <c r="O62" s="15">
        <v>-0.09</v>
      </c>
      <c r="P62" s="27"/>
      <c r="Q62" s="27"/>
      <c r="R62" s="27"/>
      <c r="S62" s="27"/>
      <c r="T62" s="15">
        <v>0</v>
      </c>
      <c r="U62" s="15">
        <v>0</v>
      </c>
      <c r="X62" s="15">
        <v>0.52580000000000005</v>
      </c>
      <c r="Y62" s="15">
        <v>0.2586</v>
      </c>
      <c r="Z62" s="15">
        <v>-0.09</v>
      </c>
      <c r="AB62" s="15">
        <v>0</v>
      </c>
      <c r="AE62" s="15">
        <v>0</v>
      </c>
    </row>
    <row r="63" spans="1:31" ht="11.45" customHeight="1" x14ac:dyDescent="0.2">
      <c r="A63" s="29" t="s">
        <v>112</v>
      </c>
      <c r="B63" s="1" t="s">
        <v>8</v>
      </c>
      <c r="C63" s="6">
        <v>2566.1170000000002</v>
      </c>
      <c r="D63" s="6">
        <v>611.78499999999997</v>
      </c>
      <c r="E63" s="6">
        <v>1948.682</v>
      </c>
      <c r="F63" s="6">
        <v>421.44900000000001</v>
      </c>
      <c r="G63" s="14">
        <v>1</v>
      </c>
      <c r="J63" s="15">
        <v>1948.682</v>
      </c>
      <c r="L63" s="15">
        <v>0</v>
      </c>
      <c r="M63" s="15">
        <v>0</v>
      </c>
      <c r="N63" s="15">
        <v>4600</v>
      </c>
      <c r="O63" s="15">
        <v>389.7364</v>
      </c>
      <c r="P63" s="27"/>
      <c r="Q63" s="27"/>
      <c r="R63" s="27"/>
      <c r="S63" s="27"/>
      <c r="T63" s="15">
        <v>12.884218666770668</v>
      </c>
      <c r="U63" s="15">
        <v>12.884218666770668</v>
      </c>
      <c r="X63" s="15">
        <v>472.73660000000001</v>
      </c>
      <c r="Y63" s="15">
        <v>302.9966</v>
      </c>
      <c r="Z63" s="15">
        <v>500.04939999999999</v>
      </c>
      <c r="AB63" s="15">
        <v>0</v>
      </c>
      <c r="AE63" s="15">
        <v>0</v>
      </c>
    </row>
    <row r="64" spans="1:31" ht="11.45" customHeight="1" x14ac:dyDescent="0.2">
      <c r="A64" s="29" t="s">
        <v>113</v>
      </c>
      <c r="B64" s="1" t="s">
        <v>8</v>
      </c>
      <c r="C64" s="6">
        <v>197.6</v>
      </c>
      <c r="E64" s="6">
        <v>-1.23</v>
      </c>
      <c r="F64" s="6">
        <v>197.6</v>
      </c>
      <c r="G64" s="14">
        <v>1</v>
      </c>
      <c r="J64" s="15">
        <v>-1.23</v>
      </c>
      <c r="L64" s="15">
        <v>0</v>
      </c>
      <c r="M64" s="15">
        <v>0</v>
      </c>
      <c r="N64" s="15">
        <v>0</v>
      </c>
      <c r="O64" s="15">
        <v>-0.246</v>
      </c>
      <c r="P64" s="27"/>
      <c r="Q64" s="27"/>
      <c r="R64" s="27"/>
      <c r="S64" s="27"/>
      <c r="T64" s="15">
        <v>-803.2520325203252</v>
      </c>
      <c r="U64" s="15">
        <v>-803.2520325203252</v>
      </c>
      <c r="X64" s="15">
        <v>0</v>
      </c>
      <c r="Y64" s="15">
        <v>0</v>
      </c>
      <c r="Z64" s="15">
        <v>0</v>
      </c>
      <c r="AB64" s="15">
        <v>0</v>
      </c>
      <c r="AE64" s="15">
        <v>0</v>
      </c>
    </row>
    <row r="65" spans="1:31" ht="11.45" customHeight="1" x14ac:dyDescent="0.2">
      <c r="A65" s="31" t="s">
        <v>114</v>
      </c>
      <c r="B65" s="16" t="s">
        <v>8</v>
      </c>
      <c r="C65" s="17"/>
      <c r="D65" s="17">
        <v>8.0519999999999996</v>
      </c>
      <c r="E65" s="17"/>
      <c r="F65" s="17">
        <v>8.0519999999999996</v>
      </c>
      <c r="G65" s="14">
        <v>0</v>
      </c>
      <c r="J65" s="15">
        <v>0</v>
      </c>
      <c r="L65" s="15">
        <v>0</v>
      </c>
      <c r="M65" s="15">
        <v>0</v>
      </c>
      <c r="N65" s="15">
        <v>0</v>
      </c>
      <c r="O65" s="15">
        <v>0</v>
      </c>
      <c r="P65" s="27"/>
      <c r="Q65" s="27"/>
      <c r="R65" s="27"/>
      <c r="S65" s="27"/>
      <c r="T65" s="15" t="e">
        <v>#DIV/0!</v>
      </c>
      <c r="U65" s="15" t="e">
        <v>#DIV/0!</v>
      </c>
      <c r="X65" s="15">
        <v>0</v>
      </c>
      <c r="Y65" s="15">
        <v>0</v>
      </c>
      <c r="Z65" s="15">
        <v>0</v>
      </c>
      <c r="AB65" s="15">
        <v>0</v>
      </c>
      <c r="AE65" s="15">
        <v>0</v>
      </c>
    </row>
    <row r="66" spans="1:31" ht="11.45" customHeight="1" x14ac:dyDescent="0.2">
      <c r="A66" s="29" t="s">
        <v>115</v>
      </c>
      <c r="B66" s="1" t="s">
        <v>8</v>
      </c>
      <c r="C66" s="6">
        <v>74.783000000000001</v>
      </c>
      <c r="D66" s="6">
        <v>412.05</v>
      </c>
      <c r="E66" s="6">
        <v>27.995999999999999</v>
      </c>
      <c r="F66" s="6">
        <v>390.91500000000002</v>
      </c>
      <c r="G66" s="14">
        <v>1</v>
      </c>
      <c r="J66" s="15">
        <v>27.995999999999999</v>
      </c>
      <c r="L66" s="15">
        <v>0</v>
      </c>
      <c r="M66" s="15">
        <v>0</v>
      </c>
      <c r="N66" s="15">
        <v>0</v>
      </c>
      <c r="O66" s="15">
        <v>5.5991999999999997</v>
      </c>
      <c r="P66" s="27"/>
      <c r="Q66" s="27"/>
      <c r="R66" s="27"/>
      <c r="S66" s="27"/>
      <c r="T66" s="15">
        <v>69.816223746249477</v>
      </c>
      <c r="U66" s="15">
        <v>69.816223746249477</v>
      </c>
      <c r="X66" s="15">
        <v>35.466999999999999</v>
      </c>
      <c r="Y66" s="15">
        <v>51.300800000000002</v>
      </c>
      <c r="Z66" s="15">
        <v>19.986799999999999</v>
      </c>
      <c r="AB66" s="15">
        <v>0</v>
      </c>
      <c r="AE66" s="15">
        <v>0</v>
      </c>
    </row>
    <row r="67" spans="1:31" ht="11.45" customHeight="1" x14ac:dyDescent="0.2">
      <c r="A67" s="29" t="s">
        <v>116</v>
      </c>
      <c r="B67" s="1" t="s">
        <v>8</v>
      </c>
      <c r="C67" s="6">
        <v>0.32900000000000001</v>
      </c>
      <c r="D67" s="6">
        <v>130.09100000000001</v>
      </c>
      <c r="E67" s="6">
        <v>5.0599999999999996</v>
      </c>
      <c r="F67" s="6">
        <v>125.03100000000001</v>
      </c>
      <c r="G67" s="14">
        <v>1</v>
      </c>
      <c r="J67" s="15">
        <v>5.0599999999999996</v>
      </c>
      <c r="L67" s="15">
        <v>0</v>
      </c>
      <c r="M67" s="15">
        <v>0</v>
      </c>
      <c r="N67" s="15">
        <v>0</v>
      </c>
      <c r="O67" s="15">
        <v>1.012</v>
      </c>
      <c r="P67" s="27"/>
      <c r="Q67" s="27"/>
      <c r="R67" s="27"/>
      <c r="S67" s="27"/>
      <c r="T67" s="15">
        <v>123.54841897233202</v>
      </c>
      <c r="U67" s="15">
        <v>123.54841897233202</v>
      </c>
      <c r="X67" s="15">
        <v>0.57539999999999991</v>
      </c>
      <c r="Y67" s="15">
        <v>16.1892</v>
      </c>
      <c r="Z67" s="15">
        <v>0.28860000000000002</v>
      </c>
      <c r="AB67" s="15">
        <v>0</v>
      </c>
      <c r="AE67" s="15">
        <v>0</v>
      </c>
    </row>
    <row r="68" spans="1:31" ht="11.45" customHeight="1" x14ac:dyDescent="0.2">
      <c r="A68" s="29" t="s">
        <v>117</v>
      </c>
      <c r="B68" s="1" t="s">
        <v>12</v>
      </c>
      <c r="D68" s="6">
        <v>102</v>
      </c>
      <c r="E68" s="6">
        <v>28</v>
      </c>
      <c r="F68" s="6">
        <v>73</v>
      </c>
      <c r="G68" s="14">
        <v>0.35</v>
      </c>
      <c r="J68" s="15">
        <v>28</v>
      </c>
      <c r="L68" s="15">
        <v>0</v>
      </c>
      <c r="M68" s="15">
        <v>0</v>
      </c>
      <c r="N68" s="15">
        <v>0</v>
      </c>
      <c r="O68" s="15">
        <v>5.6</v>
      </c>
      <c r="P68" s="27"/>
      <c r="Q68" s="27"/>
      <c r="R68" s="27"/>
      <c r="S68" s="27"/>
      <c r="T68" s="15">
        <v>13.035714285714286</v>
      </c>
      <c r="U68" s="15">
        <v>13.035714285714286</v>
      </c>
      <c r="X68" s="15">
        <v>0</v>
      </c>
      <c r="Y68" s="15">
        <v>0</v>
      </c>
      <c r="Z68" s="15">
        <v>0</v>
      </c>
      <c r="AB68" s="15">
        <v>0</v>
      </c>
      <c r="AE68" s="15">
        <v>0</v>
      </c>
    </row>
    <row r="69" spans="1:31" ht="11.45" customHeight="1" x14ac:dyDescent="0.2">
      <c r="A69" s="29" t="s">
        <v>118</v>
      </c>
      <c r="B69" s="1" t="s">
        <v>12</v>
      </c>
      <c r="C69" s="6">
        <v>766</v>
      </c>
      <c r="D69" s="6">
        <v>1761</v>
      </c>
      <c r="E69" s="6">
        <v>947</v>
      </c>
      <c r="F69" s="6">
        <v>1251</v>
      </c>
      <c r="G69" s="14">
        <v>0.4</v>
      </c>
      <c r="J69" s="15">
        <v>587</v>
      </c>
      <c r="K69" s="15">
        <v>360</v>
      </c>
      <c r="L69" s="15">
        <v>0</v>
      </c>
      <c r="M69" s="15">
        <v>0</v>
      </c>
      <c r="N69" s="15">
        <v>0</v>
      </c>
      <c r="O69" s="15">
        <v>117.4</v>
      </c>
      <c r="P69" s="27"/>
      <c r="Q69" s="27"/>
      <c r="R69" s="27"/>
      <c r="S69" s="27"/>
      <c r="T69" s="15">
        <v>10.65587734241908</v>
      </c>
      <c r="U69" s="15">
        <v>10.65587734241908</v>
      </c>
      <c r="X69" s="15">
        <v>159.19999999999999</v>
      </c>
      <c r="Y69" s="15">
        <v>194.2</v>
      </c>
      <c r="Z69" s="15">
        <v>159.6</v>
      </c>
      <c r="AB69" s="15">
        <v>0</v>
      </c>
      <c r="AE69" s="15">
        <v>0</v>
      </c>
    </row>
    <row r="70" spans="1:31" ht="11.45" customHeight="1" x14ac:dyDescent="0.2">
      <c r="A70" s="29" t="s">
        <v>119</v>
      </c>
      <c r="B70" s="1" t="s">
        <v>12</v>
      </c>
      <c r="C70" s="6">
        <v>11</v>
      </c>
      <c r="E70" s="6">
        <v>1</v>
      </c>
      <c r="G70" s="14">
        <v>0.45</v>
      </c>
      <c r="J70" s="15">
        <v>1</v>
      </c>
      <c r="L70" s="15">
        <v>50</v>
      </c>
      <c r="M70" s="15">
        <v>0</v>
      </c>
      <c r="N70" s="15">
        <v>0</v>
      </c>
      <c r="O70" s="15">
        <v>0.2</v>
      </c>
      <c r="P70" s="27"/>
      <c r="Q70" s="27"/>
      <c r="R70" s="27"/>
      <c r="S70" s="27"/>
      <c r="T70" s="15">
        <v>250</v>
      </c>
      <c r="U70" s="15">
        <v>250</v>
      </c>
      <c r="X70" s="15">
        <v>3.8</v>
      </c>
      <c r="Y70" s="15">
        <v>0</v>
      </c>
      <c r="Z70" s="15">
        <v>6</v>
      </c>
      <c r="AB70" s="15">
        <v>0</v>
      </c>
      <c r="AE70" s="15">
        <v>0</v>
      </c>
    </row>
    <row r="71" spans="1:31" ht="11.45" customHeight="1" x14ac:dyDescent="0.2">
      <c r="A71" s="29" t="s">
        <v>120</v>
      </c>
      <c r="B71" s="1" t="s">
        <v>8</v>
      </c>
      <c r="D71" s="6">
        <v>558.23900000000003</v>
      </c>
      <c r="E71" s="6">
        <v>150.505</v>
      </c>
      <c r="F71" s="6">
        <v>407.73399999999998</v>
      </c>
      <c r="G71" s="14">
        <v>1</v>
      </c>
      <c r="J71" s="15">
        <v>150.505</v>
      </c>
      <c r="L71" s="15">
        <v>0</v>
      </c>
      <c r="M71" s="15">
        <v>0</v>
      </c>
      <c r="N71" s="15">
        <v>0</v>
      </c>
      <c r="O71" s="15">
        <v>30.100999999999999</v>
      </c>
      <c r="P71" s="27"/>
      <c r="Q71" s="27"/>
      <c r="R71" s="27"/>
      <c r="S71" s="27"/>
      <c r="T71" s="15">
        <v>13.545530048835587</v>
      </c>
      <c r="U71" s="15">
        <v>13.545530048835587</v>
      </c>
      <c r="X71" s="15">
        <v>10.2654</v>
      </c>
      <c r="Y71" s="15">
        <v>61.529999999999994</v>
      </c>
      <c r="Z71" s="15">
        <v>0</v>
      </c>
      <c r="AB71" s="15">
        <v>0</v>
      </c>
      <c r="AE71" s="15">
        <v>0</v>
      </c>
    </row>
    <row r="72" spans="1:31" ht="11.45" customHeight="1" x14ac:dyDescent="0.2">
      <c r="A72" s="29" t="s">
        <v>121</v>
      </c>
      <c r="B72" s="1" t="s">
        <v>12</v>
      </c>
      <c r="D72" s="6">
        <v>102</v>
      </c>
      <c r="E72" s="6">
        <v>60</v>
      </c>
      <c r="F72" s="6">
        <v>41</v>
      </c>
      <c r="G72" s="14">
        <v>0.35</v>
      </c>
      <c r="J72" s="15">
        <v>60</v>
      </c>
      <c r="L72" s="15">
        <v>0</v>
      </c>
      <c r="M72" s="15">
        <v>0</v>
      </c>
      <c r="N72" s="15">
        <v>0</v>
      </c>
      <c r="O72" s="15">
        <v>12</v>
      </c>
      <c r="P72" s="27">
        <v>90</v>
      </c>
      <c r="Q72" s="27"/>
      <c r="R72" s="27"/>
      <c r="S72" s="27"/>
      <c r="T72" s="15">
        <v>10.916666666666666</v>
      </c>
      <c r="U72" s="15">
        <v>3.4166666666666665</v>
      </c>
      <c r="X72" s="15">
        <v>0</v>
      </c>
      <c r="Y72" s="15">
        <v>0</v>
      </c>
      <c r="Z72" s="15">
        <v>0</v>
      </c>
      <c r="AB72" s="15">
        <v>31.499999999999996</v>
      </c>
      <c r="AE72" s="15">
        <v>31.499999999999996</v>
      </c>
    </row>
    <row r="73" spans="1:31" ht="11.45" customHeight="1" x14ac:dyDescent="0.2">
      <c r="A73" s="31" t="s">
        <v>122</v>
      </c>
      <c r="B73" s="16" t="s">
        <v>8</v>
      </c>
      <c r="C73" s="17"/>
      <c r="D73" s="17"/>
      <c r="E73" s="17">
        <v>4.2960000000000003</v>
      </c>
      <c r="F73" s="17">
        <v>-4.2960000000000003</v>
      </c>
      <c r="G73" s="14">
        <v>0</v>
      </c>
      <c r="J73" s="15">
        <v>4.2960000000000003</v>
      </c>
      <c r="L73" s="15">
        <v>0</v>
      </c>
      <c r="M73" s="15">
        <v>0</v>
      </c>
      <c r="N73" s="15">
        <v>0</v>
      </c>
      <c r="O73" s="15">
        <v>0.85920000000000007</v>
      </c>
      <c r="P73" s="27"/>
      <c r="Q73" s="27"/>
      <c r="R73" s="27"/>
      <c r="S73" s="27"/>
      <c r="T73" s="15">
        <v>-5</v>
      </c>
      <c r="U73" s="15">
        <v>-5</v>
      </c>
      <c r="X73" s="15">
        <v>0</v>
      </c>
      <c r="Y73" s="15">
        <v>0</v>
      </c>
      <c r="Z73" s="15">
        <v>0</v>
      </c>
      <c r="AB73" s="15">
        <v>0</v>
      </c>
      <c r="AE73" s="15">
        <v>0</v>
      </c>
    </row>
    <row r="74" spans="1:31" ht="11.45" customHeight="1" x14ac:dyDescent="0.2">
      <c r="A74" s="29" t="s">
        <v>123</v>
      </c>
      <c r="B74" s="1" t="s">
        <v>12</v>
      </c>
      <c r="C74" s="6">
        <v>596</v>
      </c>
      <c r="D74" s="6">
        <v>227</v>
      </c>
      <c r="E74" s="6">
        <v>432</v>
      </c>
      <c r="F74" s="6">
        <v>82</v>
      </c>
      <c r="G74" s="14">
        <v>0.4</v>
      </c>
      <c r="J74" s="15">
        <v>432</v>
      </c>
      <c r="L74" s="15">
        <v>1000</v>
      </c>
      <c r="M74" s="15">
        <v>0</v>
      </c>
      <c r="N74" s="15">
        <v>0</v>
      </c>
      <c r="O74" s="15">
        <v>86.4</v>
      </c>
      <c r="P74" s="27"/>
      <c r="Q74" s="27"/>
      <c r="R74" s="27"/>
      <c r="S74" s="27"/>
      <c r="T74" s="15">
        <v>12.523148148148147</v>
      </c>
      <c r="U74" s="15">
        <v>12.523148148148147</v>
      </c>
      <c r="X74" s="15">
        <v>108.2</v>
      </c>
      <c r="Y74" s="15">
        <v>81.400000000000006</v>
      </c>
      <c r="Z74" s="15">
        <v>137.6</v>
      </c>
      <c r="AB74" s="15">
        <v>0</v>
      </c>
      <c r="AE74" s="15">
        <v>0</v>
      </c>
    </row>
    <row r="75" spans="1:31" ht="11.45" customHeight="1" x14ac:dyDescent="0.2">
      <c r="A75" s="29" t="s">
        <v>124</v>
      </c>
      <c r="B75" s="1" t="s">
        <v>12</v>
      </c>
      <c r="C75" s="6">
        <v>750.99</v>
      </c>
      <c r="D75" s="6">
        <v>774</v>
      </c>
      <c r="E75" s="6">
        <v>805</v>
      </c>
      <c r="F75" s="6">
        <v>266</v>
      </c>
      <c r="G75" s="14">
        <v>0.4</v>
      </c>
      <c r="J75" s="15">
        <v>577</v>
      </c>
      <c r="K75" s="15">
        <v>228</v>
      </c>
      <c r="L75" s="15">
        <v>1000</v>
      </c>
      <c r="M75" s="15">
        <v>0</v>
      </c>
      <c r="N75" s="15">
        <v>0</v>
      </c>
      <c r="O75" s="15">
        <v>115.4</v>
      </c>
      <c r="P75" s="27"/>
      <c r="Q75" s="27"/>
      <c r="R75" s="27"/>
      <c r="S75" s="27">
        <v>496</v>
      </c>
      <c r="T75" s="15">
        <v>10.970537261698439</v>
      </c>
      <c r="U75" s="15">
        <v>10.970537261698439</v>
      </c>
      <c r="X75" s="15">
        <v>153.6</v>
      </c>
      <c r="Y75" s="15">
        <v>126.4</v>
      </c>
      <c r="Z75" s="15">
        <v>162.40199999999999</v>
      </c>
      <c r="AB75" s="15">
        <v>0</v>
      </c>
      <c r="AE75" s="15">
        <v>198.4</v>
      </c>
    </row>
    <row r="76" spans="1:31" ht="11.45" customHeight="1" x14ac:dyDescent="0.2">
      <c r="A76" s="29" t="s">
        <v>129</v>
      </c>
      <c r="B76" s="1" t="s">
        <v>8</v>
      </c>
      <c r="C76" s="6">
        <v>42.975000000000001</v>
      </c>
      <c r="D76" s="6">
        <v>184.72200000000001</v>
      </c>
      <c r="E76" s="6">
        <v>21.082000000000001</v>
      </c>
      <c r="F76" s="6">
        <v>166.63</v>
      </c>
      <c r="G76" s="14">
        <v>1</v>
      </c>
      <c r="J76" s="15">
        <v>21.082000000000001</v>
      </c>
      <c r="L76" s="15">
        <v>0</v>
      </c>
      <c r="M76" s="15">
        <v>0</v>
      </c>
      <c r="N76" s="15">
        <v>0</v>
      </c>
      <c r="O76" s="15">
        <v>4.2164000000000001</v>
      </c>
      <c r="P76" s="27"/>
      <c r="Q76" s="27"/>
      <c r="R76" s="27"/>
      <c r="S76" s="27"/>
      <c r="T76" s="15">
        <v>39.519495304050849</v>
      </c>
      <c r="U76" s="15">
        <v>39.519495304050849</v>
      </c>
      <c r="X76" s="15">
        <v>13.741</v>
      </c>
      <c r="Y76" s="15">
        <v>21.261000000000003</v>
      </c>
      <c r="Z76" s="15">
        <v>11.2272</v>
      </c>
      <c r="AB76" s="15">
        <v>0</v>
      </c>
      <c r="AE76" s="15">
        <v>0</v>
      </c>
    </row>
    <row r="77" spans="1:31" ht="11.45" customHeight="1" x14ac:dyDescent="0.2">
      <c r="A77" s="29" t="s">
        <v>125</v>
      </c>
      <c r="B77" s="1" t="s">
        <v>8</v>
      </c>
      <c r="C77" s="6">
        <v>3.2330000000000001</v>
      </c>
      <c r="D77" s="6">
        <v>811.38599999999997</v>
      </c>
      <c r="E77" s="6">
        <v>344.82</v>
      </c>
      <c r="F77" s="6">
        <v>465.73399999999998</v>
      </c>
      <c r="G77" s="14">
        <v>1</v>
      </c>
      <c r="J77" s="15">
        <v>344.82</v>
      </c>
      <c r="L77" s="15">
        <v>0</v>
      </c>
      <c r="M77" s="15">
        <v>0</v>
      </c>
      <c r="N77" s="15">
        <v>0</v>
      </c>
      <c r="O77" s="15">
        <v>68.963999999999999</v>
      </c>
      <c r="P77" s="27">
        <v>270</v>
      </c>
      <c r="Q77" s="27"/>
      <c r="R77" s="27"/>
      <c r="S77" s="27"/>
      <c r="T77" s="15">
        <v>10.668377704309494</v>
      </c>
      <c r="U77" s="15">
        <v>6.753291572414593</v>
      </c>
      <c r="X77" s="15">
        <v>30.204199999999997</v>
      </c>
      <c r="Y77" s="15">
        <v>106.02719999999999</v>
      </c>
      <c r="Z77" s="15">
        <v>18.650600000000001</v>
      </c>
      <c r="AB77" s="15">
        <v>270</v>
      </c>
      <c r="AE77" s="15">
        <v>270</v>
      </c>
    </row>
    <row r="78" spans="1:31" ht="11.45" customHeight="1" x14ac:dyDescent="0.2">
      <c r="A78" s="29" t="s">
        <v>9</v>
      </c>
      <c r="B78" s="1" t="s">
        <v>8</v>
      </c>
      <c r="C78" s="6">
        <v>44.354999999999997</v>
      </c>
      <c r="D78" s="6">
        <v>379.745</v>
      </c>
      <c r="E78" s="6">
        <v>16.215</v>
      </c>
      <c r="F78" s="6">
        <v>363.53</v>
      </c>
      <c r="G78" s="14">
        <v>1</v>
      </c>
      <c r="J78" s="15">
        <v>16.215</v>
      </c>
      <c r="L78" s="15">
        <v>0</v>
      </c>
      <c r="M78" s="15">
        <v>0</v>
      </c>
      <c r="N78" s="15">
        <v>0</v>
      </c>
      <c r="O78" s="15">
        <v>3.2429999999999999</v>
      </c>
      <c r="P78" s="27"/>
      <c r="Q78" s="27"/>
      <c r="R78" s="27"/>
      <c r="S78" s="27"/>
      <c r="T78" s="15">
        <v>112.09682392846129</v>
      </c>
      <c r="U78" s="15">
        <v>112.09682392846129</v>
      </c>
      <c r="X78" s="15">
        <v>9.6417999999999999</v>
      </c>
      <c r="Y78" s="15">
        <v>44.166800000000002</v>
      </c>
      <c r="Z78" s="15">
        <v>13.938999999999998</v>
      </c>
      <c r="AB78" s="15">
        <v>0</v>
      </c>
      <c r="AE78" s="15">
        <v>0</v>
      </c>
    </row>
    <row r="79" spans="1:31" ht="11.45" customHeight="1" x14ac:dyDescent="0.2">
      <c r="A79" s="29" t="s">
        <v>17</v>
      </c>
      <c r="B79" s="1" t="s">
        <v>8</v>
      </c>
      <c r="C79" s="6">
        <v>128.13800000000001</v>
      </c>
      <c r="D79" s="6">
        <v>541.17999999999995</v>
      </c>
      <c r="E79" s="6">
        <v>122.703</v>
      </c>
      <c r="F79" s="6">
        <v>467.85199999999998</v>
      </c>
      <c r="G79" s="14">
        <v>1</v>
      </c>
      <c r="J79" s="15">
        <v>122.703</v>
      </c>
      <c r="L79" s="15">
        <v>0</v>
      </c>
      <c r="M79" s="15">
        <v>0</v>
      </c>
      <c r="N79" s="15">
        <v>0</v>
      </c>
      <c r="O79" s="15">
        <v>24.540600000000001</v>
      </c>
      <c r="P79" s="27"/>
      <c r="Q79" s="27"/>
      <c r="R79" s="27"/>
      <c r="S79" s="27"/>
      <c r="T79" s="15">
        <v>19.064407553197558</v>
      </c>
      <c r="U79" s="15">
        <v>19.064407553197558</v>
      </c>
      <c r="X79" s="15">
        <v>33.154600000000002</v>
      </c>
      <c r="Y79" s="15">
        <v>56.703400000000002</v>
      </c>
      <c r="Z79" s="15">
        <v>33.341000000000001</v>
      </c>
      <c r="AB79" s="15">
        <v>0</v>
      </c>
      <c r="AE79" s="15">
        <v>0</v>
      </c>
    </row>
    <row r="80" spans="1:31" ht="11.45" customHeight="1" x14ac:dyDescent="0.2">
      <c r="A80" s="29" t="s">
        <v>18</v>
      </c>
      <c r="B80" s="1" t="s">
        <v>8</v>
      </c>
      <c r="C80" s="6">
        <v>303.55099999999999</v>
      </c>
      <c r="D80" s="6">
        <v>8.5</v>
      </c>
      <c r="E80" s="6">
        <v>156.52600000000001</v>
      </c>
      <c r="F80" s="6">
        <v>-6.9039999999999999</v>
      </c>
      <c r="G80" s="14">
        <v>1</v>
      </c>
      <c r="J80" s="15">
        <v>156.52600000000001</v>
      </c>
      <c r="L80" s="15">
        <v>450</v>
      </c>
      <c r="M80" s="15">
        <v>0</v>
      </c>
      <c r="N80" s="15">
        <v>0</v>
      </c>
      <c r="O80" s="15">
        <v>31.305200000000003</v>
      </c>
      <c r="P80" s="27"/>
      <c r="Q80" s="27"/>
      <c r="R80" s="27"/>
      <c r="S80" s="27"/>
      <c r="T80" s="15">
        <v>14.154070250309852</v>
      </c>
      <c r="U80" s="15">
        <v>14.154070250309852</v>
      </c>
      <c r="X80" s="15">
        <v>68.526399999999995</v>
      </c>
      <c r="Y80" s="15">
        <v>30.880200000000002</v>
      </c>
      <c r="Z80" s="15">
        <v>66.910200000000003</v>
      </c>
      <c r="AB80" s="15">
        <v>0</v>
      </c>
      <c r="AE80" s="15">
        <v>0</v>
      </c>
    </row>
    <row r="81" spans="1:31" ht="11.45" customHeight="1" x14ac:dyDescent="0.2">
      <c r="A81" s="31" t="s">
        <v>126</v>
      </c>
      <c r="B81" s="16" t="s">
        <v>12</v>
      </c>
      <c r="C81" s="17"/>
      <c r="D81" s="17"/>
      <c r="E81" s="17">
        <v>65</v>
      </c>
      <c r="F81" s="17">
        <v>-65</v>
      </c>
      <c r="G81" s="14">
        <v>0</v>
      </c>
      <c r="J81" s="15">
        <v>65</v>
      </c>
      <c r="L81" s="15">
        <v>0</v>
      </c>
      <c r="M81" s="15">
        <v>0</v>
      </c>
      <c r="N81" s="15">
        <v>0</v>
      </c>
      <c r="O81" s="15">
        <v>13</v>
      </c>
      <c r="P81" s="27"/>
      <c r="Q81" s="27"/>
      <c r="R81" s="27"/>
      <c r="S81" s="27"/>
      <c r="T81" s="15">
        <v>-5</v>
      </c>
      <c r="U81" s="15">
        <v>-5</v>
      </c>
      <c r="X81" s="15">
        <v>0</v>
      </c>
      <c r="Y81" s="15">
        <v>0</v>
      </c>
      <c r="Z81" s="15">
        <v>1</v>
      </c>
      <c r="AB81" s="15">
        <v>0</v>
      </c>
      <c r="AE81" s="15">
        <v>0</v>
      </c>
    </row>
    <row r="82" spans="1:31" ht="11.45" customHeight="1" x14ac:dyDescent="0.2">
      <c r="A82" s="33" t="s">
        <v>21</v>
      </c>
      <c r="B82" s="21" t="s">
        <v>12</v>
      </c>
      <c r="C82" s="22"/>
      <c r="D82" s="22">
        <v>264</v>
      </c>
      <c r="E82" s="22">
        <v>285</v>
      </c>
      <c r="F82" s="22">
        <v>-21</v>
      </c>
      <c r="G82" s="23">
        <v>0.4</v>
      </c>
      <c r="J82" s="15">
        <v>21</v>
      </c>
      <c r="K82" s="15">
        <v>264</v>
      </c>
      <c r="L82" s="15">
        <v>0</v>
      </c>
      <c r="M82" s="15">
        <v>0</v>
      </c>
      <c r="N82" s="15">
        <v>0</v>
      </c>
      <c r="O82" s="15">
        <v>4.2</v>
      </c>
      <c r="P82" s="27"/>
      <c r="Q82" s="27"/>
      <c r="R82" s="27"/>
      <c r="S82" s="27"/>
      <c r="T82" s="15">
        <v>-5</v>
      </c>
      <c r="U82" s="15">
        <v>-5</v>
      </c>
      <c r="X82" s="15">
        <v>0</v>
      </c>
      <c r="Y82" s="15">
        <v>0</v>
      </c>
      <c r="Z82" s="15">
        <v>0</v>
      </c>
      <c r="AB82" s="15">
        <v>0</v>
      </c>
      <c r="AE82" s="15">
        <v>0</v>
      </c>
    </row>
    <row r="83" spans="1:31" ht="11.45" customHeight="1" x14ac:dyDescent="0.2">
      <c r="A83" s="29" t="s">
        <v>22</v>
      </c>
      <c r="B83" s="1" t="s">
        <v>12</v>
      </c>
      <c r="D83" s="6">
        <v>510</v>
      </c>
      <c r="E83" s="6">
        <v>367</v>
      </c>
      <c r="F83" s="6">
        <v>143</v>
      </c>
      <c r="G83" s="14">
        <v>0.35</v>
      </c>
      <c r="J83" s="15">
        <v>7</v>
      </c>
      <c r="K83" s="15">
        <v>360</v>
      </c>
      <c r="L83" s="15">
        <v>0</v>
      </c>
      <c r="M83" s="15">
        <v>0</v>
      </c>
      <c r="N83" s="15">
        <v>0</v>
      </c>
      <c r="O83" s="15">
        <v>1.4</v>
      </c>
      <c r="P83" s="27"/>
      <c r="Q83" s="27"/>
      <c r="R83" s="27"/>
      <c r="S83" s="27"/>
      <c r="T83" s="15">
        <v>102.14285714285715</v>
      </c>
      <c r="U83" s="15">
        <v>102.14285714285715</v>
      </c>
      <c r="X83" s="15">
        <v>0</v>
      </c>
      <c r="Y83" s="15">
        <v>0</v>
      </c>
      <c r="Z83" s="15">
        <v>0</v>
      </c>
      <c r="AB83" s="15">
        <v>0</v>
      </c>
      <c r="AE83" s="15">
        <v>0</v>
      </c>
    </row>
    <row r="84" spans="1:31" ht="11.45" customHeight="1" x14ac:dyDescent="0.2">
      <c r="A84" s="31" t="s">
        <v>127</v>
      </c>
      <c r="B84" s="16" t="s">
        <v>12</v>
      </c>
      <c r="C84" s="17">
        <v>716</v>
      </c>
      <c r="D84" s="17"/>
      <c r="E84" s="17">
        <v>175</v>
      </c>
      <c r="F84" s="17">
        <v>509</v>
      </c>
      <c r="G84" s="14">
        <v>0</v>
      </c>
      <c r="J84" s="15">
        <v>175</v>
      </c>
      <c r="L84" s="15">
        <v>0</v>
      </c>
      <c r="M84" s="15">
        <v>0</v>
      </c>
      <c r="N84" s="15">
        <v>0</v>
      </c>
      <c r="O84" s="15">
        <v>35</v>
      </c>
      <c r="P84" s="27"/>
      <c r="Q84" s="27"/>
      <c r="R84" s="27"/>
      <c r="S84" s="27"/>
      <c r="T84" s="15">
        <v>14.542857142857143</v>
      </c>
      <c r="U84" s="15">
        <v>14.542857142857143</v>
      </c>
      <c r="X84" s="15">
        <v>9.3349999999999991</v>
      </c>
      <c r="Y84" s="15">
        <v>40.200000000000003</v>
      </c>
      <c r="Z84" s="15">
        <v>24.6</v>
      </c>
      <c r="AB84" s="15">
        <v>0</v>
      </c>
      <c r="AE84" s="15">
        <v>0</v>
      </c>
    </row>
    <row r="85" spans="1:31" ht="11.45" customHeight="1" x14ac:dyDescent="0.2">
      <c r="A85" s="33" t="s">
        <v>13</v>
      </c>
      <c r="B85" s="21" t="s">
        <v>12</v>
      </c>
      <c r="C85" s="22"/>
      <c r="D85" s="22">
        <v>252</v>
      </c>
      <c r="E85" s="22">
        <v>252</v>
      </c>
      <c r="F85" s="22"/>
      <c r="G85" s="23">
        <v>0.42</v>
      </c>
      <c r="J85" s="15">
        <v>0</v>
      </c>
      <c r="K85" s="15">
        <v>252</v>
      </c>
      <c r="L85" s="15">
        <v>0</v>
      </c>
      <c r="M85" s="15">
        <v>0</v>
      </c>
      <c r="N85" s="15">
        <v>0</v>
      </c>
      <c r="O85" s="15">
        <v>0</v>
      </c>
      <c r="P85" s="27"/>
      <c r="Q85" s="27"/>
      <c r="R85" s="27"/>
      <c r="S85" s="27">
        <v>120</v>
      </c>
      <c r="T85" s="15" t="e">
        <v>#DIV/0!</v>
      </c>
      <c r="U85" s="15" t="e">
        <v>#DIV/0!</v>
      </c>
      <c r="X85" s="15">
        <v>0</v>
      </c>
      <c r="Y85" s="15">
        <v>0</v>
      </c>
      <c r="Z85" s="15">
        <v>0</v>
      </c>
      <c r="AB85" s="15">
        <v>0</v>
      </c>
      <c r="AE85" s="15">
        <v>50.4</v>
      </c>
    </row>
    <row r="86" spans="1:31" ht="11.45" customHeight="1" x14ac:dyDescent="0.2">
      <c r="A86" s="33" t="s">
        <v>23</v>
      </c>
      <c r="B86" s="21" t="s">
        <v>12</v>
      </c>
      <c r="C86" s="22"/>
      <c r="D86" s="22">
        <v>650</v>
      </c>
      <c r="E86" s="22">
        <v>654</v>
      </c>
      <c r="F86" s="22">
        <v>-4</v>
      </c>
      <c r="G86" s="23">
        <v>0.4</v>
      </c>
      <c r="J86" s="15">
        <v>4</v>
      </c>
      <c r="K86" s="15">
        <v>650</v>
      </c>
      <c r="L86" s="15">
        <v>0</v>
      </c>
      <c r="M86" s="15">
        <v>0</v>
      </c>
      <c r="N86" s="15">
        <v>0</v>
      </c>
      <c r="O86" s="15">
        <v>0.8</v>
      </c>
      <c r="P86" s="27"/>
      <c r="Q86" s="27"/>
      <c r="R86" s="27"/>
      <c r="S86" s="27">
        <v>700</v>
      </c>
      <c r="T86" s="15">
        <v>-5</v>
      </c>
      <c r="U86" s="15">
        <v>-5</v>
      </c>
      <c r="X86" s="15">
        <v>0</v>
      </c>
      <c r="Y86" s="15">
        <v>0</v>
      </c>
      <c r="Z86" s="15">
        <v>0</v>
      </c>
      <c r="AB86" s="15">
        <v>0</v>
      </c>
      <c r="AE86" s="15">
        <v>280</v>
      </c>
    </row>
    <row r="87" spans="1:31" ht="11.45" customHeight="1" x14ac:dyDescent="0.2">
      <c r="A87" s="29" t="s">
        <v>14</v>
      </c>
      <c r="B87" s="1" t="s">
        <v>12</v>
      </c>
      <c r="D87" s="6">
        <v>328</v>
      </c>
      <c r="E87" s="6">
        <v>224</v>
      </c>
      <c r="F87" s="6">
        <v>104</v>
      </c>
      <c r="G87" s="14">
        <v>0.35</v>
      </c>
      <c r="J87" s="15">
        <v>0</v>
      </c>
      <c r="K87" s="15">
        <v>224</v>
      </c>
      <c r="L87" s="15">
        <v>0</v>
      </c>
      <c r="M87" s="15">
        <v>0</v>
      </c>
      <c r="N87" s="15">
        <v>0</v>
      </c>
      <c r="O87" s="15">
        <v>0</v>
      </c>
      <c r="P87" s="27"/>
      <c r="Q87" s="27"/>
      <c r="R87" s="27"/>
      <c r="S87" s="27">
        <v>100</v>
      </c>
      <c r="T87" s="15" t="e">
        <v>#DIV/0!</v>
      </c>
      <c r="U87" s="15" t="e">
        <v>#DIV/0!</v>
      </c>
      <c r="X87" s="15">
        <v>0</v>
      </c>
      <c r="Y87" s="15">
        <v>0</v>
      </c>
      <c r="Z87" s="15">
        <v>0</v>
      </c>
      <c r="AB87" s="15">
        <v>0</v>
      </c>
      <c r="AE87" s="15">
        <v>35</v>
      </c>
    </row>
    <row r="88" spans="1:31" ht="11.45" customHeight="1" x14ac:dyDescent="0.2">
      <c r="A88" s="33" t="s">
        <v>24</v>
      </c>
      <c r="B88" s="21" t="s">
        <v>12</v>
      </c>
      <c r="C88" s="22"/>
      <c r="D88" s="22">
        <v>174</v>
      </c>
      <c r="E88" s="22">
        <v>172</v>
      </c>
      <c r="F88" s="22">
        <v>2</v>
      </c>
      <c r="G88" s="23">
        <v>0.35</v>
      </c>
      <c r="J88" s="15">
        <v>4</v>
      </c>
      <c r="K88" s="15">
        <v>168</v>
      </c>
      <c r="L88" s="15">
        <v>0</v>
      </c>
      <c r="M88" s="15">
        <v>0</v>
      </c>
      <c r="N88" s="15">
        <v>0</v>
      </c>
      <c r="O88" s="15">
        <v>0.8</v>
      </c>
      <c r="P88" s="27"/>
      <c r="Q88" s="27"/>
      <c r="R88" s="27"/>
      <c r="S88" s="27">
        <v>113</v>
      </c>
      <c r="T88" s="15">
        <v>2.5</v>
      </c>
      <c r="U88" s="15">
        <v>2.5</v>
      </c>
      <c r="X88" s="15">
        <v>0</v>
      </c>
      <c r="Y88" s="15">
        <v>0</v>
      </c>
      <c r="Z88" s="15">
        <v>0</v>
      </c>
      <c r="AB88" s="15">
        <v>0</v>
      </c>
      <c r="AE88" s="15">
        <v>39.549999999999997</v>
      </c>
    </row>
    <row r="89" spans="1:31" ht="11.45" customHeight="1" x14ac:dyDescent="0.2">
      <c r="A89" s="33" t="s">
        <v>25</v>
      </c>
      <c r="B89" s="21" t="s">
        <v>12</v>
      </c>
      <c r="C89" s="22"/>
      <c r="D89" s="22">
        <v>1300</v>
      </c>
      <c r="E89" s="22">
        <v>1300</v>
      </c>
      <c r="F89" s="22"/>
      <c r="G89" s="23">
        <v>0.1</v>
      </c>
      <c r="J89" s="15">
        <v>0</v>
      </c>
      <c r="K89" s="15">
        <v>1300</v>
      </c>
      <c r="L89" s="15">
        <v>0</v>
      </c>
      <c r="M89" s="15">
        <v>0</v>
      </c>
      <c r="N89" s="15">
        <v>0</v>
      </c>
      <c r="O89" s="15">
        <v>0</v>
      </c>
      <c r="P89" s="27"/>
      <c r="Q89" s="27"/>
      <c r="R89" s="27"/>
      <c r="S89" s="27">
        <v>597</v>
      </c>
      <c r="T89" s="15" t="e">
        <v>#DIV/0!</v>
      </c>
      <c r="U89" s="15" t="e">
        <v>#DIV/0!</v>
      </c>
      <c r="X89" s="15">
        <v>0</v>
      </c>
      <c r="Y89" s="15">
        <v>0</v>
      </c>
      <c r="Z89" s="15">
        <v>0</v>
      </c>
      <c r="AB89" s="15">
        <v>0</v>
      </c>
      <c r="AE89" s="15">
        <v>59.7</v>
      </c>
    </row>
    <row r="90" spans="1:31" ht="11.45" customHeight="1" x14ac:dyDescent="0.2">
      <c r="A90" s="33" t="s">
        <v>15</v>
      </c>
      <c r="B90" s="21" t="s">
        <v>12</v>
      </c>
      <c r="C90" s="22"/>
      <c r="D90" s="22">
        <v>300</v>
      </c>
      <c r="E90" s="22">
        <v>300</v>
      </c>
      <c r="F90" s="22"/>
      <c r="G90" s="23">
        <v>0.45</v>
      </c>
      <c r="J90" s="15">
        <v>0</v>
      </c>
      <c r="K90" s="15">
        <v>300</v>
      </c>
      <c r="L90" s="15">
        <v>0</v>
      </c>
      <c r="M90" s="15">
        <v>0</v>
      </c>
      <c r="N90" s="15">
        <v>0</v>
      </c>
      <c r="O90" s="15">
        <v>0</v>
      </c>
      <c r="P90" s="27"/>
      <c r="Q90" s="27"/>
      <c r="R90" s="27"/>
      <c r="S90" s="27">
        <v>450</v>
      </c>
      <c r="T90" s="15" t="e">
        <v>#DIV/0!</v>
      </c>
      <c r="U90" s="15" t="e">
        <v>#DIV/0!</v>
      </c>
      <c r="X90" s="15">
        <v>0</v>
      </c>
      <c r="Y90" s="15">
        <v>0</v>
      </c>
      <c r="Z90" s="15">
        <v>0</v>
      </c>
      <c r="AB90" s="15">
        <v>0</v>
      </c>
      <c r="AE90" s="15">
        <v>202.5</v>
      </c>
    </row>
    <row r="91" spans="1:31" ht="11.45" customHeight="1" x14ac:dyDescent="0.2">
      <c r="A91" s="33" t="s">
        <v>26</v>
      </c>
      <c r="B91" s="21" t="s">
        <v>12</v>
      </c>
      <c r="C91" s="22"/>
      <c r="D91" s="22">
        <v>192</v>
      </c>
      <c r="E91" s="22">
        <v>195</v>
      </c>
      <c r="F91" s="22">
        <v>-3</v>
      </c>
      <c r="G91" s="23">
        <v>0.33</v>
      </c>
      <c r="J91" s="15">
        <v>3</v>
      </c>
      <c r="K91" s="15">
        <v>192</v>
      </c>
      <c r="L91" s="15">
        <v>0</v>
      </c>
      <c r="M91" s="15">
        <v>0</v>
      </c>
      <c r="N91" s="15">
        <v>0</v>
      </c>
      <c r="O91" s="15">
        <v>0.6</v>
      </c>
      <c r="P91" s="27"/>
      <c r="Q91" s="27"/>
      <c r="R91" s="27"/>
      <c r="S91" s="27">
        <v>206</v>
      </c>
      <c r="T91" s="15">
        <v>-5</v>
      </c>
      <c r="U91" s="15">
        <v>-5</v>
      </c>
      <c r="X91" s="15">
        <v>0</v>
      </c>
      <c r="Y91" s="15">
        <v>0</v>
      </c>
      <c r="Z91" s="15">
        <v>0</v>
      </c>
      <c r="AB91" s="15">
        <v>0</v>
      </c>
      <c r="AE91" s="15">
        <v>67.98</v>
      </c>
    </row>
    <row r="92" spans="1:31" ht="11.45" customHeight="1" x14ac:dyDescent="0.2">
      <c r="A92" s="33" t="s">
        <v>27</v>
      </c>
      <c r="B92" s="21" t="s">
        <v>12</v>
      </c>
      <c r="C92" s="22"/>
      <c r="D92" s="22">
        <v>120</v>
      </c>
      <c r="E92" s="22">
        <v>120</v>
      </c>
      <c r="F92" s="22"/>
      <c r="G92" s="23">
        <v>0.4</v>
      </c>
      <c r="J92" s="15">
        <v>0</v>
      </c>
      <c r="K92" s="15">
        <v>120</v>
      </c>
      <c r="L92" s="15">
        <v>0</v>
      </c>
      <c r="M92" s="15">
        <v>0</v>
      </c>
      <c r="N92" s="15">
        <v>0</v>
      </c>
      <c r="O92" s="15">
        <v>0</v>
      </c>
      <c r="P92" s="27"/>
      <c r="Q92" s="27"/>
      <c r="R92" s="27"/>
      <c r="S92" s="27">
        <v>213</v>
      </c>
      <c r="T92" s="15" t="e">
        <v>#DIV/0!</v>
      </c>
      <c r="U92" s="15" t="e">
        <v>#DIV/0!</v>
      </c>
      <c r="X92" s="15">
        <v>0</v>
      </c>
      <c r="Y92" s="15">
        <v>0</v>
      </c>
      <c r="Z92" s="15">
        <v>0</v>
      </c>
      <c r="AB92" s="15">
        <v>0</v>
      </c>
      <c r="AE92" s="15">
        <v>85.2</v>
      </c>
    </row>
    <row r="93" spans="1:31" ht="11.45" customHeight="1" x14ac:dyDescent="0.2">
      <c r="A93" s="29" t="s">
        <v>19</v>
      </c>
      <c r="B93" s="1" t="s">
        <v>8</v>
      </c>
      <c r="D93" s="6">
        <v>102.36</v>
      </c>
      <c r="F93" s="6">
        <v>102.36</v>
      </c>
      <c r="G93" s="14">
        <v>1</v>
      </c>
      <c r="J93" s="15">
        <v>0</v>
      </c>
      <c r="L93" s="15">
        <v>0</v>
      </c>
      <c r="M93" s="15">
        <v>0</v>
      </c>
      <c r="N93" s="15">
        <v>0</v>
      </c>
      <c r="O93" s="15">
        <v>0</v>
      </c>
      <c r="P93" s="27"/>
      <c r="Q93" s="27"/>
      <c r="R93" s="27"/>
      <c r="S93" s="27"/>
      <c r="T93" s="15" t="e">
        <v>#DIV/0!</v>
      </c>
      <c r="U93" s="15" t="e">
        <v>#DIV/0!</v>
      </c>
      <c r="X93" s="15">
        <v>0</v>
      </c>
      <c r="Y93" s="15">
        <v>0</v>
      </c>
      <c r="Z93" s="15">
        <v>0</v>
      </c>
      <c r="AB93" s="15">
        <v>0</v>
      </c>
      <c r="AE93" s="15">
        <v>0</v>
      </c>
    </row>
    <row r="94" spans="1:31" ht="11.45" customHeight="1" x14ac:dyDescent="0.2">
      <c r="A94" s="29" t="s">
        <v>28</v>
      </c>
      <c r="B94" s="1" t="s">
        <v>12</v>
      </c>
      <c r="D94" s="6">
        <v>118</v>
      </c>
      <c r="E94" s="6">
        <v>17</v>
      </c>
      <c r="F94" s="6">
        <v>101</v>
      </c>
      <c r="G94" s="14">
        <v>0.35</v>
      </c>
      <c r="J94" s="15">
        <v>17</v>
      </c>
      <c r="L94" s="15">
        <v>0</v>
      </c>
      <c r="M94" s="15">
        <v>0</v>
      </c>
      <c r="N94" s="15">
        <v>0</v>
      </c>
      <c r="O94" s="15">
        <v>3.4</v>
      </c>
      <c r="P94" s="27"/>
      <c r="Q94" s="27"/>
      <c r="R94" s="27"/>
      <c r="S94" s="27"/>
      <c r="T94" s="15">
        <v>29.705882352941178</v>
      </c>
      <c r="U94" s="15">
        <v>29.705882352941178</v>
      </c>
      <c r="X94" s="15">
        <v>0</v>
      </c>
      <c r="Y94" s="15">
        <v>0</v>
      </c>
      <c r="Z94" s="15">
        <v>0</v>
      </c>
      <c r="AB94" s="15">
        <v>0</v>
      </c>
      <c r="AE94" s="15">
        <v>0</v>
      </c>
    </row>
    <row r="95" spans="1:31" ht="11.45" customHeight="1" x14ac:dyDescent="0.2">
      <c r="A95" s="29" t="s">
        <v>29</v>
      </c>
      <c r="B95" s="1" t="s">
        <v>12</v>
      </c>
      <c r="D95" s="6">
        <v>102</v>
      </c>
      <c r="E95" s="6">
        <v>4</v>
      </c>
      <c r="F95" s="6">
        <v>98</v>
      </c>
      <c r="G95" s="14">
        <v>0.28000000000000003</v>
      </c>
      <c r="J95" s="15">
        <v>4</v>
      </c>
      <c r="L95" s="15">
        <v>0</v>
      </c>
      <c r="M95" s="15">
        <v>0</v>
      </c>
      <c r="N95" s="15">
        <v>0</v>
      </c>
      <c r="O95" s="15">
        <v>0.8</v>
      </c>
      <c r="P95" s="27"/>
      <c r="Q95" s="27"/>
      <c r="R95" s="27"/>
      <c r="S95" s="27"/>
      <c r="T95" s="15">
        <v>122.5</v>
      </c>
      <c r="U95" s="15">
        <v>122.5</v>
      </c>
      <c r="X95" s="15">
        <v>0</v>
      </c>
      <c r="Y95" s="15">
        <v>0</v>
      </c>
      <c r="Z95" s="15">
        <v>0</v>
      </c>
      <c r="AB95" s="15">
        <v>0</v>
      </c>
      <c r="AE95" s="15">
        <v>0</v>
      </c>
    </row>
    <row r="96" spans="1:31" ht="11.45" customHeight="1" x14ac:dyDescent="0.2">
      <c r="A96" s="29" t="s">
        <v>10</v>
      </c>
      <c r="B96" s="1" t="s">
        <v>8</v>
      </c>
      <c r="D96" s="6">
        <v>172.85400000000001</v>
      </c>
      <c r="E96" s="6">
        <v>3.9279999999999999</v>
      </c>
      <c r="F96" s="6">
        <v>168.92599999999999</v>
      </c>
      <c r="G96" s="14">
        <v>1</v>
      </c>
      <c r="J96" s="15">
        <v>3.9279999999999999</v>
      </c>
      <c r="L96" s="15">
        <v>0</v>
      </c>
      <c r="M96" s="15">
        <v>0</v>
      </c>
      <c r="N96" s="15">
        <v>0</v>
      </c>
      <c r="O96" s="15">
        <v>0.78559999999999997</v>
      </c>
      <c r="P96" s="27"/>
      <c r="Q96" s="27"/>
      <c r="R96" s="27"/>
      <c r="S96" s="27"/>
      <c r="T96" s="15">
        <v>215.02800407331975</v>
      </c>
      <c r="U96" s="15">
        <v>215.02800407331975</v>
      </c>
      <c r="X96" s="15">
        <v>0</v>
      </c>
      <c r="Y96" s="15">
        <v>0</v>
      </c>
      <c r="Z96" s="15">
        <v>0</v>
      </c>
      <c r="AA96" s="26" t="s">
        <v>52</v>
      </c>
      <c r="AB96" s="15">
        <v>0</v>
      </c>
      <c r="AE96" s="15">
        <v>0</v>
      </c>
    </row>
    <row r="97" spans="1:31" ht="11.45" customHeight="1" x14ac:dyDescent="0.2">
      <c r="A97" s="29" t="s">
        <v>30</v>
      </c>
      <c r="B97" s="1" t="s">
        <v>12</v>
      </c>
      <c r="D97" s="6">
        <v>102</v>
      </c>
      <c r="E97" s="6">
        <v>5</v>
      </c>
      <c r="F97" s="6">
        <v>97</v>
      </c>
      <c r="G97" s="14">
        <v>0.28000000000000003</v>
      </c>
      <c r="J97" s="15">
        <v>5</v>
      </c>
      <c r="L97" s="15">
        <v>0</v>
      </c>
      <c r="M97" s="15">
        <v>0</v>
      </c>
      <c r="N97" s="15">
        <v>0</v>
      </c>
      <c r="O97" s="15">
        <v>1</v>
      </c>
      <c r="P97" s="27"/>
      <c r="Q97" s="27"/>
      <c r="R97" s="27"/>
      <c r="S97" s="27"/>
      <c r="T97" s="15">
        <v>97</v>
      </c>
      <c r="U97" s="15">
        <v>97</v>
      </c>
      <c r="X97" s="15">
        <v>0</v>
      </c>
      <c r="Y97" s="15">
        <v>0</v>
      </c>
      <c r="Z97" s="15">
        <v>0</v>
      </c>
      <c r="AB97" s="15">
        <v>0</v>
      </c>
      <c r="AE97" s="15">
        <v>0</v>
      </c>
    </row>
    <row r="98" spans="1:31" ht="11.45" customHeight="1" x14ac:dyDescent="0.2">
      <c r="A98" s="31" t="s">
        <v>11</v>
      </c>
      <c r="B98" s="16" t="s">
        <v>8</v>
      </c>
      <c r="C98" s="17"/>
      <c r="D98" s="17">
        <v>3.6280000000000001</v>
      </c>
      <c r="E98" s="17">
        <v>0.89500000000000002</v>
      </c>
      <c r="F98" s="17">
        <v>2.7330000000000001</v>
      </c>
      <c r="G98" s="14">
        <v>0</v>
      </c>
      <c r="J98" s="15">
        <v>0.89500000000000002</v>
      </c>
      <c r="L98" s="15">
        <v>0</v>
      </c>
      <c r="M98" s="15">
        <v>0</v>
      </c>
      <c r="N98" s="15">
        <v>0</v>
      </c>
      <c r="O98" s="15">
        <v>0.17899999999999999</v>
      </c>
      <c r="P98" s="27"/>
      <c r="Q98" s="27"/>
      <c r="R98" s="27"/>
      <c r="S98" s="27"/>
      <c r="T98" s="15">
        <v>15.268156424581006</v>
      </c>
      <c r="U98" s="15">
        <v>15.268156424581006</v>
      </c>
      <c r="X98" s="15">
        <v>0</v>
      </c>
      <c r="Y98" s="15">
        <v>0</v>
      </c>
      <c r="Z98" s="15">
        <v>0</v>
      </c>
      <c r="AB98" s="15">
        <v>0</v>
      </c>
      <c r="AE98" s="15">
        <v>0</v>
      </c>
    </row>
    <row r="99" spans="1:31" ht="11.45" customHeight="1" x14ac:dyDescent="0.2">
      <c r="A99" s="16" t="s">
        <v>20</v>
      </c>
      <c r="B99" s="16" t="s">
        <v>8</v>
      </c>
      <c r="C99" s="17">
        <v>51.338999999999999</v>
      </c>
      <c r="D99" s="17"/>
      <c r="E99" s="17">
        <v>6.7450000000000001</v>
      </c>
      <c r="F99" s="17">
        <v>12.11</v>
      </c>
      <c r="G99" s="14">
        <v>0</v>
      </c>
      <c r="J99" s="15">
        <v>6.7450000000000001</v>
      </c>
      <c r="L99" s="15">
        <v>0</v>
      </c>
      <c r="M99" s="15">
        <v>0</v>
      </c>
      <c r="N99" s="15">
        <v>0</v>
      </c>
      <c r="O99" s="15">
        <v>1.349</v>
      </c>
      <c r="P99" s="27"/>
      <c r="Q99" s="27"/>
      <c r="R99" s="27"/>
      <c r="S99" s="27"/>
      <c r="T99" s="15">
        <v>8.977020014825797</v>
      </c>
      <c r="U99" s="15">
        <v>8.977020014825797</v>
      </c>
      <c r="X99" s="15">
        <v>60.738</v>
      </c>
      <c r="Y99" s="15">
        <v>88.361199999999997</v>
      </c>
      <c r="Z99" s="15">
        <v>18.363999999999997</v>
      </c>
      <c r="AB99" s="15">
        <v>0</v>
      </c>
      <c r="AE99" s="15">
        <v>0</v>
      </c>
    </row>
    <row r="100" spans="1:31" ht="11.45" customHeight="1" x14ac:dyDescent="0.2">
      <c r="A100" s="30" t="s">
        <v>128</v>
      </c>
      <c r="B100" s="24" t="s">
        <v>12</v>
      </c>
      <c r="C100" s="25"/>
      <c r="D100" s="25"/>
      <c r="E100" s="25"/>
      <c r="F100" s="25"/>
      <c r="G100" s="28">
        <v>0</v>
      </c>
      <c r="P100" s="27"/>
      <c r="Q100" s="27"/>
      <c r="R100" s="27"/>
      <c r="S100" s="27">
        <v>617</v>
      </c>
      <c r="AA100" s="26" t="s">
        <v>51</v>
      </c>
      <c r="AB100" s="15">
        <v>0</v>
      </c>
      <c r="AE100" s="15">
        <v>0</v>
      </c>
    </row>
    <row r="101" spans="1:31" ht="11.45" customHeight="1" x14ac:dyDescent="0.2">
      <c r="A101" s="29" t="s">
        <v>53</v>
      </c>
      <c r="B101" s="1" t="s">
        <v>12</v>
      </c>
      <c r="G101" s="14">
        <v>0.45</v>
      </c>
      <c r="P101" s="27"/>
      <c r="Q101" s="27"/>
      <c r="R101" s="27"/>
      <c r="S101" s="27">
        <v>120</v>
      </c>
      <c r="AB101" s="15">
        <v>0</v>
      </c>
      <c r="AE101" s="15">
        <v>54</v>
      </c>
    </row>
    <row r="102" spans="1:31" ht="11.45" customHeight="1" x14ac:dyDescent="0.2">
      <c r="A102" s="29" t="s">
        <v>54</v>
      </c>
      <c r="B102" s="1" t="s">
        <v>12</v>
      </c>
      <c r="G102" s="14">
        <v>0.42</v>
      </c>
      <c r="P102" s="27"/>
      <c r="Q102" s="27"/>
      <c r="R102" s="27"/>
      <c r="S102" s="27">
        <v>1300</v>
      </c>
      <c r="AB102" s="15">
        <v>0</v>
      </c>
      <c r="AE102" s="15">
        <v>546</v>
      </c>
    </row>
    <row r="103" spans="1:31" ht="11.45" customHeight="1" x14ac:dyDescent="0.2">
      <c r="A103" s="29" t="s">
        <v>55</v>
      </c>
      <c r="B103" s="1" t="s">
        <v>12</v>
      </c>
      <c r="G103" s="14">
        <v>0.42</v>
      </c>
      <c r="P103" s="27"/>
      <c r="Q103" s="27"/>
      <c r="R103" s="27"/>
      <c r="S103" s="27">
        <v>3000</v>
      </c>
      <c r="AB103" s="15">
        <v>0</v>
      </c>
      <c r="AE103" s="15">
        <v>1260</v>
      </c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2023-08-23T12:33:45Z</dcterms:modified>
</cp:coreProperties>
</file>