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Краснодар 11,07,23\"/>
    </mc:Choice>
  </mc:AlternateContent>
  <xr:revisionPtr revIDLastSave="0" documentId="13_ncr:1_{C1E3F0FA-03A3-406F-A486-5D5123F3A76E}" xr6:coauthVersionLast="45" xr6:coauthVersionMax="45" xr10:uidLastSave="{00000000-0000-0000-0000-000000000000}"/>
  <bookViews>
    <workbookView xWindow="-120" yWindow="-120" windowWidth="29040" windowHeight="15840" tabRatio="225" xr2:uid="{00000000-000D-0000-FFFF-FFFF00000000}"/>
  </bookViews>
  <sheets>
    <sheet name="TDSheet" sheetId="1" r:id="rId1"/>
    <sheet name="Лист1" sheetId="2" r:id="rId2"/>
  </sheets>
  <definedNames>
    <definedName name="_xlnm._FilterDatabase" localSheetId="0" hidden="1">TDSheet!$A$3:$C$135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135" i="1"/>
  <c r="D134" i="1"/>
  <c r="D132" i="1"/>
  <c r="D127" i="1"/>
  <c r="D123" i="1"/>
  <c r="D118" i="1"/>
  <c r="D117" i="1"/>
  <c r="D112" i="1"/>
  <c r="D110" i="1"/>
  <c r="D109" i="1"/>
  <c r="D108" i="1"/>
  <c r="D106" i="1"/>
  <c r="D101" i="1"/>
  <c r="D98" i="1"/>
  <c r="D96" i="1"/>
  <c r="D93" i="1"/>
  <c r="D90" i="1"/>
  <c r="D88" i="1"/>
  <c r="D87" i="1"/>
  <c r="D86" i="1"/>
  <c r="D83" i="1"/>
  <c r="D80" i="1"/>
  <c r="D76" i="1"/>
  <c r="D69" i="1"/>
  <c r="D66" i="1"/>
  <c r="D64" i="1"/>
  <c r="D54" i="1"/>
  <c r="D44" i="1"/>
  <c r="D40" i="1"/>
  <c r="D34" i="1"/>
  <c r="D32" i="1"/>
  <c r="D28" i="1"/>
  <c r="D27" i="1"/>
  <c r="D26" i="1"/>
  <c r="D25" i="1"/>
  <c r="D24" i="1"/>
  <c r="D22" i="1"/>
  <c r="D19" i="1"/>
  <c r="D16" i="1"/>
  <c r="D15" i="1"/>
  <c r="D14" i="1"/>
  <c r="D12" i="1"/>
  <c r="D11" i="1"/>
  <c r="D10" i="1"/>
  <c r="D7" i="1"/>
  <c r="D6" i="1"/>
</calcChain>
</file>

<file path=xl/sharedStrings.xml><?xml version="1.0" encoding="utf-8"?>
<sst xmlns="http://schemas.openxmlformats.org/spreadsheetml/2006/main" count="140" uniqueCount="134">
  <si>
    <t>Номенклатура, Серия</t>
  </si>
  <si>
    <t xml:space="preserve"> 004   Колбаса Вязанка со шпиком, вектор ВЕС, ПОКОМ, ИЗГ.03.07.23</t>
  </si>
  <si>
    <t xml:space="preserve"> 004   Колбаса Вязанка со шпиком, вектор ВЕС, ПОКОМ, ИЗГ.22.06.23</t>
  </si>
  <si>
    <t xml:space="preserve"> 010  Колбаса Классическая, Вязанка вектор, ВЕС.ПОКОМ, ИЗГ.06.05.23</t>
  </si>
  <si>
    <t xml:space="preserve"> 016  Сосиски Вязанка Молочные, Вязанка вискофан  ВЕС.ПОКОМ, ИЗГ.06.07.23</t>
  </si>
  <si>
    <t xml:space="preserve"> 018  Сосиски Рубленые, Вязанка вискофан  ВЕС.ПОКОМ, ИЗГ.06.07.23</t>
  </si>
  <si>
    <t xml:space="preserve"> 025  Колбаса Молочная стародворская, Вязанка вектор 0,5 кг,ПОКОМ, ИЗГ.03.07.23</t>
  </si>
  <si>
    <t xml:space="preserve"> 057  Колбаса Докторская Дугушка, вектор 0.4 кг, ТМ Стародворье    ПОКОМ, ИЗГ.06.07.23</t>
  </si>
  <si>
    <t xml:space="preserve"> 059  Колбаса Докторская по-стародворски  0.5 кг, ПОКОМ, ИЗГ.04.07.23</t>
  </si>
  <si>
    <t xml:space="preserve"> 059  Колбаса Докторская по-стародворски  0.5 кг, ПОКОМ, ИЗГ.28.06.23</t>
  </si>
  <si>
    <t xml:space="preserve"> 060  Колбаса Докторская стародворская  0,5 кг,ПОКОМ, ИЗГ.06.07.23</t>
  </si>
  <si>
    <t xml:space="preserve"> 060  Колбаса Докторская стародворская  0,5 кг,ПОКОМ, ИЗГ.28.06.23</t>
  </si>
  <si>
    <t xml:space="preserve"> 092  Сосиски Баварские с сыром,  0.42кг,ПОКОМ, ИЗГ.23.05.23</t>
  </si>
  <si>
    <t xml:space="preserve"> 096  Сосиски Баварские,  0.42кг,ПОКОМ, ИЗГ.07.07.23</t>
  </si>
  <si>
    <t xml:space="preserve"> 102  Сосиски Ганноверские, амилюкс МГС, 0.6кг, ТМ Стародворье    ПОКОМ, ИЗГ.06.07.23</t>
  </si>
  <si>
    <t xml:space="preserve"> 102  Сосиски Ганноверские, амилюкс МГС, 0.6кг, ТМ Стародворье    ПОКОМ, ИЗГ.28.06.23</t>
  </si>
  <si>
    <t xml:space="preserve"> 104  Сосиски Молочные по-стародворски, амицел МГС 0.45кг, ТМ Стародворье    ПОКОМ, ИЗГ.05.07.23</t>
  </si>
  <si>
    <t xml:space="preserve"> 117  Колбаса Сервелат Филейбургский с ароматными пряностями, в/у 0,35 кг срез, БАВАРУШКА ПОКОМ, ИЗГ.06.07.23</t>
  </si>
  <si>
    <t xml:space="preserve"> 118  Колбаса Сервелат Филейбургский с филе сочного окорока, в/у 0,35 кг срез, БАВАРУШКА ПОКОМ, ИЗГ.06.07.23</t>
  </si>
  <si>
    <t xml:space="preserve"> 200  Ветчина Дугушка ТМ Стародворье, вектор в/у    ПОКОМ, ИЗГ.05.07.23</t>
  </si>
  <si>
    <t xml:space="preserve"> 200  Ветчина Дугушка ТМ Стародворье, вектор в/у    ПОКОМ, ИЗГ.06.07.23</t>
  </si>
  <si>
    <t xml:space="preserve"> 200  Ветчина Дугушка ТМ Стародворье, вектор в/у    ПОКОМ, ИЗГ.07.07.23</t>
  </si>
  <si>
    <t xml:space="preserve"> 200  Ветчина Дугушка ТМ Стародворье, вектор в/у    ПОКОМ, ИЗГ.14.06.23</t>
  </si>
  <si>
    <t xml:space="preserve"> 201  Ветчина Нежная ТМ Особый рецепт, (2,5кг), ПОКОМ, ИЗГ.03.06.23</t>
  </si>
  <si>
    <t xml:space="preserve"> 201  Ветчина Нежная ТМ Особый рецепт, (2,5кг), ПОКОМ, ИЗГ.05.07.23</t>
  </si>
  <si>
    <t xml:space="preserve"> 201  Ветчина Нежная ТМ Особый рецепт, (2,5кг), ПОКОМ, ИЗГ.06.07.23</t>
  </si>
  <si>
    <t xml:space="preserve"> 215  Колбаса Докторская ГОСТ Дугушка, ВЕС, ТМ Стародворье ПОКОМ, ИЗГ.05.07.23</t>
  </si>
  <si>
    <t xml:space="preserve"> 215  Колбаса Докторская ГОСТ Дугушка, ВЕС, ТМ Стародворье ПОКОМ, ИЗГ.06.06.23</t>
  </si>
  <si>
    <t xml:space="preserve"> 215  Колбаса Докторская ГОСТ Дугушка, ВЕС, ТМ Стародворье ПОКОМ, ИЗГ.28.06.23</t>
  </si>
  <si>
    <t xml:space="preserve"> 217  Колбаса Докторская Дугушка, ВЕС, НЕ ГОСТ, ТМ Стародворье ПОКОМ, ИЗГ.05.07.23</t>
  </si>
  <si>
    <t xml:space="preserve"> 217  Колбаса Докторская Дугушка, ВЕС, НЕ ГОСТ, ТМ Стародворье ПОКОМ, ИЗГ.06.07.23</t>
  </si>
  <si>
    <t xml:space="preserve"> 217  Колбаса Докторская Дугушка, ВЕС, НЕ ГОСТ, ТМ Стародворье ПОКОМ, ИЗГ.28.06.23</t>
  </si>
  <si>
    <t xml:space="preserve"> 219  Колбаса Докторская Особая ТМ Особый рецепт, ВЕС  ПОКОМ, до 26.08.23</t>
  </si>
  <si>
    <t xml:space="preserve"> 219  Колбаса Докторская Особая ТМ Особый рецепт, ВЕС  ПОКОМ, ИЗГ.16.06.23</t>
  </si>
  <si>
    <t xml:space="preserve"> 219  Колбаса Докторская Особая ТМ Особый рецепт, ВЕС  ПОКОМ, ИЗГ.20.05.23</t>
  </si>
  <si>
    <t xml:space="preserve"> 219  Колбаса Докторская Особая ТМ Особый рецепт, ВЕС  ПОКОМ, ИЗГ.21.04.23</t>
  </si>
  <si>
    <t xml:space="preserve"> 220  Колбаса Докторская по-стародворски, амифлекс, ВЕС,   ПОКОМ, ИЗГ.06.07.23</t>
  </si>
  <si>
    <t xml:space="preserve"> 222  Колбаса Докторская стародворская, ВЕС, ВсхЗв   ПОКОМ, ИЗГ.05.07.23</t>
  </si>
  <si>
    <t xml:space="preserve"> 222  Колбаса Докторская стародворская, ВЕС, ВсхЗв   ПОКОМ, ИЗГ.07.07.23</t>
  </si>
  <si>
    <t xml:space="preserve"> 222  Колбаса Докторская стародворская, ВЕС, ВсхЗв   ПОКОМ, ИЗГ.29.06.23</t>
  </si>
  <si>
    <t xml:space="preserve"> 229  Колбаса Молочная Дугушка, в/у, ВЕС, ТМ Стародворье   ПОКОМ, ИЗГ.05.07.23</t>
  </si>
  <si>
    <t xml:space="preserve"> 230  Колбаса Молочная Особая ТМ Особый рецепт, п/а, ВЕС. ПОКОМ, ИЗГ.06.07.23</t>
  </si>
  <si>
    <t xml:space="preserve"> 230  Колбаса Молочная Особая ТМ Особый рецепт, п/а, ВЕС. ПОКОМ, ИЗГ.26.06.23</t>
  </si>
  <si>
    <t xml:space="preserve"> 231  Колбаса Молочная по-стародворски, ВЕС   ПОКОМ, ИЗГ.03.07.23</t>
  </si>
  <si>
    <t xml:space="preserve"> 231  Колбаса Молочная по-стародворски, ВЕС   ПОКОМ, ИЗГ.22.06.23</t>
  </si>
  <si>
    <t xml:space="preserve"> 235  Колбаса Особая ТМ Особый рецепт, ВЕС, ТМ Стародворье ПОКОМ, ИЗГ.06.07.23</t>
  </si>
  <si>
    <t xml:space="preserve"> 235  Колбаса Особая ТМ Особый рецепт, ВЕС, ТМ Стародворье ПОКОМ, ИЗГ.14.06.23</t>
  </si>
  <si>
    <t xml:space="preserve"> 235  Колбаса Особая ТМ Особый рецепт, ВЕС, ТМ Стародворье ПОКОМ, ИЗГ.20.05.23</t>
  </si>
  <si>
    <t xml:space="preserve"> 236  Колбаса Рубленая ЗАПЕЧ. Дугушка ТМ Стародворье, вектор, в/к    ПОКОМ, ИЗГ.04.07.23</t>
  </si>
  <si>
    <t xml:space="preserve"> 236  Колбаса Рубленая ЗАПЕЧ. Дугушка ТМ Стародворье, вектор, в/к    ПОКОМ, ИЗГ.06.06.23</t>
  </si>
  <si>
    <t xml:space="preserve"> 242  Колбаса Сервелат ЗАПЕЧ.Дугушка ТМ Стародворье, вектор, в/к     ПОКОМ, ИЗГ.06.06.23</t>
  </si>
  <si>
    <t xml:space="preserve"> 242  Колбаса Сервелат ЗАПЕЧ.Дугушка ТМ Стародворье, вектор, в/к     ПОКОМ, ИЗГ.06.07.23</t>
  </si>
  <si>
    <t xml:space="preserve"> 243  Колбаса Сервелат Зернистый, ВЕС.  ПОКОМ, ИЗГ.06.07.23</t>
  </si>
  <si>
    <t xml:space="preserve"> 243  Колбаса Сервелат Зернистый, ВЕС.  ПОКОМ, ИЗГ.23.06.23</t>
  </si>
  <si>
    <t xml:space="preserve"> 244  Колбаса Сервелат Кремлевский, ВЕС. ПОКОМ, ИЗГ.22.06.23</t>
  </si>
  <si>
    <t xml:space="preserve"> 244  Колбаса Сервелат Кремлевский, ВЕС. ПОКОМ, ИЗГ.28.06.23</t>
  </si>
  <si>
    <t xml:space="preserve"> 250  Сардельки стародворские с говядиной в обол. NDX, ВЕС. ПОКОМ, ИЗГ.06.07.23</t>
  </si>
  <si>
    <t xml:space="preserve"> 251  Сосиски Баварские, ВЕС.  ПОКОМ, ИЗГ.06.07.23</t>
  </si>
  <si>
    <t xml:space="preserve"> 253  Сосиски Ганноверские   ПОКОМ, ИЗГ.04.07.23</t>
  </si>
  <si>
    <t xml:space="preserve"> 253  Сосиски Ганноверские   ПОКОМ, ИЗГ.13.06.23</t>
  </si>
  <si>
    <t xml:space="preserve"> 253  Сосиски Ганноверские   ПОКОМ, ИЗГ.15.06.23</t>
  </si>
  <si>
    <t xml:space="preserve"> 258  Сосиски Молочные по-стародворски, амицел МГС, ВЕС, ТМ Стародворье ПОКОМ, ИЗГ.16.06.23</t>
  </si>
  <si>
    <t xml:space="preserve"> 263  Шпикачки Стародворские, ВЕС.  ПОКОМ, ИЗГ.06.07.23</t>
  </si>
  <si>
    <t xml:space="preserve"> 264  Колбаса Молочная стародворская, амифлекс, ВЕС, ТМ Стародворье  ПОКОМ, ИЗГ.01.07.23</t>
  </si>
  <si>
    <t xml:space="preserve"> 266  Колбаса Филейбургская с сочным окороком, ВЕС, ТМ Баварушка  ПОКОМ, ИЗГ.06.07.23</t>
  </si>
  <si>
    <t xml:space="preserve"> 266  Колбаса Филейбургская с сочным окороком, ВЕС, ТМ Баварушка  ПОКОМ, ИЗГ.13.06.23</t>
  </si>
  <si>
    <t xml:space="preserve"> 267  Колбаса Салями Филейбургская зернистая, оболочка фиброуз, ВЕС, ТМ Баварушка  ПОКОМ, ИЗГ.05.06.23</t>
  </si>
  <si>
    <t xml:space="preserve"> 267  Колбаса Салями Филейбургская зернистая, оболочка фиброуз, ВЕС, ТМ Баварушка  ПОКОМ, ИЗГ.13.06.23</t>
  </si>
  <si>
    <t xml:space="preserve"> 312  Ветчина Филейская ВЕС ТМ  Вязанка ТС Столичная  ПОКОМ, ИЗГ.03.07.23</t>
  </si>
  <si>
    <t xml:space="preserve"> 312  Ветчина Филейская ВЕС ТМ  Вязанка ТС Столичная  ПОКОМ, ИЗГ.07.06.23</t>
  </si>
  <si>
    <t xml:space="preserve"> 312  Ветчина Филейская ВЕС ТМ  Вязанка ТС Столичная  ПОКОМ, ИЗГ.13.06.23</t>
  </si>
  <si>
    <t xml:space="preserve"> 312  Ветчина Филейская ВЕС ТМ  Вязанка ТС Столичная  ПОКОМ, ИЗГ.22.06.23</t>
  </si>
  <si>
    <t xml:space="preserve"> 315  Колбаса вареная Молокуша ТМ Вязанка ВЕС, ПОКОМ, ИЗГ.04.07.23</t>
  </si>
  <si>
    <t xml:space="preserve"> 319  Колбаса вареная Филейская ТМ Вязанка ТС Классическая, 0,45 кг. ПОКОМ, ИЗГ.04.07.23</t>
  </si>
  <si>
    <t xml:space="preserve"> 319  Колбаса вареная Филейская ТМ Вязанка ТС Классическая, 0,45 кг. ПОКОМ, ИЗГ.06.07.23</t>
  </si>
  <si>
    <t xml:space="preserve"> 319  Колбаса вареная Филейская ТМ Вязанка ТС Классическая, 0,45 кг. ПОКОМ, ИЗГ.14.06.23</t>
  </si>
  <si>
    <t xml:space="preserve"> 319  Колбаса вареная Филейская ТМ Вязанка ТС Классическая, 0,45 кг. ПОКОМ, ИЗГ.22.06.23</t>
  </si>
  <si>
    <t xml:space="preserve"> 322  Колбаса вареная Молокуша 0,45кг ТМ Вязанка  ПОКОМ, до 26.08.23</t>
  </si>
  <si>
    <t xml:space="preserve"> 324  Ветчина Филейская ТМ Вязанка Столичная 0,45 кг ПОКОМ, ИЗГ.04.07.23</t>
  </si>
  <si>
    <t xml:space="preserve"> 324  Ветчина Филейская ТМ Вязанка Столичная 0,45 кг ПОКОМ, ИЗГ.14.06.23</t>
  </si>
  <si>
    <t xml:space="preserve"> 324  Ветчина Филейская ТМ Вязанка Столичная 0,45 кг ПОКОМ, ИЗГ.22.06.23</t>
  </si>
  <si>
    <t xml:space="preserve"> 330  Колбаса вареная Филейская ТМ Вязанка ТС Классическая ВЕС  ПОКОМ, ИЗГ.03.07.23</t>
  </si>
  <si>
    <t xml:space="preserve"> 330  Колбаса вареная Филейская ТМ Вязанка ТС Классическая ВЕС  ПОКОМ, ИЗГ.05.07.23</t>
  </si>
  <si>
    <t xml:space="preserve"> 330  Колбаса вареная Филейская ТМ Вязанка ТС Классическая ВЕС  ПОКОМ, ИЗГ.06.07.23</t>
  </si>
  <si>
    <t>Заказ</t>
  </si>
  <si>
    <t>…</t>
  </si>
  <si>
    <t xml:space="preserve"> 005  Колбаса Докторская ГОСТ, Вязанка вектор,ВЕС. ПОКОМ</t>
  </si>
  <si>
    <t xml:space="preserve"> 010  Колбаса Классическая, Вязанка вектор, ВЕС.ПОКОМ</t>
  </si>
  <si>
    <t xml:space="preserve"> 018  Сосиски Рубленые, Вязанка вискофан  ВЕС.ПОКОМ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</si>
  <si>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</si>
  <si>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</si>
  <si>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</si>
  <si>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</si>
  <si>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034  Сосиски Рубленые, Вязанка вискофан МГС, 0.5кг,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</si>
  <si>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</si>
  <si>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</si>
  <si>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</si>
  <si>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</si>
  <si>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</si>
  <si>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</si>
  <si>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</si>
  <si>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</si>
  <si>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</si>
  <si>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</si>
  <si>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</si>
  <si>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</si>
  <si>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</si>
  <si>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</si>
  <si>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</si>
  <si>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239  Колбаса Салями запеч Дугушка, оболочка вектор, ВЕС, ТМ Стародворье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</si>
  <si>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</si>
  <si>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</si>
  <si>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</si>
  <si>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</si>
  <si>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</si>
  <si>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</si>
  <si>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</si>
  <si>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</si>
  <si>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</si>
  <si>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</si>
  <si>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</si>
  <si>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</si>
  <si>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</si>
  <si>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</si>
  <si>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312  Ветчина Филейская ВЕС ТМ  Вязанка ТС Столичная 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</si>
  <si>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</si>
  <si>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</si>
  <si>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321  Колбаса Сервелат Пражский ТМ Зареченские, ВЕС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</si>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</sst>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08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left" vertical="top" wrapText="1" indent="2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left" vertical="top" wrapText="1" indent="2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left" vertical="top"/>
    </xf>
    <xf numFmtId="0" fontId="0" fillId="0" borderId="0" xfId="0" applyAlignment="1"/>
    <xf numFmtId="0" fontId="0" fillId="5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2"/>
    </xf>
    <xf numFmtId="0" fontId="1" fillId="2" borderId="0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 indent="2"/>
    </xf>
    <xf numFmtId="0" fontId="5" fillId="6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E135"/>
  <sheetViews>
    <sheetView tabSelected="1" topLeftCell="A44" zoomScale="115" zoomScaleNormal="115" workbookViewId="0">
      <selection activeCell="E11" sqref="E11"/>
    </sheetView>
  </sheetViews>
  <sheetFormatPr defaultColWidth="10.5" defaultRowHeight="11.45" customHeight="1" outlineLevelRow="1" x14ac:dyDescent="0.2"/>
  <cols>
    <col min="1" max="1" width="84.83203125" style="1" customWidth="1"/>
    <col min="2" max="2" width="9.83203125" style="1" customWidth="1"/>
    <col min="3" max="4" width="10.5" style="2"/>
    <col min="5" max="5" width="60.83203125" customWidth="1"/>
  </cols>
  <sheetData>
    <row r="1" spans="1:4" ht="13.15" customHeight="1" x14ac:dyDescent="0.2">
      <c r="A1" s="19"/>
      <c r="B1" s="18"/>
    </row>
    <row r="2" spans="1:4" ht="25.9" customHeight="1" x14ac:dyDescent="0.2">
      <c r="A2" s="20" t="s">
        <v>0</v>
      </c>
      <c r="B2" s="21" t="s">
        <v>132</v>
      </c>
      <c r="C2" s="6" t="s">
        <v>84</v>
      </c>
      <c r="D2" s="6" t="s">
        <v>133</v>
      </c>
    </row>
    <row r="3" spans="1:4" ht="10.9" customHeight="1" x14ac:dyDescent="0.2">
      <c r="A3" s="22"/>
      <c r="B3" s="22"/>
      <c r="C3" s="6"/>
      <c r="D3" s="24">
        <f>SUBTOTAL(9,D6:D135)</f>
        <v>4723.25</v>
      </c>
    </row>
    <row r="4" spans="1:4" ht="15" hidden="1" customHeight="1" outlineLevel="1" x14ac:dyDescent="0.2">
      <c r="A4" s="4" t="s">
        <v>1</v>
      </c>
      <c r="B4" s="4"/>
      <c r="C4" s="6"/>
      <c r="D4" s="6"/>
    </row>
    <row r="5" spans="1:4" ht="15" hidden="1" customHeight="1" outlineLevel="1" x14ac:dyDescent="0.2">
      <c r="A5" s="4" t="s">
        <v>2</v>
      </c>
      <c r="B5" s="4"/>
      <c r="C5" s="6"/>
      <c r="D5" s="6"/>
    </row>
    <row r="6" spans="1:4" ht="15" customHeight="1" outlineLevel="1" x14ac:dyDescent="0.2">
      <c r="A6" s="16" t="s">
        <v>86</v>
      </c>
      <c r="B6" s="16">
        <v>1</v>
      </c>
      <c r="C6" s="5">
        <v>30</v>
      </c>
      <c r="D6" s="5">
        <f>C6*B6</f>
        <v>30</v>
      </c>
    </row>
    <row r="7" spans="1:4" ht="15" customHeight="1" outlineLevel="1" x14ac:dyDescent="0.2">
      <c r="A7" s="16" t="s">
        <v>87</v>
      </c>
      <c r="B7" s="16">
        <v>1</v>
      </c>
      <c r="C7" s="6">
        <v>70</v>
      </c>
      <c r="D7" s="5">
        <f t="shared" ref="D7" si="0">C7*B7</f>
        <v>70</v>
      </c>
    </row>
    <row r="8" spans="1:4" s="3" customFormat="1" ht="15" customHeight="1" outlineLevel="1" x14ac:dyDescent="0.2">
      <c r="A8" s="8">
        <v>12</v>
      </c>
      <c r="B8" s="8"/>
      <c r="C8" s="9">
        <v>64</v>
      </c>
      <c r="D8" s="5"/>
    </row>
    <row r="9" spans="1:4" ht="15" hidden="1" customHeight="1" outlineLevel="1" x14ac:dyDescent="0.2">
      <c r="A9" s="4" t="s">
        <v>4</v>
      </c>
      <c r="B9" s="4"/>
      <c r="C9" s="6"/>
      <c r="D9" s="6"/>
    </row>
    <row r="10" spans="1:4" ht="15" customHeight="1" outlineLevel="1" x14ac:dyDescent="0.2">
      <c r="A10" s="16" t="s">
        <v>88</v>
      </c>
      <c r="B10" s="16">
        <v>1</v>
      </c>
      <c r="C10" s="5">
        <v>200</v>
      </c>
      <c r="D10" s="5">
        <f t="shared" ref="D10:D12" si="1">C10*B10</f>
        <v>200</v>
      </c>
    </row>
    <row r="11" spans="1:4" ht="15" customHeight="1" outlineLevel="1" x14ac:dyDescent="0.2">
      <c r="A11" s="17" t="s">
        <v>89</v>
      </c>
      <c r="B11" s="17">
        <v>0.5</v>
      </c>
      <c r="C11" s="6">
        <v>50</v>
      </c>
      <c r="D11" s="5">
        <f t="shared" si="1"/>
        <v>25</v>
      </c>
    </row>
    <row r="12" spans="1:4" ht="15" customHeight="1" outlineLevel="1" x14ac:dyDescent="0.2">
      <c r="A12" s="17" t="s">
        <v>90</v>
      </c>
      <c r="B12" s="17">
        <v>0.4</v>
      </c>
      <c r="C12" s="5">
        <v>80</v>
      </c>
      <c r="D12" s="5">
        <f t="shared" si="1"/>
        <v>32</v>
      </c>
    </row>
    <row r="13" spans="1:4" ht="15" hidden="1" customHeight="1" outlineLevel="1" x14ac:dyDescent="0.2">
      <c r="A13" s="4" t="s">
        <v>6</v>
      </c>
      <c r="B13" s="4"/>
      <c r="C13" s="6"/>
      <c r="D13" s="6"/>
    </row>
    <row r="14" spans="1:4" ht="15" customHeight="1" outlineLevel="1" x14ac:dyDescent="0.2">
      <c r="A14" s="17" t="s">
        <v>91</v>
      </c>
      <c r="B14" s="17">
        <v>0.5</v>
      </c>
      <c r="C14" s="5">
        <v>10</v>
      </c>
      <c r="D14" s="5">
        <f t="shared" ref="D14:D16" si="2">C14*B14</f>
        <v>5</v>
      </c>
    </row>
    <row r="15" spans="1:4" ht="15" customHeight="1" outlineLevel="1" x14ac:dyDescent="0.2">
      <c r="A15" s="17" t="s">
        <v>92</v>
      </c>
      <c r="B15" s="17">
        <v>0.45</v>
      </c>
      <c r="C15" s="6">
        <v>10</v>
      </c>
      <c r="D15" s="5">
        <f t="shared" si="2"/>
        <v>4.5</v>
      </c>
    </row>
    <row r="16" spans="1:4" ht="15" customHeight="1" outlineLevel="1" x14ac:dyDescent="0.2">
      <c r="A16" s="17" t="s">
        <v>93</v>
      </c>
      <c r="B16" s="17">
        <v>0.5</v>
      </c>
      <c r="C16" s="5">
        <v>3</v>
      </c>
      <c r="D16" s="5">
        <f t="shared" si="2"/>
        <v>1.5</v>
      </c>
    </row>
    <row r="17" spans="1:4" ht="15" hidden="1" customHeight="1" outlineLevel="1" x14ac:dyDescent="0.2">
      <c r="A17" s="4" t="s">
        <v>7</v>
      </c>
      <c r="B17" s="4"/>
      <c r="C17" s="6"/>
      <c r="D17" s="6"/>
    </row>
    <row r="18" spans="1:4" ht="15" hidden="1" customHeight="1" outlineLevel="1" x14ac:dyDescent="0.2">
      <c r="A18" s="4" t="s">
        <v>8</v>
      </c>
      <c r="B18" s="4"/>
      <c r="C18" s="6"/>
      <c r="D18" s="6"/>
    </row>
    <row r="19" spans="1:4" ht="15" customHeight="1" outlineLevel="1" x14ac:dyDescent="0.2">
      <c r="A19" s="17" t="s">
        <v>94</v>
      </c>
      <c r="B19" s="17">
        <v>0.5</v>
      </c>
      <c r="C19" s="5">
        <v>50</v>
      </c>
      <c r="D19" s="5">
        <f>C19*B19</f>
        <v>25</v>
      </c>
    </row>
    <row r="20" spans="1:4" ht="15" hidden="1" customHeight="1" outlineLevel="1" x14ac:dyDescent="0.2">
      <c r="A20" s="4" t="s">
        <v>9</v>
      </c>
      <c r="B20" s="4"/>
      <c r="C20" s="6"/>
      <c r="D20" s="6"/>
    </row>
    <row r="21" spans="1:4" ht="15" hidden="1" customHeight="1" outlineLevel="1" x14ac:dyDescent="0.2">
      <c r="A21" s="4" t="s">
        <v>10</v>
      </c>
      <c r="B21" s="4"/>
      <c r="C21" s="6"/>
      <c r="D21" s="6"/>
    </row>
    <row r="22" spans="1:4" ht="15" customHeight="1" outlineLevel="1" x14ac:dyDescent="0.2">
      <c r="A22" s="17" t="s">
        <v>95</v>
      </c>
      <c r="B22" s="4">
        <v>0.5</v>
      </c>
      <c r="C22" s="6">
        <v>50</v>
      </c>
      <c r="D22" s="5">
        <f>C22*B22</f>
        <v>25</v>
      </c>
    </row>
    <row r="23" spans="1:4" ht="15" hidden="1" customHeight="1" outlineLevel="1" x14ac:dyDescent="0.2">
      <c r="A23" s="23" t="s">
        <v>11</v>
      </c>
      <c r="B23" s="23"/>
      <c r="C23" s="6"/>
      <c r="D23" s="6"/>
    </row>
    <row r="24" spans="1:4" ht="15" customHeight="1" outlineLevel="1" x14ac:dyDescent="0.2">
      <c r="A24" s="17" t="s">
        <v>96</v>
      </c>
      <c r="B24" s="17">
        <v>0.5</v>
      </c>
      <c r="C24" s="6">
        <v>50</v>
      </c>
      <c r="D24" s="5">
        <f t="shared" ref="D24:D28" si="3">C24*B24</f>
        <v>25</v>
      </c>
    </row>
    <row r="25" spans="1:4" ht="15" customHeight="1" outlineLevel="1" x14ac:dyDescent="0.2">
      <c r="A25" s="17" t="s">
        <v>97</v>
      </c>
      <c r="B25" s="17">
        <v>0.35</v>
      </c>
      <c r="C25" s="6">
        <v>150</v>
      </c>
      <c r="D25" s="5">
        <f t="shared" si="3"/>
        <v>52.5</v>
      </c>
    </row>
    <row r="26" spans="1:4" ht="15" customHeight="1" outlineLevel="1" x14ac:dyDescent="0.2">
      <c r="A26" s="17" t="s">
        <v>98</v>
      </c>
      <c r="B26" s="17">
        <v>0.17</v>
      </c>
      <c r="C26" s="6">
        <v>30</v>
      </c>
      <c r="D26" s="5">
        <f t="shared" si="3"/>
        <v>5.1000000000000005</v>
      </c>
    </row>
    <row r="27" spans="1:4" ht="15" customHeight="1" outlineLevel="1" x14ac:dyDescent="0.2">
      <c r="A27" s="17" t="s">
        <v>99</v>
      </c>
      <c r="B27" s="17">
        <v>0.28000000000000003</v>
      </c>
      <c r="C27" s="5">
        <v>10</v>
      </c>
      <c r="D27" s="5">
        <f t="shared" si="3"/>
        <v>2.8000000000000003</v>
      </c>
    </row>
    <row r="28" spans="1:4" ht="15" customHeight="1" outlineLevel="1" x14ac:dyDescent="0.2">
      <c r="A28" s="17" t="s">
        <v>100</v>
      </c>
      <c r="B28" s="17">
        <v>0.42</v>
      </c>
      <c r="C28" s="6">
        <v>10</v>
      </c>
      <c r="D28" s="5">
        <f t="shared" si="3"/>
        <v>4.2</v>
      </c>
    </row>
    <row r="29" spans="1:4" ht="15" hidden="1" customHeight="1" outlineLevel="1" x14ac:dyDescent="0.2">
      <c r="A29" s="23" t="s">
        <v>12</v>
      </c>
      <c r="B29" s="23"/>
      <c r="C29" s="6"/>
      <c r="D29" s="6"/>
    </row>
    <row r="30" spans="1:4" ht="15" hidden="1" customHeight="1" outlineLevel="1" x14ac:dyDescent="0.2">
      <c r="A30" s="4" t="s">
        <v>13</v>
      </c>
      <c r="B30" s="4"/>
      <c r="C30" s="6"/>
      <c r="D30" s="6"/>
    </row>
    <row r="31" spans="1:4" ht="15" hidden="1" customHeight="1" outlineLevel="1" x14ac:dyDescent="0.2">
      <c r="A31" s="4" t="s">
        <v>14</v>
      </c>
      <c r="B31" s="4"/>
      <c r="C31" s="6"/>
      <c r="D31" s="6"/>
    </row>
    <row r="32" spans="1:4" ht="15" customHeight="1" outlineLevel="1" x14ac:dyDescent="0.2">
      <c r="A32" s="17" t="s">
        <v>101</v>
      </c>
      <c r="B32" s="17">
        <v>0.6</v>
      </c>
      <c r="C32" s="6">
        <v>150</v>
      </c>
      <c r="D32" s="5">
        <f>C32*B32</f>
        <v>90</v>
      </c>
    </row>
    <row r="33" spans="1:4" ht="15" hidden="1" customHeight="1" outlineLevel="1" x14ac:dyDescent="0.2">
      <c r="A33" s="4" t="s">
        <v>15</v>
      </c>
      <c r="B33" s="4"/>
      <c r="C33" s="6"/>
      <c r="D33" s="6"/>
    </row>
    <row r="34" spans="1:4" ht="15" customHeight="1" outlineLevel="1" x14ac:dyDescent="0.2">
      <c r="A34" s="17" t="s">
        <v>102</v>
      </c>
      <c r="B34" s="17">
        <v>0.42</v>
      </c>
      <c r="C34" s="6">
        <v>20</v>
      </c>
      <c r="D34" s="5">
        <f>C34*B34</f>
        <v>8.4</v>
      </c>
    </row>
    <row r="35" spans="1:4" ht="15" hidden="1" customHeight="1" outlineLevel="1" x14ac:dyDescent="0.2">
      <c r="A35" s="4" t="s">
        <v>16</v>
      </c>
      <c r="B35" s="4"/>
      <c r="C35" s="6"/>
      <c r="D35" s="6"/>
    </row>
    <row r="36" spans="1:4" ht="15" hidden="1" customHeight="1" outlineLevel="1" x14ac:dyDescent="0.2">
      <c r="A36" s="4" t="s">
        <v>17</v>
      </c>
      <c r="B36" s="4"/>
      <c r="C36" s="6"/>
      <c r="D36" s="6"/>
    </row>
    <row r="37" spans="1:4" ht="15" hidden="1" customHeight="1" outlineLevel="1" x14ac:dyDescent="0.2">
      <c r="A37" s="4" t="s">
        <v>18</v>
      </c>
      <c r="B37" s="4"/>
      <c r="C37" s="6"/>
      <c r="D37" s="6"/>
    </row>
    <row r="38" spans="1:4" ht="15" hidden="1" customHeight="1" outlineLevel="1" x14ac:dyDescent="0.2">
      <c r="A38" s="4" t="s">
        <v>19</v>
      </c>
      <c r="B38" s="4"/>
      <c r="C38" s="6"/>
      <c r="D38" s="6"/>
    </row>
    <row r="39" spans="1:4" ht="15" hidden="1" customHeight="1" outlineLevel="1" x14ac:dyDescent="0.2">
      <c r="A39" s="4" t="s">
        <v>20</v>
      </c>
      <c r="B39" s="4"/>
      <c r="C39" s="6"/>
      <c r="D39" s="6"/>
    </row>
    <row r="40" spans="1:4" ht="15" customHeight="1" outlineLevel="1" x14ac:dyDescent="0.2">
      <c r="A40" s="17" t="s">
        <v>103</v>
      </c>
      <c r="B40" s="17">
        <v>1</v>
      </c>
      <c r="C40" s="5">
        <v>40</v>
      </c>
      <c r="D40" s="5">
        <f>C40*B40</f>
        <v>40</v>
      </c>
    </row>
    <row r="41" spans="1:4" ht="15" hidden="1" customHeight="1" outlineLevel="1" x14ac:dyDescent="0.2">
      <c r="A41" s="4" t="s">
        <v>21</v>
      </c>
      <c r="B41" s="4"/>
      <c r="C41" s="6"/>
      <c r="D41" s="6"/>
    </row>
    <row r="42" spans="1:4" ht="15" hidden="1" customHeight="1" outlineLevel="1" x14ac:dyDescent="0.2">
      <c r="A42" s="4" t="s">
        <v>22</v>
      </c>
      <c r="B42" s="4"/>
      <c r="C42" s="6"/>
      <c r="D42" s="6"/>
    </row>
    <row r="43" spans="1:4" ht="15" hidden="1" customHeight="1" outlineLevel="1" x14ac:dyDescent="0.2">
      <c r="A43" s="4" t="s">
        <v>23</v>
      </c>
      <c r="B43" s="4"/>
      <c r="C43" s="6"/>
      <c r="D43" s="6"/>
    </row>
    <row r="44" spans="1:4" ht="15" customHeight="1" outlineLevel="1" x14ac:dyDescent="0.2">
      <c r="A44" s="17" t="s">
        <v>104</v>
      </c>
      <c r="B44" s="17">
        <v>1</v>
      </c>
      <c r="C44" s="5">
        <v>500</v>
      </c>
      <c r="D44" s="5">
        <f>C44*B44</f>
        <v>500</v>
      </c>
    </row>
    <row r="45" spans="1:4" ht="15" hidden="1" customHeight="1" outlineLevel="1" x14ac:dyDescent="0.2">
      <c r="A45" s="4" t="s">
        <v>25</v>
      </c>
      <c r="B45" s="4"/>
      <c r="C45" s="6"/>
      <c r="D45" s="6"/>
    </row>
    <row r="46" spans="1:4" ht="15" customHeight="1" outlineLevel="1" x14ac:dyDescent="0.2">
      <c r="A46" s="10">
        <v>213</v>
      </c>
      <c r="B46" s="10"/>
      <c r="C46" s="9">
        <v>40</v>
      </c>
      <c r="D46" s="5"/>
    </row>
    <row r="47" spans="1:4" ht="15" hidden="1" customHeight="1" outlineLevel="1" x14ac:dyDescent="0.2">
      <c r="A47" s="4" t="s">
        <v>26</v>
      </c>
      <c r="B47" s="4"/>
      <c r="C47" s="6"/>
      <c r="D47" s="6"/>
    </row>
    <row r="48" spans="1:4" ht="15" hidden="1" customHeight="1" outlineLevel="1" x14ac:dyDescent="0.2">
      <c r="A48" s="4" t="s">
        <v>27</v>
      </c>
      <c r="B48" s="4"/>
      <c r="C48" s="6"/>
      <c r="D48" s="6"/>
    </row>
    <row r="49" spans="1:4" ht="15" hidden="1" customHeight="1" outlineLevel="1" x14ac:dyDescent="0.2">
      <c r="A49" s="4" t="s">
        <v>28</v>
      </c>
      <c r="B49" s="4"/>
      <c r="C49" s="6"/>
      <c r="D49" s="6"/>
    </row>
    <row r="50" spans="1:4" ht="15" hidden="1" customHeight="1" outlineLevel="1" x14ac:dyDescent="0.2">
      <c r="A50" s="4" t="s">
        <v>29</v>
      </c>
      <c r="B50" s="4"/>
      <c r="C50" s="6"/>
      <c r="D50" s="6"/>
    </row>
    <row r="51" spans="1:4" ht="15" hidden="1" customHeight="1" outlineLevel="1" x14ac:dyDescent="0.2">
      <c r="A51" s="4" t="s">
        <v>30</v>
      </c>
      <c r="B51" s="4"/>
      <c r="C51" s="6"/>
      <c r="D51" s="6"/>
    </row>
    <row r="52" spans="1:4" ht="15" hidden="1" customHeight="1" outlineLevel="1" x14ac:dyDescent="0.2">
      <c r="A52" s="4" t="s">
        <v>30</v>
      </c>
      <c r="B52" s="4"/>
      <c r="C52" s="6"/>
      <c r="D52" s="6"/>
    </row>
    <row r="53" spans="1:4" ht="15" hidden="1" customHeight="1" outlineLevel="1" x14ac:dyDescent="0.2">
      <c r="A53" s="4" t="s">
        <v>31</v>
      </c>
      <c r="B53" s="4"/>
      <c r="C53" s="6"/>
      <c r="D53" s="6"/>
    </row>
    <row r="54" spans="1:4" ht="15" customHeight="1" outlineLevel="1" x14ac:dyDescent="0.2">
      <c r="A54" s="17" t="s">
        <v>105</v>
      </c>
      <c r="B54" s="17">
        <v>1</v>
      </c>
      <c r="C54" s="5">
        <v>300</v>
      </c>
      <c r="D54" s="5">
        <f>C54*B54</f>
        <v>300</v>
      </c>
    </row>
    <row r="55" spans="1:4" ht="15" hidden="1" customHeight="1" outlineLevel="1" x14ac:dyDescent="0.2">
      <c r="A55" s="4" t="s">
        <v>33</v>
      </c>
      <c r="B55" s="4"/>
      <c r="C55" s="6"/>
      <c r="D55" s="6"/>
    </row>
    <row r="56" spans="1:4" ht="15" hidden="1" customHeight="1" outlineLevel="1" x14ac:dyDescent="0.2">
      <c r="A56" s="23" t="s">
        <v>34</v>
      </c>
      <c r="B56" s="23"/>
      <c r="C56" s="6"/>
      <c r="D56" s="6"/>
    </row>
    <row r="57" spans="1:4" ht="15" hidden="1" customHeight="1" outlineLevel="1" x14ac:dyDescent="0.2">
      <c r="A57" s="23" t="s">
        <v>35</v>
      </c>
      <c r="B57" s="23"/>
      <c r="C57" s="6"/>
      <c r="D57" s="6"/>
    </row>
    <row r="58" spans="1:4" ht="15" hidden="1" customHeight="1" outlineLevel="1" x14ac:dyDescent="0.2">
      <c r="A58" s="4" t="s">
        <v>36</v>
      </c>
      <c r="B58" s="4"/>
      <c r="C58" s="6"/>
      <c r="D58" s="6"/>
    </row>
    <row r="59" spans="1:4" ht="15" hidden="1" customHeight="1" outlineLevel="1" x14ac:dyDescent="0.2">
      <c r="A59" s="4" t="s">
        <v>36</v>
      </c>
      <c r="B59" s="4"/>
      <c r="C59" s="6"/>
      <c r="D59" s="6"/>
    </row>
    <row r="60" spans="1:4" ht="15" hidden="1" customHeight="1" outlineLevel="1" x14ac:dyDescent="0.2">
      <c r="A60" s="4" t="s">
        <v>37</v>
      </c>
      <c r="B60" s="4"/>
      <c r="C60" s="6"/>
      <c r="D60" s="6"/>
    </row>
    <row r="61" spans="1:4" ht="15" hidden="1" customHeight="1" outlineLevel="1" x14ac:dyDescent="0.2">
      <c r="A61" s="4" t="s">
        <v>38</v>
      </c>
      <c r="B61" s="4"/>
      <c r="C61" s="6"/>
      <c r="D61" s="6"/>
    </row>
    <row r="62" spans="1:4" ht="15" hidden="1" customHeight="1" outlineLevel="1" x14ac:dyDescent="0.2">
      <c r="A62" s="4" t="s">
        <v>39</v>
      </c>
      <c r="B62" s="4"/>
      <c r="C62" s="6"/>
      <c r="D62" s="6"/>
    </row>
    <row r="63" spans="1:4" ht="15" hidden="1" customHeight="1" outlineLevel="1" x14ac:dyDescent="0.2">
      <c r="A63" s="4" t="s">
        <v>40</v>
      </c>
      <c r="B63" s="4"/>
      <c r="C63" s="6"/>
      <c r="D63" s="6"/>
    </row>
    <row r="64" spans="1:4" ht="15" customHeight="1" outlineLevel="1" x14ac:dyDescent="0.2">
      <c r="A64" s="17" t="s">
        <v>106</v>
      </c>
      <c r="B64" s="17">
        <v>1</v>
      </c>
      <c r="C64" s="6">
        <v>10</v>
      </c>
      <c r="D64" s="5">
        <f>C64*B64</f>
        <v>10</v>
      </c>
    </row>
    <row r="65" spans="1:4" ht="15" hidden="1" customHeight="1" outlineLevel="1" x14ac:dyDescent="0.2">
      <c r="A65" s="4" t="s">
        <v>41</v>
      </c>
      <c r="B65" s="4"/>
      <c r="C65" s="6"/>
      <c r="D65" s="6"/>
    </row>
    <row r="66" spans="1:4" ht="15" customHeight="1" outlineLevel="1" x14ac:dyDescent="0.2">
      <c r="A66" s="17" t="s">
        <v>107</v>
      </c>
      <c r="B66" s="17">
        <v>1</v>
      </c>
      <c r="C66" s="5">
        <v>20</v>
      </c>
      <c r="D66" s="5">
        <f>C66*B66</f>
        <v>20</v>
      </c>
    </row>
    <row r="67" spans="1:4" ht="15" hidden="1" customHeight="1" outlineLevel="1" x14ac:dyDescent="0.2">
      <c r="A67" s="4" t="s">
        <v>42</v>
      </c>
      <c r="B67" s="4"/>
      <c r="C67" s="6"/>
      <c r="D67" s="6"/>
    </row>
    <row r="68" spans="1:4" ht="15" hidden="1" customHeight="1" outlineLevel="1" x14ac:dyDescent="0.2">
      <c r="A68" s="4" t="s">
        <v>43</v>
      </c>
      <c r="B68" s="4"/>
      <c r="C68" s="6"/>
      <c r="D68" s="6"/>
    </row>
    <row r="69" spans="1:4" ht="15" customHeight="1" outlineLevel="1" x14ac:dyDescent="0.2">
      <c r="A69" s="17" t="s">
        <v>108</v>
      </c>
      <c r="B69" s="17">
        <v>1</v>
      </c>
      <c r="C69" s="6">
        <v>100</v>
      </c>
      <c r="D69" s="5">
        <f>C69*B69</f>
        <v>100</v>
      </c>
    </row>
    <row r="70" spans="1:4" ht="15" hidden="1" customHeight="1" outlineLevel="1" x14ac:dyDescent="0.2">
      <c r="A70" s="4" t="s">
        <v>44</v>
      </c>
      <c r="B70" s="4"/>
      <c r="C70" s="6"/>
      <c r="D70" s="6"/>
    </row>
    <row r="71" spans="1:4" ht="15" hidden="1" customHeight="1" outlineLevel="1" x14ac:dyDescent="0.2">
      <c r="A71" s="4" t="s">
        <v>45</v>
      </c>
      <c r="B71" s="4"/>
      <c r="C71" s="6"/>
      <c r="D71" s="6"/>
    </row>
    <row r="72" spans="1:4" ht="15" hidden="1" customHeight="1" outlineLevel="1" x14ac:dyDescent="0.2">
      <c r="A72" s="4" t="s">
        <v>46</v>
      </c>
      <c r="B72" s="4"/>
      <c r="C72" s="6"/>
      <c r="D72" s="6"/>
    </row>
    <row r="73" spans="1:4" ht="15" hidden="1" customHeight="1" outlineLevel="1" x14ac:dyDescent="0.2">
      <c r="A73" s="4" t="s">
        <v>47</v>
      </c>
      <c r="B73" s="4"/>
      <c r="C73" s="6"/>
      <c r="D73" s="6"/>
    </row>
    <row r="74" spans="1:4" ht="15" hidden="1" customHeight="1" outlineLevel="1" x14ac:dyDescent="0.2">
      <c r="A74" s="4" t="s">
        <v>48</v>
      </c>
      <c r="B74" s="4"/>
      <c r="C74" s="6"/>
      <c r="D74" s="6"/>
    </row>
    <row r="75" spans="1:4" ht="15" hidden="1" customHeight="1" outlineLevel="1" x14ac:dyDescent="0.2">
      <c r="A75" s="4" t="s">
        <v>49</v>
      </c>
      <c r="B75" s="4"/>
      <c r="C75" s="6"/>
      <c r="D75" s="6"/>
    </row>
    <row r="76" spans="1:4" ht="15" customHeight="1" outlineLevel="1" x14ac:dyDescent="0.2">
      <c r="A76" s="17" t="s">
        <v>109</v>
      </c>
      <c r="B76" s="17">
        <v>1</v>
      </c>
      <c r="C76" s="6">
        <v>20</v>
      </c>
      <c r="D76" s="5">
        <f>C76*B76</f>
        <v>20</v>
      </c>
    </row>
    <row r="77" spans="1:4" ht="15" hidden="1" customHeight="1" outlineLevel="1" x14ac:dyDescent="0.2">
      <c r="A77" s="4" t="s">
        <v>50</v>
      </c>
      <c r="B77" s="4"/>
      <c r="C77" s="6"/>
      <c r="D77" s="6"/>
    </row>
    <row r="78" spans="1:4" ht="15" hidden="1" customHeight="1" outlineLevel="1" x14ac:dyDescent="0.2">
      <c r="A78" s="4" t="s">
        <v>51</v>
      </c>
      <c r="B78" s="4"/>
      <c r="C78" s="6"/>
      <c r="D78" s="6"/>
    </row>
    <row r="79" spans="1:4" ht="15" hidden="1" customHeight="1" outlineLevel="1" x14ac:dyDescent="0.2">
      <c r="A79" s="4" t="s">
        <v>51</v>
      </c>
      <c r="B79" s="4"/>
      <c r="C79" s="6"/>
      <c r="D79" s="6"/>
    </row>
    <row r="80" spans="1:4" ht="15" customHeight="1" outlineLevel="1" x14ac:dyDescent="0.2">
      <c r="A80" s="17" t="s">
        <v>110</v>
      </c>
      <c r="B80" s="17">
        <v>1</v>
      </c>
      <c r="C80" s="5">
        <v>200</v>
      </c>
      <c r="D80" s="5">
        <f>C80*B80</f>
        <v>200</v>
      </c>
    </row>
    <row r="81" spans="1:4" ht="15" hidden="1" customHeight="1" outlineLevel="1" x14ac:dyDescent="0.2">
      <c r="A81" s="4" t="s">
        <v>52</v>
      </c>
      <c r="B81" s="4"/>
      <c r="C81" s="6"/>
      <c r="D81" s="6"/>
    </row>
    <row r="82" spans="1:4" ht="15" hidden="1" customHeight="1" outlineLevel="1" x14ac:dyDescent="0.2">
      <c r="A82" s="4" t="s">
        <v>53</v>
      </c>
      <c r="B82" s="4"/>
      <c r="C82" s="6"/>
      <c r="D82" s="6"/>
    </row>
    <row r="83" spans="1:4" ht="15" customHeight="1" outlineLevel="1" x14ac:dyDescent="0.2">
      <c r="A83" s="17" t="s">
        <v>111</v>
      </c>
      <c r="B83" s="17">
        <v>1</v>
      </c>
      <c r="C83" s="5">
        <v>250</v>
      </c>
      <c r="D83" s="5">
        <f>C83*B83</f>
        <v>250</v>
      </c>
    </row>
    <row r="84" spans="1:4" ht="15" hidden="1" customHeight="1" outlineLevel="1" x14ac:dyDescent="0.2">
      <c r="A84" s="4" t="s">
        <v>54</v>
      </c>
      <c r="B84" s="4"/>
      <c r="C84" s="6"/>
      <c r="D84" s="6"/>
    </row>
    <row r="85" spans="1:4" ht="15" hidden="1" customHeight="1" outlineLevel="1" x14ac:dyDescent="0.2">
      <c r="A85" s="4" t="s">
        <v>55</v>
      </c>
      <c r="B85" s="4"/>
      <c r="C85" s="6"/>
      <c r="D85" s="6"/>
    </row>
    <row r="86" spans="1:4" ht="15" customHeight="1" outlineLevel="1" x14ac:dyDescent="0.2">
      <c r="A86" s="17" t="s">
        <v>112</v>
      </c>
      <c r="B86" s="17">
        <v>1</v>
      </c>
      <c r="C86" s="5">
        <v>50</v>
      </c>
      <c r="D86" s="5">
        <f t="shared" ref="D86:D88" si="4">C86*B86</f>
        <v>50</v>
      </c>
    </row>
    <row r="87" spans="1:4" ht="15" customHeight="1" outlineLevel="1" x14ac:dyDescent="0.2">
      <c r="A87" s="17" t="s">
        <v>113</v>
      </c>
      <c r="B87" s="17">
        <v>1</v>
      </c>
      <c r="C87" s="5">
        <v>20</v>
      </c>
      <c r="D87" s="5">
        <f t="shared" si="4"/>
        <v>20</v>
      </c>
    </row>
    <row r="88" spans="1:4" ht="15" customHeight="1" outlineLevel="1" x14ac:dyDescent="0.2">
      <c r="A88" s="17" t="s">
        <v>114</v>
      </c>
      <c r="B88" s="17">
        <v>1</v>
      </c>
      <c r="C88" s="5">
        <v>30</v>
      </c>
      <c r="D88" s="5">
        <f t="shared" si="4"/>
        <v>30</v>
      </c>
    </row>
    <row r="89" spans="1:4" ht="15" hidden="1" customHeight="1" outlineLevel="1" x14ac:dyDescent="0.2">
      <c r="A89" s="4" t="s">
        <v>56</v>
      </c>
      <c r="B89" s="4"/>
      <c r="C89" s="6"/>
      <c r="D89" s="6"/>
    </row>
    <row r="90" spans="1:4" ht="15" customHeight="1" outlineLevel="1" x14ac:dyDescent="0.2">
      <c r="A90" s="17" t="s">
        <v>115</v>
      </c>
      <c r="B90" s="17">
        <v>1</v>
      </c>
      <c r="C90" s="5">
        <v>30</v>
      </c>
      <c r="D90" s="5">
        <f>C90*B90</f>
        <v>30</v>
      </c>
    </row>
    <row r="91" spans="1:4" ht="15" hidden="1" customHeight="1" outlineLevel="1" x14ac:dyDescent="0.2">
      <c r="A91" s="4" t="s">
        <v>57</v>
      </c>
      <c r="B91" s="4"/>
      <c r="C91" s="6"/>
      <c r="D91" s="6"/>
    </row>
    <row r="92" spans="1:4" ht="15" hidden="1" customHeight="1" outlineLevel="1" x14ac:dyDescent="0.2">
      <c r="A92" s="4" t="s">
        <v>58</v>
      </c>
      <c r="B92" s="4"/>
      <c r="C92" s="6"/>
      <c r="D92" s="6"/>
    </row>
    <row r="93" spans="1:4" ht="15" customHeight="1" outlineLevel="1" x14ac:dyDescent="0.2">
      <c r="A93" s="17" t="s">
        <v>116</v>
      </c>
      <c r="B93" s="17">
        <v>1</v>
      </c>
      <c r="C93" s="7">
        <v>1000</v>
      </c>
      <c r="D93" s="5">
        <f>C93*B93</f>
        <v>1000</v>
      </c>
    </row>
    <row r="94" spans="1:4" ht="15" hidden="1" customHeight="1" outlineLevel="1" x14ac:dyDescent="0.2">
      <c r="A94" s="4" t="s">
        <v>59</v>
      </c>
      <c r="B94" s="4"/>
      <c r="C94" s="6"/>
      <c r="D94" s="6"/>
    </row>
    <row r="95" spans="1:4" ht="15" hidden="1" customHeight="1" outlineLevel="1" x14ac:dyDescent="0.2">
      <c r="A95" s="4" t="s">
        <v>60</v>
      </c>
      <c r="B95" s="4"/>
      <c r="C95" s="6"/>
      <c r="D95" s="6"/>
    </row>
    <row r="96" spans="1:4" ht="15" customHeight="1" outlineLevel="1" x14ac:dyDescent="0.2">
      <c r="A96" s="17" t="s">
        <v>117</v>
      </c>
      <c r="B96" s="17">
        <v>1</v>
      </c>
      <c r="C96" s="6">
        <v>35</v>
      </c>
      <c r="D96" s="5">
        <f>C96*B96</f>
        <v>35</v>
      </c>
    </row>
    <row r="97" spans="1:4" ht="15" hidden="1" customHeight="1" outlineLevel="1" x14ac:dyDescent="0.2">
      <c r="A97" s="4" t="s">
        <v>61</v>
      </c>
      <c r="B97" s="4"/>
      <c r="C97" s="6"/>
      <c r="D97" s="6"/>
    </row>
    <row r="98" spans="1:4" ht="15" customHeight="1" outlineLevel="1" x14ac:dyDescent="0.2">
      <c r="A98" s="17" t="s">
        <v>118</v>
      </c>
      <c r="B98" s="17">
        <v>1</v>
      </c>
      <c r="C98" s="6">
        <v>25</v>
      </c>
      <c r="D98" s="5">
        <f>C98*B98</f>
        <v>25</v>
      </c>
    </row>
    <row r="99" spans="1:4" ht="15" hidden="1" customHeight="1" outlineLevel="1" x14ac:dyDescent="0.2">
      <c r="A99" s="4" t="s">
        <v>62</v>
      </c>
      <c r="B99" s="4"/>
      <c r="C99" s="6"/>
      <c r="D99" s="6"/>
    </row>
    <row r="100" spans="1:4" ht="15" hidden="1" customHeight="1" outlineLevel="1" x14ac:dyDescent="0.2">
      <c r="A100" s="4" t="s">
        <v>63</v>
      </c>
      <c r="B100" s="4"/>
      <c r="C100" s="6"/>
      <c r="D100" s="6"/>
    </row>
    <row r="101" spans="1:4" ht="15" customHeight="1" outlineLevel="1" x14ac:dyDescent="0.2">
      <c r="A101" s="17" t="s">
        <v>119</v>
      </c>
      <c r="B101" s="17">
        <v>1</v>
      </c>
      <c r="C101" s="6">
        <v>15</v>
      </c>
      <c r="D101" s="5">
        <f>C101*B101</f>
        <v>15</v>
      </c>
    </row>
    <row r="102" spans="1:4" ht="15" hidden="1" customHeight="1" outlineLevel="1" x14ac:dyDescent="0.2">
      <c r="A102" s="4" t="s">
        <v>64</v>
      </c>
      <c r="B102" s="4"/>
      <c r="C102" s="6"/>
      <c r="D102" s="6"/>
    </row>
    <row r="103" spans="1:4" ht="15" hidden="1" customHeight="1" outlineLevel="1" x14ac:dyDescent="0.2">
      <c r="A103" s="4" t="s">
        <v>64</v>
      </c>
      <c r="B103" s="4"/>
      <c r="C103" s="6"/>
      <c r="D103" s="6"/>
    </row>
    <row r="104" spans="1:4" ht="15" hidden="1" customHeight="1" outlineLevel="1" x14ac:dyDescent="0.2">
      <c r="A104" s="4" t="s">
        <v>65</v>
      </c>
      <c r="B104" s="4"/>
      <c r="C104" s="6"/>
      <c r="D104" s="6"/>
    </row>
    <row r="105" spans="1:4" ht="15" hidden="1" customHeight="1" outlineLevel="1" x14ac:dyDescent="0.2">
      <c r="A105" s="4" t="s">
        <v>66</v>
      </c>
      <c r="B105" s="4"/>
      <c r="C105" s="6"/>
      <c r="D105" s="6"/>
    </row>
    <row r="106" spans="1:4" ht="15" customHeight="1" outlineLevel="1" x14ac:dyDescent="0.2">
      <c r="A106" s="17" t="s">
        <v>120</v>
      </c>
      <c r="B106" s="17">
        <v>1</v>
      </c>
      <c r="C106" s="6">
        <v>25</v>
      </c>
      <c r="D106" s="5">
        <f>C106*B106</f>
        <v>25</v>
      </c>
    </row>
    <row r="107" spans="1:4" ht="15" hidden="1" customHeight="1" outlineLevel="1" x14ac:dyDescent="0.2">
      <c r="A107" s="4" t="s">
        <v>67</v>
      </c>
      <c r="B107" s="4"/>
      <c r="C107" s="6"/>
      <c r="D107" s="6"/>
    </row>
    <row r="108" spans="1:4" ht="15" customHeight="1" outlineLevel="1" x14ac:dyDescent="0.2">
      <c r="A108" s="17" t="s">
        <v>121</v>
      </c>
      <c r="B108" s="17">
        <v>0.4</v>
      </c>
      <c r="C108" s="5">
        <v>15</v>
      </c>
      <c r="D108" s="5">
        <f t="shared" ref="D108:D110" si="5">C108*B108</f>
        <v>6</v>
      </c>
    </row>
    <row r="109" spans="1:4" ht="15" customHeight="1" outlineLevel="1" x14ac:dyDescent="0.2">
      <c r="A109" s="17" t="s">
        <v>122</v>
      </c>
      <c r="B109" s="17">
        <v>0.45</v>
      </c>
      <c r="C109" s="5">
        <v>5</v>
      </c>
      <c r="D109" s="5">
        <f t="shared" si="5"/>
        <v>2.25</v>
      </c>
    </row>
    <row r="110" spans="1:4" ht="15" customHeight="1" outlineLevel="1" x14ac:dyDescent="0.2">
      <c r="A110" s="17" t="s">
        <v>123</v>
      </c>
      <c r="B110" s="17">
        <v>1</v>
      </c>
      <c r="C110" s="6">
        <v>15</v>
      </c>
      <c r="D110" s="5">
        <f t="shared" si="5"/>
        <v>15</v>
      </c>
    </row>
    <row r="111" spans="1:4" ht="15" hidden="1" customHeight="1" outlineLevel="1" x14ac:dyDescent="0.2">
      <c r="A111" s="4" t="s">
        <v>68</v>
      </c>
      <c r="B111" s="4"/>
      <c r="C111" s="6"/>
      <c r="D111" s="6"/>
    </row>
    <row r="112" spans="1:4" ht="15" customHeight="1" outlineLevel="1" x14ac:dyDescent="0.2">
      <c r="A112" s="17" t="s">
        <v>124</v>
      </c>
      <c r="B112" s="17">
        <v>1</v>
      </c>
      <c r="C112" s="5">
        <v>200</v>
      </c>
      <c r="D112" s="5">
        <f>C112*B112</f>
        <v>200</v>
      </c>
    </row>
    <row r="113" spans="1:4" ht="15" hidden="1" customHeight="1" outlineLevel="1" x14ac:dyDescent="0.2">
      <c r="A113" s="4" t="s">
        <v>69</v>
      </c>
      <c r="B113" s="4"/>
      <c r="C113" s="6"/>
      <c r="D113" s="6"/>
    </row>
    <row r="114" spans="1:4" ht="15" hidden="1" customHeight="1" outlineLevel="1" x14ac:dyDescent="0.2">
      <c r="A114" s="4" t="s">
        <v>70</v>
      </c>
      <c r="B114" s="4"/>
      <c r="C114" s="6"/>
      <c r="D114" s="6"/>
    </row>
    <row r="115" spans="1:4" ht="15" hidden="1" customHeight="1" outlineLevel="1" x14ac:dyDescent="0.2">
      <c r="A115" s="4" t="s">
        <v>71</v>
      </c>
      <c r="B115" s="4"/>
      <c r="C115" s="6"/>
      <c r="D115" s="6"/>
    </row>
    <row r="116" spans="1:4" ht="15" hidden="1" customHeight="1" outlineLevel="1" x14ac:dyDescent="0.2">
      <c r="A116" s="4" t="s">
        <v>72</v>
      </c>
      <c r="B116" s="4"/>
      <c r="C116" s="6"/>
      <c r="D116" s="6"/>
    </row>
    <row r="117" spans="1:4" ht="15" customHeight="1" outlineLevel="1" x14ac:dyDescent="0.2">
      <c r="A117" s="17" t="s">
        <v>125</v>
      </c>
      <c r="B117" s="17">
        <v>1</v>
      </c>
      <c r="C117" s="5">
        <v>200</v>
      </c>
      <c r="D117" s="5">
        <f t="shared" ref="D117:D118" si="6">C117*B117</f>
        <v>200</v>
      </c>
    </row>
    <row r="118" spans="1:4" ht="15" customHeight="1" outlineLevel="1" x14ac:dyDescent="0.2">
      <c r="A118" s="17" t="s">
        <v>126</v>
      </c>
      <c r="B118" s="17">
        <v>1</v>
      </c>
      <c r="C118" s="5">
        <v>150</v>
      </c>
      <c r="D118" s="5">
        <f t="shared" si="6"/>
        <v>150</v>
      </c>
    </row>
    <row r="119" spans="1:4" ht="15" hidden="1" customHeight="1" outlineLevel="1" x14ac:dyDescent="0.2">
      <c r="A119" s="4" t="s">
        <v>73</v>
      </c>
      <c r="B119" s="4"/>
      <c r="C119" s="6"/>
      <c r="D119" s="6"/>
    </row>
    <row r="120" spans="1:4" ht="15" hidden="1" customHeight="1" outlineLevel="1" x14ac:dyDescent="0.2">
      <c r="A120" s="4" t="s">
        <v>74</v>
      </c>
      <c r="B120" s="4"/>
      <c r="C120" s="6"/>
      <c r="D120" s="6"/>
    </row>
    <row r="121" spans="1:4" ht="15" hidden="1" customHeight="1" outlineLevel="1" x14ac:dyDescent="0.2">
      <c r="A121" s="4" t="s">
        <v>75</v>
      </c>
      <c r="B121" s="4"/>
      <c r="C121" s="6"/>
      <c r="D121" s="6"/>
    </row>
    <row r="122" spans="1:4" ht="15" hidden="1" customHeight="1" outlineLevel="1" x14ac:dyDescent="0.2">
      <c r="A122" s="4" t="s">
        <v>76</v>
      </c>
      <c r="B122" s="4"/>
      <c r="C122" s="6"/>
      <c r="D122" s="6"/>
    </row>
    <row r="123" spans="1:4" ht="15" customHeight="1" outlineLevel="1" x14ac:dyDescent="0.2">
      <c r="A123" s="17" t="s">
        <v>127</v>
      </c>
      <c r="B123" s="17">
        <v>1</v>
      </c>
      <c r="C123" s="5">
        <v>250</v>
      </c>
      <c r="D123" s="5">
        <f>C123*B123</f>
        <v>250</v>
      </c>
    </row>
    <row r="124" spans="1:4" ht="15" hidden="1" customHeight="1" outlineLevel="1" x14ac:dyDescent="0.2">
      <c r="A124" s="4" t="s">
        <v>77</v>
      </c>
      <c r="B124" s="4"/>
      <c r="C124" s="6"/>
      <c r="D124" s="6"/>
    </row>
    <row r="125" spans="1:4" ht="15" hidden="1" customHeight="1" outlineLevel="1" x14ac:dyDescent="0.2">
      <c r="A125" s="4" t="s">
        <v>78</v>
      </c>
      <c r="B125" s="4"/>
      <c r="C125" s="6"/>
      <c r="D125" s="6"/>
    </row>
    <row r="126" spans="1:4" ht="15" hidden="1" customHeight="1" outlineLevel="1" x14ac:dyDescent="0.2">
      <c r="A126" s="4" t="s">
        <v>78</v>
      </c>
      <c r="B126" s="4"/>
      <c r="C126" s="6"/>
      <c r="D126" s="6"/>
    </row>
    <row r="127" spans="1:4" ht="15" customHeight="1" outlineLevel="1" x14ac:dyDescent="0.2">
      <c r="A127" s="17" t="s">
        <v>128</v>
      </c>
      <c r="B127" s="17">
        <v>0.45</v>
      </c>
      <c r="C127" s="6">
        <v>20</v>
      </c>
      <c r="D127" s="5">
        <f>C127*B127</f>
        <v>9</v>
      </c>
    </row>
    <row r="128" spans="1:4" ht="15" hidden="1" customHeight="1" outlineLevel="1" x14ac:dyDescent="0.2">
      <c r="A128" s="4" t="s">
        <v>79</v>
      </c>
      <c r="B128" s="4"/>
      <c r="C128" s="6"/>
      <c r="D128" s="6"/>
    </row>
    <row r="129" spans="1:5" ht="15" hidden="1" customHeight="1" outlineLevel="1" x14ac:dyDescent="0.2">
      <c r="A129" s="4" t="s">
        <v>80</v>
      </c>
      <c r="B129" s="4"/>
      <c r="C129" s="6"/>
      <c r="D129" s="6"/>
    </row>
    <row r="130" spans="1:5" ht="15" hidden="1" customHeight="1" outlineLevel="1" x14ac:dyDescent="0.2">
      <c r="A130" s="4" t="s">
        <v>81</v>
      </c>
      <c r="B130" s="4"/>
      <c r="C130" s="6"/>
      <c r="D130" s="6"/>
    </row>
    <row r="131" spans="1:5" ht="15" hidden="1" customHeight="1" outlineLevel="1" x14ac:dyDescent="0.2">
      <c r="A131" s="4" t="s">
        <v>82</v>
      </c>
      <c r="B131" s="4"/>
      <c r="C131" s="6"/>
      <c r="D131" s="6"/>
    </row>
    <row r="132" spans="1:5" ht="15" customHeight="1" outlineLevel="1" x14ac:dyDescent="0.2">
      <c r="A132" s="17" t="s">
        <v>129</v>
      </c>
      <c r="B132" s="17">
        <v>1</v>
      </c>
      <c r="C132" s="5">
        <v>400</v>
      </c>
      <c r="D132" s="5">
        <f>C132*B132</f>
        <v>400</v>
      </c>
      <c r="E132" s="16" t="s">
        <v>87</v>
      </c>
    </row>
    <row r="133" spans="1:5" ht="15" hidden="1" customHeight="1" outlineLevel="1" x14ac:dyDescent="0.2">
      <c r="A133" s="4" t="s">
        <v>83</v>
      </c>
      <c r="B133" s="4"/>
      <c r="C133" s="6"/>
      <c r="D133" s="6"/>
    </row>
    <row r="134" spans="1:5" ht="15" customHeight="1" outlineLevel="1" x14ac:dyDescent="0.2">
      <c r="A134" s="17" t="s">
        <v>130</v>
      </c>
      <c r="B134" s="17">
        <v>1</v>
      </c>
      <c r="C134" s="6">
        <v>200</v>
      </c>
      <c r="D134" s="5">
        <f t="shared" ref="D134:D135" si="7">C134*B134</f>
        <v>200</v>
      </c>
    </row>
    <row r="135" spans="1:5" ht="15" customHeight="1" outlineLevel="1" x14ac:dyDescent="0.2">
      <c r="A135" s="17" t="s">
        <v>131</v>
      </c>
      <c r="B135" s="17">
        <v>1</v>
      </c>
      <c r="C135" s="5">
        <v>15</v>
      </c>
      <c r="D135" s="5">
        <f t="shared" si="7"/>
        <v>15</v>
      </c>
    </row>
  </sheetData>
  <autoFilter ref="A3:C135" xr:uid="{00000000-0009-0000-0000-000000000000}">
    <filterColumn colId="2">
      <customFilters>
        <customFilter operator="notEqual" val=" "/>
      </customFilters>
    </filterColumn>
  </autoFilter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FEC5-B3EF-4623-AC29-12AFA77A3374}">
  <dimension ref="A1:B7"/>
  <sheetViews>
    <sheetView workbookViewId="0">
      <selection activeCell="F16" sqref="F16"/>
    </sheetView>
  </sheetViews>
  <sheetFormatPr defaultRowHeight="11.25" x14ac:dyDescent="0.2"/>
  <cols>
    <col min="1" max="1" width="73.33203125" style="12" customWidth="1"/>
    <col min="2" max="16384" width="9.33203125" style="12"/>
  </cols>
  <sheetData>
    <row r="1" spans="1:2" x14ac:dyDescent="0.2">
      <c r="A1" s="11" t="s">
        <v>3</v>
      </c>
      <c r="B1" s="6">
        <v>70</v>
      </c>
    </row>
    <row r="2" spans="1:2" x14ac:dyDescent="0.2">
      <c r="A2" s="13">
        <v>12</v>
      </c>
      <c r="B2" s="9">
        <v>64</v>
      </c>
    </row>
    <row r="3" spans="1:2" x14ac:dyDescent="0.2">
      <c r="A3" s="11" t="s">
        <v>5</v>
      </c>
      <c r="B3" s="5">
        <v>200</v>
      </c>
    </row>
    <row r="4" spans="1:2" x14ac:dyDescent="0.2">
      <c r="A4" s="12" t="s">
        <v>85</v>
      </c>
    </row>
    <row r="5" spans="1:2" x14ac:dyDescent="0.2">
      <c r="A5" s="14" t="s">
        <v>24</v>
      </c>
      <c r="B5" s="5">
        <v>500</v>
      </c>
    </row>
    <row r="6" spans="1:2" x14ac:dyDescent="0.2">
      <c r="A6" s="15">
        <v>213</v>
      </c>
      <c r="B6" s="9">
        <v>40</v>
      </c>
    </row>
    <row r="7" spans="1:2" x14ac:dyDescent="0.2">
      <c r="A7" s="14" t="s">
        <v>32</v>
      </c>
      <c r="B7" s="5">
        <v>300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2023-07-11T11:42:21Z</dcterms:modified>
</cp:coreProperties>
</file>