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814863CB-3D1E-495A-AD55-767D977B9E8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  <sheet name="Лист1" sheetId="2" r:id="rId2"/>
  </sheets>
  <definedNames>
    <definedName name="_xlnm._FilterDatabase" localSheetId="0" hidden="1">Лист2!$D$1:$D$141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0" i="1" s="1"/>
</calcChain>
</file>

<file path=xl/sharedStrings.xml><?xml version="1.0" encoding="utf-8"?>
<sst xmlns="http://schemas.openxmlformats.org/spreadsheetml/2006/main" count="104" uniqueCount="103">
  <si>
    <t>Наименование</t>
  </si>
  <si>
    <t>Код УТ</t>
  </si>
  <si>
    <t>Бух. Код</t>
  </si>
  <si>
    <t>ЗАКАЗ</t>
  </si>
  <si>
    <t>Вес, кг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</si>
  <si>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</si>
  <si>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</si>
  <si>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</si>
  <si>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ПОКОМ, кг</t>
  </si>
  <si>
    <t>231</t>
  </si>
  <si>
    <t xml:space="preserve">БП-15785   </t>
  </si>
  <si>
    <t>Ветчина Столичная Вязанка, вектор 0.5кг, ПОКОМ, шт</t>
  </si>
  <si>
    <t>020</t>
  </si>
  <si>
    <t>БП-15760</t>
  </si>
  <si>
    <t>Колбаса вареная Докторская по-стародворски ТМ Стародворье ТС Фирменная амифлекс вес</t>
  </si>
  <si>
    <t>220</t>
  </si>
  <si>
    <t xml:space="preserve">БП-15782   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</si>
  <si>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</si>
  <si>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</si>
  <si>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</si>
  <si>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</si>
  <si>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</si>
  <si>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Ветчина Столичная Вязанка ТМ Стародворские колбасы ТС Вязанка вектор вес УВС</t>
  </si>
  <si>
    <t>001</t>
  </si>
  <si>
    <t xml:space="preserve">БП-15774   </t>
  </si>
  <si>
    <t>Сосиски Ганноверские   ПОКОМ, кг</t>
  </si>
  <si>
    <t>253</t>
  </si>
  <si>
    <t>БП-17019</t>
  </si>
  <si>
    <t>Колбаса Докторская Особая ТМ Особый рецепт, ВЕС  ПОКОМ, кг</t>
  </si>
  <si>
    <t>БП-20449</t>
  </si>
  <si>
    <t>Вареные колбасы Докторская оригинальная Особая Без свинины Весовые П/а Особый рецепт</t>
  </si>
  <si>
    <t>218</t>
  </si>
  <si>
    <t>БП-20512</t>
  </si>
  <si>
    <t>Ветчина Дугушка ТМ Стародворье, вектор в/у    ПОКОМ</t>
  </si>
  <si>
    <t>200</t>
  </si>
  <si>
    <t>БП-17483</t>
  </si>
  <si>
    <t>Ветчина Нежная Особая Личн истор. 1,8 кг</t>
  </si>
  <si>
    <t>202</t>
  </si>
  <si>
    <t>БП-20354</t>
  </si>
  <si>
    <t>Колбаса в/к Сервелат Пражский, ВЕС.,ТМ КОЛБАСНЫЙ СТАНДАРТ ПОКОМ</t>
  </si>
  <si>
    <t>212</t>
  </si>
  <si>
    <t>БП-20325</t>
  </si>
  <si>
    <t>Колбаса в/к Сервелат Рижский, ВЕС.,ТМ КОЛБАСНЫЙ СТАНДАРТ ПОКОМ</t>
  </si>
  <si>
    <t>213</t>
  </si>
  <si>
    <t>БП-20326</t>
  </si>
  <si>
    <t>Колбаса Докторская ГОСТ Дугушка, ВЕС, ТМ Стародворье ПОКОМ</t>
  </si>
  <si>
    <t>215</t>
  </si>
  <si>
    <t>БП-17449</t>
  </si>
  <si>
    <t>Сардельки стародворские с говядиной в обол. NDX, ВЕС. ПОКОМ</t>
  </si>
  <si>
    <t>250</t>
  </si>
  <si>
    <t>БП-20708</t>
  </si>
  <si>
    <t>Сосиски Венские, Вязанка ВЕС. ПОКОМ</t>
  </si>
  <si>
    <t>015</t>
  </si>
  <si>
    <t xml:space="preserve">БП-15794   </t>
  </si>
  <si>
    <t>ИТОГО:</t>
  </si>
  <si>
    <t>Мелитополь</t>
  </si>
  <si>
    <t>Мариуполь</t>
  </si>
  <si>
    <t>Артеменко Т.С. ИП</t>
  </si>
  <si>
    <t>ВЕГА ООО</t>
  </si>
  <si>
    <t>ГИГИЕНА-ТРЕЙД</t>
  </si>
  <si>
    <t>ДАКОРТ-КРЫМ ООО</t>
  </si>
  <si>
    <t>МАМА ХОЧЕТ Чинькова ЮВ</t>
  </si>
  <si>
    <t>Марьина роща ЦОП ООО</t>
  </si>
  <si>
    <t>(КОНСЕРВЫ) ООО ТД Мир Колбас</t>
  </si>
  <si>
    <t>(МОЛОЧНАЯ ПРОДУКЦИЯ)ООО ТД Мир Колбас (9000)</t>
  </si>
  <si>
    <t>(СЫР)ООО ТД Мир Колбас</t>
  </si>
  <si>
    <t>Атяшево МК (11000)</t>
  </si>
  <si>
    <t>АТЯШЕВСКИЙ МПК ООО</t>
  </si>
  <si>
    <t>ЗАМОРОЗКА ТД Мир колбас</t>
  </si>
  <si>
    <t>ЗНАМЕНСКИЙ СГЦ   МК  (1000)</t>
  </si>
  <si>
    <t>КЛИН ООО ТД Мир Колбас (колбаса)  (2000)</t>
  </si>
  <si>
    <t>КЛИНСКИЙ АО</t>
  </si>
  <si>
    <t>КОЛБАСА   МК (3000)</t>
  </si>
  <si>
    <t>Конти МК (13000)</t>
  </si>
  <si>
    <t>МИКОЯН МК (4000)</t>
  </si>
  <si>
    <t>МЯСНАЯ ГУБЕРНИЯ  МК (9000)</t>
  </si>
  <si>
    <t>МЯСНОЙ ПОСОЛ МК (7000)</t>
  </si>
  <si>
    <t>НАПИТКИ ТД Мир колбас</t>
  </si>
  <si>
    <t>НАРЭКОПРОД АО</t>
  </si>
  <si>
    <t>Ресурс Волга МК (15000)</t>
  </si>
  <si>
    <t>Рузком МК (12000)</t>
  </si>
  <si>
    <t>СКИТ  МК (14000)</t>
  </si>
  <si>
    <t>Царицыно ООО ТД Мир Колбас (колбаса (5000)</t>
  </si>
  <si>
    <t>ЦАРЬ МЯСО  МК (8000)</t>
  </si>
  <si>
    <t>ЮНИТЕКС</t>
  </si>
  <si>
    <t>МОСКОВСКИЙ МЫЛОВАРЕННЫЙ КОМБИНАТ ООО</t>
  </si>
  <si>
    <t>МЯСНОЙ ВЫБОР</t>
  </si>
  <si>
    <t>Настоящая рыбная компания</t>
  </si>
  <si>
    <t>Никогосов А.С. ИП</t>
  </si>
  <si>
    <t>НОВЫЕ ФЕРМЫ ООО</t>
  </si>
  <si>
    <t>Останкино ООО</t>
  </si>
  <si>
    <t>ПЕРВАЯ ЛИНИЯ ООО</t>
  </si>
  <si>
    <t>ПОКОМ Логистический Партнер</t>
  </si>
  <si>
    <t>РАДИУС ПТК ООО</t>
  </si>
  <si>
    <t>СибПродКомп</t>
  </si>
  <si>
    <t>СОДРУЖЕСТВО ООО</t>
  </si>
  <si>
    <t>ТАВР</t>
  </si>
  <si>
    <t>Фортуна Крым ООО</t>
  </si>
  <si>
    <t>Эссен Продакшн АГ АО</t>
  </si>
  <si>
    <t>ЭФКО-Каскад КРЦ ООО</t>
  </si>
  <si>
    <t>ЮЖНАЯ ТОРГОВАЯ КОМПАНИЯ ООО</t>
  </si>
  <si>
    <t>Гурджий 08.08.23.</t>
  </si>
  <si>
    <t>Крым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</si>
</sst>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0" fontId="13" fillId="0" borderId="1" xfId="1" applyFont="1" applyBorder="1" applyAlignment="1">
      <alignment horizontal="center"/>
    </xf>
    <xf numFmtId="0" fontId="11" fillId="0" borderId="1" xfId="0" applyFont="1" applyBorder="1" applyAlignment="1">
      <alignment horizontal="right" vertical="center" wrapText="1"/>
    </xf>
    <xf numFmtId="0" fontId="14" fillId="0" borderId="0" xfId="1"/>
    <xf numFmtId="0" fontId="14" fillId="0" borderId="0" xfId="1" applyAlignment="1">
      <alignment horizontal="left" vertical="top" wrapText="1"/>
    </xf>
    <xf numFmtId="0" fontId="1" fillId="0" borderId="0" xfId="1" applyFont="1" applyAlignment="1">
      <alignment horizontal="center" vertical="center" wrapText="1"/>
    </xf>
    <xf numFmtId="49" fontId="14" fillId="0" borderId="0" xfId="1" applyNumberFormat="1"/>
    <xf numFmtId="0" fontId="14" fillId="2" borderId="0" xfId="1" applyFill="1"/>
    <xf numFmtId="2" fontId="14" fillId="0" borderId="0" xfId="1" applyNumberFormat="1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2" fontId="4" fillId="0" borderId="3" xfId="1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66" fontId="8" fillId="2" borderId="8" xfId="1" applyNumberFormat="1" applyFont="1" applyFill="1" applyBorder="1" applyAlignment="1">
      <alignment horizontal="center" vertical="center"/>
    </xf>
    <xf numFmtId="166" fontId="9" fillId="0" borderId="4" xfId="1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49" fontId="6" fillId="0" borderId="12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" fontId="8" fillId="2" borderId="8" xfId="1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/>
    </xf>
    <xf numFmtId="1" fontId="10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4" fillId="0" borderId="0" xfId="1" applyAlignment="1"/>
    <xf numFmtId="166" fontId="12" fillId="0" borderId="1" xfId="1" applyNumberFormat="1" applyFont="1" applyBorder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left"/>
    </xf>
    <xf numFmtId="0" fontId="13" fillId="0" borderId="18" xfId="1" applyFont="1" applyBorder="1"/>
    <xf numFmtId="0" fontId="13" fillId="0" borderId="1" xfId="1" applyFont="1" applyBorder="1" applyAlignment="1">
      <alignment horizontal="left"/>
    </xf>
    <xf numFmtId="0" fontId="13" fillId="0" borderId="5" xfId="1" applyFont="1" applyBorder="1"/>
    <xf numFmtId="0" fontId="13" fillId="0" borderId="19" xfId="1" applyFont="1" applyBorder="1" applyAlignment="1">
      <alignment horizontal="left"/>
    </xf>
    <xf numFmtId="0" fontId="14" fillId="0" borderId="6" xfId="1" applyBorder="1"/>
    <xf numFmtId="0" fontId="14" fillId="0" borderId="7" xfId="1" applyBorder="1"/>
    <xf numFmtId="0" fontId="14" fillId="0" borderId="20" xfId="1" applyBorder="1"/>
    <xf numFmtId="0" fontId="13" fillId="0" borderId="8" xfId="1" applyFont="1" applyBorder="1"/>
    <xf numFmtId="0" fontId="13" fillId="0" borderId="21" xfId="1" applyFont="1" applyBorder="1" applyAlignment="1">
      <alignment horizontal="left"/>
    </xf>
    <xf numFmtId="0" fontId="14" fillId="0" borderId="9" xfId="1" applyBorder="1"/>
    <xf numFmtId="0" fontId="14" fillId="0" borderId="10" xfId="1" applyBorder="1"/>
    <xf numFmtId="0" fontId="14" fillId="0" borderId="22" xfId="1" applyBorder="1"/>
    <xf numFmtId="0" fontId="13" fillId="0" borderId="11" xfId="1" applyFont="1" applyBorder="1"/>
    <xf numFmtId="0" fontId="13" fillId="0" borderId="23" xfId="1" applyFont="1" applyBorder="1" applyAlignment="1">
      <alignment horizontal="left"/>
    </xf>
    <xf numFmtId="0" fontId="14" fillId="0" borderId="12" xfId="1" applyBorder="1"/>
    <xf numFmtId="0" fontId="14" fillId="0" borderId="13" xfId="1" applyBorder="1"/>
    <xf numFmtId="0" fontId="14" fillId="0" borderId="24" xfId="1" applyBorder="1"/>
    <xf numFmtId="0" fontId="5" fillId="3" borderId="5" xfId="0" applyFont="1" applyFill="1" applyBorder="1" applyAlignment="1">
      <alignment horizontal="left" vertical="center"/>
    </xf>
    <xf numFmtId="49" fontId="6" fillId="4" borderId="14" xfId="1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166" fontId="8" fillId="3" borderId="8" xfId="1" applyNumberFormat="1" applyFont="1" applyFill="1" applyBorder="1" applyAlignment="1">
      <alignment horizontal="center" vertical="center"/>
    </xf>
    <xf numFmtId="166" fontId="9" fillId="4" borderId="4" xfId="1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49" fontId="6" fillId="4" borderId="9" xfId="1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6" fillId="4" borderId="0" xfId="1" applyFont="1" applyFill="1"/>
    <xf numFmtId="0" fontId="1" fillId="0" borderId="0" xfId="1" applyFont="1" applyAlignment="1">
      <alignment horizontal="center" vertical="top" wrapText="1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20"/>
  <sheetViews>
    <sheetView tabSelected="1" zoomScale="70" zoomScaleNormal="70" workbookViewId="0">
      <selection activeCell="B1" sqref="B1"/>
    </sheetView>
  </sheetViews>
  <sheetFormatPr defaultRowHeight="18.75" x14ac:dyDescent="0.25"/>
  <cols>
    <col min="1" max="1" width="3.85546875" style="3" customWidth="1"/>
    <col min="2" max="2" width="111.85546875" style="4" customWidth="1"/>
    <col min="3" max="3" width="0.140625" style="5" hidden="1" customWidth="1"/>
    <col min="4" max="4" width="12.5703125" style="6" customWidth="1"/>
    <col min="5" max="5" width="16" style="3" customWidth="1"/>
    <col min="6" max="6" width="25.42578125" style="7" customWidth="1"/>
    <col min="7" max="7" width="17.5703125" style="8" customWidth="1"/>
    <col min="8" max="8" width="9.28515625" style="3" customWidth="1"/>
    <col min="9" max="1023" width="8.7109375" style="3" customWidth="1"/>
  </cols>
  <sheetData>
    <row r="1" spans="2:8" ht="18.75" customHeight="1" thickBot="1" x14ac:dyDescent="0.3">
      <c r="B1" s="60" t="s">
        <v>101</v>
      </c>
    </row>
    <row r="2" spans="2:8" ht="46.5" customHeight="1" thickBot="1" x14ac:dyDescent="0.3">
      <c r="B2" s="9" t="s">
        <v>0</v>
      </c>
      <c r="C2" s="10"/>
      <c r="D2" s="11" t="s">
        <v>1</v>
      </c>
      <c r="E2" s="12" t="s">
        <v>2</v>
      </c>
      <c r="F2" s="13" t="s">
        <v>3</v>
      </c>
      <c r="G2" s="14" t="s">
        <v>4</v>
      </c>
    </row>
    <row r="3" spans="2:8" ht="23.25" customHeight="1" x14ac:dyDescent="0.25">
      <c r="B3" s="18" t="s">
        <v>5</v>
      </c>
      <c r="C3" s="19">
        <v>0.5</v>
      </c>
      <c r="D3" s="20" t="s">
        <v>6</v>
      </c>
      <c r="E3" s="21" t="s">
        <v>7</v>
      </c>
      <c r="F3" s="24">
        <v>60</v>
      </c>
      <c r="G3" s="17">
        <f>C3*F3</f>
        <v>30</v>
      </c>
    </row>
    <row r="4" spans="2:8" ht="23.25" customHeight="1" x14ac:dyDescent="0.35">
      <c r="B4" s="56" t="s">
        <v>8</v>
      </c>
      <c r="C4" s="19">
        <v>1</v>
      </c>
      <c r="D4" s="57" t="s">
        <v>9</v>
      </c>
      <c r="E4" s="58" t="s">
        <v>10</v>
      </c>
      <c r="F4" s="54">
        <v>30</v>
      </c>
      <c r="G4" s="55">
        <f>C4*F4</f>
        <v>30</v>
      </c>
      <c r="H4" s="59" t="s">
        <v>102</v>
      </c>
    </row>
    <row r="5" spans="2:8" ht="23.25" customHeight="1" thickBot="1" x14ac:dyDescent="0.3">
      <c r="B5" s="18" t="s">
        <v>11</v>
      </c>
      <c r="C5" s="19">
        <v>0.5</v>
      </c>
      <c r="D5" s="20" t="s">
        <v>12</v>
      </c>
      <c r="E5" s="21" t="s">
        <v>13</v>
      </c>
      <c r="F5" s="24">
        <v>150</v>
      </c>
      <c r="G5" s="17">
        <f>C5*F5</f>
        <v>75</v>
      </c>
    </row>
    <row r="6" spans="2:8" ht="26.25" x14ac:dyDescent="0.35">
      <c r="B6" s="51" t="s">
        <v>14</v>
      </c>
      <c r="C6" s="15">
        <v>1</v>
      </c>
      <c r="D6" s="52" t="s">
        <v>15</v>
      </c>
      <c r="E6" s="53" t="s">
        <v>16</v>
      </c>
      <c r="F6" s="54">
        <v>50</v>
      </c>
      <c r="G6" s="55">
        <f>C6*F6</f>
        <v>50</v>
      </c>
      <c r="H6" s="59" t="s">
        <v>102</v>
      </c>
    </row>
    <row r="7" spans="2:8" ht="26.25" x14ac:dyDescent="0.25">
      <c r="B7" s="18" t="s">
        <v>17</v>
      </c>
      <c r="C7" s="19">
        <v>1</v>
      </c>
      <c r="D7" s="20">
        <v>243</v>
      </c>
      <c r="E7" s="21" t="s">
        <v>18</v>
      </c>
      <c r="F7" s="16">
        <v>170</v>
      </c>
      <c r="G7" s="17">
        <f>C7*F7</f>
        <v>170</v>
      </c>
    </row>
    <row r="8" spans="2:8" ht="23.25" customHeight="1" x14ac:dyDescent="0.25">
      <c r="B8" s="18" t="s">
        <v>19</v>
      </c>
      <c r="C8" s="19">
        <v>1</v>
      </c>
      <c r="D8" s="20" t="s">
        <v>20</v>
      </c>
      <c r="E8" s="21" t="s">
        <v>21</v>
      </c>
      <c r="F8" s="16">
        <v>50</v>
      </c>
      <c r="G8" s="17">
        <f>C8*F8</f>
        <v>50</v>
      </c>
    </row>
    <row r="9" spans="2:8" ht="26.25" x14ac:dyDescent="0.25">
      <c r="B9" s="18" t="s">
        <v>22</v>
      </c>
      <c r="C9" s="19">
        <v>1</v>
      </c>
      <c r="D9" s="20" t="s">
        <v>23</v>
      </c>
      <c r="E9" s="21" t="s">
        <v>24</v>
      </c>
      <c r="F9" s="16">
        <v>500</v>
      </c>
      <c r="G9" s="17">
        <f>C9*F9</f>
        <v>500</v>
      </c>
    </row>
    <row r="10" spans="2:8" ht="24" customHeight="1" thickBot="1" x14ac:dyDescent="0.3">
      <c r="B10" s="25" t="s">
        <v>25</v>
      </c>
      <c r="C10" s="26">
        <v>1</v>
      </c>
      <c r="D10" s="22" t="s">
        <v>26</v>
      </c>
      <c r="E10" s="23" t="s">
        <v>27</v>
      </c>
      <c r="F10" s="16">
        <v>2500</v>
      </c>
      <c r="G10" s="17">
        <f>C10*F10</f>
        <v>2500</v>
      </c>
    </row>
    <row r="11" spans="2:8" ht="23.25" customHeight="1" x14ac:dyDescent="0.25">
      <c r="B11" s="18" t="s">
        <v>28</v>
      </c>
      <c r="C11" s="19">
        <v>1</v>
      </c>
      <c r="D11" s="20">
        <v>219</v>
      </c>
      <c r="E11" s="21" t="s">
        <v>29</v>
      </c>
      <c r="F11" s="16">
        <v>500</v>
      </c>
      <c r="G11" s="17">
        <f>C11*F11</f>
        <v>500</v>
      </c>
    </row>
    <row r="12" spans="2:8" ht="24" customHeight="1" x14ac:dyDescent="0.25">
      <c r="B12" s="27" t="s">
        <v>30</v>
      </c>
      <c r="C12" s="28">
        <v>1</v>
      </c>
      <c r="D12" s="20" t="s">
        <v>31</v>
      </c>
      <c r="E12" s="21" t="s">
        <v>32</v>
      </c>
      <c r="F12" s="16">
        <v>100</v>
      </c>
      <c r="G12" s="17">
        <f>C12*F12</f>
        <v>100</v>
      </c>
    </row>
    <row r="13" spans="2:8" ht="23.25" customHeight="1" x14ac:dyDescent="0.25">
      <c r="B13" s="27" t="s">
        <v>33</v>
      </c>
      <c r="C13" s="29">
        <v>1</v>
      </c>
      <c r="D13" s="20" t="s">
        <v>34</v>
      </c>
      <c r="E13" s="21" t="s">
        <v>35</v>
      </c>
      <c r="F13" s="16">
        <v>50</v>
      </c>
      <c r="G13" s="17">
        <f>C13*F13</f>
        <v>50</v>
      </c>
    </row>
    <row r="14" spans="2:8" ht="23.25" customHeight="1" x14ac:dyDescent="0.25">
      <c r="B14" s="27" t="s">
        <v>36</v>
      </c>
      <c r="C14" s="29">
        <v>1</v>
      </c>
      <c r="D14" s="20" t="s">
        <v>37</v>
      </c>
      <c r="E14" s="21" t="s">
        <v>38</v>
      </c>
      <c r="F14" s="16">
        <v>500</v>
      </c>
      <c r="G14" s="17">
        <f>C14*F14</f>
        <v>500</v>
      </c>
    </row>
    <row r="15" spans="2:8" ht="23.25" customHeight="1" x14ac:dyDescent="0.25">
      <c r="B15" s="27" t="s">
        <v>39</v>
      </c>
      <c r="C15" s="29">
        <v>1</v>
      </c>
      <c r="D15" s="20" t="s">
        <v>40</v>
      </c>
      <c r="E15" s="21" t="s">
        <v>41</v>
      </c>
      <c r="F15" s="16">
        <v>30</v>
      </c>
      <c r="G15" s="17">
        <f>C15*F15</f>
        <v>30</v>
      </c>
    </row>
    <row r="16" spans="2:8" s="30" customFormat="1" ht="25.5" customHeight="1" x14ac:dyDescent="0.25">
      <c r="B16" s="27" t="s">
        <v>42</v>
      </c>
      <c r="C16" s="29">
        <v>1</v>
      </c>
      <c r="D16" s="20" t="s">
        <v>43</v>
      </c>
      <c r="E16" s="21" t="s">
        <v>44</v>
      </c>
      <c r="F16" s="16">
        <v>100</v>
      </c>
      <c r="G16" s="17">
        <f>C16*F16</f>
        <v>100</v>
      </c>
    </row>
    <row r="17" spans="2:7" ht="23.25" customHeight="1" x14ac:dyDescent="0.25">
      <c r="B17" s="27" t="s">
        <v>45</v>
      </c>
      <c r="C17" s="29">
        <v>1</v>
      </c>
      <c r="D17" s="20" t="s">
        <v>46</v>
      </c>
      <c r="E17" s="21" t="s">
        <v>47</v>
      </c>
      <c r="F17" s="16">
        <v>60</v>
      </c>
      <c r="G17" s="17">
        <f>C17*F17</f>
        <v>60</v>
      </c>
    </row>
    <row r="18" spans="2:7" s="30" customFormat="1" ht="22.5" customHeight="1" x14ac:dyDescent="0.25">
      <c r="B18" s="27" t="s">
        <v>48</v>
      </c>
      <c r="C18" s="29">
        <v>1</v>
      </c>
      <c r="D18" s="20" t="s">
        <v>49</v>
      </c>
      <c r="E18" s="21" t="s">
        <v>50</v>
      </c>
      <c r="F18" s="16">
        <v>250</v>
      </c>
      <c r="G18" s="17">
        <f>C18*F18</f>
        <v>250</v>
      </c>
    </row>
    <row r="19" spans="2:7" ht="23.25" customHeight="1" thickBot="1" x14ac:dyDescent="0.3">
      <c r="B19" s="27" t="s">
        <v>51</v>
      </c>
      <c r="C19" s="29">
        <v>1</v>
      </c>
      <c r="D19" s="20" t="s">
        <v>52</v>
      </c>
      <c r="E19" s="21" t="s">
        <v>53</v>
      </c>
      <c r="F19" s="16">
        <v>50</v>
      </c>
      <c r="G19" s="17">
        <f>C19*F19</f>
        <v>50</v>
      </c>
    </row>
    <row r="20" spans="2:7" ht="26.25" customHeight="1" thickBot="1" x14ac:dyDescent="0.3">
      <c r="B20" s="2" t="s">
        <v>54</v>
      </c>
      <c r="C20" s="2"/>
      <c r="D20" s="2"/>
      <c r="E20" s="2"/>
      <c r="F20" s="31">
        <f>SUM(F3:F19)</f>
        <v>5150</v>
      </c>
      <c r="G20" s="31">
        <f>SUM(G3:G19)</f>
        <v>5045</v>
      </c>
    </row>
  </sheetData>
  <mergeCells count="1">
    <mergeCell ref="B20:E20"/>
  </mergeCells>
  <pageMargins left="0" right="0" top="0" bottom="0" header="0.51180555555555496" footer="0.51180555555555496"/>
  <pageSetup paperSize="9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Normal="100" workbookViewId="0">
      <selection activeCell="G14" sqref="G14"/>
    </sheetView>
  </sheetViews>
  <sheetFormatPr defaultRowHeight="15" x14ac:dyDescent="0.25"/>
  <cols>
    <col min="1" max="1" width="8.7109375" style="3" customWidth="1"/>
    <col min="2" max="2" width="3" style="32" customWidth="1"/>
    <col min="3" max="3" width="50.85546875" style="33" customWidth="1"/>
    <col min="4" max="7" width="7.28515625" style="3" customWidth="1"/>
    <col min="8" max="1025" width="8.7109375" style="3" customWidth="1"/>
  </cols>
  <sheetData>
    <row r="1" spans="2:7" ht="17.25" customHeight="1" x14ac:dyDescent="0.25">
      <c r="B1" s="34"/>
      <c r="C1" s="35"/>
      <c r="D1" s="1" t="s">
        <v>55</v>
      </c>
      <c r="E1" s="1"/>
      <c r="F1" s="1" t="s">
        <v>56</v>
      </c>
      <c r="G1" s="1"/>
    </row>
    <row r="2" spans="2:7" ht="17.25" customHeight="1" x14ac:dyDescent="0.25">
      <c r="B2" s="36">
        <v>1</v>
      </c>
      <c r="C2" s="37" t="s">
        <v>57</v>
      </c>
      <c r="D2" s="38"/>
      <c r="E2" s="39"/>
      <c r="F2" s="40"/>
      <c r="G2" s="39"/>
    </row>
    <row r="3" spans="2:7" ht="17.25" customHeight="1" x14ac:dyDescent="0.25">
      <c r="B3" s="41">
        <v>2</v>
      </c>
      <c r="C3" s="42" t="s">
        <v>58</v>
      </c>
      <c r="D3" s="43"/>
      <c r="E3" s="44"/>
      <c r="F3" s="45"/>
      <c r="G3" s="44"/>
    </row>
    <row r="4" spans="2:7" ht="17.25" customHeight="1" x14ac:dyDescent="0.25">
      <c r="B4" s="41">
        <v>3</v>
      </c>
      <c r="C4" s="42" t="s">
        <v>59</v>
      </c>
      <c r="D4" s="43"/>
      <c r="E4" s="44"/>
      <c r="F4" s="45"/>
      <c r="G4" s="44"/>
    </row>
    <row r="5" spans="2:7" ht="17.25" customHeight="1" x14ac:dyDescent="0.25">
      <c r="B5" s="41">
        <v>4</v>
      </c>
      <c r="C5" s="42" t="s">
        <v>60</v>
      </c>
      <c r="D5" s="43"/>
      <c r="E5" s="44"/>
      <c r="F5" s="45"/>
      <c r="G5" s="44"/>
    </row>
    <row r="6" spans="2:7" ht="17.25" customHeight="1" x14ac:dyDescent="0.25">
      <c r="B6" s="41">
        <v>5</v>
      </c>
      <c r="C6" s="42" t="s">
        <v>61</v>
      </c>
      <c r="D6" s="43"/>
      <c r="E6" s="44"/>
      <c r="F6" s="45"/>
      <c r="G6" s="44"/>
    </row>
    <row r="7" spans="2:7" ht="17.25" customHeight="1" x14ac:dyDescent="0.25">
      <c r="B7" s="41">
        <v>6</v>
      </c>
      <c r="C7" s="42" t="s">
        <v>62</v>
      </c>
      <c r="D7" s="43"/>
      <c r="E7" s="44"/>
      <c r="F7" s="45"/>
      <c r="G7" s="44"/>
    </row>
    <row r="8" spans="2:7" ht="17.25" customHeight="1" x14ac:dyDescent="0.25">
      <c r="B8" s="41">
        <v>7</v>
      </c>
      <c r="C8" s="42" t="s">
        <v>63</v>
      </c>
      <c r="D8" s="43"/>
      <c r="E8" s="44"/>
      <c r="F8" s="45"/>
      <c r="G8" s="44"/>
    </row>
    <row r="9" spans="2:7" ht="17.25" customHeight="1" x14ac:dyDescent="0.25">
      <c r="B9" s="41">
        <v>8</v>
      </c>
      <c r="C9" s="42" t="s">
        <v>64</v>
      </c>
      <c r="D9" s="43"/>
      <c r="E9" s="44"/>
      <c r="F9" s="45"/>
      <c r="G9" s="44"/>
    </row>
    <row r="10" spans="2:7" ht="17.25" customHeight="1" x14ac:dyDescent="0.25">
      <c r="B10" s="41">
        <v>9</v>
      </c>
      <c r="C10" s="42" t="s">
        <v>65</v>
      </c>
      <c r="D10" s="43"/>
      <c r="E10" s="44"/>
      <c r="F10" s="45"/>
      <c r="G10" s="44"/>
    </row>
    <row r="11" spans="2:7" ht="17.25" customHeight="1" x14ac:dyDescent="0.25">
      <c r="B11" s="41">
        <v>10</v>
      </c>
      <c r="C11" s="42" t="s">
        <v>66</v>
      </c>
      <c r="D11" s="43"/>
      <c r="E11" s="44"/>
      <c r="F11" s="45"/>
      <c r="G11" s="44"/>
    </row>
    <row r="12" spans="2:7" ht="17.25" customHeight="1" x14ac:dyDescent="0.25">
      <c r="B12" s="41">
        <v>11</v>
      </c>
      <c r="C12" s="42" t="s">
        <v>67</v>
      </c>
      <c r="D12" s="43"/>
      <c r="E12" s="44"/>
      <c r="F12" s="45"/>
      <c r="G12" s="44"/>
    </row>
    <row r="13" spans="2:7" ht="17.25" customHeight="1" x14ac:dyDescent="0.25">
      <c r="B13" s="41">
        <v>12</v>
      </c>
      <c r="C13" s="42" t="s">
        <v>68</v>
      </c>
      <c r="D13" s="43"/>
      <c r="E13" s="44"/>
      <c r="F13" s="45"/>
      <c r="G13" s="44"/>
    </row>
    <row r="14" spans="2:7" ht="17.25" customHeight="1" x14ac:dyDescent="0.25">
      <c r="B14" s="41">
        <v>13</v>
      </c>
      <c r="C14" s="42" t="s">
        <v>69</v>
      </c>
      <c r="D14" s="43"/>
      <c r="E14" s="44"/>
      <c r="F14" s="45"/>
      <c r="G14" s="44"/>
    </row>
    <row r="15" spans="2:7" ht="17.25" customHeight="1" x14ac:dyDescent="0.25">
      <c r="B15" s="41">
        <v>14</v>
      </c>
      <c r="C15" s="42" t="s">
        <v>70</v>
      </c>
      <c r="D15" s="43"/>
      <c r="E15" s="44"/>
      <c r="F15" s="45"/>
      <c r="G15" s="44"/>
    </row>
    <row r="16" spans="2:7" ht="17.25" customHeight="1" x14ac:dyDescent="0.25">
      <c r="B16" s="41">
        <v>15</v>
      </c>
      <c r="C16" s="42" t="s">
        <v>71</v>
      </c>
      <c r="D16" s="43"/>
      <c r="E16" s="44"/>
      <c r="F16" s="45"/>
      <c r="G16" s="44"/>
    </row>
    <row r="17" spans="2:7" ht="17.25" customHeight="1" x14ac:dyDescent="0.25">
      <c r="B17" s="41">
        <v>16</v>
      </c>
      <c r="C17" s="42" t="s">
        <v>72</v>
      </c>
      <c r="D17" s="43"/>
      <c r="E17" s="44"/>
      <c r="F17" s="45"/>
      <c r="G17" s="44"/>
    </row>
    <row r="18" spans="2:7" ht="17.25" customHeight="1" x14ac:dyDescent="0.25">
      <c r="B18" s="41">
        <v>17</v>
      </c>
      <c r="C18" s="42" t="s">
        <v>73</v>
      </c>
      <c r="D18" s="43"/>
      <c r="E18" s="44"/>
      <c r="F18" s="45"/>
      <c r="G18" s="44"/>
    </row>
    <row r="19" spans="2:7" ht="17.25" customHeight="1" x14ac:dyDescent="0.25">
      <c r="B19" s="41">
        <v>18</v>
      </c>
      <c r="C19" s="42" t="s">
        <v>74</v>
      </c>
      <c r="D19" s="43"/>
      <c r="E19" s="44"/>
      <c r="F19" s="45"/>
      <c r="G19" s="44"/>
    </row>
    <row r="20" spans="2:7" ht="17.25" customHeight="1" x14ac:dyDescent="0.25">
      <c r="B20" s="41">
        <v>19</v>
      </c>
      <c r="C20" s="42" t="s">
        <v>75</v>
      </c>
      <c r="D20" s="43"/>
      <c r="E20" s="44"/>
      <c r="F20" s="45"/>
      <c r="G20" s="44"/>
    </row>
    <row r="21" spans="2:7" ht="17.25" customHeight="1" x14ac:dyDescent="0.25">
      <c r="B21" s="41">
        <v>20</v>
      </c>
      <c r="C21" s="42" t="s">
        <v>76</v>
      </c>
      <c r="D21" s="43"/>
      <c r="E21" s="44"/>
      <c r="F21" s="45"/>
      <c r="G21" s="44"/>
    </row>
    <row r="22" spans="2:7" ht="17.25" customHeight="1" x14ac:dyDescent="0.25">
      <c r="B22" s="41">
        <v>21</v>
      </c>
      <c r="C22" s="42" t="s">
        <v>77</v>
      </c>
      <c r="D22" s="43"/>
      <c r="E22" s="44"/>
      <c r="F22" s="45"/>
      <c r="G22" s="44"/>
    </row>
    <row r="23" spans="2:7" ht="17.25" customHeight="1" x14ac:dyDescent="0.25">
      <c r="B23" s="41">
        <v>22</v>
      </c>
      <c r="C23" s="42" t="s">
        <v>78</v>
      </c>
      <c r="D23" s="43"/>
      <c r="E23" s="44"/>
      <c r="F23" s="45"/>
      <c r="G23" s="44"/>
    </row>
    <row r="24" spans="2:7" ht="17.25" customHeight="1" x14ac:dyDescent="0.25">
      <c r="B24" s="41">
        <v>23</v>
      </c>
      <c r="C24" s="42" t="s">
        <v>79</v>
      </c>
      <c r="D24" s="43"/>
      <c r="E24" s="44"/>
      <c r="F24" s="45"/>
      <c r="G24" s="44"/>
    </row>
    <row r="25" spans="2:7" ht="17.25" customHeight="1" x14ac:dyDescent="0.25">
      <c r="B25" s="41">
        <v>24</v>
      </c>
      <c r="C25" s="42" t="s">
        <v>80</v>
      </c>
      <c r="D25" s="43"/>
      <c r="E25" s="44"/>
      <c r="F25" s="45"/>
      <c r="G25" s="44"/>
    </row>
    <row r="26" spans="2:7" ht="17.25" customHeight="1" x14ac:dyDescent="0.25">
      <c r="B26" s="41">
        <v>25</v>
      </c>
      <c r="C26" s="42" t="s">
        <v>81</v>
      </c>
      <c r="D26" s="43"/>
      <c r="E26" s="44"/>
      <c r="F26" s="45"/>
      <c r="G26" s="44"/>
    </row>
    <row r="27" spans="2:7" ht="17.25" customHeight="1" x14ac:dyDescent="0.25">
      <c r="B27" s="41">
        <v>26</v>
      </c>
      <c r="C27" s="42" t="s">
        <v>82</v>
      </c>
      <c r="D27" s="43"/>
      <c r="E27" s="44"/>
      <c r="F27" s="45"/>
      <c r="G27" s="44"/>
    </row>
    <row r="28" spans="2:7" ht="17.25" customHeight="1" x14ac:dyDescent="0.25">
      <c r="B28" s="41">
        <v>27</v>
      </c>
      <c r="C28" s="42" t="s">
        <v>83</v>
      </c>
      <c r="D28" s="43"/>
      <c r="E28" s="44"/>
      <c r="F28" s="45"/>
      <c r="G28" s="44"/>
    </row>
    <row r="29" spans="2:7" ht="17.25" customHeight="1" x14ac:dyDescent="0.25">
      <c r="B29" s="41">
        <v>28</v>
      </c>
      <c r="C29" s="42" t="s">
        <v>84</v>
      </c>
      <c r="D29" s="43"/>
      <c r="E29" s="44"/>
      <c r="F29" s="45"/>
      <c r="G29" s="44"/>
    </row>
    <row r="30" spans="2:7" ht="17.25" customHeight="1" x14ac:dyDescent="0.25">
      <c r="B30" s="41">
        <v>29</v>
      </c>
      <c r="C30" s="42" t="s">
        <v>85</v>
      </c>
      <c r="D30" s="43"/>
      <c r="E30" s="44"/>
      <c r="F30" s="45"/>
      <c r="G30" s="44"/>
    </row>
    <row r="31" spans="2:7" ht="17.25" customHeight="1" x14ac:dyDescent="0.25">
      <c r="B31" s="41">
        <v>30</v>
      </c>
      <c r="C31" s="42" t="s">
        <v>86</v>
      </c>
      <c r="D31" s="43"/>
      <c r="E31" s="44"/>
      <c r="F31" s="45"/>
      <c r="G31" s="44"/>
    </row>
    <row r="32" spans="2:7" ht="17.25" customHeight="1" x14ac:dyDescent="0.25">
      <c r="B32" s="41">
        <v>31</v>
      </c>
      <c r="C32" s="42" t="s">
        <v>87</v>
      </c>
      <c r="D32" s="43"/>
      <c r="E32" s="44"/>
      <c r="F32" s="45"/>
      <c r="G32" s="44"/>
    </row>
    <row r="33" spans="2:7" ht="17.25" customHeight="1" x14ac:dyDescent="0.25">
      <c r="B33" s="41">
        <v>32</v>
      </c>
      <c r="C33" s="42" t="s">
        <v>88</v>
      </c>
      <c r="D33" s="43"/>
      <c r="E33" s="44"/>
      <c r="F33" s="45"/>
      <c r="G33" s="44"/>
    </row>
    <row r="34" spans="2:7" ht="17.25" customHeight="1" x14ac:dyDescent="0.25">
      <c r="B34" s="41">
        <v>33</v>
      </c>
      <c r="C34" s="42" t="s">
        <v>89</v>
      </c>
      <c r="D34" s="43"/>
      <c r="E34" s="44"/>
      <c r="F34" s="45"/>
      <c r="G34" s="44"/>
    </row>
    <row r="35" spans="2:7" ht="17.25" customHeight="1" x14ac:dyDescent="0.25">
      <c r="B35" s="41">
        <v>34</v>
      </c>
      <c r="C35" s="42" t="s">
        <v>90</v>
      </c>
      <c r="D35" s="43"/>
      <c r="E35" s="44"/>
      <c r="F35" s="45"/>
      <c r="G35" s="44"/>
    </row>
    <row r="36" spans="2:7" ht="17.25" customHeight="1" x14ac:dyDescent="0.25">
      <c r="B36" s="41">
        <v>35</v>
      </c>
      <c r="C36" s="42" t="s">
        <v>91</v>
      </c>
      <c r="D36" s="43"/>
      <c r="E36" s="44"/>
      <c r="F36" s="45"/>
      <c r="G36" s="44"/>
    </row>
    <row r="37" spans="2:7" ht="17.25" customHeight="1" x14ac:dyDescent="0.25">
      <c r="B37" s="41">
        <v>36</v>
      </c>
      <c r="C37" s="42" t="s">
        <v>92</v>
      </c>
      <c r="D37" s="43"/>
      <c r="E37" s="44"/>
      <c r="F37" s="45"/>
      <c r="G37" s="44"/>
    </row>
    <row r="38" spans="2:7" ht="17.25" customHeight="1" x14ac:dyDescent="0.25">
      <c r="B38" s="41">
        <v>37</v>
      </c>
      <c r="C38" s="42" t="s">
        <v>93</v>
      </c>
      <c r="D38" s="43"/>
      <c r="E38" s="44"/>
      <c r="F38" s="45"/>
      <c r="G38" s="44"/>
    </row>
    <row r="39" spans="2:7" ht="17.25" customHeight="1" x14ac:dyDescent="0.25">
      <c r="B39" s="41">
        <v>38</v>
      </c>
      <c r="C39" s="42" t="s">
        <v>94</v>
      </c>
      <c r="D39" s="43"/>
      <c r="E39" s="44"/>
      <c r="F39" s="45"/>
      <c r="G39" s="44"/>
    </row>
    <row r="40" spans="2:7" ht="17.25" customHeight="1" x14ac:dyDescent="0.25">
      <c r="B40" s="41">
        <v>39</v>
      </c>
      <c r="C40" s="42" t="s">
        <v>95</v>
      </c>
      <c r="D40" s="43"/>
      <c r="E40" s="44"/>
      <c r="F40" s="45"/>
      <c r="G40" s="44"/>
    </row>
    <row r="41" spans="2:7" ht="17.25" customHeight="1" x14ac:dyDescent="0.25">
      <c r="B41" s="41">
        <v>40</v>
      </c>
      <c r="C41" s="42" t="s">
        <v>96</v>
      </c>
      <c r="D41" s="43"/>
      <c r="E41" s="44"/>
      <c r="F41" s="45"/>
      <c r="G41" s="44"/>
    </row>
    <row r="42" spans="2:7" ht="17.25" customHeight="1" x14ac:dyDescent="0.25">
      <c r="B42" s="41">
        <v>41</v>
      </c>
      <c r="C42" s="42" t="s">
        <v>97</v>
      </c>
      <c r="D42" s="43"/>
      <c r="E42" s="44"/>
      <c r="F42" s="45"/>
      <c r="G42" s="44"/>
    </row>
    <row r="43" spans="2:7" ht="17.25" customHeight="1" x14ac:dyDescent="0.25">
      <c r="B43" s="41">
        <v>42</v>
      </c>
      <c r="C43" s="42" t="s">
        <v>98</v>
      </c>
      <c r="D43" s="43"/>
      <c r="E43" s="44"/>
      <c r="F43" s="45"/>
      <c r="G43" s="44"/>
    </row>
    <row r="44" spans="2:7" ht="17.25" customHeight="1" x14ac:dyDescent="0.25">
      <c r="B44" s="41">
        <v>43</v>
      </c>
      <c r="C44" s="42" t="s">
        <v>99</v>
      </c>
      <c r="D44" s="43"/>
      <c r="E44" s="44"/>
      <c r="F44" s="45"/>
      <c r="G44" s="44"/>
    </row>
    <row r="45" spans="2:7" ht="17.25" customHeight="1" x14ac:dyDescent="0.25">
      <c r="B45" s="46">
        <v>44</v>
      </c>
      <c r="C45" s="47" t="s">
        <v>100</v>
      </c>
      <c r="D45" s="48"/>
      <c r="E45" s="49"/>
      <c r="F45" s="50"/>
      <c r="G45" s="49"/>
    </row>
  </sheetData>
  <mergeCells count="2">
    <mergeCell ref="D1:E1"/>
    <mergeCell ref="F1:G1"/>
  </mergeCells>
  <pageMargins left="0" right="0" top="0" bottom="0" header="0.51180555555555496" footer="0.51180555555555496"/>
  <pageSetup paperSize="9" scale="107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dc:description/>
  <cp:lastModifiedBy>User1</cp:lastModifiedBy>
  <cp:revision>9</cp:revision>
  <dcterms:created xsi:type="dcterms:W3CDTF">2015-06-05T18:19:34Z</dcterms:created>
  <dcterms:modified xsi:type="dcterms:W3CDTF">2023-08-08T09:55:53Z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