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5B6BAC0-8166-4F4A-B79E-9391962B9F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Лист2!$A$2:$D$37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2" l="1"/>
  <c r="D38" i="2"/>
  <c r="E7" i="2"/>
  <c r="E6" i="2"/>
  <c r="E5" i="2"/>
  <c r="E4" i="2"/>
  <c r="E3" i="2"/>
  <c r="E37" i="2" l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</calcChain>
</file>

<file path=xl/sharedStrings.xml><?xml version="1.0" encoding="utf-8"?>
<sst xmlns="http://schemas.openxmlformats.org/spreadsheetml/2006/main" count="41" uniqueCount="41">
  <si>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</si>
  <si>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</si>
  <si>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</si>
  <si>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</si>
  <si>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</si>
  <si>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</si>
  <si>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</si>
  <si>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</si>
  <si>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</si>
  <si>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</si>
  <si>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</si>
  <si>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</si>
  <si>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</si>
  <si>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</si>
  <si>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Особая ТМ Особый рецепт, 0,5 кг,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</si>
  <si>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</si>
  <si>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</si>
  <si>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</si>
  <si>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</si>
  <si>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</si>
  <si>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Наименование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</si>
  <si>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</si>
  <si>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</si>
  <si>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</si>
  <si>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</si>
  <si>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</si>
  <si>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</si>
  <si>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</si>
  <si>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</si>
  <si>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</si>
  <si>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</si>
  <si>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</si>
  <si>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Сочинки с сочным окороком, МГС 0.4кг,   ПОКОМ</t>
  </si>
  <si>
    <t>ДНР</t>
  </si>
  <si>
    <t>Ветчина Филейская ТМ Вязанка Столичная 0,45 кг ПОКОМ</t>
  </si>
  <si>
    <t>Ветчина Столичная Вязанка, вектор 0.5кг, ПОКОМ</t>
  </si>
  <si>
    <t xml:space="preserve">Колбаса Молочная стародворская, Вязанка вектор 0,5 кг,ПОКОМ </t>
  </si>
  <si>
    <t>Новая
цена</t>
  </si>
  <si>
    <t>ЗАКАЗ</t>
  </si>
  <si>
    <t>ЗАКАЗ в кг</t>
  </si>
  <si>
    <t>КРЫМ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</si>
</sst>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Font="1" applyFill="1" applyBorder="1" applyAlignment="1">
      <alignment horizontal="left" vertical="top" wrapText="1"/>
    </xf>
    <xf numFmtId="0" fontId="33" fillId="0" borderId="12" xfId="1952" applyNumberFormat="1" applyFont="1" applyFill="1" applyBorder="1" applyAlignment="1">
      <alignment horizontal="left" vertical="top" wrapText="1"/>
    </xf>
    <xf numFmtId="0" fontId="36" fillId="27" borderId="14" xfId="0" applyNumberFormat="1" applyFont="1" applyFill="1" applyBorder="1" applyAlignment="1">
      <alignment horizontal="center" vertical="center" wrapText="1"/>
    </xf>
    <xf numFmtId="2" fontId="35" fillId="0" borderId="15" xfId="0" applyNumberFormat="1" applyFont="1" applyBorder="1"/>
    <xf numFmtId="2" fontId="35" fillId="0" borderId="16" xfId="0" applyNumberFormat="1" applyFont="1" applyBorder="1"/>
    <xf numFmtId="2" fontId="35" fillId="0" borderId="16" xfId="0" applyNumberFormat="1" applyFont="1" applyBorder="1" applyAlignment="1"/>
    <xf numFmtId="0" fontId="33" fillId="24" borderId="15" xfId="1952" applyFont="1" applyFill="1" applyBorder="1" applyAlignment="1">
      <alignment horizontal="left" vertical="center" wrapText="1"/>
    </xf>
    <xf numFmtId="0" fontId="33" fillId="24" borderId="16" xfId="1952" applyFont="1" applyFill="1" applyBorder="1" applyAlignment="1">
      <alignment horizontal="left" vertical="center" wrapText="1"/>
    </xf>
    <xf numFmtId="0" fontId="33" fillId="24" borderId="16" xfId="1952" applyNumberFormat="1" applyFont="1" applyFill="1" applyBorder="1" applyAlignment="1">
      <alignment horizontal="left" vertical="top" wrapText="1"/>
    </xf>
    <xf numFmtId="0" fontId="33" fillId="0" borderId="16" xfId="1952" applyNumberFormat="1" applyFont="1" applyFill="1" applyBorder="1" applyAlignment="1">
      <alignment horizontal="left" vertical="top" wrapText="1"/>
    </xf>
    <xf numFmtId="0" fontId="33" fillId="24" borderId="16" xfId="1952" applyFont="1" applyFill="1" applyBorder="1" applyAlignment="1">
      <alignment horizontal="left" vertical="top" wrapText="1"/>
    </xf>
    <xf numFmtId="0" fontId="33" fillId="24" borderId="17" xfId="1952" applyNumberFormat="1" applyFont="1" applyFill="1" applyBorder="1" applyAlignment="1">
      <alignment horizontal="left" vertical="top" wrapText="1"/>
    </xf>
    <xf numFmtId="0" fontId="33" fillId="29" borderId="12" xfId="1952" applyFont="1" applyFill="1" applyBorder="1" applyAlignment="1">
      <alignment horizontal="left" vertical="center" wrapText="1"/>
    </xf>
    <xf numFmtId="0" fontId="32" fillId="25" borderId="14" xfId="0" applyFont="1" applyFill="1" applyBorder="1" applyAlignment="1">
      <alignment horizontal="center" vertical="center" wrapText="1"/>
    </xf>
    <xf numFmtId="2" fontId="35" fillId="0" borderId="20" xfId="0" applyNumberFormat="1" applyFont="1" applyBorder="1"/>
    <xf numFmtId="2" fontId="38" fillId="0" borderId="21" xfId="0" applyNumberFormat="1" applyFont="1" applyBorder="1"/>
    <xf numFmtId="0" fontId="37" fillId="26" borderId="12" xfId="0" applyFont="1" applyFill="1" applyBorder="1" applyAlignment="1">
      <alignment horizontal="center"/>
    </xf>
    <xf numFmtId="0" fontId="37" fillId="26" borderId="11" xfId="0" applyFont="1" applyFill="1" applyBorder="1" applyAlignment="1">
      <alignment horizontal="center"/>
    </xf>
    <xf numFmtId="0" fontId="37" fillId="26" borderId="13" xfId="0" applyFont="1" applyFill="1" applyBorder="1" applyAlignment="1">
      <alignment horizontal="center"/>
    </xf>
    <xf numFmtId="0" fontId="37" fillId="26" borderId="10" xfId="0" applyFont="1" applyFill="1" applyBorder="1" applyAlignment="1">
      <alignment horizontal="center"/>
    </xf>
    <xf numFmtId="0" fontId="37" fillId="26" borderId="14" xfId="0" applyFont="1" applyFill="1" applyBorder="1" applyAlignment="1">
      <alignment horizontal="center"/>
    </xf>
    <xf numFmtId="0" fontId="38" fillId="26" borderId="13" xfId="0" applyFont="1" applyFill="1" applyBorder="1" applyAlignment="1">
      <alignment horizontal="center"/>
    </xf>
    <xf numFmtId="0" fontId="34" fillId="26" borderId="14" xfId="0" applyFont="1" applyFill="1" applyBorder="1" applyAlignment="1">
      <alignment horizontal="center" vertical="center" wrapText="1"/>
    </xf>
    <xf numFmtId="0" fontId="36" fillId="28" borderId="22" xfId="0" applyFont="1" applyFill="1" applyBorder="1" applyAlignment="1">
      <alignment horizontal="center" vertical="center"/>
    </xf>
    <xf numFmtId="0" fontId="33" fillId="24" borderId="18" xfId="1952" applyFont="1" applyFill="1" applyBorder="1" applyAlignment="1">
      <alignment horizontal="left" vertical="center" wrapText="1"/>
    </xf>
    <xf numFmtId="0" fontId="33" fillId="24" borderId="23" xfId="1952" applyFont="1" applyFill="1" applyBorder="1" applyAlignment="1">
      <alignment horizontal="left" vertical="center" wrapText="1"/>
    </xf>
    <xf numFmtId="2" fontId="35" fillId="0" borderId="23" xfId="0" applyNumberFormat="1" applyFont="1" applyBorder="1"/>
    <xf numFmtId="0" fontId="37" fillId="26" borderId="24" xfId="0" applyFont="1" applyFill="1" applyBorder="1" applyAlignment="1">
      <alignment horizontal="center"/>
    </xf>
    <xf numFmtId="0" fontId="33" fillId="29" borderId="10" xfId="1952" applyFont="1" applyFill="1" applyBorder="1" applyAlignment="1">
      <alignment horizontal="left" vertical="center" wrapText="1"/>
    </xf>
    <xf numFmtId="0" fontId="33" fillId="29" borderId="11" xfId="1952" applyNumberFormat="1" applyFont="1" applyFill="1" applyBorder="1" applyAlignment="1">
      <alignment horizontal="left" vertical="top" wrapText="1"/>
    </xf>
    <xf numFmtId="2" fontId="35" fillId="0" borderId="17" xfId="0" applyNumberFormat="1" applyFont="1" applyBorder="1"/>
    <xf numFmtId="2" fontId="35" fillId="29" borderId="15" xfId="0" applyNumberFormat="1" applyFont="1" applyFill="1" applyBorder="1"/>
    <xf numFmtId="0" fontId="37" fillId="29" borderId="10" xfId="0" applyFont="1" applyFill="1" applyBorder="1" applyAlignment="1">
      <alignment horizontal="center"/>
    </xf>
    <xf numFmtId="49" fontId="39" fillId="29" borderId="14" xfId="0" applyNumberFormat="1" applyFont="1" applyFill="1" applyBorder="1" applyAlignment="1">
      <alignment horizontal="center" vertical="center" textRotation="255"/>
    </xf>
    <xf numFmtId="2" fontId="35" fillId="29" borderId="16" xfId="0" applyNumberFormat="1" applyFont="1" applyFill="1" applyBorder="1"/>
    <xf numFmtId="0" fontId="37" fillId="29" borderId="12" xfId="0" applyFont="1" applyFill="1" applyBorder="1" applyAlignment="1">
      <alignment horizontal="center"/>
    </xf>
    <xf numFmtId="49" fontId="39" fillId="29" borderId="19" xfId="0" applyNumberFormat="1" applyFont="1" applyFill="1" applyBorder="1" applyAlignment="1">
      <alignment horizontal="center" vertical="center" textRotation="255"/>
    </xf>
    <xf numFmtId="0" fontId="37" fillId="29" borderId="11" xfId="0" applyFont="1" applyFill="1" applyBorder="1" applyAlignment="1">
      <alignment horizontal="center"/>
    </xf>
    <xf numFmtId="2" fontId="35" fillId="29" borderId="17" xfId="0" applyNumberFormat="1" applyFont="1" applyFill="1" applyBorder="1"/>
    <xf numFmtId="49" fontId="39" fillId="29" borderId="24" xfId="0" applyNumberFormat="1" applyFont="1" applyFill="1" applyBorder="1" applyAlignment="1">
      <alignment horizontal="center" vertical="center" textRotation="255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zoomScale="68" zoomScaleNormal="68" workbookViewId="0">
      <pane ySplit="2" topLeftCell="A3" activePane="bottomLeft" state="frozen"/>
      <selection pane="bottomLeft" activeCell="O5" sqref="O5"/>
    </sheetView>
  </sheetViews>
  <sheetFormatPr defaultRowHeight="15" x14ac:dyDescent="0.25"/>
  <cols>
    <col min="1" max="1" width="114.140625" style="2" customWidth="1"/>
    <col min="2" max="2" width="7.140625" style="2" hidden="1" customWidth="1"/>
    <col min="3" max="3" width="12.5703125" hidden="1" customWidth="1"/>
    <col min="4" max="4" width="20.28515625" customWidth="1"/>
    <col min="5" max="5" width="18.42578125" customWidth="1"/>
    <col min="6" max="6" width="15.5703125" customWidth="1"/>
  </cols>
  <sheetData>
    <row r="1" spans="1:6" ht="15.75" thickBot="1" x14ac:dyDescent="0.3">
      <c r="A1" s="2" t="s">
        <v>33</v>
      </c>
    </row>
    <row r="2" spans="1:6" ht="38.25" thickBot="1" x14ac:dyDescent="0.3">
      <c r="A2" s="18" t="s">
        <v>20</v>
      </c>
      <c r="B2" s="18"/>
      <c r="C2" s="27" t="s">
        <v>37</v>
      </c>
      <c r="D2" s="7" t="s">
        <v>38</v>
      </c>
      <c r="E2" s="28" t="s">
        <v>39</v>
      </c>
    </row>
    <row r="3" spans="1:6" ht="35.25" customHeight="1" x14ac:dyDescent="0.4">
      <c r="A3" s="33" t="s">
        <v>27</v>
      </c>
      <c r="B3" s="11">
        <v>1</v>
      </c>
      <c r="C3" s="8">
        <v>161</v>
      </c>
      <c r="D3" s="36">
        <v>2000</v>
      </c>
      <c r="E3" s="37">
        <f t="shared" ref="E3:E7" si="0">D3*B3</f>
        <v>2000</v>
      </c>
      <c r="F3" s="38" t="s">
        <v>40</v>
      </c>
    </row>
    <row r="4" spans="1:6" ht="32.25" customHeight="1" x14ac:dyDescent="0.4">
      <c r="A4" s="17" t="s">
        <v>19</v>
      </c>
      <c r="B4" s="12">
        <v>1</v>
      </c>
      <c r="C4" s="9">
        <v>221.05</v>
      </c>
      <c r="D4" s="39">
        <v>50</v>
      </c>
      <c r="E4" s="40">
        <f t="shared" si="0"/>
        <v>50</v>
      </c>
      <c r="F4" s="41"/>
    </row>
    <row r="5" spans="1:6" ht="33" customHeight="1" thickBot="1" x14ac:dyDescent="0.45">
      <c r="A5" s="17" t="s">
        <v>28</v>
      </c>
      <c r="B5" s="12">
        <v>1</v>
      </c>
      <c r="C5" s="9">
        <v>161</v>
      </c>
      <c r="D5" s="39">
        <v>1000</v>
      </c>
      <c r="E5" s="42">
        <f t="shared" si="0"/>
        <v>1000</v>
      </c>
      <c r="F5" s="41"/>
    </row>
    <row r="6" spans="1:6" ht="21" customHeight="1" x14ac:dyDescent="0.4">
      <c r="A6" s="17" t="s">
        <v>16</v>
      </c>
      <c r="B6" s="12">
        <v>1</v>
      </c>
      <c r="C6" s="9">
        <v>268.8</v>
      </c>
      <c r="D6" s="39">
        <v>500</v>
      </c>
      <c r="E6" s="40">
        <f t="shared" si="0"/>
        <v>500</v>
      </c>
      <c r="F6" s="41"/>
    </row>
    <row r="7" spans="1:6" ht="42" customHeight="1" thickBot="1" x14ac:dyDescent="0.45">
      <c r="A7" s="34" t="s">
        <v>10</v>
      </c>
      <c r="B7" s="16">
        <v>1</v>
      </c>
      <c r="C7" s="35">
        <v>190.1</v>
      </c>
      <c r="D7" s="43">
        <v>1800</v>
      </c>
      <c r="E7" s="42">
        <f t="shared" si="0"/>
        <v>1800</v>
      </c>
      <c r="F7" s="44"/>
    </row>
    <row r="8" spans="1:6" ht="27.75" customHeight="1" thickBot="1" x14ac:dyDescent="0.45">
      <c r="A8" s="29" t="s">
        <v>34</v>
      </c>
      <c r="B8" s="30">
        <v>0.45</v>
      </c>
      <c r="C8" s="31">
        <v>152.898</v>
      </c>
      <c r="D8" s="31">
        <v>50</v>
      </c>
      <c r="E8" s="32">
        <f>D8*B8</f>
        <v>22.5</v>
      </c>
    </row>
    <row r="9" spans="1:6" ht="38.25" customHeight="1" thickBot="1" x14ac:dyDescent="0.45">
      <c r="A9" s="4" t="s">
        <v>15</v>
      </c>
      <c r="B9" s="12">
        <v>1</v>
      </c>
      <c r="C9" s="9">
        <v>295.94</v>
      </c>
      <c r="D9" s="9">
        <v>100</v>
      </c>
      <c r="E9" s="23">
        <f>D9*B9</f>
        <v>100</v>
      </c>
    </row>
    <row r="10" spans="1:6" ht="30" customHeight="1" thickBot="1" x14ac:dyDescent="0.45">
      <c r="A10" s="4" t="s">
        <v>22</v>
      </c>
      <c r="B10" s="12">
        <v>1</v>
      </c>
      <c r="C10" s="9">
        <v>249.41040000000001</v>
      </c>
      <c r="D10" s="9">
        <v>30</v>
      </c>
      <c r="E10" s="23">
        <f>D10*B10</f>
        <v>30</v>
      </c>
    </row>
    <row r="11" spans="1:6" ht="32.25" customHeight="1" thickBot="1" x14ac:dyDescent="0.45">
      <c r="A11" s="4" t="s">
        <v>23</v>
      </c>
      <c r="B11" s="12">
        <v>1</v>
      </c>
      <c r="C11" s="9">
        <v>289.42500000000001</v>
      </c>
      <c r="D11" s="9">
        <v>100</v>
      </c>
      <c r="E11" s="24">
        <f t="shared" ref="E11" si="1">D11*B11</f>
        <v>100</v>
      </c>
    </row>
    <row r="12" spans="1:6" ht="30" customHeight="1" x14ac:dyDescent="0.4">
      <c r="A12" s="4" t="s">
        <v>26</v>
      </c>
      <c r="B12" s="12">
        <v>0.28000000000000003</v>
      </c>
      <c r="C12" s="9">
        <v>99.53</v>
      </c>
      <c r="D12" s="9">
        <v>900</v>
      </c>
      <c r="E12" s="24">
        <f t="shared" ref="E12:E13" si="2">D12*B12</f>
        <v>252.00000000000003</v>
      </c>
    </row>
    <row r="13" spans="1:6" ht="25.5" customHeight="1" thickBot="1" x14ac:dyDescent="0.45">
      <c r="A13" s="4" t="s">
        <v>21</v>
      </c>
      <c r="B13" s="12">
        <v>1</v>
      </c>
      <c r="C13" s="9">
        <v>189.38</v>
      </c>
      <c r="D13" s="9">
        <v>150</v>
      </c>
      <c r="E13" s="22">
        <f t="shared" si="2"/>
        <v>150</v>
      </c>
    </row>
    <row r="14" spans="1:6" ht="27.75" customHeight="1" x14ac:dyDescent="0.4">
      <c r="A14" s="4" t="s">
        <v>25</v>
      </c>
      <c r="B14" s="12">
        <v>0.42</v>
      </c>
      <c r="C14" s="9">
        <v>106.56</v>
      </c>
      <c r="D14" s="9">
        <v>600</v>
      </c>
      <c r="E14" s="24">
        <f t="shared" ref="E14:E16" si="3">D14*B14</f>
        <v>252</v>
      </c>
    </row>
    <row r="15" spans="1:6" ht="26.25" customHeight="1" x14ac:dyDescent="0.4">
      <c r="A15" s="4" t="s">
        <v>24</v>
      </c>
      <c r="B15" s="12">
        <v>0.42</v>
      </c>
      <c r="C15" s="9">
        <v>94.13</v>
      </c>
      <c r="D15" s="9">
        <v>1200</v>
      </c>
      <c r="E15" s="21">
        <f t="shared" si="3"/>
        <v>504</v>
      </c>
    </row>
    <row r="16" spans="1:6" ht="23.25" customHeight="1" thickBot="1" x14ac:dyDescent="0.45">
      <c r="A16" s="4" t="s">
        <v>18</v>
      </c>
      <c r="B16" s="12">
        <v>1</v>
      </c>
      <c r="C16" s="9">
        <v>204.37</v>
      </c>
      <c r="D16" s="9">
        <v>100</v>
      </c>
      <c r="E16" s="21">
        <f t="shared" si="3"/>
        <v>100</v>
      </c>
    </row>
    <row r="17" spans="1:5" ht="26.25" customHeight="1" x14ac:dyDescent="0.4">
      <c r="A17" s="4" t="s">
        <v>30</v>
      </c>
      <c r="B17" s="12">
        <v>1</v>
      </c>
      <c r="C17" s="9">
        <v>209.61</v>
      </c>
      <c r="D17" s="9">
        <v>1200</v>
      </c>
      <c r="E17" s="24">
        <f t="shared" ref="E17:E18" si="4">D17*B17</f>
        <v>1200</v>
      </c>
    </row>
    <row r="18" spans="1:5" ht="31.5" customHeight="1" thickBot="1" x14ac:dyDescent="0.45">
      <c r="A18" s="4" t="s">
        <v>29</v>
      </c>
      <c r="B18" s="12">
        <v>1</v>
      </c>
      <c r="C18" s="9">
        <v>161</v>
      </c>
      <c r="D18" s="9">
        <v>200</v>
      </c>
      <c r="E18" s="22">
        <f t="shared" si="4"/>
        <v>200</v>
      </c>
    </row>
    <row r="19" spans="1:5" ht="30.75" customHeight="1" x14ac:dyDescent="0.4">
      <c r="A19" s="4" t="s">
        <v>17</v>
      </c>
      <c r="B19" s="12">
        <v>1</v>
      </c>
      <c r="C19" s="9">
        <v>260.07959999999997</v>
      </c>
      <c r="D19" s="9">
        <v>500</v>
      </c>
      <c r="E19" s="24">
        <f t="shared" ref="E19:E20" si="5">D19*B19</f>
        <v>500</v>
      </c>
    </row>
    <row r="20" spans="1:5" ht="26.25" customHeight="1" thickBot="1" x14ac:dyDescent="0.45">
      <c r="A20" s="3" t="s">
        <v>5</v>
      </c>
      <c r="B20" s="13">
        <v>1</v>
      </c>
      <c r="C20" s="9">
        <v>213.46</v>
      </c>
      <c r="D20" s="9">
        <v>1500</v>
      </c>
      <c r="E20" s="22">
        <f t="shared" si="5"/>
        <v>1500</v>
      </c>
    </row>
    <row r="21" spans="1:5" ht="21" customHeight="1" thickBot="1" x14ac:dyDescent="0.45">
      <c r="A21" s="6" t="s">
        <v>4</v>
      </c>
      <c r="B21" s="14">
        <v>1</v>
      </c>
      <c r="C21" s="10">
        <v>202.66</v>
      </c>
      <c r="D21" s="9">
        <v>1200</v>
      </c>
      <c r="E21" s="23">
        <f>D21*B21</f>
        <v>1200</v>
      </c>
    </row>
    <row r="22" spans="1:5" ht="26.25" customHeight="1" x14ac:dyDescent="0.4">
      <c r="A22" s="3" t="s">
        <v>0</v>
      </c>
      <c r="B22" s="13">
        <v>0.45</v>
      </c>
      <c r="C22" s="9">
        <v>198.5838</v>
      </c>
      <c r="D22" s="9">
        <v>30</v>
      </c>
      <c r="E22" s="24">
        <f t="shared" ref="E22:E24" si="6">D22*B22</f>
        <v>13.5</v>
      </c>
    </row>
    <row r="23" spans="1:5" ht="26.25" customHeight="1" x14ac:dyDescent="0.4">
      <c r="A23" s="6" t="s">
        <v>1</v>
      </c>
      <c r="B23" s="14">
        <v>1</v>
      </c>
      <c r="C23" s="9">
        <v>239.08</v>
      </c>
      <c r="D23" s="9">
        <v>1200</v>
      </c>
      <c r="E23" s="21">
        <f t="shared" si="6"/>
        <v>1200</v>
      </c>
    </row>
    <row r="24" spans="1:5" ht="26.25" customHeight="1" thickBot="1" x14ac:dyDescent="0.45">
      <c r="A24" s="3" t="s">
        <v>11</v>
      </c>
      <c r="B24" s="13">
        <v>0.4</v>
      </c>
      <c r="C24" s="9">
        <v>166.4</v>
      </c>
      <c r="D24" s="9">
        <v>50</v>
      </c>
      <c r="E24" s="22">
        <f t="shared" si="6"/>
        <v>20</v>
      </c>
    </row>
    <row r="25" spans="1:5" ht="26.25" customHeight="1" thickBot="1" x14ac:dyDescent="0.45">
      <c r="A25" s="3" t="s">
        <v>35</v>
      </c>
      <c r="B25" s="13">
        <v>0.5</v>
      </c>
      <c r="C25" s="9">
        <v>166.6884</v>
      </c>
      <c r="D25" s="9">
        <v>50</v>
      </c>
      <c r="E25" s="23">
        <f>D25*B25</f>
        <v>25</v>
      </c>
    </row>
    <row r="26" spans="1:5" ht="26.25" customHeight="1" x14ac:dyDescent="0.4">
      <c r="A26" s="3" t="s">
        <v>12</v>
      </c>
      <c r="B26" s="13">
        <v>0.45</v>
      </c>
      <c r="C26" s="9">
        <v>155.33580000000001</v>
      </c>
      <c r="D26" s="9">
        <v>30</v>
      </c>
      <c r="E26" s="24">
        <f t="shared" ref="E26:E29" si="7">D26*B26</f>
        <v>13.5</v>
      </c>
    </row>
    <row r="27" spans="1:5" ht="26.25" customHeight="1" x14ac:dyDescent="0.4">
      <c r="A27" s="3" t="s">
        <v>2</v>
      </c>
      <c r="B27" s="13">
        <v>1</v>
      </c>
      <c r="C27" s="9">
        <v>283.93740000000003</v>
      </c>
      <c r="D27" s="9">
        <v>70</v>
      </c>
      <c r="E27" s="21">
        <f t="shared" si="7"/>
        <v>70</v>
      </c>
    </row>
    <row r="28" spans="1:5" ht="26.25" customHeight="1" x14ac:dyDescent="0.4">
      <c r="A28" s="3" t="s">
        <v>3</v>
      </c>
      <c r="B28" s="13">
        <v>0.5</v>
      </c>
      <c r="C28" s="9">
        <v>140.1378</v>
      </c>
      <c r="D28" s="9">
        <v>50</v>
      </c>
      <c r="E28" s="21">
        <f t="shared" si="7"/>
        <v>25</v>
      </c>
    </row>
    <row r="29" spans="1:5" ht="26.25" customHeight="1" thickBot="1" x14ac:dyDescent="0.45">
      <c r="A29" s="3" t="s">
        <v>13</v>
      </c>
      <c r="B29" s="13">
        <v>1</v>
      </c>
      <c r="C29" s="9">
        <v>257.68</v>
      </c>
      <c r="D29" s="9">
        <v>100</v>
      </c>
      <c r="E29" s="22">
        <f t="shared" si="7"/>
        <v>100</v>
      </c>
    </row>
    <row r="30" spans="1:5" ht="25.5" customHeight="1" thickBot="1" x14ac:dyDescent="0.45">
      <c r="A30" s="3" t="s">
        <v>36</v>
      </c>
      <c r="B30" s="13">
        <v>0.5</v>
      </c>
      <c r="C30" s="9">
        <v>66.922200000000004</v>
      </c>
      <c r="D30" s="9">
        <v>50</v>
      </c>
      <c r="E30" s="23">
        <f>D30*B30</f>
        <v>25</v>
      </c>
    </row>
    <row r="31" spans="1:5" s="1" customFormat="1" ht="26.25" customHeight="1" thickBot="1" x14ac:dyDescent="0.45">
      <c r="A31" s="3" t="s">
        <v>14</v>
      </c>
      <c r="B31" s="13">
        <v>0.5</v>
      </c>
      <c r="C31" s="10">
        <v>105.3</v>
      </c>
      <c r="D31" s="9">
        <v>50</v>
      </c>
      <c r="E31" s="23">
        <f>D31*B31</f>
        <v>25</v>
      </c>
    </row>
    <row r="32" spans="1:5" ht="26.25" customHeight="1" thickBot="1" x14ac:dyDescent="0.45">
      <c r="A32" s="3" t="s">
        <v>6</v>
      </c>
      <c r="B32" s="13">
        <v>1</v>
      </c>
      <c r="C32" s="9">
        <v>252.17</v>
      </c>
      <c r="D32" s="9">
        <v>700</v>
      </c>
      <c r="E32" s="23">
        <f>D32*B32</f>
        <v>700</v>
      </c>
    </row>
    <row r="33" spans="1:5" ht="26.25" customHeight="1" thickBot="1" x14ac:dyDescent="0.45">
      <c r="A33" s="3" t="s">
        <v>7</v>
      </c>
      <c r="B33" s="13">
        <v>1</v>
      </c>
      <c r="C33" s="9">
        <v>263.97000000000003</v>
      </c>
      <c r="D33" s="9">
        <v>800</v>
      </c>
      <c r="E33" s="23">
        <f>D33*B33</f>
        <v>800</v>
      </c>
    </row>
    <row r="34" spans="1:5" ht="26.25" customHeight="1" thickBot="1" x14ac:dyDescent="0.45">
      <c r="A34" s="3" t="s">
        <v>8</v>
      </c>
      <c r="B34" s="13">
        <v>1</v>
      </c>
      <c r="C34" s="9">
        <v>249.67</v>
      </c>
      <c r="D34" s="9">
        <v>1800</v>
      </c>
      <c r="E34" s="23">
        <f>D34*B34</f>
        <v>1800</v>
      </c>
    </row>
    <row r="35" spans="1:5" s="1" customFormat="1" ht="26.25" customHeight="1" thickBot="1" x14ac:dyDescent="0.45">
      <c r="A35" s="3" t="s">
        <v>9</v>
      </c>
      <c r="B35" s="13">
        <v>1</v>
      </c>
      <c r="C35" s="10">
        <v>219.83</v>
      </c>
      <c r="D35" s="9">
        <v>800</v>
      </c>
      <c r="E35" s="23">
        <f>D35*B35</f>
        <v>800</v>
      </c>
    </row>
    <row r="36" spans="1:5" ht="26.25" customHeight="1" thickBot="1" x14ac:dyDescent="0.45">
      <c r="A36" s="4" t="s">
        <v>31</v>
      </c>
      <c r="B36" s="12">
        <v>0.45</v>
      </c>
      <c r="C36" s="9">
        <v>130.94759999999999</v>
      </c>
      <c r="D36" s="9">
        <v>450</v>
      </c>
      <c r="E36" s="23">
        <f>D36*B36</f>
        <v>202.5</v>
      </c>
    </row>
    <row r="37" spans="1:5" ht="26.25" customHeight="1" thickBot="1" x14ac:dyDescent="0.45">
      <c r="A37" s="5" t="s">
        <v>32</v>
      </c>
      <c r="B37" s="15">
        <v>0.4</v>
      </c>
      <c r="C37" s="9">
        <v>83.058600000000013</v>
      </c>
      <c r="D37" s="19">
        <v>300</v>
      </c>
      <c r="E37" s="25">
        <f>D37*B37</f>
        <v>120</v>
      </c>
    </row>
    <row r="38" spans="1:5" ht="29.25" thickBot="1" x14ac:dyDescent="0.5">
      <c r="D38" s="20">
        <f>SUM(D3:D37)</f>
        <v>19710</v>
      </c>
      <c r="E38" s="26">
        <f>SUM(E3:E37)</f>
        <v>17400</v>
      </c>
    </row>
  </sheetData>
  <sortState xmlns:xlrd2="http://schemas.microsoft.com/office/spreadsheetml/2017/richdata2" ref="A22:A37">
    <sortCondition ref="A22:A37"/>
  </sortState>
  <mergeCells count="1">
    <mergeCell ref="F3:F7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2023-08-31T08:39:19Z</dcterms:modified>
</cp:coreProperties>
</file>