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9,23 Патяка\"/>
    </mc:Choice>
  </mc:AlternateContent>
  <xr:revisionPtr revIDLastSave="0" documentId="13_ncr:1_{8F53868C-DA24-49FA-A359-5AB3EB00C6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1" i="102"/>
  <c r="AB462" i="102"/>
  <c r="AB463" i="102"/>
  <c r="AB465" i="102"/>
  <c r="AB466" i="102"/>
  <c r="AB467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8" i="102"/>
  <c r="AB509" i="102"/>
  <c r="AB510" i="102"/>
  <c r="AB511" i="102"/>
  <c r="AB512" i="102"/>
  <c r="AB513" i="102"/>
  <c r="AB514" i="102"/>
  <c r="AB515" i="102"/>
  <c r="AD484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3" i="102"/>
  <c r="AD439" i="102"/>
  <c r="AD438" i="102"/>
  <c r="AD437" i="102"/>
  <c r="AD436" i="102"/>
  <c r="AD435" i="102"/>
  <c r="AD434" i="102"/>
  <c r="AD433" i="102"/>
  <c r="AD432" i="102"/>
  <c r="AD431" i="102"/>
  <c r="AD430" i="102"/>
  <c r="AD429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407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8" i="102"/>
  <c r="AD477" i="102"/>
  <c r="AD476" i="102"/>
  <c r="AD475" i="102"/>
  <c r="AD474" i="102"/>
  <c r="AD515" i="102"/>
  <c r="AD514" i="102"/>
  <c r="AD513" i="102"/>
  <c r="AD512" i="102"/>
  <c r="AD511" i="102"/>
  <c r="AD510" i="102"/>
  <c r="AD509" i="102"/>
  <c r="AD508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3" i="102"/>
  <c r="AD482" i="102"/>
  <c r="AD481" i="102"/>
  <c r="AD480" i="102"/>
  <c r="AD479" i="102"/>
  <c r="AD473" i="102"/>
  <c r="AD472" i="102"/>
  <c r="AD471" i="102"/>
  <c r="AD470" i="102"/>
  <c r="AD469" i="102"/>
  <c r="AD467" i="102"/>
  <c r="AD466" i="102"/>
  <c r="AD465" i="102"/>
  <c r="AD463" i="102"/>
  <c r="AD462" i="102"/>
  <c r="AD461" i="102"/>
  <c r="AD459" i="102"/>
  <c r="AD442" i="102"/>
  <c r="AD441" i="102"/>
  <c r="AD440" i="102"/>
  <c r="AD428" i="102"/>
  <c r="AD427" i="102"/>
  <c r="AD426" i="102"/>
  <c r="AD425" i="102"/>
  <c r="AD424" i="102"/>
  <c r="AD423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7" i="102" l="1"/>
  <c r="D507" i="102" s="1"/>
  <c r="AD460" i="102"/>
  <c r="D460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0" i="102"/>
  <c r="C460" i="102" s="1"/>
  <c r="AB468" i="102"/>
  <c r="C468" i="102" s="1"/>
  <c r="AB337" i="102"/>
  <c r="C337" i="102" s="1"/>
  <c r="AB328" i="102"/>
  <c r="C328" i="102" s="1"/>
  <c r="AB297" i="102"/>
  <c r="C297" i="102" s="1"/>
  <c r="AB157" i="102"/>
  <c r="C157" i="102" s="1"/>
  <c r="AB507" i="102"/>
  <c r="C507" i="102" s="1"/>
  <c r="AD328" i="102"/>
  <c r="D328" i="102" s="1"/>
  <c r="AD464" i="102"/>
  <c r="D464" i="102" s="1"/>
  <c r="AB464" i="102"/>
  <c r="C464" i="102" s="1"/>
  <c r="AB365" i="102"/>
  <c r="C365" i="102" s="1"/>
  <c r="AB334" i="102"/>
  <c r="C334" i="102" s="1"/>
  <c r="AB319" i="102"/>
  <c r="C319" i="102" s="1"/>
  <c r="AB242" i="102"/>
  <c r="C242" i="102" s="1"/>
  <c r="AB3" i="102"/>
  <c r="C3" i="102" s="1"/>
  <c r="AD242" i="102"/>
  <c r="D242" i="102" s="1"/>
  <c r="AD468" i="102"/>
  <c r="D468" i="102" s="1"/>
  <c r="AD365" i="102"/>
  <c r="D365" i="102" s="1"/>
  <c r="AD3" i="102"/>
  <c r="D3" i="102" s="1"/>
  <c r="C516" i="102" l="1"/>
  <c r="D516" i="102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<sst xmlns="http://schemas.openxmlformats.org/spreadsheetml/2006/main" count="523" uniqueCount="521">
  <si>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</si>
  <si>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</si>
  <si>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</si>
  <si>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</si>
  <si>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</si>
  <si>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</si>
  <si>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</si>
  <si>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</si>
  <si>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</si>
  <si>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</si>
  <si>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</si>
  <si>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</si>
  <si>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</si>
  <si>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</si>
  <si>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</si>
  <si>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</si>
  <si>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</si>
  <si>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</si>
  <si>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</si>
  <si>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</si>
  <si>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</si>
  <si>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</si>
  <si>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</si>
  <si>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</si>
  <si>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</si>
  <si>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</si>
  <si>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</si>
  <si>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</si>
  <si>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</si>
  <si>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</si>
  <si>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</si>
  <si>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</si>
  <si>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</si>
  <si>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</si>
  <si>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</si>
  <si>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</si>
  <si>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</si>
  <si>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</si>
  <si>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</si>
  <si>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</si>
  <si>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</si>
  <si>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</si>
  <si>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</si>
  <si>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</si>
  <si>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</si>
  <si>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</si>
  <si>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</si>
  <si>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</si>
  <si>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</si>
  <si>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</si>
  <si>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</si>
  <si>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</si>
  <si>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</si>
  <si>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</si>
  <si>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</si>
  <si>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</si>
  <si>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</si>
  <si>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</si>
  <si>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</si>
  <si>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</si>
  <si>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</si>
  <si>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</si>
  <si>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</si>
  <si>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</si>
  <si>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</si>
  <si>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</si>
  <si>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</si>
  <si>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</si>
  <si>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</si>
  <si>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</si>
  <si>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</si>
  <si>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</si>
  <si>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</si>
  <si>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</si>
  <si>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</si>
  <si>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</si>
  <si>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</si>
  <si>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</si>
  <si>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</si>
  <si>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</si>
  <si>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</si>
  <si>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</si>
  <si>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</si>
  <si>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</si>
  <si>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</si>
  <si>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</si>
  <si>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</si>
  <si>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</si>
  <si>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</si>
  <si>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</si>
  <si>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</si>
  <si>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</si>
  <si>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</si>
  <si>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</si>
  <si>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</si>
  <si>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</si>
  <si>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</si>
  <si>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</si>
  <si>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</si>
  <si>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</si>
  <si>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</si>
  <si>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</si>
  <si>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</si>
  <si>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</si>
  <si>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</si>
  <si>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</si>
  <si>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</si>
  <si>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</si>
  <si>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</si>
  <si>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</si>
  <si>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</si>
  <si>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</si>
  <si>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</si>
  <si>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</si>
  <si>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</si>
  <si>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</si>
  <si>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</si>
  <si>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</si>
  <si>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</si>
  <si>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</si>
  <si>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</si>
  <si>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</si>
  <si>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</si>
  <si>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</si>
  <si>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</si>
  <si>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</si>
  <si>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</si>
  <si>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</si>
  <si>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</si>
  <si>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</si>
  <si>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</si>
  <si>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</si>
  <si>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</si>
  <si>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</si>
  <si>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</si>
  <si>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</si>
  <si>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</si>
  <si>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</si>
  <si>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</si>
  <si>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</si>
  <si>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</si>
  <si>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</si>
  <si>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</si>
  <si>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</si>
  <si>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</si>
  <si>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</si>
  <si>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</si>
  <si>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</si>
  <si>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</si>
  <si>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</si>
  <si>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</si>
  <si>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</si>
  <si>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</si>
  <si>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</si>
  <si>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</si>
  <si>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</si>
  <si>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</si>
  <si>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</si>
  <si>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</si>
  <si>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</si>
  <si>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</si>
  <si>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</si>
  <si>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</si>
  <si>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</si>
  <si>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</si>
  <si>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</si>
  <si>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</si>
  <si>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</si>
  <si>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</si>
  <si>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</si>
  <si>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</si>
  <si>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</si>
  <si>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</si>
  <si>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</si>
  <si>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</si>
  <si>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</si>
  <si>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</si>
  <si>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</si>
  <si>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</si>
  <si>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</si>
  <si>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</si>
  <si>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</si>
  <si>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</si>
  <si>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</si>
  <si>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</si>
  <si>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</si>
  <si>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</si>
  <si>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</si>
  <si>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</si>
  <si>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</si>
  <si>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</si>
  <si>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</si>
  <si>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</si>
  <si>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</si>
  <si>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</si>
  <si>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</si>
  <si>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</si>
  <si>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</si>
  <si>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</si>
  <si>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</si>
  <si>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</si>
  <si>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</si>
  <si>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</si>
  <si>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</si>
  <si>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</si>
  <si>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</si>
  <si>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</si>
  <si>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</si>
  <si>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</si>
  <si>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</si>
  <si>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</si>
  <si>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</si>
  <si>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</si>
  <si>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</si>
  <si>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</si>
  <si>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</si>
  <si>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</si>
  <si>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</si>
  <si>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</si>
  <si>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</si>
  <si>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</si>
  <si>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</si>
  <si>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</si>
  <si>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</si>
  <si>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</si>
  <si>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</si>
  <si>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</si>
  <si>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</si>
  <si>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</si>
  <si>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</si>
  <si>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</si>
  <si>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</si>
  <si>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</si>
  <si>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</si>
  <si>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</si>
  <si>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</si>
  <si>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</si>
  <si>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</si>
  <si>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</si>
  <si>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</si>
  <si>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</si>
  <si>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</si>
  <si>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</si>
  <si>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</si>
  <si>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</si>
  <si>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</si>
  <si>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</si>
  <si>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</si>
  <si>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</si>
  <si>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</si>
  <si>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</si>
  <si>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</si>
  <si>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</si>
  <si>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</si>
  <si>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</si>
  <si>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</si>
  <si>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</si>
  <si>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</si>
  <si>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</si>
  <si>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</si>
  <si>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</si>
  <si>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</si>
  <si>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</si>
  <si>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</si>
  <si>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</si>
  <si>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</si>
  <si>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</si>
  <si>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</si>
  <si>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</si>
  <si>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</si>
  <si>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</si>
  <si>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</si>
  <si>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</si>
  <si>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</si>
  <si>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</si>
  <si>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</si>
  <si>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</si>
  <si>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</si>
  <si>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</si>
  <si>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</si>
  <si>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</si>
  <si>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</si>
  <si>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</si>
  <si>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</si>
  <si>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</si>
  <si>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</si>
  <si>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</si>
  <si>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</si>
  <si>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</si>
  <si>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</si>
  <si>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</si>
  <si>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</si>
  <si>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</si>
  <si>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</si>
  <si>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</si>
  <si>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</si>
  <si>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</si>
  <si>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</si>
  <si>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</si>
  <si>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</si>
  <si>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</si>
  <si>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</si>
  <si>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</si>
  <si>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</si>
  <si>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</si>
  <si>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</si>
  <si>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</si>
  <si>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</si>
  <si>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</si>
  <si>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</si>
  <si>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</si>
  <si>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</si>
  <si>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</si>
  <si>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</si>
  <si>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</si>
  <si>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</si>
  <si>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</si>
  <si>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</si>
  <si>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</si>
  <si>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</si>
  <si>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</si>
  <si>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</si>
  <si>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</si>
  <si>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</si>
  <si>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</si>
  <si>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</si>
  <si>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</si>
  <si>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</si>
  <si>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</si>
  <si>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</si>
  <si>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</si>
  <si>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</si>
  <si>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</si>
  <si>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</si>
  <si>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</si>
  <si>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</si>
  <si>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</si>
  <si>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</si>
  <si>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</si>
  <si>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</si>
  <si>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</si>
  <si>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</si>
  <si>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</si>
  <si>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</si>
  <si>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</si>
  <si>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</si>
  <si>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</si>
  <si>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</si>
  <si>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</si>
  <si>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</si>
  <si>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</si>
  <si>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</si>
  <si>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</si>
  <si>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</si>
  <si>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</si>
  <si>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</si>
  <si>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</si>
  <si>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</si>
  <si>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</si>
  <si>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</si>
  <si>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</si>
  <si>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</si>
  <si>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</si>
  <si>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</si>
  <si>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</si>
  <si>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</si>
  <si>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</si>
  <si>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</si>
  <si>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</si>
  <si>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</si>
  <si>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</si>
  <si>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</si>
  <si>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</si>
  <si>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</si>
  <si>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</si>
  <si>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</si>
  <si>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</si>
  <si>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</si>
  <si>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</si>
  <si>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</si>
  <si>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</si>
  <si>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</si>
  <si>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</si>
  <si>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</si>
  <si>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</si>
  <si>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</si>
  <si>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</si>
  <si>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</si>
  <si>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</si>
  <si>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</si>
  <si>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</si>
  <si>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</si>
  <si>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</si>
  <si>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</si>
  <si>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</si>
  <si>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</si>
  <si>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</si>
  <si>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</si>
  <si>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</si>
  <si>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</si>
  <si>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</si>
  <si>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</si>
  <si>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</si>
  <si>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</si>
  <si>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</si>
  <si>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</si>
  <si>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</si>
  <si>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</si>
  <si>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</si>
  <si>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</si>
  <si>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</si>
  <si>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</si>
  <si>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</si>
  <si>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</si>
  <si>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</si>
  <si>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</si>
  <si>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</si>
  <si>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</si>
  <si>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</si>
  <si>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</si>
  <si>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</si>
  <si>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</si>
  <si>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</si>
  <si>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</si>
  <si>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</si>
  <si>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</si>
  <si>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</si>
  <si>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</si>
  <si>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</si>
  <si>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</si>
  <si>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</si>
  <si>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</si>
  <si>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</si>
  <si>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</si>
  <si>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</si>
  <si>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</si>
  <si>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</si>
  <si>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</si>
  <si>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</si>
  <si>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</si>
  <si>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</si>
  <si>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</si>
  <si>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</si>
  <si>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</si>
  <si>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</si>
  <si>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</si>
  <si>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</si>
  <si>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</si>
  <si>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</si>
  <si>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</si>
  <si>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</si>
  <si>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</si>
  <si>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</si>
  <si>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</si>
  <si>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</si>
  <si>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</si>
  <si>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</si>
  <si>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</si>
  <si>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</si>
  <si>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</si>
  <si>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</si>
  <si>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</si>
  <si>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</si>
  <si>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</si>
  <si>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</si>
  <si>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</si>
  <si>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</si>
  <si>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</si>
  <si>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</si>
  <si>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</si>
  <si>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</si>
  <si>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</si>
  <si>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</si>
  <si>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</si>
  <si>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</si>
  <si>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</si>
  <si>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</si>
  <si>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</si>
  <si>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</si>
  <si>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</si>
  <si>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</si>
  <si>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</si>
  <si>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</si>
  <si>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</si>
  <si>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</si>
  <si>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</si>
  <si>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</si>
  <si>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</si>
  <si>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</si>
  <si>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</si>
  <si>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</si>
  <si>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</si>
  <si>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</si>
  <si>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</si>
  <si>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</si>
  <si>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</si>
  <si>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</si>
  <si>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</si>
  <si>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</si>
  <si>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</si>
  <si>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</si>
  <si>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</si>
  <si>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</si>
  <si>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</si>
  <si>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</si>
  <si>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</si>
  <si>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</si>
  <si>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</si>
  <si>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</si>
  <si>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</si>
  <si>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</si>
  <si>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</si>
  <si>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</si>
  <si>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</si>
  <si>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</si>
  <si>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</si>
  <si>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</si>
  <si>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</si>
  <si>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</si>
  <si>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13001 Вафельные конфеты"Шоколадные истории"Джек" вес 3кг мини (Конти)  МК</t>
  </si>
  <si>
    <t>2 ящ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</si>
</sst>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16"/>
  <sheetViews>
    <sheetView tabSelected="1" workbookViewId="0">
      <selection activeCell="AH13" sqref="AH13"/>
    </sheetView>
  </sheetViews>
  <sheetFormatPr defaultRowHeight="15" outlineLevelRow="2" x14ac:dyDescent="0.25"/>
  <cols>
    <col min="1" max="1" width="2.5703125" customWidth="1"/>
    <col min="2" max="2" width="70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3" width="0" style="2" hidden="1" customWidth="1"/>
    <col min="24" max="24" width="9.140625" style="2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286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285</v>
      </c>
      <c r="AC2" s="25"/>
      <c r="AD2" s="36" t="s">
        <v>287</v>
      </c>
    </row>
    <row r="3" spans="2:30" s="3" customFormat="1" ht="19.5" thickBot="1" x14ac:dyDescent="0.3">
      <c r="B3" s="50" t="s">
        <v>2</v>
      </c>
      <c r="C3" s="28">
        <f>AB3</f>
        <v>11052.800000000001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11052.800000000001</v>
      </c>
      <c r="AC3" s="26"/>
      <c r="AD3" s="24">
        <f>SUM(AD4:AD156)</f>
        <v>0</v>
      </c>
    </row>
    <row r="4" spans="2:30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customHeight="1" outlineLevel="1" x14ac:dyDescent="0.25">
      <c r="B7" s="45" t="s">
        <v>389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customHeight="1" outlineLevel="1" x14ac:dyDescent="0.25">
      <c r="B8" s="45" t="s">
        <v>388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customHeight="1" outlineLevel="1" x14ac:dyDescent="0.25">
      <c r="B9" s="45" t="s">
        <v>386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/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0</v>
      </c>
      <c r="AC10" s="8"/>
      <c r="AD10" s="16">
        <f t="shared" si="1"/>
        <v>0</v>
      </c>
    </row>
    <row r="11" spans="2:30" ht="16.5" customHeight="1" outlineLevel="1" x14ac:dyDescent="0.25">
      <c r="B11" s="45" t="s">
        <v>385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288</v>
      </c>
      <c r="C12" s="14">
        <v>270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270</v>
      </c>
      <c r="AC12" s="8"/>
      <c r="AD12" s="16">
        <f t="shared" si="1"/>
        <v>0</v>
      </c>
    </row>
    <row r="13" spans="2:30" ht="16.5" customHeight="1" outlineLevel="1" x14ac:dyDescent="0.25">
      <c r="B13" s="52" t="s">
        <v>289</v>
      </c>
      <c r="C13" s="14">
        <v>50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50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160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160</v>
      </c>
      <c r="AC14" s="8"/>
      <c r="AD14" s="16">
        <f t="shared" si="1"/>
        <v>0</v>
      </c>
    </row>
    <row r="15" spans="2:30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397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395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394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398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399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435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440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30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15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430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431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437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428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433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442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436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434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100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42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100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42</v>
      </c>
      <c r="AC55" s="8"/>
      <c r="AD55" s="16">
        <f t="shared" si="3"/>
        <v>0</v>
      </c>
    </row>
    <row r="56" spans="2:30" ht="16.5" customHeight="1" outlineLevel="1" x14ac:dyDescent="0.25">
      <c r="B56" s="45" t="s">
        <v>438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2" t="s">
        <v>34</v>
      </c>
      <c r="C57" s="14"/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0</v>
      </c>
      <c r="AC57" s="8"/>
      <c r="AD57" s="16">
        <f t="shared" si="3"/>
        <v>0</v>
      </c>
    </row>
    <row r="58" spans="2:30" ht="16.5" customHeight="1" outlineLevel="1" x14ac:dyDescent="0.25">
      <c r="B58" s="45" t="s">
        <v>429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45" t="s">
        <v>439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2" t="s">
        <v>35</v>
      </c>
      <c r="C60" s="14"/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0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>
        <v>48</v>
      </c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16.799999999999997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>
        <v>48</v>
      </c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16.799999999999997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14">
        <v>180</v>
      </c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180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>
        <v>3000</v>
      </c>
      <c r="D66" s="27"/>
      <c r="E66" s="15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3000</v>
      </c>
      <c r="AC66" s="8"/>
      <c r="AD66" s="16">
        <f t="shared" si="3"/>
        <v>0</v>
      </c>
    </row>
    <row r="67" spans="2:30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>
        <v>230</v>
      </c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230</v>
      </c>
      <c r="AC68" s="8"/>
      <c r="AD68" s="16">
        <f t="shared" ref="AD68:AD99" si="5">Z68*E68</f>
        <v>0</v>
      </c>
    </row>
    <row r="69" spans="2:30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>
        <v>1000</v>
      </c>
      <c r="D70" s="27"/>
      <c r="E70" s="15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1000</v>
      </c>
      <c r="AC70" s="8"/>
      <c r="AD70" s="16">
        <f t="shared" si="5"/>
        <v>0</v>
      </c>
    </row>
    <row r="71" spans="2:30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customHeight="1" outlineLevel="1" x14ac:dyDescent="0.25">
      <c r="B72" s="45" t="s">
        <v>405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customHeight="1" outlineLevel="1" x14ac:dyDescent="0.25">
      <c r="B74" s="45" t="s">
        <v>411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>
        <v>30</v>
      </c>
      <c r="D75" s="27"/>
      <c r="E75" s="1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30</v>
      </c>
      <c r="AC75" s="8"/>
      <c r="AD75" s="16">
        <f t="shared" si="5"/>
        <v>0</v>
      </c>
    </row>
    <row r="76" spans="2:30" ht="16.5" customHeight="1" outlineLevel="1" x14ac:dyDescent="0.25">
      <c r="B76" s="45" t="s">
        <v>409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14">
        <v>30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30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>
        <v>1000</v>
      </c>
      <c r="D78" s="27"/>
      <c r="E78" s="15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1000</v>
      </c>
      <c r="AC78" s="8"/>
      <c r="AD78" s="16">
        <f t="shared" si="5"/>
        <v>0</v>
      </c>
    </row>
    <row r="79" spans="2:30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customHeight="1" outlineLevel="1" x14ac:dyDescent="0.25">
      <c r="B80" s="52" t="s">
        <v>52</v>
      </c>
      <c r="C80" s="14">
        <v>500</v>
      </c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500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>
        <v>30</v>
      </c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30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404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/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200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200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/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407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408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>
        <v>220</v>
      </c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220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350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350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>
        <v>200</v>
      </c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200</v>
      </c>
      <c r="AC92" s="8"/>
      <c r="AD92" s="16">
        <f t="shared" si="5"/>
        <v>0</v>
      </c>
    </row>
    <row r="93" spans="2:30" ht="16.5" customHeight="1" outlineLevel="1" x14ac:dyDescent="0.25">
      <c r="B93" s="52" t="s">
        <v>62</v>
      </c>
      <c r="C93" s="14">
        <v>30</v>
      </c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30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/>
      <c r="D95" s="27"/>
      <c r="E95" s="15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>
        <v>120</v>
      </c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120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410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413</v>
      </c>
      <c r="C98" s="14"/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403</v>
      </c>
      <c r="C99" s="14"/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0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>
        <v>80</v>
      </c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80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290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400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400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300</v>
      </c>
      <c r="D103" s="27"/>
      <c r="E103" s="15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300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445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52" t="s">
        <v>446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450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451</v>
      </c>
      <c r="C111" s="14">
        <v>50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20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448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452</v>
      </c>
      <c r="C113" s="14">
        <v>36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12.6</v>
      </c>
      <c r="AC113" s="8"/>
      <c r="AD113" s="16">
        <f t="shared" si="7"/>
        <v>0</v>
      </c>
    </row>
    <row r="114" spans="2:30" ht="16.5" customHeight="1" outlineLevel="1" x14ac:dyDescent="0.25">
      <c r="B114" s="52" t="s">
        <v>417</v>
      </c>
      <c r="C114" s="14">
        <v>130</v>
      </c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130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453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449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412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447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441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454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419</v>
      </c>
      <c r="C121" s="14">
        <v>250</v>
      </c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250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456</v>
      </c>
      <c r="C122" s="14">
        <v>100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40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457</v>
      </c>
      <c r="C123" s="14">
        <v>30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12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458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420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421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460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455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461</v>
      </c>
      <c r="C129" s="14"/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0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390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391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422</v>
      </c>
      <c r="C132" s="14">
        <v>50</v>
      </c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50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392</v>
      </c>
      <c r="C133" s="14">
        <v>100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100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384</v>
      </c>
      <c r="C134" s="14">
        <v>1500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1500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400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423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424</v>
      </c>
      <c r="C137" s="14">
        <v>150</v>
      </c>
      <c r="D137" s="27"/>
      <c r="E137" s="15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150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401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402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425</v>
      </c>
      <c r="C140" s="14">
        <v>60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60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426</v>
      </c>
      <c r="C141" s="14">
        <v>170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170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462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463</v>
      </c>
      <c r="C143" s="14">
        <v>30</v>
      </c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12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393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customHeight="1" outlineLevel="1" x14ac:dyDescent="0.25">
      <c r="B145" s="52" t="s">
        <v>427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customHeight="1" outlineLevel="1" x14ac:dyDescent="0.25">
      <c r="B146" s="45" t="s">
        <v>387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customHeight="1" outlineLevel="1" x14ac:dyDescent="0.25">
      <c r="B147" s="45" t="s">
        <v>416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customHeight="1" outlineLevel="1" x14ac:dyDescent="0.25">
      <c r="B148" s="45" t="s">
        <v>432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customHeight="1" outlineLevel="1" x14ac:dyDescent="0.25">
      <c r="B149" s="45" t="s">
        <v>418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customHeight="1" outlineLevel="1" x14ac:dyDescent="0.25">
      <c r="B150" s="45" t="s">
        <v>406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customHeight="1" outlineLevel="1" x14ac:dyDescent="0.25">
      <c r="B151" s="45" t="s">
        <v>396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customHeight="1" outlineLevel="1" x14ac:dyDescent="0.25">
      <c r="B152" s="52" t="s">
        <v>459</v>
      </c>
      <c r="C152" s="14">
        <v>72</v>
      </c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25.2</v>
      </c>
      <c r="AC152" s="8"/>
      <c r="AD152" s="16">
        <f t="shared" si="9"/>
        <v>0</v>
      </c>
    </row>
    <row r="153" spans="2:30" ht="16.5" customHeight="1" outlineLevel="1" x14ac:dyDescent="0.25">
      <c r="B153" s="52" t="s">
        <v>444</v>
      </c>
      <c r="C153" s="14">
        <v>24</v>
      </c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8.3999999999999986</v>
      </c>
      <c r="AC153" s="8"/>
      <c r="AD153" s="16">
        <f t="shared" si="9"/>
        <v>0</v>
      </c>
    </row>
    <row r="154" spans="2:30" ht="16.5" customHeight="1" outlineLevel="1" x14ac:dyDescent="0.25">
      <c r="B154" s="45" t="s">
        <v>414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customHeight="1" outlineLevel="1" x14ac:dyDescent="0.25">
      <c r="B155" s="45" t="s">
        <v>415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customHeight="1" outlineLevel="1" thickBot="1" x14ac:dyDescent="0.3">
      <c r="B156" s="53" t="s">
        <v>443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281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x14ac:dyDescent="0.25">
      <c r="B158" s="46" t="s">
        <v>102</v>
      </c>
      <c r="C158" s="10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x14ac:dyDescent="0.25">
      <c r="B159" s="52" t="s">
        <v>103</v>
      </c>
      <c r="C159" s="10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x14ac:dyDescent="0.25">
      <c r="B160" s="52" t="s">
        <v>104</v>
      </c>
      <c r="C160" s="10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x14ac:dyDescent="0.25">
      <c r="B161" s="45" t="s">
        <v>105</v>
      </c>
      <c r="C161" s="10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x14ac:dyDescent="0.25">
      <c r="B162" s="52" t="s">
        <v>106</v>
      </c>
      <c r="C162" s="10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x14ac:dyDescent="0.25">
      <c r="B163" s="45" t="s">
        <v>107</v>
      </c>
      <c r="C163" s="10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x14ac:dyDescent="0.25">
      <c r="B164" s="45" t="s">
        <v>108</v>
      </c>
      <c r="C164" s="10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x14ac:dyDescent="0.25">
      <c r="B165" s="52" t="s">
        <v>109</v>
      </c>
      <c r="C165" s="10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x14ac:dyDescent="0.25">
      <c r="B166" s="45" t="s">
        <v>291</v>
      </c>
      <c r="C166" s="10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x14ac:dyDescent="0.25">
      <c r="B167" s="52" t="s">
        <v>190</v>
      </c>
      <c r="C167" s="10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x14ac:dyDescent="0.25">
      <c r="B168" s="52" t="s">
        <v>191</v>
      </c>
      <c r="C168" s="10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x14ac:dyDescent="0.25">
      <c r="B169" s="52" t="s">
        <v>192</v>
      </c>
      <c r="C169" s="10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x14ac:dyDescent="0.25">
      <c r="B170" s="45" t="s">
        <v>292</v>
      </c>
      <c r="C170" s="10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x14ac:dyDescent="0.25">
      <c r="B171" s="45" t="s">
        <v>243</v>
      </c>
      <c r="C171" s="10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x14ac:dyDescent="0.25">
      <c r="B172" s="45" t="s">
        <v>244</v>
      </c>
      <c r="C172" s="10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x14ac:dyDescent="0.25">
      <c r="B173" s="52" t="s">
        <v>245</v>
      </c>
      <c r="C173" s="10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x14ac:dyDescent="0.25">
      <c r="B174" s="52" t="s">
        <v>246</v>
      </c>
      <c r="C174" s="10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x14ac:dyDescent="0.25">
      <c r="B175" s="52" t="s">
        <v>247</v>
      </c>
      <c r="C175" s="10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x14ac:dyDescent="0.25">
      <c r="B176" s="52" t="s">
        <v>248</v>
      </c>
      <c r="C176" s="10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x14ac:dyDescent="0.25">
      <c r="B177" s="52" t="s">
        <v>249</v>
      </c>
      <c r="C177" s="10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x14ac:dyDescent="0.25">
      <c r="B178" s="52" t="s">
        <v>250</v>
      </c>
      <c r="C178" s="10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x14ac:dyDescent="0.25">
      <c r="B179" s="52" t="s">
        <v>236</v>
      </c>
      <c r="C179" s="10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x14ac:dyDescent="0.25">
      <c r="B180" s="52" t="s">
        <v>237</v>
      </c>
      <c r="C180" s="10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x14ac:dyDescent="0.25">
      <c r="B181" s="45" t="s">
        <v>251</v>
      </c>
      <c r="C181" s="10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x14ac:dyDescent="0.25">
      <c r="B182" s="52" t="s">
        <v>238</v>
      </c>
      <c r="C182" s="10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x14ac:dyDescent="0.25">
      <c r="B183" s="45" t="s">
        <v>110</v>
      </c>
      <c r="C183" s="10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x14ac:dyDescent="0.25">
      <c r="B184" s="45" t="s">
        <v>111</v>
      </c>
      <c r="C184" s="10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x14ac:dyDescent="0.25">
      <c r="B185" s="52" t="s">
        <v>112</v>
      </c>
      <c r="C185" s="10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x14ac:dyDescent="0.25">
      <c r="B186" s="45" t="s">
        <v>113</v>
      </c>
      <c r="C186" s="10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x14ac:dyDescent="0.25">
      <c r="B187" s="45" t="s">
        <v>114</v>
      </c>
      <c r="C187" s="10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x14ac:dyDescent="0.25">
      <c r="B188" s="52" t="s">
        <v>115</v>
      </c>
      <c r="C188" s="10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x14ac:dyDescent="0.25">
      <c r="B189" s="45" t="s">
        <v>116</v>
      </c>
      <c r="C189" s="10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x14ac:dyDescent="0.25">
      <c r="B190" s="52" t="s">
        <v>117</v>
      </c>
      <c r="C190" s="10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x14ac:dyDescent="0.25">
      <c r="B191" s="52" t="s">
        <v>118</v>
      </c>
      <c r="C191" s="10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x14ac:dyDescent="0.25">
      <c r="B192" s="52" t="s">
        <v>119</v>
      </c>
      <c r="C192" s="10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x14ac:dyDescent="0.25">
      <c r="B193" s="52" t="s">
        <v>120</v>
      </c>
      <c r="C193" s="10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x14ac:dyDescent="0.25">
      <c r="B194" s="52" t="s">
        <v>121</v>
      </c>
      <c r="C194" s="10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x14ac:dyDescent="0.25">
      <c r="B195" s="45" t="s">
        <v>122</v>
      </c>
      <c r="C195" s="10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x14ac:dyDescent="0.25">
      <c r="B196" s="45" t="s">
        <v>123</v>
      </c>
      <c r="C196" s="10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x14ac:dyDescent="0.25">
      <c r="B197" s="53" t="s">
        <v>124</v>
      </c>
      <c r="C197" s="10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x14ac:dyDescent="0.25">
      <c r="B198" s="52" t="s">
        <v>125</v>
      </c>
      <c r="C198" s="10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x14ac:dyDescent="0.25">
      <c r="B199" s="52" t="s">
        <v>126</v>
      </c>
      <c r="C199" s="10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x14ac:dyDescent="0.25">
      <c r="B200" s="52" t="s">
        <v>127</v>
      </c>
      <c r="C200" s="10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x14ac:dyDescent="0.25">
      <c r="B201" s="52" t="s">
        <v>128</v>
      </c>
      <c r="C201" s="10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x14ac:dyDescent="0.25">
      <c r="B202" s="52" t="s">
        <v>129</v>
      </c>
      <c r="C202" s="10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x14ac:dyDescent="0.25">
      <c r="B203" s="45" t="s">
        <v>130</v>
      </c>
      <c r="C203" s="10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x14ac:dyDescent="0.25">
      <c r="B204" s="52" t="s">
        <v>131</v>
      </c>
      <c r="C204" s="10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x14ac:dyDescent="0.25">
      <c r="B205" s="52" t="s">
        <v>132</v>
      </c>
      <c r="C205" s="10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x14ac:dyDescent="0.25">
      <c r="B206" s="45" t="s">
        <v>133</v>
      </c>
      <c r="C206" s="10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x14ac:dyDescent="0.25">
      <c r="B207" s="52" t="s">
        <v>134</v>
      </c>
      <c r="C207" s="10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x14ac:dyDescent="0.25">
      <c r="B208" s="45" t="s">
        <v>293</v>
      </c>
      <c r="C208" s="10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x14ac:dyDescent="0.25">
      <c r="B209" s="45" t="s">
        <v>271</v>
      </c>
      <c r="C209" s="10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x14ac:dyDescent="0.25">
      <c r="B210" s="52" t="s">
        <v>274</v>
      </c>
      <c r="C210" s="10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x14ac:dyDescent="0.25">
      <c r="B211" s="52" t="s">
        <v>273</v>
      </c>
      <c r="C211" s="10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x14ac:dyDescent="0.25">
      <c r="B212" s="52" t="s">
        <v>275</v>
      </c>
      <c r="C212" s="10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x14ac:dyDescent="0.25">
      <c r="B213" s="52" t="s">
        <v>276</v>
      </c>
      <c r="C213" s="10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x14ac:dyDescent="0.25">
      <c r="B214" s="52" t="s">
        <v>272</v>
      </c>
      <c r="C214" s="10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x14ac:dyDescent="0.25">
      <c r="B215" s="45" t="s">
        <v>326</v>
      </c>
      <c r="C215" s="10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x14ac:dyDescent="0.25">
      <c r="B216" s="45" t="s">
        <v>327</v>
      </c>
      <c r="C216" s="10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x14ac:dyDescent="0.25">
      <c r="B217" s="45" t="s">
        <v>328</v>
      </c>
      <c r="C217" s="10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x14ac:dyDescent="0.25">
      <c r="B218" s="45" t="s">
        <v>329</v>
      </c>
      <c r="C218" s="10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x14ac:dyDescent="0.25">
      <c r="B219" s="45" t="s">
        <v>330</v>
      </c>
      <c r="C219" s="10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x14ac:dyDescent="0.25">
      <c r="B220" s="45" t="s">
        <v>331</v>
      </c>
      <c r="C220" s="10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x14ac:dyDescent="0.25">
      <c r="B221" s="45" t="s">
        <v>332</v>
      </c>
      <c r="C221" s="10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x14ac:dyDescent="0.25">
      <c r="B222" s="45" t="s">
        <v>321</v>
      </c>
      <c r="C222" s="10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x14ac:dyDescent="0.25">
      <c r="B223" s="45" t="s">
        <v>322</v>
      </c>
      <c r="C223" s="10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x14ac:dyDescent="0.25">
      <c r="B224" s="45" t="s">
        <v>323</v>
      </c>
      <c r="C224" s="10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x14ac:dyDescent="0.25">
      <c r="B225" s="45" t="s">
        <v>333</v>
      </c>
      <c r="C225" s="10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x14ac:dyDescent="0.25">
      <c r="B226" s="45" t="s">
        <v>334</v>
      </c>
      <c r="C226" s="10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x14ac:dyDescent="0.25">
      <c r="B227" s="45" t="s">
        <v>335</v>
      </c>
      <c r="C227" s="10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x14ac:dyDescent="0.25">
      <c r="B228" s="45" t="s">
        <v>336</v>
      </c>
      <c r="C228" s="10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x14ac:dyDescent="0.25">
      <c r="B229" s="45" t="s">
        <v>337</v>
      </c>
      <c r="C229" s="10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x14ac:dyDescent="0.25">
      <c r="B230" s="45" t="s">
        <v>338</v>
      </c>
      <c r="C230" s="10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x14ac:dyDescent="0.25">
      <c r="B231" s="45" t="s">
        <v>324</v>
      </c>
      <c r="C231" s="10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x14ac:dyDescent="0.25">
      <c r="B232" s="45" t="s">
        <v>339</v>
      </c>
      <c r="C232" s="10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x14ac:dyDescent="0.25">
      <c r="B233" s="45" t="s">
        <v>325</v>
      </c>
      <c r="C233" s="10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x14ac:dyDescent="0.25">
      <c r="B234" s="45" t="s">
        <v>320</v>
      </c>
      <c r="C234" s="10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x14ac:dyDescent="0.25">
      <c r="B235" s="45" t="s">
        <v>340</v>
      </c>
      <c r="C235" s="10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x14ac:dyDescent="0.25">
      <c r="B236" s="45" t="s">
        <v>341</v>
      </c>
      <c r="C236" s="10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x14ac:dyDescent="0.25">
      <c r="B237" s="45" t="s">
        <v>342</v>
      </c>
      <c r="C237" s="10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x14ac:dyDescent="0.25">
      <c r="B238" s="45" t="s">
        <v>343</v>
      </c>
      <c r="C238" s="10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x14ac:dyDescent="0.25">
      <c r="B239" s="45" t="s">
        <v>344</v>
      </c>
      <c r="C239" s="10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x14ac:dyDescent="0.25">
      <c r="B240" s="45" t="s">
        <v>345</v>
      </c>
      <c r="C240" s="10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346</v>
      </c>
      <c r="C241" s="14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294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6">Z243*C243</f>
        <v>0</v>
      </c>
      <c r="AC243" s="8"/>
      <c r="AD243" s="12">
        <f t="shared" ref="AD243:AD274" si="17">Z243*E243</f>
        <v>0</v>
      </c>
    </row>
    <row r="244" spans="2:30" ht="16.5" hidden="1" customHeight="1" outlineLevel="1" x14ac:dyDescent="0.25">
      <c r="B244" s="45" t="s">
        <v>295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6"/>
        <v>0</v>
      </c>
      <c r="AC244" s="8"/>
      <c r="AD244" s="16">
        <f t="shared" si="17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6"/>
        <v>0</v>
      </c>
      <c r="AC245" s="8"/>
      <c r="AD245" s="16">
        <f t="shared" si="17"/>
        <v>0</v>
      </c>
    </row>
    <row r="246" spans="2:30" ht="16.5" hidden="1" customHeight="1" outlineLevel="1" x14ac:dyDescent="0.25">
      <c r="B246" s="45" t="s">
        <v>296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6"/>
        <v>0</v>
      </c>
      <c r="AC246" s="8"/>
      <c r="AD246" s="16">
        <f t="shared" si="17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6"/>
        <v>0</v>
      </c>
      <c r="AC247" s="8"/>
      <c r="AD247" s="16">
        <f t="shared" si="17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6"/>
        <v>0</v>
      </c>
      <c r="AC248" s="8"/>
      <c r="AD248" s="16">
        <f t="shared" si="17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6"/>
        <v>0</v>
      </c>
      <c r="AC249" s="8"/>
      <c r="AD249" s="16">
        <f t="shared" si="17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6"/>
        <v>0</v>
      </c>
      <c r="AC250" s="8"/>
      <c r="AD250" s="16">
        <f t="shared" si="17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6"/>
        <v>0</v>
      </c>
      <c r="AC251" s="8"/>
      <c r="AD251" s="16">
        <f t="shared" si="17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6"/>
        <v>0</v>
      </c>
      <c r="AC252" s="8"/>
      <c r="AD252" s="16">
        <f t="shared" si="17"/>
        <v>0</v>
      </c>
    </row>
    <row r="253" spans="2:30" ht="16.5" hidden="1" customHeight="1" outlineLevel="1" x14ac:dyDescent="0.25">
      <c r="B253" s="52" t="s">
        <v>297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6"/>
        <v>0</v>
      </c>
      <c r="AC253" s="8"/>
      <c r="AD253" s="16">
        <f t="shared" si="17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6"/>
        <v>0</v>
      </c>
      <c r="AC254" s="8"/>
      <c r="AD254" s="16">
        <f t="shared" si="17"/>
        <v>0</v>
      </c>
    </row>
    <row r="255" spans="2:30" ht="16.5" hidden="1" customHeight="1" outlineLevel="1" x14ac:dyDescent="0.25">
      <c r="B255" s="45" t="s">
        <v>298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6"/>
        <v>0</v>
      </c>
      <c r="AC255" s="8"/>
      <c r="AD255" s="16">
        <f t="shared" si="17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6"/>
        <v>0</v>
      </c>
      <c r="AC256" s="8"/>
      <c r="AD256" s="16">
        <f t="shared" si="17"/>
        <v>0</v>
      </c>
    </row>
    <row r="257" spans="2:30" ht="16.5" hidden="1" customHeight="1" outlineLevel="1" x14ac:dyDescent="0.25">
      <c r="B257" s="52" t="s">
        <v>241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6"/>
        <v>0</v>
      </c>
      <c r="AC257" s="8"/>
      <c r="AD257" s="16">
        <f t="shared" si="17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6"/>
        <v>0</v>
      </c>
      <c r="AC258" s="8"/>
      <c r="AD258" s="16">
        <f t="shared" si="17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6"/>
        <v>0</v>
      </c>
      <c r="AC259" s="8"/>
      <c r="AD259" s="16">
        <f t="shared" si="17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6"/>
        <v>0</v>
      </c>
      <c r="AC260" s="8"/>
      <c r="AD260" s="16">
        <f t="shared" si="17"/>
        <v>0</v>
      </c>
    </row>
    <row r="261" spans="2:30" ht="16.5" hidden="1" customHeight="1" outlineLevel="1" x14ac:dyDescent="0.25">
      <c r="B261" s="45" t="s">
        <v>299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6"/>
        <v>0</v>
      </c>
      <c r="AC261" s="8"/>
      <c r="AD261" s="16">
        <f t="shared" si="17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6"/>
        <v>0</v>
      </c>
      <c r="AC262" s="8"/>
      <c r="AD262" s="16">
        <f t="shared" si="17"/>
        <v>0</v>
      </c>
    </row>
    <row r="263" spans="2:30" ht="16.5" hidden="1" customHeight="1" outlineLevel="1" x14ac:dyDescent="0.25">
      <c r="B263" s="45" t="s">
        <v>300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6"/>
        <v>0</v>
      </c>
      <c r="AC263" s="8"/>
      <c r="AD263" s="16">
        <f t="shared" si="17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6"/>
        <v>0</v>
      </c>
      <c r="AC264" s="8"/>
      <c r="AD264" s="16">
        <f t="shared" si="17"/>
        <v>0</v>
      </c>
    </row>
    <row r="265" spans="2:30" ht="16.5" hidden="1" customHeight="1" outlineLevel="1" x14ac:dyDescent="0.25">
      <c r="B265" s="45" t="s">
        <v>301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6"/>
        <v>0</v>
      </c>
      <c r="AC265" s="8"/>
      <c r="AD265" s="16">
        <f t="shared" si="17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6"/>
        <v>0</v>
      </c>
      <c r="AC266" s="8"/>
      <c r="AD266" s="16">
        <f t="shared" si="17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6"/>
        <v>0</v>
      </c>
      <c r="AC267" s="8"/>
      <c r="AD267" s="16">
        <f t="shared" si="17"/>
        <v>0</v>
      </c>
    </row>
    <row r="268" spans="2:30" ht="16.5" hidden="1" customHeight="1" outlineLevel="1" x14ac:dyDescent="0.25">
      <c r="B268" s="45" t="s">
        <v>302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6"/>
        <v>0</v>
      </c>
      <c r="AC268" s="8"/>
      <c r="AD268" s="16">
        <f t="shared" si="17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6"/>
        <v>0</v>
      </c>
      <c r="AC269" s="8"/>
      <c r="AD269" s="16">
        <f t="shared" si="17"/>
        <v>0</v>
      </c>
    </row>
    <row r="270" spans="2:30" ht="16.5" hidden="1" customHeight="1" outlineLevel="1" x14ac:dyDescent="0.25">
      <c r="B270" s="45" t="s">
        <v>303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6"/>
        <v>0</v>
      </c>
      <c r="AC270" s="8"/>
      <c r="AD270" s="16">
        <f t="shared" si="17"/>
        <v>0</v>
      </c>
    </row>
    <row r="271" spans="2:30" ht="16.5" hidden="1" customHeight="1" outlineLevel="1" x14ac:dyDescent="0.25">
      <c r="B271" s="45" t="s">
        <v>256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6"/>
        <v>0</v>
      </c>
      <c r="AC271" s="8"/>
      <c r="AD271" s="16">
        <f t="shared" si="17"/>
        <v>0</v>
      </c>
    </row>
    <row r="272" spans="2:30" ht="16.5" hidden="1" customHeight="1" outlineLevel="1" x14ac:dyDescent="0.25">
      <c r="B272" s="45" t="s">
        <v>304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6"/>
        <v>0</v>
      </c>
      <c r="AC272" s="8"/>
      <c r="AD272" s="16">
        <f t="shared" si="17"/>
        <v>0</v>
      </c>
    </row>
    <row r="273" spans="2:30" ht="16.5" hidden="1" customHeight="1" outlineLevel="1" x14ac:dyDescent="0.25">
      <c r="B273" s="45" t="s">
        <v>305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6"/>
        <v>0</v>
      </c>
      <c r="AC273" s="8"/>
      <c r="AD273" s="16">
        <f t="shared" si="17"/>
        <v>0</v>
      </c>
    </row>
    <row r="274" spans="2:30" ht="16.5" hidden="1" customHeight="1" outlineLevel="1" x14ac:dyDescent="0.25">
      <c r="B274" s="45" t="s">
        <v>306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6"/>
        <v>0</v>
      </c>
      <c r="AC274" s="8"/>
      <c r="AD274" s="16">
        <f t="shared" si="17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8">Z275*C275</f>
        <v>0</v>
      </c>
      <c r="AC275" s="8"/>
      <c r="AD275" s="16">
        <f t="shared" ref="AD275:AD292" si="19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8"/>
        <v>0</v>
      </c>
      <c r="AC276" s="8"/>
      <c r="AD276" s="16">
        <f t="shared" si="19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8"/>
        <v>0</v>
      </c>
      <c r="AC277" s="8"/>
      <c r="AD277" s="16">
        <f t="shared" si="19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8"/>
        <v>0</v>
      </c>
      <c r="AC278" s="8"/>
      <c r="AD278" s="16">
        <f t="shared" si="19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8"/>
        <v>0</v>
      </c>
      <c r="AC279" s="8"/>
      <c r="AD279" s="16">
        <f t="shared" si="19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8"/>
        <v>0</v>
      </c>
      <c r="AC280" s="8"/>
      <c r="AD280" s="16">
        <f t="shared" si="19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8"/>
        <v>0</v>
      </c>
      <c r="AC281" s="8"/>
      <c r="AD281" s="16">
        <f t="shared" si="19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8"/>
        <v>0</v>
      </c>
      <c r="AC282" s="8"/>
      <c r="AD282" s="16">
        <f t="shared" si="19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8"/>
        <v>0</v>
      </c>
      <c r="AC283" s="8"/>
      <c r="AD283" s="16">
        <f t="shared" si="19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8"/>
        <v>0</v>
      </c>
      <c r="AC284" s="8"/>
      <c r="AD284" s="16">
        <f t="shared" si="19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8"/>
        <v>0</v>
      </c>
      <c r="AC285" s="8"/>
      <c r="AD285" s="16">
        <f t="shared" si="19"/>
        <v>0</v>
      </c>
    </row>
    <row r="286" spans="2:30" ht="16.5" hidden="1" customHeight="1" outlineLevel="1" x14ac:dyDescent="0.25">
      <c r="B286" s="52" t="s">
        <v>379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8"/>
        <v>0</v>
      </c>
      <c r="AC286" s="8"/>
      <c r="AD286" s="16">
        <f t="shared" si="19"/>
        <v>0</v>
      </c>
    </row>
    <row r="287" spans="2:30" ht="16.5" hidden="1" customHeight="1" outlineLevel="1" x14ac:dyDescent="0.25">
      <c r="B287" s="45" t="s">
        <v>307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8"/>
        <v>0</v>
      </c>
      <c r="AC287" s="8"/>
      <c r="AD287" s="16">
        <f t="shared" si="19"/>
        <v>0</v>
      </c>
    </row>
    <row r="288" spans="2:30" ht="16.5" hidden="1" customHeight="1" outlineLevel="1" x14ac:dyDescent="0.25">
      <c r="B288" s="52" t="s">
        <v>239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8"/>
        <v>0</v>
      </c>
      <c r="AC288" s="8"/>
      <c r="AD288" s="16">
        <f t="shared" si="19"/>
        <v>0</v>
      </c>
    </row>
    <row r="289" spans="2:30" ht="16.5" hidden="1" customHeight="1" outlineLevel="1" x14ac:dyDescent="0.25">
      <c r="B289" s="52" t="s">
        <v>240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8"/>
        <v>0</v>
      </c>
      <c r="AC289" s="8"/>
      <c r="AD289" s="16">
        <f t="shared" si="19"/>
        <v>0</v>
      </c>
    </row>
    <row r="290" spans="2:30" ht="16.5" hidden="1" customHeight="1" outlineLevel="1" x14ac:dyDescent="0.25">
      <c r="B290" s="45" t="s">
        <v>308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8"/>
        <v>0</v>
      </c>
      <c r="AC290" s="8"/>
      <c r="AD290" s="16">
        <f t="shared" si="19"/>
        <v>0</v>
      </c>
    </row>
    <row r="291" spans="2:30" ht="16.5" hidden="1" customHeight="1" outlineLevel="1" x14ac:dyDescent="0.25">
      <c r="B291" s="45" t="s">
        <v>309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8"/>
        <v>0</v>
      </c>
      <c r="AC291" s="8"/>
      <c r="AD291" s="16">
        <f t="shared" si="19"/>
        <v>0</v>
      </c>
    </row>
    <row r="292" spans="2:30" ht="16.5" hidden="1" customHeight="1" outlineLevel="1" x14ac:dyDescent="0.25">
      <c r="B292" s="52" t="s">
        <v>383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8"/>
        <v>0</v>
      </c>
      <c r="AC292" s="8"/>
      <c r="AD292" s="16">
        <f t="shared" si="19"/>
        <v>0</v>
      </c>
    </row>
    <row r="293" spans="2:30" ht="16.5" hidden="1" customHeight="1" outlineLevel="1" x14ac:dyDescent="0.25">
      <c r="B293" s="61" t="s">
        <v>516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517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518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513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0">Z298*C298</f>
        <v>0</v>
      </c>
      <c r="AC298" s="8"/>
      <c r="AD298" s="12">
        <f t="shared" ref="AD298:AD318" si="21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0"/>
        <v>0</v>
      </c>
      <c r="AC299" s="8"/>
      <c r="AD299" s="16">
        <f t="shared" si="21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0"/>
        <v>0</v>
      </c>
      <c r="AC300" s="8"/>
      <c r="AD300" s="16">
        <f t="shared" si="21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0"/>
        <v>0</v>
      </c>
      <c r="AC301" s="8"/>
      <c r="AD301" s="16">
        <f t="shared" si="21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0"/>
        <v>0</v>
      </c>
      <c r="AC302" s="8"/>
      <c r="AD302" s="16">
        <f t="shared" si="21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0"/>
        <v>0</v>
      </c>
      <c r="AC303" s="8"/>
      <c r="AD303" s="16">
        <f t="shared" si="21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0"/>
        <v>0</v>
      </c>
      <c r="AC304" s="8"/>
      <c r="AD304" s="16">
        <f t="shared" si="21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0"/>
        <v>0</v>
      </c>
      <c r="AC305" s="8"/>
      <c r="AD305" s="16">
        <f t="shared" si="21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0"/>
        <v>0</v>
      </c>
      <c r="AC306" s="8"/>
      <c r="AD306" s="16">
        <f t="shared" si="21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0"/>
        <v>0</v>
      </c>
      <c r="AC307" s="8"/>
      <c r="AD307" s="16">
        <f t="shared" si="21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0"/>
        <v>0</v>
      </c>
      <c r="AC308" s="8"/>
      <c r="AD308" s="16">
        <f t="shared" si="21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0"/>
        <v>0</v>
      </c>
      <c r="AC309" s="8"/>
      <c r="AD309" s="16">
        <f t="shared" si="21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0"/>
        <v>0</v>
      </c>
      <c r="AC310" s="8"/>
      <c r="AD310" s="16">
        <f t="shared" si="21"/>
        <v>0</v>
      </c>
    </row>
    <row r="311" spans="2:30" ht="16.5" hidden="1" customHeight="1" outlineLevel="1" x14ac:dyDescent="0.25">
      <c r="B311" s="45" t="s">
        <v>310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0"/>
        <v>0</v>
      </c>
      <c r="AC311" s="8"/>
      <c r="AD311" s="16">
        <f t="shared" si="21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0"/>
        <v>0</v>
      </c>
      <c r="AC312" s="8"/>
      <c r="AD312" s="16">
        <f t="shared" si="21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0"/>
        <v>0</v>
      </c>
      <c r="AC313" s="8"/>
      <c r="AD313" s="16">
        <f t="shared" si="21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0"/>
        <v>0</v>
      </c>
      <c r="AC314" s="8"/>
      <c r="AD314" s="16">
        <f t="shared" si="21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0"/>
        <v>0</v>
      </c>
      <c r="AC315" s="8"/>
      <c r="AD315" s="16">
        <f t="shared" si="21"/>
        <v>0</v>
      </c>
    </row>
    <row r="316" spans="2:30" ht="16.5" hidden="1" customHeight="1" outlineLevel="1" x14ac:dyDescent="0.25">
      <c r="B316" s="61" t="s">
        <v>514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515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0"/>
        <v>0</v>
      </c>
      <c r="AC318" s="8"/>
      <c r="AD318" s="19">
        <f t="shared" si="21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2">Z320*C320</f>
        <v>0</v>
      </c>
      <c r="AC320" s="8"/>
      <c r="AD320" s="12">
        <f t="shared" ref="AD320:AD325" si="23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2"/>
        <v>0</v>
      </c>
      <c r="AC321" s="8"/>
      <c r="AD321" s="16">
        <f t="shared" si="23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2"/>
        <v>0</v>
      </c>
      <c r="AC322" s="8"/>
      <c r="AD322" s="16">
        <f t="shared" si="23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2"/>
        <v>0</v>
      </c>
      <c r="AC323" s="8"/>
      <c r="AD323" s="16">
        <f t="shared" si="23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2"/>
        <v>0</v>
      </c>
      <c r="AC324" s="8"/>
      <c r="AD324" s="16">
        <f t="shared" si="23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2"/>
        <v>0</v>
      </c>
      <c r="AC325" s="8"/>
      <c r="AD325" s="19">
        <f t="shared" si="23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collapsed="1" thickBot="1" x14ac:dyDescent="0.3">
      <c r="B337" s="54" t="s">
        <v>280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25">
      <c r="B338" s="46" t="s">
        <v>311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4">Z338*C338</f>
        <v>0</v>
      </c>
      <c r="AC338" s="8"/>
      <c r="AD338" s="16">
        <f t="shared" ref="AD338:AD364" si="25">Z338*E338</f>
        <v>0</v>
      </c>
    </row>
    <row r="339" spans="2:30" ht="16.5" hidden="1" customHeight="1" outlineLevel="1" x14ac:dyDescent="0.25">
      <c r="B339" s="45" t="s">
        <v>312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4"/>
        <v>0</v>
      </c>
      <c r="AC339" s="8"/>
      <c r="AD339" s="16">
        <f t="shared" si="25"/>
        <v>0</v>
      </c>
    </row>
    <row r="340" spans="2:30" ht="16.5" hidden="1" customHeight="1" outlineLevel="1" x14ac:dyDescent="0.25">
      <c r="B340" s="45" t="s">
        <v>313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4"/>
        <v>0</v>
      </c>
      <c r="AC340" s="8"/>
      <c r="AD340" s="16">
        <f t="shared" si="25"/>
        <v>0</v>
      </c>
    </row>
    <row r="341" spans="2:30" ht="16.5" hidden="1" customHeight="1" outlineLevel="1" x14ac:dyDescent="0.25">
      <c r="B341" s="45" t="s">
        <v>314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4"/>
        <v>0</v>
      </c>
      <c r="AC341" s="8"/>
      <c r="AD341" s="16">
        <f t="shared" si="25"/>
        <v>0</v>
      </c>
    </row>
    <row r="342" spans="2:30" ht="16.5" hidden="1" customHeight="1" outlineLevel="1" x14ac:dyDescent="0.25">
      <c r="B342" s="45" t="s">
        <v>315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4"/>
        <v>0</v>
      </c>
      <c r="AC342" s="8"/>
      <c r="AD342" s="16">
        <f t="shared" si="25"/>
        <v>0</v>
      </c>
    </row>
    <row r="343" spans="2:30" ht="16.5" hidden="1" customHeight="1" outlineLevel="1" x14ac:dyDescent="0.25">
      <c r="B343" s="45" t="s">
        <v>316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4"/>
        <v>0</v>
      </c>
      <c r="AC343" s="8"/>
      <c r="AD343" s="16">
        <f t="shared" si="25"/>
        <v>0</v>
      </c>
    </row>
    <row r="344" spans="2:30" ht="16.5" hidden="1" customHeight="1" outlineLevel="1" x14ac:dyDescent="0.25">
      <c r="B344" s="45" t="s">
        <v>317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4"/>
        <v>0</v>
      </c>
      <c r="AC344" s="8"/>
      <c r="AD344" s="16">
        <f t="shared" si="25"/>
        <v>0</v>
      </c>
    </row>
    <row r="345" spans="2:30" ht="16.5" hidden="1" customHeight="1" outlineLevel="1" x14ac:dyDescent="0.25">
      <c r="B345" s="45" t="s">
        <v>257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4"/>
        <v>0</v>
      </c>
      <c r="AC345" s="8"/>
      <c r="AD345" s="16">
        <f t="shared" si="25"/>
        <v>0</v>
      </c>
    </row>
    <row r="346" spans="2:30" ht="16.5" hidden="1" customHeight="1" outlineLevel="1" x14ac:dyDescent="0.25">
      <c r="B346" s="45" t="s">
        <v>252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4"/>
        <v>0</v>
      </c>
      <c r="AC346" s="8"/>
      <c r="AD346" s="16">
        <f t="shared" si="25"/>
        <v>0</v>
      </c>
    </row>
    <row r="347" spans="2:30" ht="16.5" hidden="1" customHeight="1" outlineLevel="1" x14ac:dyDescent="0.25">
      <c r="B347" s="45" t="s">
        <v>258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4"/>
        <v>0</v>
      </c>
      <c r="AC347" s="8"/>
      <c r="AD347" s="16">
        <f t="shared" si="25"/>
        <v>0</v>
      </c>
    </row>
    <row r="348" spans="2:30" ht="16.5" hidden="1" customHeight="1" outlineLevel="1" x14ac:dyDescent="0.25">
      <c r="B348" s="45" t="s">
        <v>259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4"/>
        <v>0</v>
      </c>
      <c r="AC348" s="8"/>
      <c r="AD348" s="16">
        <f t="shared" si="25"/>
        <v>0</v>
      </c>
    </row>
    <row r="349" spans="2:30" ht="16.5" hidden="1" customHeight="1" outlineLevel="1" x14ac:dyDescent="0.25">
      <c r="B349" s="45" t="s">
        <v>253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4"/>
        <v>0</v>
      </c>
      <c r="AC349" s="8"/>
      <c r="AD349" s="16">
        <f t="shared" si="25"/>
        <v>0</v>
      </c>
    </row>
    <row r="350" spans="2:30" ht="16.5" hidden="1" customHeight="1" outlineLevel="1" x14ac:dyDescent="0.25">
      <c r="B350" s="45" t="s">
        <v>260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4"/>
        <v>0</v>
      </c>
      <c r="AC350" s="8"/>
      <c r="AD350" s="16">
        <f t="shared" si="25"/>
        <v>0</v>
      </c>
    </row>
    <row r="351" spans="2:30" ht="16.5" hidden="1" customHeight="1" outlineLevel="1" x14ac:dyDescent="0.25">
      <c r="B351" s="45" t="s">
        <v>261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4"/>
        <v>0</v>
      </c>
      <c r="AC351" s="8"/>
      <c r="AD351" s="16">
        <f t="shared" si="25"/>
        <v>0</v>
      </c>
    </row>
    <row r="352" spans="2:30" ht="16.5" hidden="1" customHeight="1" outlineLevel="1" x14ac:dyDescent="0.25">
      <c r="B352" s="45" t="s">
        <v>262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4"/>
        <v>0</v>
      </c>
      <c r="AC352" s="8"/>
      <c r="AD352" s="16">
        <f t="shared" si="25"/>
        <v>0</v>
      </c>
    </row>
    <row r="353" spans="2:30" ht="16.5" hidden="1" customHeight="1" outlineLevel="1" x14ac:dyDescent="0.25">
      <c r="B353" s="45" t="s">
        <v>263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4"/>
        <v>0</v>
      </c>
      <c r="AC353" s="8"/>
      <c r="AD353" s="16">
        <f t="shared" si="25"/>
        <v>0</v>
      </c>
    </row>
    <row r="354" spans="2:30" ht="16.5" hidden="1" customHeight="1" outlineLevel="1" x14ac:dyDescent="0.25">
      <c r="B354" s="45" t="s">
        <v>264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4"/>
        <v>0</v>
      </c>
      <c r="AC354" s="8"/>
      <c r="AD354" s="16">
        <f t="shared" si="25"/>
        <v>0</v>
      </c>
    </row>
    <row r="355" spans="2:30" ht="16.5" hidden="1" customHeight="1" outlineLevel="1" x14ac:dyDescent="0.25">
      <c r="B355" s="45" t="s">
        <v>265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4"/>
        <v>0</v>
      </c>
      <c r="AC355" s="8"/>
      <c r="AD355" s="16">
        <f t="shared" si="25"/>
        <v>0</v>
      </c>
    </row>
    <row r="356" spans="2:30" ht="16.5" hidden="1" customHeight="1" outlineLevel="1" x14ac:dyDescent="0.25">
      <c r="B356" s="45" t="s">
        <v>266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4"/>
        <v>0</v>
      </c>
      <c r="AC356" s="8"/>
      <c r="AD356" s="16">
        <f t="shared" si="25"/>
        <v>0</v>
      </c>
    </row>
    <row r="357" spans="2:30" ht="16.5" hidden="1" customHeight="1" outlineLevel="1" x14ac:dyDescent="0.25">
      <c r="B357" s="45" t="s">
        <v>254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4"/>
        <v>0</v>
      </c>
      <c r="AC357" s="8"/>
      <c r="AD357" s="16">
        <f t="shared" si="25"/>
        <v>0</v>
      </c>
    </row>
    <row r="358" spans="2:30" ht="16.5" hidden="1" customHeight="1" outlineLevel="1" x14ac:dyDescent="0.25">
      <c r="B358" s="45" t="s">
        <v>267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4"/>
        <v>0</v>
      </c>
      <c r="AC358" s="8"/>
      <c r="AD358" s="16">
        <f t="shared" si="25"/>
        <v>0</v>
      </c>
    </row>
    <row r="359" spans="2:30" ht="16.5" hidden="1" customHeight="1" outlineLevel="1" x14ac:dyDescent="0.25">
      <c r="B359" s="45" t="s">
        <v>269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4"/>
        <v>0</v>
      </c>
      <c r="AC359" s="8"/>
      <c r="AD359" s="16">
        <f t="shared" si="25"/>
        <v>0</v>
      </c>
    </row>
    <row r="360" spans="2:30" ht="16.5" hidden="1" customHeight="1" outlineLevel="1" x14ac:dyDescent="0.25">
      <c r="B360" s="45" t="s">
        <v>255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4"/>
        <v>0</v>
      </c>
      <c r="AC360" s="8"/>
      <c r="AD360" s="16">
        <f t="shared" si="25"/>
        <v>0</v>
      </c>
    </row>
    <row r="361" spans="2:30" ht="16.5" hidden="1" customHeight="1" outlineLevel="1" x14ac:dyDescent="0.25">
      <c r="B361" s="45" t="s">
        <v>270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4"/>
        <v>0</v>
      </c>
      <c r="AC361" s="8"/>
      <c r="AD361" s="16">
        <f t="shared" si="25"/>
        <v>0</v>
      </c>
    </row>
    <row r="362" spans="2:30" ht="16.5" hidden="1" customHeight="1" outlineLevel="1" x14ac:dyDescent="0.25">
      <c r="B362" s="45" t="s">
        <v>268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4"/>
        <v>0</v>
      </c>
      <c r="AC362" s="8"/>
      <c r="AD362" s="16">
        <f t="shared" si="25"/>
        <v>0</v>
      </c>
    </row>
    <row r="363" spans="2:30" ht="16.5" hidden="1" customHeight="1" outlineLevel="1" x14ac:dyDescent="0.25">
      <c r="B363" s="45" t="s">
        <v>318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4"/>
        <v>0</v>
      </c>
      <c r="AC363" s="8"/>
      <c r="AD363" s="16">
        <f t="shared" si="25"/>
        <v>0</v>
      </c>
    </row>
    <row r="364" spans="2:30" ht="16.5" hidden="1" customHeight="1" outlineLevel="1" thickBot="1" x14ac:dyDescent="0.3">
      <c r="B364" s="45" t="s">
        <v>319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4"/>
        <v>0</v>
      </c>
      <c r="AC364" s="8"/>
      <c r="AD364" s="16">
        <f t="shared" si="25"/>
        <v>0</v>
      </c>
    </row>
    <row r="365" spans="2:30" s="3" customFormat="1" ht="19.5" collapsed="1" thickBot="1" x14ac:dyDescent="0.3">
      <c r="B365" s="50" t="s">
        <v>172</v>
      </c>
      <c r="C365" s="28" t="e">
        <f>AB365</f>
        <v>#VALUE!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 t="e">
        <f>SUM(AB366:AB459)</f>
        <v>#VALUE!</v>
      </c>
      <c r="AC365" s="26"/>
      <c r="AD365" s="24">
        <f>SUM(AD366:AD459)</f>
        <v>0</v>
      </c>
    </row>
    <row r="366" spans="2:30" ht="16.5" hidden="1" customHeight="1" outlineLevel="1" x14ac:dyDescent="0.25">
      <c r="B366" s="55" t="s">
        <v>519</v>
      </c>
      <c r="C366" s="14">
        <v>90</v>
      </c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7" si="26">Z366*C366</f>
        <v>90</v>
      </c>
      <c r="AC366" s="8"/>
      <c r="AD366" s="12">
        <f t="shared" ref="AD366:AD397" si="27">Z366*E366</f>
        <v>0</v>
      </c>
    </row>
    <row r="367" spans="2:30" ht="16.5" hidden="1" customHeight="1" outlineLevel="1" x14ac:dyDescent="0.25">
      <c r="B367" s="52" t="s">
        <v>173</v>
      </c>
      <c r="C367" s="14"/>
      <c r="D367" s="27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8"/>
      <c r="AB367" s="16">
        <f t="shared" si="26"/>
        <v>0</v>
      </c>
      <c r="AC367" s="8"/>
      <c r="AD367" s="16">
        <f t="shared" si="27"/>
        <v>0</v>
      </c>
    </row>
    <row r="368" spans="2:30" ht="16.5" hidden="1" customHeight="1" outlineLevel="1" x14ac:dyDescent="0.25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6"/>
        <v>0</v>
      </c>
      <c r="AC368" s="8"/>
      <c r="AD368" s="16">
        <f t="shared" si="27"/>
        <v>0</v>
      </c>
    </row>
    <row r="369" spans="2:30" ht="16.5" hidden="1" customHeight="1" outlineLevel="1" x14ac:dyDescent="0.25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6"/>
        <v>0</v>
      </c>
      <c r="AC369" s="8"/>
      <c r="AD369" s="16">
        <f t="shared" si="27"/>
        <v>0</v>
      </c>
    </row>
    <row r="370" spans="2:30" ht="16.5" hidden="1" customHeight="1" outlineLevel="1" x14ac:dyDescent="0.25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6"/>
        <v>0</v>
      </c>
      <c r="AC370" s="8"/>
      <c r="AD370" s="16">
        <f t="shared" si="27"/>
        <v>0</v>
      </c>
    </row>
    <row r="371" spans="2:30" ht="16.5" hidden="1" customHeight="1" outlineLevel="1" x14ac:dyDescent="0.25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6"/>
        <v>0</v>
      </c>
      <c r="AC371" s="8"/>
      <c r="AD371" s="16">
        <f t="shared" si="27"/>
        <v>0</v>
      </c>
    </row>
    <row r="372" spans="2:30" ht="16.5" hidden="1" customHeight="1" outlineLevel="1" x14ac:dyDescent="0.25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6"/>
        <v>0</v>
      </c>
      <c r="AC372" s="8"/>
      <c r="AD372" s="16">
        <f t="shared" si="27"/>
        <v>0</v>
      </c>
    </row>
    <row r="373" spans="2:30" ht="16.5" hidden="1" customHeight="1" outlineLevel="1" x14ac:dyDescent="0.25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6"/>
        <v>0</v>
      </c>
      <c r="AC373" s="8"/>
      <c r="AD373" s="16">
        <f t="shared" si="27"/>
        <v>0</v>
      </c>
    </row>
    <row r="374" spans="2:30" ht="16.5" hidden="1" customHeight="1" outlineLevel="1" x14ac:dyDescent="0.25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6"/>
        <v>0</v>
      </c>
      <c r="AC374" s="8"/>
      <c r="AD374" s="16">
        <f t="shared" si="27"/>
        <v>0</v>
      </c>
    </row>
    <row r="375" spans="2:30" ht="16.5" hidden="1" customHeight="1" outlineLevel="1" x14ac:dyDescent="0.25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2.9000000000000001E-2</v>
      </c>
      <c r="AA375" s="8"/>
      <c r="AB375" s="16">
        <f t="shared" si="26"/>
        <v>0</v>
      </c>
      <c r="AC375" s="8"/>
      <c r="AD375" s="16">
        <f t="shared" si="27"/>
        <v>0</v>
      </c>
    </row>
    <row r="376" spans="2:30" ht="16.5" hidden="1" customHeight="1" outlineLevel="1" x14ac:dyDescent="0.25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0.05</v>
      </c>
      <c r="AA376" s="8"/>
      <c r="AB376" s="16">
        <f t="shared" si="26"/>
        <v>0</v>
      </c>
      <c r="AC376" s="8"/>
      <c r="AD376" s="16">
        <f t="shared" si="27"/>
        <v>0</v>
      </c>
    </row>
    <row r="377" spans="2:30" ht="16.5" hidden="1" customHeight="1" outlineLevel="1" x14ac:dyDescent="0.25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0.03</v>
      </c>
      <c r="AA377" s="8"/>
      <c r="AB377" s="16">
        <f t="shared" si="26"/>
        <v>0</v>
      </c>
      <c r="AC377" s="8"/>
      <c r="AD377" s="16">
        <f t="shared" si="27"/>
        <v>0</v>
      </c>
    </row>
    <row r="378" spans="2:30" ht="16.5" hidden="1" customHeight="1" outlineLevel="1" x14ac:dyDescent="0.25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8"/>
      <c r="AB378" s="16">
        <f t="shared" si="26"/>
        <v>0</v>
      </c>
      <c r="AC378" s="8"/>
      <c r="AD378" s="16">
        <f t="shared" si="27"/>
        <v>0</v>
      </c>
    </row>
    <row r="379" spans="2:30" ht="16.5" hidden="1" customHeight="1" outlineLevel="1" x14ac:dyDescent="0.25">
      <c r="B379" s="52" t="s">
        <v>367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6"/>
        <v>0</v>
      </c>
      <c r="AC379" s="8"/>
      <c r="AD379" s="16">
        <f t="shared" si="27"/>
        <v>0</v>
      </c>
    </row>
    <row r="380" spans="2:30" ht="16.5" hidden="1" customHeight="1" outlineLevel="1" x14ac:dyDescent="0.25">
      <c r="B380" s="45" t="s">
        <v>366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0.23499999999999999</v>
      </c>
      <c r="AA380" s="8"/>
      <c r="AB380" s="16">
        <f t="shared" si="26"/>
        <v>0</v>
      </c>
      <c r="AC380" s="8"/>
      <c r="AD380" s="16">
        <f t="shared" si="27"/>
        <v>0</v>
      </c>
    </row>
    <row r="381" spans="2:30" ht="16.5" hidden="1" customHeight="1" outlineLevel="1" x14ac:dyDescent="0.25">
      <c r="B381" s="45" t="s">
        <v>365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0.23200000000000001</v>
      </c>
      <c r="AA381" s="8"/>
      <c r="AB381" s="16">
        <f t="shared" si="26"/>
        <v>0</v>
      </c>
      <c r="AC381" s="8"/>
      <c r="AD381" s="16">
        <f t="shared" si="27"/>
        <v>0</v>
      </c>
    </row>
    <row r="382" spans="2:30" ht="16.5" hidden="1" customHeight="1" outlineLevel="1" x14ac:dyDescent="0.25">
      <c r="B382" s="52" t="s">
        <v>347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8"/>
      <c r="AB382" s="16">
        <f t="shared" si="26"/>
        <v>0</v>
      </c>
      <c r="AC382" s="8"/>
      <c r="AD382" s="16">
        <f t="shared" si="27"/>
        <v>0</v>
      </c>
    </row>
    <row r="383" spans="2:30" ht="16.5" hidden="1" customHeight="1" outlineLevel="1" x14ac:dyDescent="0.25">
      <c r="B383" s="52" t="s">
        <v>364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6"/>
        <v>0</v>
      </c>
      <c r="AC383" s="8"/>
      <c r="AD383" s="16">
        <f t="shared" si="27"/>
        <v>0</v>
      </c>
    </row>
    <row r="384" spans="2:30" ht="16.5" hidden="1" customHeight="1" outlineLevel="1" x14ac:dyDescent="0.25">
      <c r="B384" s="45" t="s">
        <v>363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6"/>
        <v>0</v>
      </c>
      <c r="AC384" s="8"/>
      <c r="AD384" s="16">
        <f t="shared" si="27"/>
        <v>0</v>
      </c>
    </row>
    <row r="385" spans="2:30" ht="16.5" hidden="1" customHeight="1" outlineLevel="1" x14ac:dyDescent="0.25">
      <c r="B385" s="45" t="s">
        <v>362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6"/>
        <v>0</v>
      </c>
      <c r="AC385" s="8"/>
      <c r="AD385" s="16">
        <f t="shared" si="27"/>
        <v>0</v>
      </c>
    </row>
    <row r="386" spans="2:30" ht="16.5" hidden="1" customHeight="1" outlineLevel="1" x14ac:dyDescent="0.25">
      <c r="B386" s="45" t="s">
        <v>361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6"/>
        <v>0</v>
      </c>
      <c r="AC386" s="8"/>
      <c r="AD386" s="16">
        <f t="shared" si="27"/>
        <v>0</v>
      </c>
    </row>
    <row r="387" spans="2:30" ht="16.5" hidden="1" customHeight="1" outlineLevel="1" x14ac:dyDescent="0.25">
      <c r="B387" s="45" t="s">
        <v>360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6"/>
        <v>0</v>
      </c>
      <c r="AC387" s="8"/>
      <c r="AD387" s="16">
        <f t="shared" si="27"/>
        <v>0</v>
      </c>
    </row>
    <row r="388" spans="2:30" ht="16.5" hidden="1" customHeight="1" outlineLevel="1" x14ac:dyDescent="0.25">
      <c r="B388" s="45" t="s">
        <v>359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6"/>
        <v>0</v>
      </c>
      <c r="AC388" s="8"/>
      <c r="AD388" s="16">
        <f t="shared" si="27"/>
        <v>0</v>
      </c>
    </row>
    <row r="389" spans="2:30" ht="16.5" hidden="1" customHeight="1" outlineLevel="1" x14ac:dyDescent="0.25">
      <c r="B389" s="45" t="s">
        <v>358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0.4</v>
      </c>
      <c r="AA389" s="8"/>
      <c r="AB389" s="16">
        <f t="shared" si="26"/>
        <v>0</v>
      </c>
      <c r="AC389" s="8"/>
      <c r="AD389" s="16">
        <f t="shared" si="27"/>
        <v>0</v>
      </c>
    </row>
    <row r="390" spans="2:30" ht="16.5" hidden="1" customHeight="1" outlineLevel="1" x14ac:dyDescent="0.25">
      <c r="B390" s="45" t="s">
        <v>357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0.7</v>
      </c>
      <c r="AA390" s="8"/>
      <c r="AB390" s="16">
        <f t="shared" si="26"/>
        <v>0</v>
      </c>
      <c r="AC390" s="8"/>
      <c r="AD390" s="16">
        <f t="shared" si="27"/>
        <v>0</v>
      </c>
    </row>
    <row r="391" spans="2:30" ht="16.5" hidden="1" customHeight="1" outlineLevel="1" x14ac:dyDescent="0.25">
      <c r="B391" s="45" t="s">
        <v>356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6"/>
        <v>0</v>
      </c>
      <c r="AC391" s="8"/>
      <c r="AD391" s="16">
        <f t="shared" si="27"/>
        <v>0</v>
      </c>
    </row>
    <row r="392" spans="2:30" ht="16.5" hidden="1" customHeight="1" outlineLevel="1" x14ac:dyDescent="0.25">
      <c r="B392" s="45" t="s">
        <v>464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0.5</v>
      </c>
      <c r="AA392" s="8"/>
      <c r="AB392" s="16">
        <f t="shared" si="26"/>
        <v>0</v>
      </c>
      <c r="AC392" s="8"/>
      <c r="AD392" s="16">
        <f t="shared" si="27"/>
        <v>0</v>
      </c>
    </row>
    <row r="393" spans="2:30" ht="16.5" hidden="1" customHeight="1" outlineLevel="1" x14ac:dyDescent="0.25">
      <c r="B393" s="45" t="s">
        <v>355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6"/>
        <v>0</v>
      </c>
      <c r="AC393" s="8"/>
      <c r="AD393" s="16">
        <f t="shared" si="27"/>
        <v>0</v>
      </c>
    </row>
    <row r="394" spans="2:30" ht="16.5" hidden="1" customHeight="1" outlineLevel="1" x14ac:dyDescent="0.25">
      <c r="B394" s="45" t="s">
        <v>354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6"/>
        <v>0</v>
      </c>
      <c r="AC394" s="8"/>
      <c r="AD394" s="16">
        <f t="shared" si="27"/>
        <v>0</v>
      </c>
    </row>
    <row r="395" spans="2:30" ht="16.5" hidden="1" customHeight="1" outlineLevel="1" x14ac:dyDescent="0.25">
      <c r="B395" s="45" t="s">
        <v>353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6"/>
        <v>0</v>
      </c>
      <c r="AC395" s="8"/>
      <c r="AD395" s="16">
        <f t="shared" si="27"/>
        <v>0</v>
      </c>
    </row>
    <row r="396" spans="2:30" ht="16.5" hidden="1" customHeight="1" outlineLevel="1" x14ac:dyDescent="0.25">
      <c r="B396" s="45" t="s">
        <v>352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1</v>
      </c>
      <c r="AA396" s="8"/>
      <c r="AB396" s="16">
        <f t="shared" si="26"/>
        <v>0</v>
      </c>
      <c r="AC396" s="8"/>
      <c r="AD396" s="16">
        <f t="shared" si="27"/>
        <v>0</v>
      </c>
    </row>
    <row r="397" spans="2:30" ht="16.5" hidden="1" customHeight="1" outlineLevel="1" x14ac:dyDescent="0.25">
      <c r="B397" s="45" t="s">
        <v>465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6"/>
        <v>0</v>
      </c>
      <c r="AC397" s="8"/>
      <c r="AD397" s="16">
        <f t="shared" si="27"/>
        <v>0</v>
      </c>
    </row>
    <row r="398" spans="2:30" ht="16.5" hidden="1" customHeight="1" outlineLevel="1" x14ac:dyDescent="0.25">
      <c r="B398" s="52" t="s">
        <v>351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0.05</v>
      </c>
      <c r="AA398" s="8"/>
      <c r="AB398" s="16">
        <f t="shared" ref="AB398:AB429" si="28">Z398*C398</f>
        <v>0</v>
      </c>
      <c r="AC398" s="8"/>
      <c r="AD398" s="16">
        <f t="shared" ref="AD398:AD429" si="29">Z398*E398</f>
        <v>0</v>
      </c>
    </row>
    <row r="399" spans="2:30" ht="16.5" hidden="1" customHeight="1" outlineLevel="1" x14ac:dyDescent="0.25">
      <c r="B399" s="45" t="s">
        <v>350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0.23499999999999999</v>
      </c>
      <c r="AA399" s="8"/>
      <c r="AB399" s="16">
        <f t="shared" si="28"/>
        <v>0</v>
      </c>
      <c r="AC399" s="8"/>
      <c r="AD399" s="16">
        <f t="shared" si="29"/>
        <v>0</v>
      </c>
    </row>
    <row r="400" spans="2:30" ht="16.5" hidden="1" customHeight="1" outlineLevel="1" x14ac:dyDescent="0.25">
      <c r="B400" s="45" t="s">
        <v>349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1</v>
      </c>
      <c r="AA400" s="8"/>
      <c r="AB400" s="16">
        <f t="shared" si="28"/>
        <v>0</v>
      </c>
      <c r="AC400" s="8"/>
      <c r="AD400" s="16">
        <f t="shared" si="29"/>
        <v>0</v>
      </c>
    </row>
    <row r="401" spans="2:30" ht="16.5" hidden="1" customHeight="1" outlineLevel="1" x14ac:dyDescent="0.25">
      <c r="B401" s="45" t="s">
        <v>348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8"/>
        <v>0</v>
      </c>
      <c r="AC401" s="8"/>
      <c r="AD401" s="16">
        <f t="shared" si="29"/>
        <v>0</v>
      </c>
    </row>
    <row r="402" spans="2:30" ht="16.5" hidden="1" customHeight="1" outlineLevel="1" x14ac:dyDescent="0.25">
      <c r="B402" s="45" t="s">
        <v>466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0.182</v>
      </c>
      <c r="AA402" s="8"/>
      <c r="AB402" s="16">
        <f t="shared" si="28"/>
        <v>0</v>
      </c>
      <c r="AC402" s="8"/>
      <c r="AD402" s="16">
        <f t="shared" si="29"/>
        <v>0</v>
      </c>
    </row>
    <row r="403" spans="2:30" ht="16.5" hidden="1" customHeight="1" outlineLevel="1" x14ac:dyDescent="0.25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1</v>
      </c>
      <c r="AA403" s="8"/>
      <c r="AB403" s="16">
        <f t="shared" si="28"/>
        <v>0</v>
      </c>
      <c r="AC403" s="8"/>
      <c r="AD403" s="16">
        <f t="shared" si="29"/>
        <v>0</v>
      </c>
    </row>
    <row r="404" spans="2:30" ht="16.5" hidden="1" customHeight="1" outlineLevel="1" x14ac:dyDescent="0.25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8"/>
        <v>0</v>
      </c>
      <c r="AC404" s="8"/>
      <c r="AD404" s="16">
        <f t="shared" si="29"/>
        <v>0</v>
      </c>
    </row>
    <row r="405" spans="2:30" ht="16.5" hidden="1" customHeight="1" outlineLevel="1" x14ac:dyDescent="0.25">
      <c r="B405" s="52" t="s">
        <v>469</v>
      </c>
      <c r="C405" s="14"/>
      <c r="D405" s="27"/>
      <c r="E405" s="15"/>
      <c r="F405" s="8" t="s">
        <v>511</v>
      </c>
      <c r="G405" s="8" t="s">
        <v>512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0.1</v>
      </c>
      <c r="AA405" s="8"/>
      <c r="AB405" s="16">
        <f t="shared" si="28"/>
        <v>0</v>
      </c>
      <c r="AC405" s="8"/>
      <c r="AD405" s="16">
        <f t="shared" si="29"/>
        <v>0</v>
      </c>
    </row>
    <row r="406" spans="2:30" ht="16.5" hidden="1" customHeight="1" outlineLevel="1" x14ac:dyDescent="0.25">
      <c r="B406" s="52" t="s">
        <v>470</v>
      </c>
      <c r="C406" s="14" t="s">
        <v>520</v>
      </c>
      <c r="D406" s="27"/>
      <c r="E406" s="15"/>
      <c r="F406" s="8" t="s">
        <v>511</v>
      </c>
      <c r="G406" s="8" t="s">
        <v>512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 t="e">
        <f t="shared" si="28"/>
        <v>#VALUE!</v>
      </c>
      <c r="AC406" s="8"/>
      <c r="AD406" s="16">
        <f t="shared" si="29"/>
        <v>0</v>
      </c>
    </row>
    <row r="407" spans="2:30" ht="16.5" hidden="1" customHeight="1" outlineLevel="1" x14ac:dyDescent="0.25">
      <c r="B407" s="45" t="s">
        <v>233</v>
      </c>
      <c r="C407" s="14"/>
      <c r="D407" s="27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0.125</v>
      </c>
      <c r="AA407" s="8"/>
      <c r="AB407" s="16">
        <f t="shared" si="28"/>
        <v>0</v>
      </c>
      <c r="AC407" s="8"/>
      <c r="AD407" s="16">
        <f t="shared" si="29"/>
        <v>0</v>
      </c>
    </row>
    <row r="408" spans="2:30" ht="16.5" hidden="1" customHeight="1" outlineLevel="1" x14ac:dyDescent="0.25">
      <c r="B408" s="45" t="s">
        <v>217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3.9E-2</v>
      </c>
      <c r="AA408" s="8"/>
      <c r="AB408" s="16">
        <f t="shared" si="28"/>
        <v>0</v>
      </c>
      <c r="AC408" s="8"/>
      <c r="AD408" s="16">
        <f t="shared" si="29"/>
        <v>0</v>
      </c>
    </row>
    <row r="409" spans="2:30" ht="16.5" hidden="1" customHeight="1" outlineLevel="1" x14ac:dyDescent="0.25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4.2999999999999997E-2</v>
      </c>
      <c r="AA409" s="8"/>
      <c r="AB409" s="16">
        <f t="shared" si="28"/>
        <v>0</v>
      </c>
      <c r="AC409" s="8"/>
      <c r="AD409" s="16">
        <f t="shared" si="29"/>
        <v>0</v>
      </c>
    </row>
    <row r="410" spans="2:30" ht="16.5" hidden="1" customHeight="1" outlineLevel="1" x14ac:dyDescent="0.25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0.02</v>
      </c>
      <c r="AA410" s="8"/>
      <c r="AB410" s="16">
        <f t="shared" si="28"/>
        <v>0</v>
      </c>
      <c r="AC410" s="8"/>
      <c r="AD410" s="16">
        <f t="shared" si="29"/>
        <v>0</v>
      </c>
    </row>
    <row r="411" spans="2:30" ht="16.5" hidden="1" customHeight="1" outlineLevel="1" x14ac:dyDescent="0.25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8"/>
        <v>0</v>
      </c>
      <c r="AC411" s="8"/>
      <c r="AD411" s="16">
        <f t="shared" si="29"/>
        <v>0</v>
      </c>
    </row>
    <row r="412" spans="2:30" ht="16.5" hidden="1" customHeight="1" outlineLevel="1" x14ac:dyDescent="0.25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8"/>
        <v>0</v>
      </c>
      <c r="AC412" s="8"/>
      <c r="AD412" s="16">
        <f t="shared" si="29"/>
        <v>0</v>
      </c>
    </row>
    <row r="413" spans="2:30" ht="16.5" hidden="1" customHeight="1" outlineLevel="1" x14ac:dyDescent="0.25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8"/>
        <v>0</v>
      </c>
      <c r="AC413" s="8"/>
      <c r="AD413" s="16">
        <f t="shared" si="29"/>
        <v>0</v>
      </c>
    </row>
    <row r="414" spans="2:30" ht="16.5" hidden="1" customHeight="1" outlineLevel="1" x14ac:dyDescent="0.25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8"/>
        <v>0</v>
      </c>
      <c r="AC414" s="8"/>
      <c r="AD414" s="16">
        <f t="shared" si="29"/>
        <v>0</v>
      </c>
    </row>
    <row r="415" spans="2:30" ht="16.5" hidden="1" customHeight="1" outlineLevel="1" x14ac:dyDescent="0.25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2.1000000000000001E-2</v>
      </c>
      <c r="AA415" s="8"/>
      <c r="AB415" s="16">
        <f t="shared" si="28"/>
        <v>0</v>
      </c>
      <c r="AC415" s="8"/>
      <c r="AD415" s="16">
        <f t="shared" si="29"/>
        <v>0</v>
      </c>
    </row>
    <row r="416" spans="2:30" ht="16.5" hidden="1" customHeight="1" outlineLevel="1" x14ac:dyDescent="0.25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</v>
      </c>
      <c r="AA416" s="8"/>
      <c r="AB416" s="16">
        <f t="shared" si="28"/>
        <v>0</v>
      </c>
      <c r="AC416" s="8"/>
      <c r="AD416" s="16">
        <f t="shared" si="29"/>
        <v>0</v>
      </c>
    </row>
    <row r="417" spans="2:30" ht="16.5" hidden="1" customHeight="1" outlineLevel="1" x14ac:dyDescent="0.25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0.05</v>
      </c>
      <c r="AA417" s="8"/>
      <c r="AB417" s="16">
        <f t="shared" si="28"/>
        <v>0</v>
      </c>
      <c r="AC417" s="8"/>
      <c r="AD417" s="16">
        <f t="shared" si="29"/>
        <v>0</v>
      </c>
    </row>
    <row r="418" spans="2:30" ht="16.5" hidden="1" customHeight="1" outlineLevel="1" x14ac:dyDescent="0.25">
      <c r="B418" s="45" t="s">
        <v>216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1</v>
      </c>
      <c r="AA418" s="8"/>
      <c r="AB418" s="16">
        <f t="shared" si="28"/>
        <v>0</v>
      </c>
      <c r="AC418" s="8"/>
      <c r="AD418" s="16">
        <f t="shared" si="29"/>
        <v>0</v>
      </c>
    </row>
    <row r="419" spans="2:30" ht="16.5" hidden="1" customHeight="1" outlineLevel="1" x14ac:dyDescent="0.25">
      <c r="B419" s="45" t="s">
        <v>227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0.18</v>
      </c>
      <c r="AA419" s="8"/>
      <c r="AB419" s="16">
        <f t="shared" si="28"/>
        <v>0</v>
      </c>
      <c r="AC419" s="8"/>
      <c r="AD419" s="16">
        <f t="shared" si="29"/>
        <v>0</v>
      </c>
    </row>
    <row r="420" spans="2:30" ht="16.5" hidden="1" customHeight="1" outlineLevel="1" x14ac:dyDescent="0.25">
      <c r="B420" s="45" t="s">
        <v>471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0.35</v>
      </c>
      <c r="AA420" s="8"/>
      <c r="AB420" s="16">
        <f t="shared" si="28"/>
        <v>0</v>
      </c>
      <c r="AC420" s="8"/>
      <c r="AD420" s="16">
        <f t="shared" si="29"/>
        <v>0</v>
      </c>
    </row>
    <row r="421" spans="2:30" ht="16.5" hidden="1" customHeight="1" outlineLevel="1" x14ac:dyDescent="0.25">
      <c r="B421" s="45" t="s">
        <v>230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0.09</v>
      </c>
      <c r="AA421" s="8"/>
      <c r="AB421" s="16">
        <f t="shared" si="28"/>
        <v>0</v>
      </c>
      <c r="AC421" s="8"/>
      <c r="AD421" s="16">
        <f t="shared" si="29"/>
        <v>0</v>
      </c>
    </row>
    <row r="422" spans="2:30" ht="16.5" hidden="1" customHeight="1" outlineLevel="1" x14ac:dyDescent="0.25">
      <c r="B422" s="45" t="s">
        <v>228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0.15</v>
      </c>
      <c r="AA422" s="8"/>
      <c r="AB422" s="16">
        <f t="shared" si="28"/>
        <v>0</v>
      </c>
      <c r="AC422" s="8"/>
      <c r="AD422" s="16">
        <f t="shared" si="29"/>
        <v>0</v>
      </c>
    </row>
    <row r="423" spans="2:30" ht="16.5" hidden="1" customHeight="1" outlineLevel="1" x14ac:dyDescent="0.25">
      <c r="B423" s="45" t="s">
        <v>472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8"/>
        <v>0</v>
      </c>
      <c r="AC423" s="8"/>
      <c r="AD423" s="16">
        <f t="shared" si="29"/>
        <v>0</v>
      </c>
    </row>
    <row r="424" spans="2:30" ht="16.5" hidden="1" customHeight="1" outlineLevel="1" x14ac:dyDescent="0.25">
      <c r="B424" s="45" t="s">
        <v>229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7.0000000000000007E-2</v>
      </c>
      <c r="AA424" s="8"/>
      <c r="AB424" s="16">
        <f t="shared" si="28"/>
        <v>0</v>
      </c>
      <c r="AC424" s="8"/>
      <c r="AD424" s="16">
        <f t="shared" si="29"/>
        <v>0</v>
      </c>
    </row>
    <row r="425" spans="2:30" ht="16.5" hidden="1" customHeight="1" outlineLevel="1" x14ac:dyDescent="0.25">
      <c r="B425" s="45" t="s">
        <v>231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1.6E-2</v>
      </c>
      <c r="AA425" s="8"/>
      <c r="AB425" s="16">
        <f t="shared" si="28"/>
        <v>0</v>
      </c>
      <c r="AC425" s="8"/>
      <c r="AD425" s="16">
        <f t="shared" si="29"/>
        <v>0</v>
      </c>
    </row>
    <row r="426" spans="2:30" ht="16.5" hidden="1" customHeight="1" outlineLevel="1" x14ac:dyDescent="0.25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0.16</v>
      </c>
      <c r="AA426" s="8"/>
      <c r="AB426" s="16">
        <f t="shared" si="28"/>
        <v>0</v>
      </c>
      <c r="AC426" s="8"/>
      <c r="AD426" s="16">
        <f t="shared" si="29"/>
        <v>0</v>
      </c>
    </row>
    <row r="427" spans="2:30" ht="16.5" hidden="1" customHeight="1" outlineLevel="1" x14ac:dyDescent="0.25">
      <c r="B427" s="45" t="s">
        <v>473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0.02</v>
      </c>
      <c r="AA427" s="8"/>
      <c r="AB427" s="16">
        <f t="shared" si="28"/>
        <v>0</v>
      </c>
      <c r="AC427" s="8"/>
      <c r="AD427" s="16">
        <f t="shared" si="29"/>
        <v>0</v>
      </c>
    </row>
    <row r="428" spans="2:30" ht="16.5" hidden="1" customHeight="1" outlineLevel="1" x14ac:dyDescent="0.25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8"/>
        <v>0</v>
      </c>
      <c r="AC428" s="8"/>
      <c r="AD428" s="16">
        <f t="shared" si="29"/>
        <v>0</v>
      </c>
    </row>
    <row r="429" spans="2:30" ht="16.5" hidden="1" customHeight="1" outlineLevel="1" x14ac:dyDescent="0.25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8"/>
      <c r="AB429" s="16">
        <f t="shared" si="28"/>
        <v>0</v>
      </c>
      <c r="AC429" s="8"/>
      <c r="AD429" s="16">
        <f t="shared" si="29"/>
        <v>0</v>
      </c>
    </row>
    <row r="430" spans="2:30" ht="16.5" hidden="1" customHeight="1" outlineLevel="1" x14ac:dyDescent="0.25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ref="AB430:AB459" si="30">Z430*C430</f>
        <v>0</v>
      </c>
      <c r="AC430" s="8"/>
      <c r="AD430" s="16">
        <f t="shared" ref="AD430:AD459" si="31">Z430*E430</f>
        <v>0</v>
      </c>
    </row>
    <row r="431" spans="2:30" ht="16.5" hidden="1" customHeight="1" outlineLevel="1" x14ac:dyDescent="0.25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si="30"/>
        <v>0</v>
      </c>
      <c r="AC431" s="8"/>
      <c r="AD431" s="16">
        <f t="shared" si="31"/>
        <v>0</v>
      </c>
    </row>
    <row r="432" spans="2:30" ht="16.5" hidden="1" customHeight="1" outlineLevel="1" x14ac:dyDescent="0.25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0"/>
        <v>0</v>
      </c>
      <c r="AC432" s="8"/>
      <c r="AD432" s="16">
        <f t="shared" si="31"/>
        <v>0</v>
      </c>
    </row>
    <row r="433" spans="2:30" ht="16.5" hidden="1" customHeight="1" outlineLevel="1" x14ac:dyDescent="0.25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0"/>
        <v>0</v>
      </c>
      <c r="AC433" s="8"/>
      <c r="AD433" s="16">
        <f t="shared" si="31"/>
        <v>0</v>
      </c>
    </row>
    <row r="434" spans="2:30" ht="16.5" hidden="1" customHeight="1" outlineLevel="1" x14ac:dyDescent="0.25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0"/>
        <v>0</v>
      </c>
      <c r="AC434" s="8"/>
      <c r="AD434" s="16">
        <f t="shared" si="31"/>
        <v>0</v>
      </c>
    </row>
    <row r="435" spans="2:30" ht="16.5" hidden="1" customHeight="1" outlineLevel="1" x14ac:dyDescent="0.25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0"/>
        <v>0</v>
      </c>
      <c r="AC435" s="8"/>
      <c r="AD435" s="16">
        <f t="shared" si="31"/>
        <v>0</v>
      </c>
    </row>
    <row r="436" spans="2:30" ht="16.5" hidden="1" customHeight="1" outlineLevel="1" x14ac:dyDescent="0.25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0"/>
        <v>0</v>
      </c>
      <c r="AC436" s="8"/>
      <c r="AD436" s="16">
        <f t="shared" si="31"/>
        <v>0</v>
      </c>
    </row>
    <row r="437" spans="2:30" ht="16.5" hidden="1" customHeight="1" outlineLevel="1" x14ac:dyDescent="0.25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0"/>
        <v>0</v>
      </c>
      <c r="AC437" s="8"/>
      <c r="AD437" s="16">
        <f t="shared" si="31"/>
        <v>0</v>
      </c>
    </row>
    <row r="438" spans="2:30" ht="16.5" hidden="1" customHeight="1" outlineLevel="1" x14ac:dyDescent="0.25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0"/>
        <v>0</v>
      </c>
      <c r="AC438" s="8"/>
      <c r="AD438" s="16">
        <f t="shared" si="31"/>
        <v>0</v>
      </c>
    </row>
    <row r="439" spans="2:30" ht="16.5" hidden="1" customHeight="1" outlineLevel="1" x14ac:dyDescent="0.25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0"/>
        <v>0</v>
      </c>
      <c r="AC439" s="8"/>
      <c r="AD439" s="16">
        <f t="shared" si="31"/>
        <v>0</v>
      </c>
    </row>
    <row r="440" spans="2:30" ht="16.5" hidden="1" customHeight="1" outlineLevel="1" x14ac:dyDescent="0.25">
      <c r="B440" s="45" t="s">
        <v>486</v>
      </c>
      <c r="C440" s="14"/>
      <c r="D440" s="27"/>
      <c r="E440" s="22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8"/>
      <c r="W440" s="9"/>
      <c r="X440" s="9"/>
      <c r="Y440" s="8"/>
      <c r="Z440" s="16">
        <v>1</v>
      </c>
      <c r="AA440" s="8"/>
      <c r="AB440" s="16">
        <f t="shared" si="30"/>
        <v>0</v>
      </c>
      <c r="AC440" s="8"/>
      <c r="AD440" s="16">
        <f t="shared" si="31"/>
        <v>0</v>
      </c>
    </row>
    <row r="441" spans="2:30" ht="16.5" hidden="1" customHeight="1" outlineLevel="1" x14ac:dyDescent="0.25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0"/>
        <v>0</v>
      </c>
      <c r="AC441" s="8"/>
      <c r="AD441" s="16">
        <f t="shared" si="31"/>
        <v>0</v>
      </c>
    </row>
    <row r="442" spans="2:30" ht="16.5" hidden="1" customHeight="1" outlineLevel="1" x14ac:dyDescent="0.25">
      <c r="B442" s="45" t="s">
        <v>488</v>
      </c>
      <c r="C442" s="14"/>
      <c r="D442" s="27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8"/>
      <c r="AB442" s="16">
        <f t="shared" si="30"/>
        <v>0</v>
      </c>
      <c r="AC442" s="8"/>
      <c r="AD442" s="16">
        <f t="shared" si="31"/>
        <v>0</v>
      </c>
    </row>
    <row r="443" spans="2:30" ht="16.5" hidden="1" customHeight="1" outlineLevel="1" x14ac:dyDescent="0.25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0"/>
        <v>0</v>
      </c>
      <c r="AC443" s="8"/>
      <c r="AD443" s="16">
        <f t="shared" si="31"/>
        <v>0</v>
      </c>
    </row>
    <row r="444" spans="2:30" ht="16.5" hidden="1" customHeight="1" outlineLevel="1" x14ac:dyDescent="0.25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0"/>
        <v>0</v>
      </c>
      <c r="AC444" s="8"/>
      <c r="AD444" s="16">
        <f t="shared" si="31"/>
        <v>0</v>
      </c>
    </row>
    <row r="445" spans="2:30" ht="16.5" hidden="1" customHeight="1" outlineLevel="1" x14ac:dyDescent="0.25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0"/>
        <v>0</v>
      </c>
      <c r="AC445" s="8"/>
      <c r="AD445" s="16">
        <f t="shared" si="31"/>
        <v>0</v>
      </c>
    </row>
    <row r="446" spans="2:30" ht="16.5" hidden="1" customHeight="1" outlineLevel="1" x14ac:dyDescent="0.25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0"/>
        <v>0</v>
      </c>
      <c r="AC446" s="8"/>
      <c r="AD446" s="16">
        <f t="shared" si="31"/>
        <v>0</v>
      </c>
    </row>
    <row r="447" spans="2:30" ht="16.5" hidden="1" customHeight="1" outlineLevel="1" x14ac:dyDescent="0.25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0"/>
        <v>0</v>
      </c>
      <c r="AC447" s="8"/>
      <c r="AD447" s="16">
        <f t="shared" si="31"/>
        <v>0</v>
      </c>
    </row>
    <row r="448" spans="2:30" ht="16.5" hidden="1" customHeight="1" outlineLevel="1" x14ac:dyDescent="0.25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0"/>
        <v>0</v>
      </c>
      <c r="AC448" s="8"/>
      <c r="AD448" s="16">
        <f t="shared" si="31"/>
        <v>0</v>
      </c>
    </row>
    <row r="449" spans="2:30" ht="16.5" hidden="1" customHeight="1" outlineLevel="1" x14ac:dyDescent="0.25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8"/>
      <c r="AB449" s="16">
        <f t="shared" si="30"/>
        <v>0</v>
      </c>
      <c r="AC449" s="8"/>
      <c r="AD449" s="16">
        <f t="shared" si="31"/>
        <v>0</v>
      </c>
    </row>
    <row r="450" spans="2:30" ht="16.5" hidden="1" customHeight="1" outlineLevel="1" x14ac:dyDescent="0.25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0"/>
        <v>0</v>
      </c>
      <c r="AC450" s="8"/>
      <c r="AD450" s="16">
        <f t="shared" si="31"/>
        <v>0</v>
      </c>
    </row>
    <row r="451" spans="2:30" ht="16.5" hidden="1" customHeight="1" outlineLevel="1" x14ac:dyDescent="0.25">
      <c r="B451" s="45" t="s">
        <v>188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1</v>
      </c>
      <c r="AA451" s="8"/>
      <c r="AB451" s="16">
        <f t="shared" si="30"/>
        <v>0</v>
      </c>
      <c r="AC451" s="8"/>
      <c r="AD451" s="16">
        <f t="shared" si="31"/>
        <v>0</v>
      </c>
    </row>
    <row r="452" spans="2:30" ht="16.5" hidden="1" customHeight="1" outlineLevel="1" x14ac:dyDescent="0.25">
      <c r="B452" s="45" t="s">
        <v>187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0"/>
        <v>0</v>
      </c>
      <c r="AC452" s="8"/>
      <c r="AD452" s="16">
        <f t="shared" si="31"/>
        <v>0</v>
      </c>
    </row>
    <row r="453" spans="2:30" ht="16.5" hidden="1" customHeight="1" outlineLevel="1" x14ac:dyDescent="0.25">
      <c r="B453" s="45" t="s">
        <v>497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0.4</v>
      </c>
      <c r="AA453" s="8"/>
      <c r="AB453" s="16">
        <f t="shared" si="30"/>
        <v>0</v>
      </c>
      <c r="AC453" s="8"/>
      <c r="AD453" s="16">
        <f t="shared" si="31"/>
        <v>0</v>
      </c>
    </row>
    <row r="454" spans="2:30" ht="16.5" hidden="1" customHeight="1" outlineLevel="1" x14ac:dyDescent="0.25">
      <c r="B454" s="45" t="s">
        <v>185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0"/>
        <v>0</v>
      </c>
      <c r="AC454" s="8"/>
      <c r="AD454" s="16">
        <f t="shared" si="31"/>
        <v>0</v>
      </c>
    </row>
    <row r="455" spans="2:30" ht="16.5" hidden="1" customHeight="1" outlineLevel="1" x14ac:dyDescent="0.25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0"/>
        <v>0</v>
      </c>
      <c r="AC455" s="8"/>
      <c r="AD455" s="16">
        <f t="shared" si="31"/>
        <v>0</v>
      </c>
    </row>
    <row r="456" spans="2:30" ht="16.5" hidden="1" customHeight="1" outlineLevel="1" x14ac:dyDescent="0.25">
      <c r="B456" s="45" t="s">
        <v>498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1</v>
      </c>
      <c r="AA456" s="8"/>
      <c r="AB456" s="16">
        <f t="shared" si="30"/>
        <v>0</v>
      </c>
      <c r="AC456" s="8"/>
      <c r="AD456" s="16">
        <f t="shared" si="31"/>
        <v>0</v>
      </c>
    </row>
    <row r="457" spans="2:30" ht="16.5" hidden="1" customHeight="1" outlineLevel="1" x14ac:dyDescent="0.25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0.25</v>
      </c>
      <c r="AA457" s="8"/>
      <c r="AB457" s="16">
        <f t="shared" si="30"/>
        <v>0</v>
      </c>
      <c r="AC457" s="8"/>
      <c r="AD457" s="16">
        <f t="shared" si="31"/>
        <v>0</v>
      </c>
    </row>
    <row r="458" spans="2:30" ht="16.5" hidden="1" customHeight="1" outlineLevel="1" x14ac:dyDescent="0.25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0"/>
        <v>0</v>
      </c>
      <c r="AC458" s="8"/>
      <c r="AD458" s="16">
        <f t="shared" si="31"/>
        <v>0</v>
      </c>
    </row>
    <row r="459" spans="2:30" ht="16.5" hidden="1" customHeight="1" outlineLevel="1" thickBot="1" x14ac:dyDescent="0.3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0.21</v>
      </c>
      <c r="AA459" s="8"/>
      <c r="AB459" s="16">
        <f t="shared" si="30"/>
        <v>0</v>
      </c>
      <c r="AC459" s="8"/>
      <c r="AD459" s="16">
        <f t="shared" si="31"/>
        <v>0</v>
      </c>
    </row>
    <row r="460" spans="2:30" s="3" customFormat="1" ht="19.5" collapsed="1" thickBot="1" x14ac:dyDescent="0.3">
      <c r="B460" s="50" t="s">
        <v>189</v>
      </c>
      <c r="C460" s="28">
        <f>AB460</f>
        <v>0</v>
      </c>
      <c r="D460" s="37">
        <f>AD460</f>
        <v>0</v>
      </c>
      <c r="E460" s="2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7"/>
      <c r="X460" s="7"/>
      <c r="Y460" s="6"/>
      <c r="Z460" s="23"/>
      <c r="AA460" s="26"/>
      <c r="AB460" s="24">
        <f>SUM(AB461:AB463)</f>
        <v>0</v>
      </c>
      <c r="AC460" s="26"/>
      <c r="AD460" s="24">
        <f>SUM(AD461:AD463)</f>
        <v>0</v>
      </c>
    </row>
    <row r="461" spans="2:30" ht="16.5" hidden="1" customHeight="1" outlineLevel="1" x14ac:dyDescent="0.25">
      <c r="B461" s="46" t="s">
        <v>234</v>
      </c>
      <c r="C461" s="17"/>
      <c r="D461" s="3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2">
        <v>0.2</v>
      </c>
      <c r="AA461" s="8"/>
      <c r="AB461" s="12">
        <f>Z461*C461</f>
        <v>0</v>
      </c>
      <c r="AC461" s="8"/>
      <c r="AD461" s="12">
        <f>Z461*E461</f>
        <v>0</v>
      </c>
    </row>
    <row r="462" spans="2:30" ht="16.5" hidden="1" customHeight="1" outlineLevel="1" x14ac:dyDescent="0.25">
      <c r="B462" s="45" t="s">
        <v>235</v>
      </c>
      <c r="C462" s="17"/>
      <c r="D462" s="27"/>
      <c r="E462" s="15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6">
        <v>0.4</v>
      </c>
      <c r="AA462" s="8"/>
      <c r="AB462" s="16">
        <f>Z462*C462</f>
        <v>0</v>
      </c>
      <c r="AC462" s="8"/>
      <c r="AD462" s="16">
        <f>Z462*E462</f>
        <v>0</v>
      </c>
    </row>
    <row r="463" spans="2:30" ht="16.5" hidden="1" customHeight="1" outlineLevel="1" thickBot="1" x14ac:dyDescent="0.3">
      <c r="B463" s="47" t="s">
        <v>242</v>
      </c>
      <c r="C463" s="17"/>
      <c r="D463" s="39"/>
      <c r="E463" s="1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9">
        <v>0.4</v>
      </c>
      <c r="AA463" s="8"/>
      <c r="AB463" s="19">
        <f>Z463*C463</f>
        <v>0</v>
      </c>
      <c r="AC463" s="8"/>
      <c r="AD463" s="19">
        <f>Z463*E463</f>
        <v>0</v>
      </c>
    </row>
    <row r="464" spans="2:30" s="3" customFormat="1" ht="19.5" collapsed="1" thickBot="1" x14ac:dyDescent="0.3">
      <c r="B464" s="54" t="s">
        <v>282</v>
      </c>
      <c r="C464" s="28">
        <f>AB464</f>
        <v>0</v>
      </c>
      <c r="D464" s="37">
        <f>AD464</f>
        <v>0</v>
      </c>
      <c r="E464" s="2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7"/>
      <c r="X464" s="7"/>
      <c r="Y464" s="6"/>
      <c r="Z464" s="23"/>
      <c r="AA464" s="26"/>
      <c r="AB464" s="24">
        <f>SUM(AB465:AB467)</f>
        <v>0</v>
      </c>
      <c r="AC464" s="26"/>
      <c r="AD464" s="24">
        <f>SUM(AD465:AD467)</f>
        <v>0</v>
      </c>
    </row>
    <row r="465" spans="2:30" ht="16.5" hidden="1" customHeight="1" outlineLevel="2" x14ac:dyDescent="0.25">
      <c r="B465" s="45" t="s">
        <v>277</v>
      </c>
      <c r="C465" s="14"/>
      <c r="D465" s="27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0.5</v>
      </c>
      <c r="AA465" s="8"/>
      <c r="AB465" s="16">
        <f>Z465*C465</f>
        <v>0</v>
      </c>
      <c r="AC465" s="8"/>
      <c r="AD465" s="16">
        <f>Z465*E465</f>
        <v>0</v>
      </c>
    </row>
    <row r="466" spans="2:30" ht="16.5" hidden="1" customHeight="1" outlineLevel="2" x14ac:dyDescent="0.25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0.75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thickBot="1" x14ac:dyDescent="0.3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1.25</v>
      </c>
      <c r="AA467" s="8"/>
      <c r="AB467" s="16">
        <f>Z467*C467</f>
        <v>0</v>
      </c>
      <c r="AC467" s="8"/>
      <c r="AD467" s="16">
        <f>Z467*E467</f>
        <v>0</v>
      </c>
    </row>
    <row r="468" spans="2:30" s="3" customFormat="1" ht="19.5" collapsed="1" thickBot="1" x14ac:dyDescent="0.3">
      <c r="B468" s="54" t="s">
        <v>283</v>
      </c>
      <c r="C468" s="28">
        <f>AB468</f>
        <v>0</v>
      </c>
      <c r="D468" s="37">
        <f>AD468</f>
        <v>0</v>
      </c>
      <c r="E468" s="2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7"/>
      <c r="X468" s="7"/>
      <c r="Y468" s="6"/>
      <c r="Z468" s="41"/>
      <c r="AA468" s="26"/>
      <c r="AB468" s="42">
        <f>SUM(AB469:AB506)</f>
        <v>0</v>
      </c>
      <c r="AC468" s="26"/>
      <c r="AD468" s="42">
        <f>SUM(AD469:AD506)</f>
        <v>0</v>
      </c>
    </row>
    <row r="469" spans="2:30" ht="16.5" hidden="1" customHeight="1" outlineLevel="1" x14ac:dyDescent="0.25">
      <c r="B469" s="55" t="s">
        <v>193</v>
      </c>
      <c r="C469" s="11"/>
      <c r="D469" s="3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2">
        <v>0.14000000000000001</v>
      </c>
      <c r="AA469" s="8"/>
      <c r="AB469" s="12">
        <f t="shared" ref="AB469:AB506" si="32">Z469*C469</f>
        <v>0</v>
      </c>
      <c r="AC469" s="8"/>
      <c r="AD469" s="12">
        <f t="shared" ref="AD469:AD506" si="33">Z469*E469</f>
        <v>0</v>
      </c>
    </row>
    <row r="470" spans="2:30" ht="16.5" hidden="1" customHeight="1" outlineLevel="1" x14ac:dyDescent="0.25">
      <c r="B470" s="52" t="s">
        <v>194</v>
      </c>
      <c r="C470" s="15"/>
      <c r="D470" s="27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0.19</v>
      </c>
      <c r="AA470" s="8"/>
      <c r="AB470" s="16">
        <f t="shared" si="32"/>
        <v>0</v>
      </c>
      <c r="AC470" s="8"/>
      <c r="AD470" s="16">
        <f t="shared" si="33"/>
        <v>0</v>
      </c>
    </row>
    <row r="471" spans="2:30" ht="16.5" hidden="1" customHeight="1" outlineLevel="1" x14ac:dyDescent="0.25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0.14000000000000001</v>
      </c>
      <c r="AA471" s="8"/>
      <c r="AB471" s="16">
        <f t="shared" si="32"/>
        <v>0</v>
      </c>
      <c r="AC471" s="8"/>
      <c r="AD471" s="16">
        <f t="shared" si="33"/>
        <v>0</v>
      </c>
    </row>
    <row r="472" spans="2:30" ht="16.5" hidden="1" customHeight="1" outlineLevel="1" x14ac:dyDescent="0.25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0.19</v>
      </c>
      <c r="AA472" s="8"/>
      <c r="AB472" s="16">
        <f t="shared" si="32"/>
        <v>0</v>
      </c>
      <c r="AC472" s="8"/>
      <c r="AD472" s="16">
        <f t="shared" si="33"/>
        <v>0</v>
      </c>
    </row>
    <row r="473" spans="2:30" ht="16.5" hidden="1" customHeight="1" outlineLevel="1" x14ac:dyDescent="0.25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</v>
      </c>
      <c r="AA473" s="8"/>
      <c r="AB473" s="16">
        <f t="shared" si="32"/>
        <v>0</v>
      </c>
      <c r="AC473" s="8"/>
      <c r="AD473" s="16">
        <f t="shared" si="33"/>
        <v>0</v>
      </c>
    </row>
    <row r="474" spans="2:30" ht="16.5" hidden="1" customHeight="1" outlineLevel="1" x14ac:dyDescent="0.25">
      <c r="B474" s="52" t="s">
        <v>374</v>
      </c>
      <c r="C474" s="11"/>
      <c r="D474" s="3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1</v>
      </c>
      <c r="AA474" s="8"/>
      <c r="AB474" s="16">
        <f t="shared" si="32"/>
        <v>0</v>
      </c>
      <c r="AC474" s="8"/>
      <c r="AD474" s="16">
        <f t="shared" si="33"/>
        <v>0</v>
      </c>
    </row>
    <row r="475" spans="2:30" ht="16.5" hidden="1" customHeight="1" outlineLevel="1" x14ac:dyDescent="0.25">
      <c r="B475" s="52" t="s">
        <v>375</v>
      </c>
      <c r="C475" s="15"/>
      <c r="D475" s="27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2.7</v>
      </c>
      <c r="AA475" s="8"/>
      <c r="AB475" s="16">
        <f t="shared" si="32"/>
        <v>0</v>
      </c>
      <c r="AC475" s="8"/>
      <c r="AD475" s="16">
        <f t="shared" si="33"/>
        <v>0</v>
      </c>
    </row>
    <row r="476" spans="2:30" ht="16.5" hidden="1" customHeight="1" outlineLevel="1" x14ac:dyDescent="0.25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5</v>
      </c>
      <c r="AA476" s="8"/>
      <c r="AB476" s="16">
        <f t="shared" si="32"/>
        <v>0</v>
      </c>
      <c r="AC476" s="8"/>
      <c r="AD476" s="16">
        <f t="shared" si="33"/>
        <v>0</v>
      </c>
    </row>
    <row r="477" spans="2:30" ht="16.5" hidden="1" customHeight="1" outlineLevel="1" x14ac:dyDescent="0.25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0.22</v>
      </c>
      <c r="AA477" s="8"/>
      <c r="AB477" s="16">
        <f t="shared" si="32"/>
        <v>0</v>
      </c>
      <c r="AC477" s="8"/>
      <c r="AD477" s="16">
        <f t="shared" si="33"/>
        <v>0</v>
      </c>
    </row>
    <row r="478" spans="2:30" ht="16.5" hidden="1" customHeight="1" outlineLevel="1" x14ac:dyDescent="0.25">
      <c r="B478" s="52" t="s">
        <v>378</v>
      </c>
      <c r="C478" s="18"/>
      <c r="D478" s="39"/>
      <c r="E478" s="1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2"/>
        <v>0</v>
      </c>
      <c r="AC478" s="8"/>
      <c r="AD478" s="16">
        <f t="shared" si="33"/>
        <v>0</v>
      </c>
    </row>
    <row r="479" spans="2:30" ht="16.5" hidden="1" customHeight="1" outlineLevel="1" x14ac:dyDescent="0.25">
      <c r="B479" s="52" t="s">
        <v>369</v>
      </c>
      <c r="C479" s="15"/>
      <c r="D479" s="27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</v>
      </c>
      <c r="AA479" s="8"/>
      <c r="AB479" s="16">
        <f t="shared" si="32"/>
        <v>0</v>
      </c>
      <c r="AC479" s="8"/>
      <c r="AD479" s="16">
        <f t="shared" si="33"/>
        <v>0</v>
      </c>
    </row>
    <row r="480" spans="2:30" ht="16.5" hidden="1" customHeight="1" outlineLevel="1" x14ac:dyDescent="0.25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8"/>
      <c r="AB480" s="16">
        <f t="shared" si="32"/>
        <v>0</v>
      </c>
      <c r="AC480" s="8"/>
      <c r="AD480" s="16">
        <f t="shared" si="33"/>
        <v>0</v>
      </c>
    </row>
    <row r="481" spans="2:30" ht="16.5" hidden="1" customHeight="1" outlineLevel="1" x14ac:dyDescent="0.25">
      <c r="B481" s="52" t="s">
        <v>198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</v>
      </c>
      <c r="AA481" s="8"/>
      <c r="AB481" s="16">
        <f t="shared" si="32"/>
        <v>0</v>
      </c>
      <c r="AC481" s="8"/>
      <c r="AD481" s="16">
        <f t="shared" si="33"/>
        <v>0</v>
      </c>
    </row>
    <row r="482" spans="2:30" ht="16.5" hidden="1" customHeight="1" outlineLevel="1" x14ac:dyDescent="0.25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0.5</v>
      </c>
      <c r="AA482" s="8"/>
      <c r="AB482" s="16">
        <f t="shared" si="32"/>
        <v>0</v>
      </c>
      <c r="AC482" s="8"/>
      <c r="AD482" s="16">
        <f t="shared" si="33"/>
        <v>0</v>
      </c>
    </row>
    <row r="483" spans="2:30" ht="16.5" hidden="1" customHeight="1" outlineLevel="1" x14ac:dyDescent="0.25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0.3</v>
      </c>
      <c r="AA483" s="8"/>
      <c r="AB483" s="16">
        <f t="shared" si="32"/>
        <v>0</v>
      </c>
      <c r="AC483" s="8"/>
      <c r="AD483" s="16">
        <f t="shared" si="33"/>
        <v>0</v>
      </c>
    </row>
    <row r="484" spans="2:30" ht="16.5" hidden="1" customHeight="1" outlineLevel="1" x14ac:dyDescent="0.25">
      <c r="B484" s="52" t="s">
        <v>380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2"/>
        <v>0</v>
      </c>
      <c r="AC484" s="8"/>
      <c r="AD484" s="16">
        <f t="shared" si="33"/>
        <v>0</v>
      </c>
    </row>
    <row r="485" spans="2:30" ht="16.5" hidden="1" customHeight="1" outlineLevel="1" x14ac:dyDescent="0.25">
      <c r="B485" s="52" t="s">
        <v>201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0.5</v>
      </c>
      <c r="AA485" s="8"/>
      <c r="AB485" s="16">
        <f t="shared" si="32"/>
        <v>0</v>
      </c>
      <c r="AC485" s="8"/>
      <c r="AD485" s="16">
        <f t="shared" si="33"/>
        <v>0</v>
      </c>
    </row>
    <row r="486" spans="2:30" ht="16.5" hidden="1" customHeight="1" outlineLevel="1" x14ac:dyDescent="0.25">
      <c r="B486" s="52" t="s">
        <v>368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0.35</v>
      </c>
      <c r="AA486" s="8"/>
      <c r="AB486" s="16">
        <f t="shared" si="32"/>
        <v>0</v>
      </c>
      <c r="AC486" s="8"/>
      <c r="AD486" s="16">
        <f t="shared" si="33"/>
        <v>0</v>
      </c>
    </row>
    <row r="487" spans="2:30" ht="16.5" hidden="1" customHeight="1" outlineLevel="1" x14ac:dyDescent="0.25">
      <c r="B487" s="52" t="s">
        <v>202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0.77</v>
      </c>
      <c r="AA487" s="8"/>
      <c r="AB487" s="16">
        <f t="shared" si="32"/>
        <v>0</v>
      </c>
      <c r="AC487" s="8"/>
      <c r="AD487" s="16">
        <f t="shared" si="33"/>
        <v>0</v>
      </c>
    </row>
    <row r="488" spans="2:30" ht="16.5" hidden="1" customHeight="1" outlineLevel="1" x14ac:dyDescent="0.25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8"/>
      <c r="AB488" s="16">
        <f t="shared" si="32"/>
        <v>0</v>
      </c>
      <c r="AC488" s="8"/>
      <c r="AD488" s="16">
        <f t="shared" si="33"/>
        <v>0</v>
      </c>
    </row>
    <row r="489" spans="2:30" ht="16.5" hidden="1" customHeight="1" outlineLevel="1" x14ac:dyDescent="0.25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0.19</v>
      </c>
      <c r="AA489" s="8"/>
      <c r="AB489" s="16">
        <f t="shared" si="32"/>
        <v>0</v>
      </c>
      <c r="AC489" s="8"/>
      <c r="AD489" s="16">
        <f t="shared" si="33"/>
        <v>0</v>
      </c>
    </row>
    <row r="490" spans="2:30" ht="16.5" hidden="1" customHeight="1" outlineLevel="1" x14ac:dyDescent="0.25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2"/>
        <v>0</v>
      </c>
      <c r="AC490" s="8"/>
      <c r="AD490" s="16">
        <f t="shared" si="33"/>
        <v>0</v>
      </c>
    </row>
    <row r="491" spans="2:30" ht="16.5" hidden="1" customHeight="1" outlineLevel="1" x14ac:dyDescent="0.25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0.38</v>
      </c>
      <c r="AA491" s="8"/>
      <c r="AB491" s="16">
        <f t="shared" si="32"/>
        <v>0</v>
      </c>
      <c r="AC491" s="8"/>
      <c r="AD491" s="16">
        <f t="shared" si="33"/>
        <v>0</v>
      </c>
    </row>
    <row r="492" spans="2:30" ht="16.5" hidden="1" customHeight="1" outlineLevel="1" x14ac:dyDescent="0.25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0.77</v>
      </c>
      <c r="AA492" s="8"/>
      <c r="AB492" s="16">
        <f t="shared" si="32"/>
        <v>0</v>
      </c>
      <c r="AC492" s="8"/>
      <c r="AD492" s="16">
        <f t="shared" si="33"/>
        <v>0</v>
      </c>
    </row>
    <row r="493" spans="2:30" ht="16.5" hidden="1" customHeight="1" outlineLevel="1" x14ac:dyDescent="0.25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0.19</v>
      </c>
      <c r="AA493" s="8"/>
      <c r="AB493" s="16">
        <f t="shared" si="32"/>
        <v>0</v>
      </c>
      <c r="AC493" s="8"/>
      <c r="AD493" s="16">
        <f t="shared" si="33"/>
        <v>0</v>
      </c>
    </row>
    <row r="494" spans="2:30" ht="16.5" hidden="1" customHeight="1" outlineLevel="1" x14ac:dyDescent="0.25">
      <c r="B494" s="52" t="s">
        <v>381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0.38</v>
      </c>
      <c r="AA494" s="8"/>
      <c r="AB494" s="16">
        <f t="shared" si="32"/>
        <v>0</v>
      </c>
      <c r="AC494" s="8"/>
      <c r="AD494" s="16">
        <f t="shared" si="33"/>
        <v>0</v>
      </c>
    </row>
    <row r="495" spans="2:30" ht="16.5" hidden="1" customHeight="1" outlineLevel="1" x14ac:dyDescent="0.25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0.77</v>
      </c>
      <c r="AA495" s="8"/>
      <c r="AB495" s="16">
        <f t="shared" si="32"/>
        <v>0</v>
      </c>
      <c r="AC495" s="8"/>
      <c r="AD495" s="16">
        <f t="shared" si="33"/>
        <v>0</v>
      </c>
    </row>
    <row r="496" spans="2:30" ht="16.5" hidden="1" customHeight="1" outlineLevel="1" x14ac:dyDescent="0.25">
      <c r="B496" s="52" t="s">
        <v>209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2"/>
        <v>0</v>
      </c>
      <c r="AC496" s="8"/>
      <c r="AD496" s="16">
        <f t="shared" si="33"/>
        <v>0</v>
      </c>
    </row>
    <row r="497" spans="2:30" ht="16.5" hidden="1" customHeight="1" outlineLevel="1" x14ac:dyDescent="0.25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0.19</v>
      </c>
      <c r="AA497" s="8"/>
      <c r="AB497" s="16">
        <f t="shared" si="32"/>
        <v>0</v>
      </c>
      <c r="AC497" s="8"/>
      <c r="AD497" s="16">
        <f t="shared" si="33"/>
        <v>0</v>
      </c>
    </row>
    <row r="498" spans="2:30" ht="16.5" hidden="1" customHeight="1" outlineLevel="1" x14ac:dyDescent="0.25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0.38</v>
      </c>
      <c r="AA498" s="8"/>
      <c r="AB498" s="16">
        <f t="shared" si="32"/>
        <v>0</v>
      </c>
      <c r="AC498" s="8"/>
      <c r="AD498" s="16">
        <f t="shared" si="33"/>
        <v>0</v>
      </c>
    </row>
    <row r="499" spans="2:30" ht="16.5" hidden="1" customHeight="1" outlineLevel="1" x14ac:dyDescent="0.25">
      <c r="B499" s="52" t="s">
        <v>372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0.23</v>
      </c>
      <c r="AA499" s="8"/>
      <c r="AB499" s="16">
        <f t="shared" si="32"/>
        <v>0</v>
      </c>
      <c r="AC499" s="8"/>
      <c r="AD499" s="16">
        <f t="shared" si="33"/>
        <v>0</v>
      </c>
    </row>
    <row r="500" spans="2:30" ht="16.5" hidden="1" customHeight="1" outlineLevel="1" x14ac:dyDescent="0.25">
      <c r="B500" s="52" t="s">
        <v>371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0.4</v>
      </c>
      <c r="AA500" s="8"/>
      <c r="AB500" s="16">
        <f t="shared" si="32"/>
        <v>0</v>
      </c>
      <c r="AC500" s="8"/>
      <c r="AD500" s="16">
        <f t="shared" si="33"/>
        <v>0</v>
      </c>
    </row>
    <row r="501" spans="2:30" ht="16.5" hidden="1" customHeight="1" outlineLevel="1" x14ac:dyDescent="0.25">
      <c r="B501" s="52" t="s">
        <v>373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0.23</v>
      </c>
      <c r="AA501" s="8"/>
      <c r="AB501" s="16">
        <f t="shared" si="32"/>
        <v>0</v>
      </c>
      <c r="AC501" s="8"/>
      <c r="AD501" s="16">
        <f t="shared" si="33"/>
        <v>0</v>
      </c>
    </row>
    <row r="502" spans="2:30" ht="16.5" hidden="1" customHeight="1" outlineLevel="1" x14ac:dyDescent="0.25">
      <c r="B502" s="52" t="s">
        <v>502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0.4</v>
      </c>
      <c r="AA502" s="8"/>
      <c r="AB502" s="16">
        <f t="shared" si="32"/>
        <v>0</v>
      </c>
      <c r="AC502" s="8"/>
      <c r="AD502" s="16">
        <f t="shared" si="33"/>
        <v>0</v>
      </c>
    </row>
    <row r="503" spans="2:30" ht="16.5" hidden="1" customHeight="1" outlineLevel="1" x14ac:dyDescent="0.25">
      <c r="B503" s="52" t="s">
        <v>212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0.2</v>
      </c>
      <c r="AA503" s="8"/>
      <c r="AB503" s="16">
        <f t="shared" si="32"/>
        <v>0</v>
      </c>
      <c r="AC503" s="8"/>
      <c r="AD503" s="16">
        <f t="shared" si="33"/>
        <v>0</v>
      </c>
    </row>
    <row r="504" spans="2:30" ht="16.5" hidden="1" customHeight="1" outlineLevel="1" x14ac:dyDescent="0.25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2"/>
        <v>0</v>
      </c>
      <c r="AC504" s="8"/>
      <c r="AD504" s="16">
        <f t="shared" si="33"/>
        <v>0</v>
      </c>
    </row>
    <row r="505" spans="2:30" ht="16.5" hidden="1" customHeight="1" outlineLevel="1" x14ac:dyDescent="0.25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2"/>
        <v>0</v>
      </c>
      <c r="AC505" s="8"/>
      <c r="AD505" s="16">
        <f t="shared" si="33"/>
        <v>0</v>
      </c>
    </row>
    <row r="506" spans="2:30" ht="16.5" hidden="1" customHeight="1" outlineLevel="1" thickBot="1" x14ac:dyDescent="0.3">
      <c r="B506" s="56" t="s">
        <v>215</v>
      </c>
      <c r="C506" s="18"/>
      <c r="D506" s="39"/>
      <c r="E506" s="1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9">
        <v>0.19</v>
      </c>
      <c r="AA506" s="8"/>
      <c r="AB506" s="19">
        <f t="shared" si="32"/>
        <v>0</v>
      </c>
      <c r="AC506" s="8"/>
      <c r="AD506" s="19">
        <f t="shared" si="33"/>
        <v>0</v>
      </c>
    </row>
    <row r="507" spans="2:30" s="3" customFormat="1" ht="19.5" collapsed="1" thickBot="1" x14ac:dyDescent="0.3">
      <c r="B507" s="54" t="s">
        <v>284</v>
      </c>
      <c r="C507" s="28">
        <f>AB507</f>
        <v>0</v>
      </c>
      <c r="D507" s="37">
        <f>AD507</f>
        <v>0</v>
      </c>
      <c r="E507" s="2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7"/>
      <c r="X507" s="7"/>
      <c r="Y507" s="6"/>
      <c r="Z507" s="43"/>
      <c r="AA507" s="26"/>
      <c r="AB507" s="44">
        <f>SUM(AB508:AB515)</f>
        <v>0</v>
      </c>
      <c r="AC507" s="26"/>
      <c r="AD507" s="44">
        <f>SUM(AD508:AD515)</f>
        <v>0</v>
      </c>
    </row>
    <row r="508" spans="2:30" ht="16.5" hidden="1" customHeight="1" outlineLevel="1" x14ac:dyDescent="0.25">
      <c r="B508" s="45" t="s">
        <v>503</v>
      </c>
      <c r="C508" s="14"/>
      <c r="D508" s="27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8"/>
      <c r="AB508" s="16">
        <f t="shared" ref="AB508:AB515" si="34">Z508*C508</f>
        <v>0</v>
      </c>
      <c r="AC508" s="8"/>
      <c r="AD508" s="16">
        <f t="shared" ref="AD508:AD515" si="35">Z508*E508</f>
        <v>0</v>
      </c>
    </row>
    <row r="509" spans="2:30" ht="16.5" hidden="1" customHeight="1" outlineLevel="1" x14ac:dyDescent="0.25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si="34"/>
        <v>0</v>
      </c>
      <c r="AC509" s="8"/>
      <c r="AD509" s="16">
        <f t="shared" si="35"/>
        <v>0</v>
      </c>
    </row>
    <row r="510" spans="2:30" ht="16.5" hidden="1" customHeight="1" outlineLevel="1" x14ac:dyDescent="0.25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4"/>
        <v>0</v>
      </c>
      <c r="AC510" s="8"/>
      <c r="AD510" s="16">
        <f t="shared" si="35"/>
        <v>0</v>
      </c>
    </row>
    <row r="511" spans="2:30" ht="16.5" hidden="1" customHeight="1" outlineLevel="1" x14ac:dyDescent="0.25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4"/>
        <v>0</v>
      </c>
      <c r="AC511" s="8"/>
      <c r="AD511" s="16">
        <f t="shared" si="35"/>
        <v>0</v>
      </c>
    </row>
    <row r="512" spans="2:30" ht="16.5" hidden="1" customHeight="1" outlineLevel="1" x14ac:dyDescent="0.25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4"/>
        <v>0</v>
      </c>
      <c r="AC512" s="8"/>
      <c r="AD512" s="16">
        <f t="shared" si="35"/>
        <v>0</v>
      </c>
    </row>
    <row r="513" spans="2:30" ht="16.5" hidden="1" customHeight="1" outlineLevel="1" x14ac:dyDescent="0.25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4"/>
        <v>0</v>
      </c>
      <c r="AC513" s="8"/>
      <c r="AD513" s="16">
        <f t="shared" si="35"/>
        <v>0</v>
      </c>
    </row>
    <row r="514" spans="2:30" ht="16.5" hidden="1" customHeight="1" outlineLevel="1" x14ac:dyDescent="0.25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4"/>
        <v>0</v>
      </c>
      <c r="AC514" s="8"/>
      <c r="AD514" s="16">
        <f t="shared" si="35"/>
        <v>0</v>
      </c>
    </row>
    <row r="515" spans="2:30" ht="16.5" hidden="1" customHeight="1" outlineLevel="1" thickBot="1" x14ac:dyDescent="0.3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4"/>
        <v>0</v>
      </c>
      <c r="AC515" s="8"/>
      <c r="AD515" s="16">
        <f t="shared" si="35"/>
        <v>0</v>
      </c>
    </row>
    <row r="516" spans="2:30" ht="19.5" thickBot="1" x14ac:dyDescent="0.3">
      <c r="B516" s="49"/>
      <c r="C516" s="40" t="e">
        <f>SUM(C507,C468,C464,C460,C365,C337,C334,C328,C326,C319,C297,C242,C157,C3)</f>
        <v>#VALUE!</v>
      </c>
      <c r="D516" s="32" t="e">
        <f>SUM(#REF!,D507,D468,D464,D460,D365,D337,D334,D328,D326,D319,D297,D242,D157,D3)</f>
        <v>#REF!</v>
      </c>
      <c r="E516" s="34"/>
      <c r="Z516" s="33"/>
      <c r="AA516" s="33"/>
      <c r="AB516" s="33"/>
      <c r="AC516" s="33"/>
      <c r="AD516" s="33"/>
    </row>
  </sheetData>
  <autoFilter ref="C1:C516" xr:uid="{437B15F4-AC9D-4EF7-A314-AB60279E5D36}"/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2023-09-28T09:40:29Z</dcterms:modified>
</cp:coreProperties>
</file>