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35C021FF-8928-45C7-B993-D92F51E1D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<sst xmlns="http://schemas.openxmlformats.org/spreadsheetml/2006/main" count="822" uniqueCount="814">
  <si>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</si>
  <si>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</si>
  <si>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</si>
  <si>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</si>
  <si>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</si>
  <si>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</si>
  <si>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</si>
  <si>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</si>
  <si>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</si>
  <si>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</si>
  <si>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</si>
  <si>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</si>
  <si>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</si>
  <si>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</si>
  <si>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</si>
  <si>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</si>
  <si>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</si>
  <si>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</si>
  <si>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</si>
  <si>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</si>
  <si>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</si>
  <si>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</si>
  <si>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</si>
  <si>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</si>
  <si>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</si>
  <si>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</si>
  <si>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</si>
  <si>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</si>
  <si>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</si>
  <si>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</si>
  <si>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</si>
  <si>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</si>
  <si>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</si>
  <si>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</si>
  <si>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</si>
  <si>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</si>
  <si>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</si>
  <si>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</si>
  <si>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</si>
  <si>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</si>
  <si>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</si>
  <si>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</si>
  <si>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</si>
  <si>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</si>
  <si>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</si>
  <si>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</si>
  <si>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</si>
  <si>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</si>
  <si>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</si>
  <si>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</si>
  <si>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</si>
  <si>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</si>
  <si>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</si>
  <si>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</si>
  <si>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</si>
  <si>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</si>
  <si>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</si>
  <si>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</si>
  <si>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</si>
  <si>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</si>
  <si>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</si>
  <si>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</si>
  <si>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</si>
  <si>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</si>
  <si>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</si>
  <si>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</si>
  <si>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</si>
  <si>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</si>
  <si>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</si>
  <si>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</si>
  <si>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</si>
  <si>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</si>
  <si>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</si>
  <si>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</si>
  <si>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</si>
  <si>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</si>
  <si>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</si>
  <si>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</si>
  <si>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</si>
  <si>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</si>
  <si>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</si>
  <si>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</si>
  <si>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</si>
  <si>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</si>
  <si>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</si>
  <si>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</si>
  <si>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</si>
  <si>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</si>
  <si>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</si>
  <si>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</si>
  <si>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</si>
  <si>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</si>
  <si>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</si>
  <si>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</si>
  <si>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</si>
  <si>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</si>
  <si>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</si>
  <si>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</si>
  <si>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</si>
  <si>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</si>
  <si>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</si>
  <si>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</si>
  <si>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</si>
  <si>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</si>
  <si>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</si>
  <si>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</si>
  <si>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</si>
  <si>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</si>
  <si>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</si>
  <si>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</si>
  <si>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</si>
  <si>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</si>
  <si>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</si>
  <si>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</si>
  <si>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</si>
  <si>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</si>
  <si>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</si>
  <si>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</si>
  <si>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</si>
  <si>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</si>
  <si>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</si>
  <si>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</si>
  <si>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</si>
  <si>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</si>
  <si>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</si>
  <si>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</si>
  <si>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</si>
  <si>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</si>
  <si>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</si>
  <si>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</si>
  <si>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</si>
  <si>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</si>
  <si>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</si>
  <si>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</si>
  <si>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</si>
  <si>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</si>
  <si>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</si>
  <si>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</si>
  <si>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</si>
  <si>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</si>
  <si>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</si>
  <si>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</si>
  <si>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</si>
  <si>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</si>
  <si>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</si>
  <si>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</si>
  <si>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</si>
  <si>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</si>
  <si>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</si>
  <si>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</si>
  <si>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</si>
  <si>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</si>
  <si>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</si>
  <si>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</si>
  <si>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</si>
  <si>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</si>
  <si>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</si>
  <si>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</si>
  <si>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</si>
  <si>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</si>
  <si>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</si>
  <si>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</si>
  <si>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</si>
  <si>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</si>
  <si>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</si>
  <si>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</si>
  <si>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</si>
  <si>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</si>
  <si>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</si>
  <si>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</si>
  <si>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</si>
  <si>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</si>
  <si>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</si>
  <si>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</si>
  <si>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</si>
  <si>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</si>
  <si>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</si>
  <si>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</si>
  <si>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</si>
  <si>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</si>
  <si>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</si>
  <si>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</si>
  <si>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</si>
  <si>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</si>
  <si>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</si>
  <si>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</si>
  <si>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</si>
  <si>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</si>
  <si>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</si>
  <si>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</si>
  <si>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</si>
  <si>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</si>
  <si>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</si>
  <si>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</si>
  <si>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</si>
  <si>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</si>
  <si>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</si>
  <si>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</si>
  <si>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</si>
  <si>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</si>
  <si>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</si>
  <si>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</si>
  <si>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</si>
  <si>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</si>
  <si>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</si>
  <si>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</si>
  <si>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</si>
  <si>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</si>
  <si>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</si>
  <si>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</si>
  <si>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</si>
  <si>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</si>
  <si>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</si>
  <si>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</si>
  <si>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</si>
  <si>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</si>
  <si>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</si>
  <si>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</si>
  <si>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</si>
  <si>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</si>
  <si>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</si>
  <si>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</si>
  <si>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</si>
  <si>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</si>
  <si>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</si>
  <si>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</si>
  <si>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</si>
  <si>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</si>
  <si>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</si>
  <si>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</si>
  <si>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</si>
  <si>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</si>
  <si>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</si>
  <si>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</si>
  <si>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</si>
  <si>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</si>
  <si>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</si>
  <si>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</si>
  <si>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</si>
  <si>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</si>
  <si>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</si>
  <si>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</si>
  <si>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</si>
  <si>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</si>
  <si>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</si>
  <si>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</si>
  <si>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</si>
  <si>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</si>
  <si>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</si>
  <si>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</si>
  <si>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</si>
  <si>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</si>
  <si>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</si>
  <si>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</si>
  <si>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</si>
  <si>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</si>
  <si>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</si>
  <si>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</si>
  <si>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</si>
  <si>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</si>
  <si>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</si>
  <si>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</si>
  <si>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</si>
  <si>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</si>
  <si>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</si>
  <si>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</si>
  <si>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</si>
  <si>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</si>
  <si>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</si>
  <si>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</si>
  <si>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</si>
  <si>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</si>
  <si>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</si>
  <si>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</si>
  <si>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</si>
  <si>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</si>
  <si>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</si>
  <si>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</si>
  <si>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</si>
  <si>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</si>
  <si>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</si>
  <si>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</si>
  <si>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</si>
  <si>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</si>
  <si>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</si>
  <si>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</si>
  <si>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</si>
  <si>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</si>
  <si>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</si>
  <si>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</si>
  <si>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</si>
  <si>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</si>
  <si>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</si>
  <si>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</si>
  <si>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</si>
  <si>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</si>
  <si>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</si>
  <si>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</si>
  <si>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</si>
  <si>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</si>
  <si>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</si>
  <si>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</si>
  <si>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</si>
  <si>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</si>
  <si>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</si>
  <si>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</si>
  <si>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</si>
  <si>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</si>
  <si>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</si>
  <si>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</si>
  <si>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</si>
  <si>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</si>
  <si>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</si>
  <si>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</si>
  <si>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</si>
  <si>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</si>
  <si>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</si>
  <si>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</si>
  <si>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</si>
  <si>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</si>
  <si>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</si>
  <si>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</si>
  <si>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</si>
  <si>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</si>
  <si>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</si>
  <si>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</si>
  <si>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</si>
  <si>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</si>
  <si>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</si>
  <si>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</si>
  <si>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</si>
  <si>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</si>
  <si>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</si>
  <si>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</si>
  <si>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</si>
  <si>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</si>
  <si>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</si>
  <si>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</si>
  <si>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</si>
  <si>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</si>
  <si>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</si>
  <si>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</si>
  <si>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</si>
  <si>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</si>
  <si>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</si>
  <si>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</si>
  <si>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</si>
  <si>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</si>
  <si>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</si>
  <si>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</si>
  <si>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</si>
  <si>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</si>
  <si>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</si>
  <si>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</si>
  <si>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</si>
  <si>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</si>
  <si>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</si>
  <si>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</si>
  <si>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</si>
  <si>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</si>
  <si>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</si>
  <si>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</si>
  <si>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</si>
  <si>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</si>
  <si>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</si>
  <si>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</si>
  <si>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 xml:space="preserve"> 090  Мини-салями со вкусом бекона,  0.05кг, ядрена копоть   ПОКОМ</t>
  </si>
  <si>
    <t>090</t>
  </si>
  <si>
    <t xml:space="preserve"> 338  Паштет печеночный с морковью ТМ Стародворье ламистер 0,1 кг.  ПОКОМ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</si>
  <si>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</si>
  <si>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</si>
  <si>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</si>
  <si>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</si>
  <si>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</si>
  <si>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</si>
  <si>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</si>
  <si>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</si>
  <si>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</si>
  <si>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</si>
  <si>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</si>
  <si>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</si>
  <si>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</si>
  <si>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</si>
  <si>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</si>
  <si>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</si>
  <si>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</si>
  <si>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</si>
  <si>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</si>
  <si>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</si>
  <si>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</si>
  <si>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</si>
  <si>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</si>
  <si>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</si>
  <si>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</si>
  <si>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</si>
  <si>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</si>
  <si>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</si>
  <si>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</si>
  <si>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</si>
  <si>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</si>
  <si>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</si>
  <si>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</si>
  <si>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</si>
  <si>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</si>
  <si>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</si>
  <si>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</si>
  <si>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</si>
  <si>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</si>
  <si>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</si>
  <si>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</si>
  <si>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</si>
  <si>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</si>
  <si>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</si>
  <si>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</si>
  <si>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</si>
  <si>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</si>
  <si>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</si>
  <si>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</si>
  <si>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</si>
  <si>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</si>
  <si>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</si>
  <si>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</si>
  <si>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</si>
  <si>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</si>
  <si>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</si>
  <si>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</si>
  <si>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</si>
  <si>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</si>
  <si>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</si>
  <si>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</si>
  <si>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</si>
  <si>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</si>
  <si>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</si>
  <si>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</si>
  <si>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</si>
  <si>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</si>
  <si>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</si>
  <si>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</si>
  <si>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</si>
  <si>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</si>
  <si>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</si>
  <si>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</si>
  <si>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</si>
  <si>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</si>
  <si>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</si>
  <si>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</si>
  <si>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</si>
  <si>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</si>
  <si>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</si>
  <si>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</si>
  <si>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</si>
  <si>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</si>
  <si>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</si>
  <si>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</si>
  <si>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</si>
  <si>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</si>
  <si>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</si>
  <si>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</si>
  <si>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</si>
  <si>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</si>
  <si>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</si>
  <si>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</si>
  <si>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</si>
  <si>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</si>
  <si>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</si>
  <si>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</si>
  <si>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</si>
  <si>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</si>
  <si>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</si>
  <si>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</si>
  <si>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</si>
  <si>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</si>
  <si>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</si>
  <si>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</si>
  <si>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</si>
  <si>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</si>
  <si>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</si>
  <si>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</si>
  <si>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</si>
  <si>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</si>
  <si>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</si>
  <si>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</si>
  <si>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</si>
  <si>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</si>
  <si>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</si>
  <si>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</si>
  <si>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</si>
  <si>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</si>
  <si>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 xml:space="preserve"> 378  Колбаса Докторская Дугушка 0,6кг НЕГОСТ ТМ Стародворье  ПОКОМ , шт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</si>
  <si>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</si>
  <si>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</si>
  <si>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</si>
  <si>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</si>
  <si>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</si>
  <si>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</si>
  <si>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</si>
  <si>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</si>
  <si>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</si>
  <si>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</si>
  <si>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</si>
  <si>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</si>
  <si>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</si>
  <si>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</si>
  <si>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</si>
  <si>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</si>
  <si>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</si>
  <si>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</si>
  <si>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</si>
  <si>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</si>
  <si>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</si>
  <si>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</si>
  <si>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</si>
  <si>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</si>
  <si>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</si>
  <si>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</si>
  <si>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</si>
  <si>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</si>
  <si>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</si>
  <si>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</si>
  <si>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</si>
  <si>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</si>
  <si>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</si>
  <si>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</si>
  <si>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</si>
  <si>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</si>
  <si>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</si>
  <si>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</si>
  <si>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</si>
  <si>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</si>
  <si>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</si>
  <si>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</si>
  <si>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</si>
  <si>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</si>
  <si>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</si>
  <si>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</si>
  <si>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</si>
  <si>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</si>
  <si>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</si>
  <si>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</si>
  <si>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</si>
  <si>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</si>
  <si>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</si>
  <si>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</si>
  <si>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</si>
  <si>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</si>
  <si>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</si>
  <si>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</si>
  <si>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</si>
  <si>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</si>
  <si>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</si>
  <si>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</si>
  <si>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</si>
  <si>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</si>
  <si>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</si>
  <si>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</si>
  <si>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</si>
  <si>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</si>
  <si>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</si>
  <si>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</si>
  <si>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</si>
  <si>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</si>
  <si>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</si>
  <si>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</si>
  <si>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</si>
  <si>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414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</si>
  <si>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</si>
  <si>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</si>
  <si>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>415</t>
  </si>
  <si>
    <t xml:space="preserve"> 429  Колбаса Нежная со шпиком.ТС Зареченские продукты в оболочке полиамид ВЕС ПОКОМ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</si>
  <si>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</si>
  <si>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</si>
  <si>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</si>
  <si>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</si>
  <si>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</si>
  <si>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</si>
  <si>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</si>
  <si>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</si>
  <si>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</si>
  <si>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</si>
  <si>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 xml:space="preserve"> 424 Колбаса Сервелат Пражский ТМ Зареченские,  0,28 кг срез. ПОКОМ</t>
  </si>
  <si>
    <t>424</t>
  </si>
  <si>
    <t xml:space="preserve"> 423  Колбаса Сервелат Рижский ТМ Зареченские ТС Зареченские продукты, 0,28 кг срез ПОКОМ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</si>
  <si>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</si>
  <si>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</si>
  <si>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</si>
  <si>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</si>
  <si>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</si>
  <si>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</si>
  <si>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</si>
  <si>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</si>
  <si>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</si>
  <si>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</si>
  <si>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</si>
  <si>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</si>
  <si>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</si>
  <si>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</si>
  <si>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</si>
  <si>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</si>
  <si>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</si>
  <si>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</si>
  <si>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</si>
  <si>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</si>
  <si>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</si>
  <si>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</si>
  <si>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</si>
  <si>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</si>
  <si>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</si>
  <si>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</si>
  <si>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</si>
  <si>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</si>
  <si>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</si>
  <si>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</si>
  <si>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</si>
  <si>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</si>
  <si>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</si>
  <si>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</si>
  <si>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</si>
  <si>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</si>
  <si>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</si>
  <si>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</si>
  <si>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</si>
  <si>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</si>
  <si>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</si>
  <si>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</si>
  <si>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</si>
  <si>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</si>
  <si>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</si>
  <si>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</si>
  <si>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</si>
  <si>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</si>
  <si>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</si>
  <si>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</si>
  <si>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</si>
  <si>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</si>
  <si>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</si>
  <si>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</si>
  <si>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</si>
  <si>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</si>
  <si>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</si>
  <si>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</si>
  <si>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</si>
  <si>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</si>
  <si>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</si>
  <si>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</si>
  <si>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</si>
  <si>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</si>
  <si>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</si>
  <si>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</si>
  <si>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</si>
  <si>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</si>
  <si>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</si>
  <si>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</si>
  <si>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</si>
  <si>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</si>
  <si>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</si>
  <si>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</si>
  <si>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</si>
  <si>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</si>
  <si>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</si>
  <si>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</si>
  <si>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</si>
  <si>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</si>
  <si>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</si>
  <si>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</si>
  <si>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</si>
  <si>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</si>
  <si>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</si>
  <si>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</si>
  <si>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</si>
  <si>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</si>
  <si>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</si>
  <si>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</si>
  <si>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</si>
  <si>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</si>
  <si>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</si>
  <si>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</si>
  <si>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</si>
  <si>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</si>
  <si>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</si>
  <si>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</si>
  <si>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</si>
  <si>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</si>
  <si>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</si>
  <si>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</si>
  <si>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</si>
  <si>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</si>
  <si>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</si>
  <si>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</si>
  <si>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</si>
  <si>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</si>
  <si>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</si>
  <si>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</si>
  <si>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</si>
  <si>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</si>
  <si>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</si>
  <si>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</si>
  <si>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</si>
  <si>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</si>
  <si>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</si>
  <si>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</si>
  <si>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</si>
  <si>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</si>
  <si>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</si>
  <si>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</si>
  <si>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</si>
  <si>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</si>
  <si>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</si>
  <si>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</si>
  <si>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</si>
  <si>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</si>
  <si>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</si>
  <si>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</si>
  <si>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</si>
  <si>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</si>
  <si>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</si>
  <si>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</si>
  <si>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</si>
  <si>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</si>
  <si>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</si>
  <si>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</si>
  <si>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</si>
  <si>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</si>
  <si>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</si>
  <si>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</si>
  <si>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</si>
  <si>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</si>
  <si>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</si>
  <si>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</si>
  <si>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</si>
  <si>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</si>
  <si>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</si>
  <si>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</si>
  <si>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</si>
  <si>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</si>
  <si>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</si>
  <si>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</si>
  <si>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</si>
  <si>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</si>
  <si>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</si>
  <si>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</si>
  <si>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</si>
  <si>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</si>
  <si>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</si>
  <si>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</si>
  <si>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</si>
  <si>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</si>
  <si>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</si>
  <si>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</si>
  <si>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</si>
  <si>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</si>
  <si>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</si>
  <si>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</si>
  <si>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</si>
  <si>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</si>
  <si>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</si>
  <si>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</si>
  <si>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</si>
  <si>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</si>
  <si>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</si>
  <si>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</si>
  <si>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</si>
  <si>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</si>
  <si>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</si>
  <si>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</si>
  <si>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</si>
  <si>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</si>
  <si>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</si>
  <si>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</si>
  <si>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</si>
  <si>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</si>
  <si>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</si>
  <si>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</si>
  <si>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</si>
  <si>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</si>
  <si>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</si>
  <si>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</si>
  <si>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</si>
  <si>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</si>
  <si>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</si>
  <si>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</si>
  <si>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</si>
  <si>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</si>
  <si>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</si>
  <si>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</si>
  <si>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</si>
  <si>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</si>
  <si>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</si>
  <si>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</si>
  <si>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</si>
  <si>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</si>
  <si>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</si>
  <si>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</si>
  <si>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</si>
  <si>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</si>
  <si>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</si>
  <si>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</si>
  <si>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</si>
  <si>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</si>
  <si>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</si>
  <si>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</si>
  <si>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 xml:space="preserve"> 457  Колбаса Молочная ТМ Особый рецепт ВЕС большой батон  ПОКОМ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</si>
  <si>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</si>
  <si>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</si>
  <si>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</si>
  <si>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</si>
  <si>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</si>
  <si>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</si>
  <si>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</si>
  <si>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</si>
  <si>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</si>
  <si>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</si>
  <si>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</si>
  <si>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</si>
  <si>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Заказ Гурджий 20.08.24.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</si>
</sst>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6" xfId="0" applyNumberFormat="1" applyFont="1" applyFill="1" applyBorder="1" applyAlignment="1">
      <alignment horizontal="right" vertical="top"/>
    </xf>
    <xf numFmtId="2" fontId="45" fillId="27" borderId="3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8" xfId="1952" applyFont="1" applyFill="1" applyBorder="1" applyAlignment="1">
      <alignment horizontal="left" vertical="top" wrapText="1"/>
    </xf>
    <xf numFmtId="0" fontId="48" fillId="0" borderId="39" xfId="1952" applyFont="1" applyFill="1" applyBorder="1" applyAlignment="1">
      <alignment horizontal="center" vertical="center"/>
    </xf>
    <xf numFmtId="0" fontId="48" fillId="0" borderId="37" xfId="1952" applyFont="1" applyFill="1" applyBorder="1" applyAlignment="1">
      <alignment horizontal="center" vertical="center"/>
    </xf>
    <xf numFmtId="0" fontId="47" fillId="0" borderId="20" xfId="1952" applyFont="1" applyFill="1" applyBorder="1" applyAlignment="1">
      <alignment horizontal="left" vertical="top" wrapText="1"/>
    </xf>
    <xf numFmtId="0" fontId="47" fillId="0" borderId="20" xfId="0" applyFont="1" applyFill="1" applyBorder="1" applyAlignment="1">
      <alignment vertical="top" wrapText="1"/>
    </xf>
    <xf numFmtId="0" fontId="48" fillId="0" borderId="16" xfId="1952" applyFont="1" applyFill="1" applyBorder="1" applyAlignment="1">
      <alignment horizontal="center" vertical="center"/>
    </xf>
    <xf numFmtId="0" fontId="48" fillId="0" borderId="21" xfId="1952" applyFont="1" applyFill="1" applyBorder="1" applyAlignment="1">
      <alignment horizontal="center" vertical="center"/>
    </xf>
    <xf numFmtId="2" fontId="48" fillId="0" borderId="16" xfId="1952" applyNumberFormat="1" applyFont="1" applyFill="1" applyBorder="1" applyAlignment="1">
      <alignment horizontal="center" vertical="center"/>
    </xf>
    <xf numFmtId="167" fontId="49" fillId="0" borderId="16" xfId="1952" applyNumberFormat="1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2" fontId="48" fillId="0" borderId="21" xfId="1952" applyNumberFormat="1" applyFont="1" applyFill="1" applyBorder="1" applyAlignment="1">
      <alignment horizontal="center" vertical="center"/>
    </xf>
    <xf numFmtId="0" fontId="47" fillId="0" borderId="20" xfId="1952" applyNumberFormat="1" applyFont="1" applyFill="1" applyBorder="1" applyAlignment="1">
      <alignment horizontal="left" vertical="top" wrapText="1"/>
    </xf>
    <xf numFmtId="0" fontId="48" fillId="0" borderId="16" xfId="1952" applyNumberFormat="1" applyFont="1" applyFill="1" applyBorder="1" applyAlignment="1">
      <alignment horizontal="center" vertical="center"/>
    </xf>
    <xf numFmtId="0" fontId="48" fillId="0" borderId="23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4" xfId="1952" applyNumberFormat="1" applyFont="1" applyFill="1" applyBorder="1" applyAlignment="1">
      <alignment horizontal="center" vertical="center"/>
    </xf>
    <xf numFmtId="0" fontId="48" fillId="0" borderId="16" xfId="1952" applyFont="1" applyFill="1" applyBorder="1" applyAlignment="1">
      <alignment horizontal="left" vertical="center" wrapText="1"/>
    </xf>
    <xf numFmtId="0" fontId="48" fillId="0" borderId="23" xfId="1952" applyNumberFormat="1" applyFont="1" applyFill="1" applyBorder="1" applyAlignment="1">
      <alignment horizontal="center" vertical="center"/>
    </xf>
    <xf numFmtId="168" fontId="49" fillId="0" borderId="16" xfId="1952" applyNumberFormat="1" applyFont="1" applyFill="1" applyBorder="1" applyAlignment="1">
      <alignment horizontal="center" vertical="center"/>
    </xf>
    <xf numFmtId="1" fontId="49" fillId="0" borderId="16" xfId="1952" applyNumberFormat="1" applyFont="1" applyFill="1" applyBorder="1" applyAlignment="1">
      <alignment horizontal="center" vertical="center"/>
    </xf>
    <xf numFmtId="1" fontId="48" fillId="0" borderId="16" xfId="1952" applyNumberFormat="1" applyFont="1" applyFill="1" applyBorder="1" applyAlignment="1">
      <alignment horizontal="center" vertical="center"/>
    </xf>
    <xf numFmtId="168" fontId="48" fillId="0" borderId="16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2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0" xfId="0" applyNumberFormat="1" applyFont="1" applyFill="1" applyBorder="1" applyAlignment="1">
      <alignment horizontal="left" vertical="top"/>
    </xf>
    <xf numFmtId="4" fontId="47" fillId="0" borderId="20" xfId="0" applyNumberFormat="1" applyFont="1" applyFill="1" applyBorder="1" applyAlignment="1">
      <alignment vertical="top"/>
    </xf>
    <xf numFmtId="0" fontId="47" fillId="0" borderId="32" xfId="0" applyFont="1" applyFill="1" applyBorder="1" applyAlignment="1">
      <alignment vertical="top" wrapText="1"/>
    </xf>
    <xf numFmtId="0" fontId="40" fillId="0" borderId="32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8" xfId="0" applyNumberFormat="1" applyFont="1" applyFill="1" applyBorder="1" applyAlignment="1">
      <alignment horizontal="center" vertical="center"/>
    </xf>
    <xf numFmtId="0" fontId="34" fillId="32" borderId="19" xfId="1954" applyNumberFormat="1" applyFont="1" applyFill="1" applyBorder="1" applyAlignment="1">
      <alignment horizontal="center" vertical="center" wrapText="1"/>
    </xf>
    <xf numFmtId="49" fontId="32" fillId="31" borderId="34" xfId="0" applyNumberFormat="1" applyFont="1" applyFill="1" applyBorder="1" applyAlignment="1">
      <alignment horizontal="center" vertical="center"/>
    </xf>
    <xf numFmtId="0" fontId="34" fillId="32" borderId="15" xfId="1954" applyNumberFormat="1" applyFont="1" applyFill="1" applyBorder="1" applyAlignment="1">
      <alignment horizontal="center" vertical="center" wrapText="1"/>
    </xf>
    <xf numFmtId="49" fontId="32" fillId="31" borderId="13" xfId="0" applyNumberFormat="1" applyFont="1" applyFill="1" applyBorder="1" applyAlignment="1">
      <alignment horizontal="center" vertical="center"/>
    </xf>
    <xf numFmtId="49" fontId="32" fillId="31" borderId="13" xfId="0" applyNumberFormat="1" applyFont="1" applyFill="1" applyBorder="1" applyAlignment="1">
      <alignment horizontal="center" vertical="center" wrapText="1"/>
    </xf>
    <xf numFmtId="49" fontId="32" fillId="31" borderId="13" xfId="1953" applyNumberFormat="1" applyFont="1" applyFill="1" applyBorder="1" applyAlignment="1">
      <alignment horizontal="center" vertical="center"/>
    </xf>
    <xf numFmtId="0" fontId="34" fillId="32" borderId="15" xfId="1954" applyFont="1" applyFill="1" applyBorder="1" applyAlignment="1">
      <alignment horizontal="center" vertical="center" wrapText="1"/>
    </xf>
    <xf numFmtId="49" fontId="32" fillId="31" borderId="25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29" xfId="0" applyNumberFormat="1" applyFont="1" applyFill="1" applyBorder="1" applyAlignment="1">
      <alignment horizontal="center" vertical="center"/>
    </xf>
    <xf numFmtId="49" fontId="32" fillId="31" borderId="27" xfId="0" applyNumberFormat="1" applyFont="1" applyFill="1" applyBorder="1" applyAlignment="1">
      <alignment horizontal="center" vertical="center"/>
    </xf>
    <xf numFmtId="169" fontId="36" fillId="25" borderId="30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0" xfId="0" applyNumberFormat="1" applyFont="1" applyFill="1" applyBorder="1" applyAlignment="1">
      <alignment horizontal="center" vertical="center" wrapText="1"/>
    </xf>
    <xf numFmtId="0" fontId="32" fillId="24" borderId="41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2" xfId="0" applyNumberFormat="1" applyFont="1" applyFill="1" applyBorder="1" applyAlignment="1">
      <alignment horizontal="center" vertical="center"/>
    </xf>
    <xf numFmtId="0" fontId="34" fillId="32" borderId="26" xfId="1954" applyNumberFormat="1" applyFont="1" applyFill="1" applyBorder="1" applyAlignment="1">
      <alignment horizontal="center" vertical="center" wrapText="1"/>
    </xf>
    <xf numFmtId="0" fontId="35" fillId="29" borderId="38" xfId="1954" applyNumberFormat="1" applyFont="1" applyFill="1" applyBorder="1" applyAlignment="1">
      <alignment horizontal="right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3" xfId="1954" applyNumberFormat="1" applyFont="1" applyFill="1" applyBorder="1" applyAlignment="1">
      <alignment horizontal="center" vertical="center" wrapText="1"/>
    </xf>
    <xf numFmtId="0" fontId="34" fillId="27" borderId="15" xfId="1954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8" fillId="0" borderId="24" xfId="1952" applyFont="1" applyFill="1" applyBorder="1" applyAlignment="1">
      <alignment horizontal="center" vertical="center"/>
    </xf>
    <xf numFmtId="0" fontId="47" fillId="0" borderId="43" xfId="1952" applyFont="1" applyFill="1" applyBorder="1" applyAlignment="1">
      <alignment horizontal="left" vertical="top" wrapText="1"/>
    </xf>
    <xf numFmtId="0" fontId="47" fillId="0" borderId="41" xfId="1952" applyNumberFormat="1" applyFont="1" applyFill="1" applyBorder="1" applyAlignment="1">
      <alignment horizontal="left"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47" fillId="0" borderId="10" xfId="1952" applyNumberFormat="1" applyFont="1" applyFill="1" applyBorder="1" applyAlignment="1">
      <alignment horizontal="left" vertical="top" wrapText="1"/>
    </xf>
    <xf numFmtId="169" fontId="39" fillId="29" borderId="10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D0FCD1"/>
      <color rgb="FFFFE5FF"/>
      <color rgb="FFDBF1F9"/>
      <color rgb="FFCDCDFF"/>
      <color rgb="FFA9DEF1"/>
      <color rgb="FFFFE575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54"/>
  <sheetViews>
    <sheetView tabSelected="1" zoomScale="68" zoomScaleNormal="68" workbookViewId="0">
      <pane ySplit="2" topLeftCell="A3" activePane="bottomLeft" state="frozen"/>
      <selection pane="bottomLeft" activeCell="O119" sqref="O119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.85546875" style="44" customWidth="1"/>
    <col min="6" max="6" width="21.5703125" style="3" customWidth="1"/>
    <col min="7" max="7" width="21.5703125" style="5" customWidth="1"/>
    <col min="8" max="9" width="9.140625" customWidth="1"/>
  </cols>
  <sheetData>
    <row r="1" spans="1:7" ht="36" customHeight="1" thickBot="1" x14ac:dyDescent="0.3">
      <c r="B1" s="75" t="s">
        <v>813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hidden="1" customHeight="1" thickBot="1" x14ac:dyDescent="0.3">
      <c r="B4" s="13" t="s">
        <v>805</v>
      </c>
      <c r="C4" s="14">
        <v>0.4</v>
      </c>
      <c r="D4" s="50" t="s">
        <v>796</v>
      </c>
      <c r="E4" s="73">
        <v>3390</v>
      </c>
      <c r="F4" s="63"/>
      <c r="G4" s="62">
        <f t="shared" si="0"/>
        <v>0</v>
      </c>
    </row>
    <row r="5" spans="1:7" ht="27" hidden="1" customHeight="1" thickBot="1" x14ac:dyDescent="0.3">
      <c r="A5" t="s">
        <v>798</v>
      </c>
      <c r="B5" s="13" t="s">
        <v>806</v>
      </c>
      <c r="C5" s="14">
        <v>0.4</v>
      </c>
      <c r="D5" s="50" t="s">
        <v>797</v>
      </c>
      <c r="E5" s="73">
        <v>3395</v>
      </c>
      <c r="F5" s="63"/>
      <c r="G5" s="62">
        <f t="shared" si="0"/>
        <v>0</v>
      </c>
    </row>
    <row r="6" spans="1:7" ht="27" hidden="1" customHeight="1" thickBot="1" x14ac:dyDescent="0.3">
      <c r="B6" s="13" t="s">
        <v>807</v>
      </c>
      <c r="C6" s="14">
        <v>0.4</v>
      </c>
      <c r="D6" s="50" t="s">
        <v>799</v>
      </c>
      <c r="E6" s="73">
        <v>3388</v>
      </c>
      <c r="F6" s="63"/>
      <c r="G6" s="62">
        <f t="shared" si="0"/>
        <v>0</v>
      </c>
    </row>
    <row r="7" spans="1:7" ht="27" hidden="1" customHeight="1" thickBot="1" x14ac:dyDescent="0.3">
      <c r="B7" s="13" t="s">
        <v>808</v>
      </c>
      <c r="C7" s="14">
        <v>0.5</v>
      </c>
      <c r="D7" s="50" t="s">
        <v>803</v>
      </c>
      <c r="E7" s="73">
        <v>3421</v>
      </c>
      <c r="F7" s="63"/>
      <c r="G7" s="62">
        <f t="shared" si="0"/>
        <v>0</v>
      </c>
    </row>
    <row r="8" spans="1:7" ht="27" hidden="1" customHeight="1" thickBot="1" x14ac:dyDescent="0.3">
      <c r="B8" s="13" t="s">
        <v>809</v>
      </c>
      <c r="C8" s="14">
        <v>1</v>
      </c>
      <c r="D8" s="50" t="s">
        <v>804</v>
      </c>
      <c r="E8" s="73">
        <v>3389</v>
      </c>
      <c r="F8" s="63"/>
      <c r="G8" s="62">
        <f t="shared" si="0"/>
        <v>0</v>
      </c>
    </row>
    <row r="9" spans="1:7" ht="27" hidden="1" customHeight="1" thickBot="1" x14ac:dyDescent="0.3">
      <c r="B9" s="13" t="s">
        <v>810</v>
      </c>
      <c r="C9" s="14"/>
      <c r="D9" s="50" t="s">
        <v>811</v>
      </c>
      <c r="E9" s="73">
        <v>3432</v>
      </c>
      <c r="F9" s="63"/>
      <c r="G9" s="62">
        <f t="shared" si="0"/>
        <v>0</v>
      </c>
    </row>
    <row r="10" spans="1:7" ht="27" hidden="1" customHeight="1" thickBot="1" x14ac:dyDescent="0.3">
      <c r="A10" t="s">
        <v>793</v>
      </c>
      <c r="B10" s="13" t="s">
        <v>791</v>
      </c>
      <c r="C10" s="14">
        <v>0.4</v>
      </c>
      <c r="D10" s="50" t="s">
        <v>792</v>
      </c>
      <c r="E10" s="73">
        <v>3426</v>
      </c>
      <c r="F10" s="63"/>
      <c r="G10" s="62">
        <f t="shared" si="0"/>
        <v>0</v>
      </c>
    </row>
    <row r="11" spans="1:7" ht="27" hidden="1" customHeight="1" thickBot="1" x14ac:dyDescent="0.3">
      <c r="B11" s="13" t="s">
        <v>794</v>
      </c>
      <c r="C11" s="14">
        <v>1</v>
      </c>
      <c r="D11" s="50" t="s">
        <v>795</v>
      </c>
      <c r="E11" s="73">
        <v>3424</v>
      </c>
      <c r="F11" s="63"/>
      <c r="G11" s="62">
        <f t="shared" si="0"/>
        <v>0</v>
      </c>
    </row>
    <row r="12" spans="1:7" ht="27" hidden="1" customHeight="1" thickBot="1" x14ac:dyDescent="0.3">
      <c r="A12" t="s">
        <v>782</v>
      </c>
      <c r="B12" s="13" t="s">
        <v>781</v>
      </c>
      <c r="C12" s="14">
        <v>1</v>
      </c>
      <c r="D12" s="50" t="s">
        <v>780</v>
      </c>
      <c r="E12" s="73">
        <v>3387</v>
      </c>
      <c r="F12" s="63"/>
      <c r="G12" s="62">
        <f t="shared" si="0"/>
        <v>0</v>
      </c>
    </row>
    <row r="13" spans="1:7" ht="27" hidden="1" customHeight="1" thickBot="1" x14ac:dyDescent="0.3">
      <c r="A13" t="s">
        <v>787</v>
      </c>
      <c r="B13" s="13" t="s">
        <v>783</v>
      </c>
      <c r="C13" s="14">
        <v>0.4</v>
      </c>
      <c r="D13" s="50" t="s">
        <v>784</v>
      </c>
      <c r="E13" s="73">
        <v>3393</v>
      </c>
      <c r="F13" s="63"/>
      <c r="G13" s="62">
        <f t="shared" si="0"/>
        <v>0</v>
      </c>
    </row>
    <row r="14" spans="1:7" ht="27" hidden="1" customHeight="1" thickBot="1" x14ac:dyDescent="0.3">
      <c r="A14" t="s">
        <v>788</v>
      </c>
      <c r="B14" s="13" t="s">
        <v>785</v>
      </c>
      <c r="C14" s="14">
        <v>1</v>
      </c>
      <c r="D14" s="50" t="s">
        <v>786</v>
      </c>
      <c r="E14" s="73">
        <v>3391</v>
      </c>
      <c r="F14" s="63"/>
      <c r="G14" s="62">
        <f t="shared" si="0"/>
        <v>0</v>
      </c>
    </row>
    <row r="15" spans="1:7" ht="27" hidden="1" customHeight="1" thickBot="1" x14ac:dyDescent="0.3">
      <c r="B15" s="13" t="s">
        <v>790</v>
      </c>
      <c r="C15" s="14">
        <v>0.6</v>
      </c>
      <c r="D15" s="50" t="s">
        <v>789</v>
      </c>
      <c r="E15" s="73">
        <v>3340</v>
      </c>
      <c r="F15" s="63"/>
      <c r="G15" s="62">
        <f t="shared" si="0"/>
        <v>0</v>
      </c>
    </row>
    <row r="16" spans="1:7" ht="27" hidden="1" customHeight="1" thickBot="1" x14ac:dyDescent="0.3">
      <c r="B16" s="13" t="s">
        <v>779</v>
      </c>
      <c r="C16" s="14">
        <v>0.5</v>
      </c>
      <c r="D16" s="50" t="s">
        <v>778</v>
      </c>
      <c r="E16" s="73">
        <v>3333</v>
      </c>
      <c r="F16" s="63"/>
      <c r="G16" s="62">
        <f t="shared" si="0"/>
        <v>0</v>
      </c>
    </row>
    <row r="17" spans="1:7" ht="27" hidden="1" customHeight="1" thickBot="1" x14ac:dyDescent="0.3">
      <c r="B17" s="13" t="s">
        <v>777</v>
      </c>
      <c r="C17" s="14">
        <v>1</v>
      </c>
      <c r="D17" s="50" t="s">
        <v>776</v>
      </c>
      <c r="E17" s="73">
        <v>3425</v>
      </c>
      <c r="F17" s="63"/>
      <c r="G17" s="62">
        <f t="shared" si="0"/>
        <v>0</v>
      </c>
    </row>
    <row r="18" spans="1:7" ht="27" hidden="1" customHeight="1" thickBot="1" x14ac:dyDescent="0.3">
      <c r="A18" t="s">
        <v>774</v>
      </c>
      <c r="B18" s="13" t="s">
        <v>773</v>
      </c>
      <c r="C18" s="14">
        <v>1</v>
      </c>
      <c r="D18" s="50" t="s">
        <v>772</v>
      </c>
      <c r="E18" s="73">
        <v>3396</v>
      </c>
      <c r="F18" s="63"/>
      <c r="G18" s="62">
        <f t="shared" si="0"/>
        <v>0</v>
      </c>
    </row>
    <row r="19" spans="1:7" ht="27" hidden="1" customHeight="1" thickBot="1" x14ac:dyDescent="0.3">
      <c r="A19" t="s">
        <v>771</v>
      </c>
      <c r="B19" s="13" t="s">
        <v>770</v>
      </c>
      <c r="C19" s="14">
        <v>1</v>
      </c>
      <c r="D19" s="50" t="s">
        <v>769</v>
      </c>
      <c r="E19" s="73">
        <v>3394</v>
      </c>
      <c r="F19" s="63"/>
      <c r="G19" s="62">
        <f t="shared" si="0"/>
        <v>0</v>
      </c>
    </row>
    <row r="20" spans="1:7" ht="27" hidden="1" customHeight="1" thickBot="1" x14ac:dyDescent="0.3">
      <c r="B20" s="13" t="s">
        <v>767</v>
      </c>
      <c r="C20" s="14">
        <v>0.5</v>
      </c>
      <c r="D20" s="50" t="s">
        <v>766</v>
      </c>
      <c r="E20" s="73">
        <v>3419</v>
      </c>
      <c r="F20" s="63"/>
      <c r="G20" s="62">
        <f t="shared" si="0"/>
        <v>0</v>
      </c>
    </row>
    <row r="21" spans="1:7" ht="27" hidden="1" customHeight="1" thickBot="1" x14ac:dyDescent="0.3">
      <c r="A21" t="s">
        <v>765</v>
      </c>
      <c r="B21" s="13" t="s">
        <v>762</v>
      </c>
      <c r="C21" s="14">
        <v>1</v>
      </c>
      <c r="D21" s="50" t="s">
        <v>768</v>
      </c>
      <c r="E21" s="73">
        <v>3392</v>
      </c>
      <c r="F21" s="63"/>
      <c r="G21" s="62">
        <f t="shared" si="0"/>
        <v>0</v>
      </c>
    </row>
    <row r="22" spans="1:7" ht="27" hidden="1" customHeight="1" thickBot="1" x14ac:dyDescent="0.3">
      <c r="A22" t="s">
        <v>775</v>
      </c>
      <c r="B22" s="13" t="s">
        <v>763</v>
      </c>
      <c r="C22" s="14">
        <v>1</v>
      </c>
      <c r="D22" s="50" t="s">
        <v>764</v>
      </c>
      <c r="E22" s="73">
        <v>3427</v>
      </c>
      <c r="F22" s="63"/>
      <c r="G22" s="62">
        <f t="shared" si="0"/>
        <v>0</v>
      </c>
    </row>
    <row r="23" spans="1:7" ht="27" hidden="1" customHeight="1" thickBot="1" x14ac:dyDescent="0.3">
      <c r="B23" s="77" t="s">
        <v>761</v>
      </c>
      <c r="C23" s="14">
        <v>0.4</v>
      </c>
      <c r="D23" s="50" t="s">
        <v>760</v>
      </c>
      <c r="E23" s="73">
        <v>2787</v>
      </c>
      <c r="F23" s="63"/>
      <c r="G23" s="62">
        <f t="shared" si="0"/>
        <v>0</v>
      </c>
    </row>
    <row r="24" spans="1:7" ht="27" customHeight="1" thickBot="1" x14ac:dyDescent="0.3">
      <c r="B24" s="80" t="s">
        <v>758</v>
      </c>
      <c r="C24" s="76">
        <v>1</v>
      </c>
      <c r="D24" s="50" t="s">
        <v>759</v>
      </c>
      <c r="E24" s="73">
        <v>3420</v>
      </c>
      <c r="F24" s="63">
        <v>1000</v>
      </c>
      <c r="G24" s="62">
        <f t="shared" si="0"/>
        <v>1000</v>
      </c>
    </row>
    <row r="25" spans="1:7" ht="27" hidden="1" customHeight="1" thickBot="1" x14ac:dyDescent="0.3">
      <c r="B25" s="13" t="s">
        <v>800</v>
      </c>
      <c r="C25" s="14">
        <v>1</v>
      </c>
      <c r="D25" s="50" t="s">
        <v>801</v>
      </c>
      <c r="E25" s="73">
        <v>3422</v>
      </c>
      <c r="F25" s="63"/>
      <c r="G25" s="62">
        <f t="shared" si="0"/>
        <v>0</v>
      </c>
    </row>
    <row r="26" spans="1:7" ht="27" hidden="1" customHeight="1" thickBot="1" x14ac:dyDescent="0.3">
      <c r="B26" s="13" t="s">
        <v>756</v>
      </c>
      <c r="C26" s="14">
        <v>1</v>
      </c>
      <c r="D26" s="50" t="s">
        <v>757</v>
      </c>
      <c r="E26" s="73">
        <v>3043</v>
      </c>
      <c r="F26" s="63"/>
      <c r="G26" s="62">
        <f t="shared" si="0"/>
        <v>0</v>
      </c>
    </row>
    <row r="27" spans="1:7" ht="27" hidden="1" customHeight="1" thickBot="1" x14ac:dyDescent="0.3">
      <c r="B27" s="77" t="s">
        <v>754</v>
      </c>
      <c r="C27" s="14">
        <v>1</v>
      </c>
      <c r="D27" s="50" t="s">
        <v>755</v>
      </c>
      <c r="E27" s="73">
        <v>3418</v>
      </c>
      <c r="F27" s="63"/>
      <c r="G27" s="62">
        <f t="shared" si="0"/>
        <v>0</v>
      </c>
    </row>
    <row r="28" spans="1:7" ht="27.75" customHeight="1" thickBot="1" x14ac:dyDescent="0.3">
      <c r="B28" s="80" t="s">
        <v>752</v>
      </c>
      <c r="C28" s="76">
        <v>1</v>
      </c>
      <c r="D28" s="50" t="s">
        <v>751</v>
      </c>
      <c r="E28" s="73">
        <v>3423</v>
      </c>
      <c r="F28" s="63">
        <v>500</v>
      </c>
      <c r="G28" s="62">
        <f t="shared" si="0"/>
        <v>500</v>
      </c>
    </row>
    <row r="29" spans="1:7" ht="27" hidden="1" customHeight="1" thickBot="1" x14ac:dyDescent="0.3">
      <c r="B29" s="13" t="s">
        <v>753</v>
      </c>
      <c r="C29" s="14">
        <v>1</v>
      </c>
      <c r="D29" s="50" t="s">
        <v>750</v>
      </c>
      <c r="E29" s="73">
        <v>2634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748</v>
      </c>
      <c r="C30" s="14">
        <v>1</v>
      </c>
      <c r="D30" s="50" t="s">
        <v>749</v>
      </c>
      <c r="E30" s="73">
        <v>3267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747</v>
      </c>
      <c r="C31" s="14">
        <v>1</v>
      </c>
      <c r="D31" s="50" t="s">
        <v>746</v>
      </c>
      <c r="E31" s="73">
        <v>3042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744</v>
      </c>
      <c r="C32" s="14">
        <v>1</v>
      </c>
      <c r="D32" s="50" t="s">
        <v>745</v>
      </c>
      <c r="E32" s="73">
        <v>3136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741</v>
      </c>
      <c r="C33" s="14">
        <v>0.4</v>
      </c>
      <c r="D33" s="50" t="s">
        <v>742</v>
      </c>
      <c r="E33" s="73">
        <v>3272</v>
      </c>
      <c r="F33" s="63"/>
      <c r="G33" s="62">
        <f t="shared" si="0"/>
        <v>0</v>
      </c>
    </row>
    <row r="34" spans="1:7" ht="27" hidden="1" customHeight="1" thickBot="1" x14ac:dyDescent="0.3">
      <c r="A34" t="s">
        <v>775</v>
      </c>
      <c r="B34" s="13" t="s">
        <v>740</v>
      </c>
      <c r="C34" s="14">
        <v>1</v>
      </c>
      <c r="D34" s="50" t="s">
        <v>739</v>
      </c>
      <c r="E34" s="73">
        <v>3265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738</v>
      </c>
      <c r="C35" s="14">
        <v>0.3</v>
      </c>
      <c r="D35" s="50" t="s">
        <v>737</v>
      </c>
      <c r="E35" s="73">
        <v>3073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736</v>
      </c>
      <c r="C36" s="14">
        <v>0.84</v>
      </c>
      <c r="D36" s="50" t="s">
        <v>735</v>
      </c>
      <c r="E36" s="73">
        <v>2802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733</v>
      </c>
      <c r="C37" s="14">
        <v>0.3</v>
      </c>
      <c r="D37" s="50" t="s">
        <v>734</v>
      </c>
      <c r="E37" s="73">
        <v>2992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732</v>
      </c>
      <c r="C38" s="14">
        <v>0.4</v>
      </c>
      <c r="D38" s="50" t="s">
        <v>731</v>
      </c>
      <c r="E38" s="73">
        <v>3274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730</v>
      </c>
      <c r="C39" s="14">
        <v>0.4</v>
      </c>
      <c r="D39" s="50" t="s">
        <v>729</v>
      </c>
      <c r="E39" s="73">
        <v>3266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728</v>
      </c>
      <c r="C40" s="14">
        <v>0.37</v>
      </c>
      <c r="D40" s="50" t="s">
        <v>727</v>
      </c>
      <c r="E40" s="73">
        <v>2986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726</v>
      </c>
      <c r="C41" s="14">
        <v>1</v>
      </c>
      <c r="D41" s="50" t="s">
        <v>725</v>
      </c>
      <c r="E41" s="73">
        <v>3111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722</v>
      </c>
      <c r="C42" s="15">
        <v>1</v>
      </c>
      <c r="D42" s="50"/>
      <c r="E42" s="51"/>
      <c r="F42" s="60"/>
      <c r="G42" s="62">
        <f t="shared" si="0"/>
        <v>0</v>
      </c>
    </row>
    <row r="43" spans="1:7" ht="27" hidden="1" customHeight="1" thickBot="1" x14ac:dyDescent="0.3">
      <c r="B43" s="13" t="s">
        <v>579</v>
      </c>
      <c r="C43" s="15">
        <v>0.28000000000000003</v>
      </c>
      <c r="D43" s="50" t="s">
        <v>580</v>
      </c>
      <c r="E43" s="51">
        <v>2855</v>
      </c>
      <c r="F43" s="60"/>
      <c r="G43" s="62">
        <f t="shared" si="0"/>
        <v>0</v>
      </c>
    </row>
    <row r="44" spans="1:7" ht="27" hidden="1" customHeight="1" thickBot="1" x14ac:dyDescent="0.3">
      <c r="B44" s="13" t="s">
        <v>581</v>
      </c>
      <c r="C44" s="15">
        <v>0.28000000000000003</v>
      </c>
      <c r="D44" s="50" t="s">
        <v>582</v>
      </c>
      <c r="E44" s="51">
        <v>2856</v>
      </c>
      <c r="F44" s="60"/>
      <c r="G44" s="62">
        <f t="shared" si="0"/>
        <v>0</v>
      </c>
    </row>
    <row r="45" spans="1:7" ht="27" hidden="1" customHeight="1" thickBot="1" x14ac:dyDescent="0.3">
      <c r="B45" s="13" t="s">
        <v>577</v>
      </c>
      <c r="C45" s="15">
        <v>1</v>
      </c>
      <c r="D45" s="50" t="s">
        <v>578</v>
      </c>
      <c r="E45" s="51">
        <v>2846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571</v>
      </c>
      <c r="C46" s="15">
        <v>1</v>
      </c>
      <c r="D46" s="50" t="s">
        <v>572</v>
      </c>
      <c r="E46" s="51">
        <v>3271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573</v>
      </c>
      <c r="C47" s="15">
        <v>1</v>
      </c>
      <c r="D47" s="50" t="s">
        <v>574</v>
      </c>
      <c r="E47" s="51">
        <v>3275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576</v>
      </c>
      <c r="C48" s="15">
        <v>1</v>
      </c>
      <c r="D48" s="50" t="s">
        <v>575</v>
      </c>
      <c r="E48" s="51">
        <v>3273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570</v>
      </c>
      <c r="C49" s="15">
        <v>0.06</v>
      </c>
      <c r="D49" s="50" t="s">
        <v>513</v>
      </c>
      <c r="E49" s="51">
        <v>3278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555</v>
      </c>
      <c r="C50" s="15">
        <v>0.28000000000000003</v>
      </c>
      <c r="D50" s="50" t="s">
        <v>556</v>
      </c>
      <c r="E50" s="51">
        <v>3046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568</v>
      </c>
      <c r="C51" s="15">
        <v>1</v>
      </c>
      <c r="D51" s="50" t="s">
        <v>569</v>
      </c>
      <c r="E51" s="51">
        <v>3289</v>
      </c>
      <c r="F51" s="60"/>
      <c r="G51" s="62">
        <f t="shared" si="0"/>
        <v>0</v>
      </c>
    </row>
    <row r="52" spans="2:7" ht="27" hidden="1" customHeight="1" thickBot="1" x14ac:dyDescent="0.3">
      <c r="B52" s="13" t="s">
        <v>566</v>
      </c>
      <c r="C52" s="15">
        <v>0.11</v>
      </c>
      <c r="D52" s="50" t="s">
        <v>567</v>
      </c>
      <c r="E52" s="51">
        <v>3279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558</v>
      </c>
      <c r="C53" s="15">
        <v>0.28000000000000003</v>
      </c>
      <c r="D53" s="50" t="s">
        <v>557</v>
      </c>
      <c r="E53" s="51">
        <v>2699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560</v>
      </c>
      <c r="C54" s="15">
        <v>0.33</v>
      </c>
      <c r="D54" s="50" t="s">
        <v>559</v>
      </c>
      <c r="E54" s="51">
        <v>2619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562</v>
      </c>
      <c r="C55" s="15">
        <v>0.33</v>
      </c>
      <c r="D55" s="50" t="s">
        <v>561</v>
      </c>
      <c r="E55" s="51">
        <v>2723</v>
      </c>
      <c r="F55" s="60"/>
      <c r="G55" s="62">
        <f t="shared" si="0"/>
        <v>0</v>
      </c>
    </row>
    <row r="56" spans="2:7" ht="27" hidden="1" customHeight="1" thickBot="1" x14ac:dyDescent="0.3">
      <c r="B56" s="13" t="s">
        <v>563</v>
      </c>
      <c r="C56" s="15">
        <v>0.06</v>
      </c>
      <c r="D56" s="50" t="s">
        <v>514</v>
      </c>
      <c r="E56" s="51">
        <v>3277</v>
      </c>
      <c r="F56" s="60"/>
      <c r="G56" s="62">
        <f t="shared" si="0"/>
        <v>0</v>
      </c>
    </row>
    <row r="57" spans="2:7" ht="27" hidden="1" customHeight="1" thickBot="1" x14ac:dyDescent="0.3">
      <c r="B57" s="16" t="s">
        <v>553</v>
      </c>
      <c r="C57" s="15">
        <v>0.6</v>
      </c>
      <c r="D57" s="50" t="s">
        <v>554</v>
      </c>
      <c r="E57" s="51">
        <v>2643</v>
      </c>
      <c r="F57" s="60"/>
      <c r="G57" s="62">
        <f t="shared" si="0"/>
        <v>0</v>
      </c>
    </row>
    <row r="58" spans="2:7" ht="27" hidden="1" customHeight="1" thickBot="1" x14ac:dyDescent="0.3">
      <c r="B58" s="16" t="s">
        <v>203</v>
      </c>
      <c r="C58" s="15">
        <v>1</v>
      </c>
      <c r="D58" s="52" t="s">
        <v>204</v>
      </c>
      <c r="E58" s="51">
        <v>2828</v>
      </c>
      <c r="F58" s="60"/>
      <c r="G58" s="62">
        <f t="shared" si="0"/>
        <v>0</v>
      </c>
    </row>
    <row r="59" spans="2:7" ht="27" hidden="1" customHeight="1" thickBot="1" x14ac:dyDescent="0.3">
      <c r="B59" s="16" t="s">
        <v>246</v>
      </c>
      <c r="C59" s="15">
        <v>0.45</v>
      </c>
      <c r="D59" s="52" t="s">
        <v>247</v>
      </c>
      <c r="E59" s="51">
        <v>2814</v>
      </c>
      <c r="F59" s="60"/>
      <c r="G59" s="62">
        <f t="shared" si="0"/>
        <v>0</v>
      </c>
    </row>
    <row r="60" spans="2:7" ht="27" hidden="1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60"/>
      <c r="G60" s="62">
        <f t="shared" si="0"/>
        <v>0</v>
      </c>
    </row>
    <row r="61" spans="2:7" ht="27" hidden="1" customHeight="1" thickBot="1" x14ac:dyDescent="0.3">
      <c r="B61" s="16" t="s">
        <v>53</v>
      </c>
      <c r="C61" s="15">
        <v>1</v>
      </c>
      <c r="D61" s="52" t="s">
        <v>100</v>
      </c>
      <c r="E61" s="51">
        <v>2612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723</v>
      </c>
      <c r="C63" s="15">
        <v>1</v>
      </c>
      <c r="D63" s="53"/>
      <c r="E63" s="51"/>
      <c r="F63" s="60"/>
      <c r="G63" s="62">
        <f t="shared" si="0"/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 t="shared" si="0"/>
        <v>0</v>
      </c>
    </row>
    <row r="65" spans="2:7" ht="27" hidden="1" customHeight="1" thickBot="1" x14ac:dyDescent="0.3">
      <c r="B65" s="16" t="s">
        <v>372</v>
      </c>
      <c r="C65" s="15">
        <v>0.45</v>
      </c>
      <c r="D65" s="54" t="s">
        <v>373</v>
      </c>
      <c r="E65" s="51">
        <v>2476</v>
      </c>
      <c r="F65" s="60"/>
      <c r="G65" s="62">
        <f t="shared" si="0"/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 t="shared" si="0"/>
        <v>0</v>
      </c>
    </row>
    <row r="67" spans="2:7" ht="27" hidden="1" customHeight="1" thickBot="1" x14ac:dyDescent="0.3">
      <c r="B67" s="16" t="s">
        <v>374</v>
      </c>
      <c r="C67" s="15">
        <v>0.6</v>
      </c>
      <c r="D67" s="52" t="s">
        <v>375</v>
      </c>
      <c r="E67" s="51">
        <v>2631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 t="shared" si="1"/>
        <v>0</v>
      </c>
    </row>
    <row r="69" spans="2:7" ht="27" hidden="1" customHeight="1" thickBot="1" x14ac:dyDescent="0.3">
      <c r="B69" s="17" t="s">
        <v>488</v>
      </c>
      <c r="C69" s="15">
        <v>0.6</v>
      </c>
      <c r="D69" s="52" t="s">
        <v>489</v>
      </c>
      <c r="E69" s="51">
        <v>2632</v>
      </c>
      <c r="F69" s="60"/>
      <c r="G69" s="62">
        <f t="shared" si="1"/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 t="shared" si="1"/>
        <v>0</v>
      </c>
    </row>
    <row r="71" spans="2:7" ht="27" hidden="1" customHeight="1" thickBot="1" x14ac:dyDescent="0.3">
      <c r="B71" s="16" t="s">
        <v>370</v>
      </c>
      <c r="C71" s="15">
        <v>2.5000000000000001E-2</v>
      </c>
      <c r="D71" s="52" t="s">
        <v>371</v>
      </c>
      <c r="E71" s="51">
        <v>2049</v>
      </c>
      <c r="F71" s="60"/>
      <c r="G71" s="62">
        <f t="shared" si="1"/>
        <v>0</v>
      </c>
    </row>
    <row r="72" spans="2:7" ht="27" hidden="1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60"/>
      <c r="G72" s="62">
        <f t="shared" si="1"/>
        <v>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 t="shared" si="1"/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 t="shared" si="1"/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 t="shared" si="1"/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368</v>
      </c>
      <c r="C77" s="18">
        <v>0.1</v>
      </c>
      <c r="D77" s="52" t="s">
        <v>369</v>
      </c>
      <c r="E77" s="51">
        <v>2840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366</v>
      </c>
      <c r="C78" s="18">
        <v>0.05</v>
      </c>
      <c r="D78" s="52" t="s">
        <v>367</v>
      </c>
      <c r="E78" s="51">
        <v>2050</v>
      </c>
      <c r="F78" s="60"/>
      <c r="G78" s="62">
        <f t="shared" si="1"/>
        <v>0</v>
      </c>
    </row>
    <row r="79" spans="2:7" ht="27" hidden="1" customHeight="1" thickBot="1" x14ac:dyDescent="0.3">
      <c r="B79" s="16" t="s">
        <v>285</v>
      </c>
      <c r="C79" s="18">
        <v>1</v>
      </c>
      <c r="D79" s="52" t="s">
        <v>108</v>
      </c>
      <c r="E79" s="51">
        <v>2614</v>
      </c>
      <c r="F79" s="60"/>
      <c r="G79" s="62">
        <f t="shared" si="1"/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 t="shared" si="1"/>
        <v>0</v>
      </c>
    </row>
    <row r="81" spans="2:7" ht="27" hidden="1" customHeight="1" thickBot="1" x14ac:dyDescent="0.3">
      <c r="B81" s="16" t="s">
        <v>75</v>
      </c>
      <c r="C81" s="18">
        <v>1</v>
      </c>
      <c r="D81" s="52">
        <v>266</v>
      </c>
      <c r="E81" s="51">
        <v>2613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 t="shared" si="1"/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 t="shared" si="1"/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 t="shared" si="1"/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 t="shared" si="1"/>
        <v>0</v>
      </c>
    </row>
    <row r="97" spans="2:7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 t="shared" si="1"/>
        <v>0</v>
      </c>
    </row>
    <row r="98" spans="2:7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 t="shared" si="1"/>
        <v>0</v>
      </c>
    </row>
    <row r="99" spans="2:7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 t="shared" si="1"/>
        <v>0</v>
      </c>
    </row>
    <row r="100" spans="2:7" ht="27" hidden="1" customHeight="1" thickBot="1" x14ac:dyDescent="0.3">
      <c r="B100" s="24" t="s">
        <v>1</v>
      </c>
      <c r="C100" s="27">
        <v>1</v>
      </c>
      <c r="D100" s="48" t="s">
        <v>110</v>
      </c>
      <c r="E100" s="51">
        <v>2035</v>
      </c>
      <c r="F100" s="60"/>
      <c r="G100" s="62">
        <f t="shared" si="1"/>
        <v>0</v>
      </c>
    </row>
    <row r="101" spans="2:7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 t="shared" si="1"/>
        <v>0</v>
      </c>
    </row>
    <row r="103" spans="2:7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 t="shared" si="1"/>
        <v>0</v>
      </c>
    </row>
    <row r="104" spans="2:7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 t="shared" si="1"/>
        <v>0</v>
      </c>
    </row>
    <row r="105" spans="2:7" ht="27" hidden="1" customHeight="1" thickBot="1" x14ac:dyDescent="0.3">
      <c r="B105" s="16" t="s">
        <v>244</v>
      </c>
      <c r="C105" s="18">
        <v>1</v>
      </c>
      <c r="D105" s="52" t="s">
        <v>245</v>
      </c>
      <c r="E105" s="51">
        <v>2829</v>
      </c>
      <c r="F105" s="60"/>
      <c r="G105" s="62">
        <f t="shared" si="1"/>
        <v>0</v>
      </c>
    </row>
    <row r="106" spans="2:7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802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 t="shared" si="1"/>
        <v>0</v>
      </c>
    </row>
    <row r="110" spans="2:7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 t="shared" si="1"/>
        <v>0</v>
      </c>
    </row>
    <row r="111" spans="2:7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 t="shared" si="1"/>
        <v>0</v>
      </c>
    </row>
    <row r="112" spans="2:7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 t="shared" si="1"/>
        <v>0</v>
      </c>
    </row>
    <row r="114" spans="2:7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 t="shared" si="1"/>
        <v>0</v>
      </c>
    </row>
    <row r="115" spans="2:7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 t="shared" si="1"/>
        <v>0</v>
      </c>
    </row>
    <row r="116" spans="2:7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 t="shared" si="1"/>
        <v>0</v>
      </c>
    </row>
    <row r="117" spans="2:7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 t="shared" si="1"/>
        <v>0</v>
      </c>
    </row>
    <row r="118" spans="2:7" ht="26.25" hidden="1" customHeight="1" thickBot="1" x14ac:dyDescent="0.3">
      <c r="B118" s="78" t="s">
        <v>252</v>
      </c>
      <c r="C118" s="25">
        <v>1</v>
      </c>
      <c r="D118" s="52" t="s">
        <v>253</v>
      </c>
      <c r="E118" s="51">
        <v>2811</v>
      </c>
      <c r="F118" s="60"/>
      <c r="G118" s="62">
        <f t="shared" si="1"/>
        <v>0</v>
      </c>
    </row>
    <row r="119" spans="2:7" ht="26.25" customHeight="1" thickBot="1" x14ac:dyDescent="0.3">
      <c r="B119" s="80" t="s">
        <v>84</v>
      </c>
      <c r="C119" s="18">
        <v>1</v>
      </c>
      <c r="D119" s="52">
        <v>201</v>
      </c>
      <c r="E119" s="51">
        <v>126</v>
      </c>
      <c r="F119" s="60">
        <v>1000</v>
      </c>
      <c r="G119" s="62">
        <f t="shared" si="1"/>
        <v>1000</v>
      </c>
    </row>
    <row r="120" spans="2:7" ht="26.25" hidden="1" customHeight="1" thickBot="1" x14ac:dyDescent="0.3">
      <c r="B120" s="13" t="s">
        <v>304</v>
      </c>
      <c r="C120" s="26">
        <v>1</v>
      </c>
      <c r="D120" s="52" t="s">
        <v>303</v>
      </c>
      <c r="E120" s="51">
        <v>2542</v>
      </c>
      <c r="F120" s="60"/>
      <c r="G120" s="62">
        <f t="shared" si="1"/>
        <v>0</v>
      </c>
    </row>
    <row r="121" spans="2:7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 t="shared" si="1"/>
        <v>0</v>
      </c>
    </row>
    <row r="122" spans="2:7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 t="shared" si="1"/>
        <v>0</v>
      </c>
    </row>
    <row r="123" spans="2:7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 t="shared" si="1"/>
        <v>0</v>
      </c>
    </row>
    <row r="124" spans="2:7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 t="shared" si="1"/>
        <v>0</v>
      </c>
    </row>
    <row r="125" spans="2:7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 t="shared" si="1"/>
        <v>0</v>
      </c>
    </row>
    <row r="126" spans="2:7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 t="shared" si="1"/>
        <v>0</v>
      </c>
    </row>
    <row r="128" spans="2:7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 t="shared" si="1"/>
        <v>0</v>
      </c>
    </row>
    <row r="130" spans="2:7" ht="26.25" hidden="1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812</v>
      </c>
      <c r="F130" s="60"/>
      <c r="G130" s="62">
        <f t="shared" si="1"/>
        <v>0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 t="shared" ref="G131:G194" si="2">F131*C131</f>
        <v>0</v>
      </c>
    </row>
    <row r="132" spans="2:7" ht="26.25" hidden="1" customHeight="1" thickBot="1" x14ac:dyDescent="0.3">
      <c r="B132" s="16" t="s">
        <v>248</v>
      </c>
      <c r="C132" s="18">
        <v>0.45</v>
      </c>
      <c r="D132" s="52" t="s">
        <v>249</v>
      </c>
      <c r="E132" s="51">
        <v>2815</v>
      </c>
      <c r="F132" s="60"/>
      <c r="G132" s="62">
        <f t="shared" si="2"/>
        <v>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724</v>
      </c>
      <c r="C134" s="25">
        <v>1</v>
      </c>
      <c r="D134" s="52" t="s">
        <v>90</v>
      </c>
      <c r="E134" s="51">
        <v>1904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 t="shared" si="2"/>
        <v>0</v>
      </c>
    </row>
    <row r="136" spans="2:7" ht="26.25" hidden="1" customHeight="1" thickBot="1" x14ac:dyDescent="0.3">
      <c r="B136" s="24" t="s">
        <v>38</v>
      </c>
      <c r="C136" s="25">
        <v>1</v>
      </c>
      <c r="D136" s="52" t="s">
        <v>114</v>
      </c>
      <c r="E136" s="51">
        <v>2011</v>
      </c>
      <c r="F136" s="60"/>
      <c r="G136" s="62">
        <f t="shared" si="2"/>
        <v>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 t="shared" si="2"/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 t="shared" si="2"/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 t="shared" si="2"/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9</v>
      </c>
      <c r="C150" s="25">
        <v>1</v>
      </c>
      <c r="D150" s="52" t="s">
        <v>121</v>
      </c>
      <c r="E150" s="51">
        <v>2010</v>
      </c>
      <c r="F150" s="60"/>
      <c r="G150" s="62">
        <f t="shared" si="2"/>
        <v>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 t="shared" si="2"/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 t="shared" si="2"/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12</v>
      </c>
      <c r="C163" s="25">
        <v>1</v>
      </c>
      <c r="D163" s="52" t="s">
        <v>123</v>
      </c>
      <c r="E163" s="51">
        <v>2150</v>
      </c>
      <c r="F163" s="60"/>
      <c r="G163" s="62">
        <f t="shared" si="2"/>
        <v>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 t="shared" si="2"/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14</v>
      </c>
      <c r="C167" s="25">
        <v>1</v>
      </c>
      <c r="D167" s="52" t="s">
        <v>124</v>
      </c>
      <c r="E167" s="51">
        <v>2158</v>
      </c>
      <c r="F167" s="60"/>
      <c r="G167" s="62">
        <f t="shared" si="2"/>
        <v>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 t="shared" si="2"/>
        <v>0</v>
      </c>
    </row>
    <row r="171" spans="2:7" ht="24.75" hidden="1" customHeight="1" thickBot="1" x14ac:dyDescent="0.3">
      <c r="B171" s="78" t="s">
        <v>15</v>
      </c>
      <c r="C171" s="20">
        <v>0.35</v>
      </c>
      <c r="D171" s="52" t="s">
        <v>162</v>
      </c>
      <c r="E171" s="51">
        <v>2538</v>
      </c>
      <c r="F171" s="60"/>
      <c r="G171" s="62">
        <f t="shared" si="2"/>
        <v>0</v>
      </c>
    </row>
    <row r="172" spans="2:7" ht="26.25" customHeight="1" thickBot="1" x14ac:dyDescent="0.3">
      <c r="B172" s="81" t="s">
        <v>16</v>
      </c>
      <c r="C172" s="25">
        <v>1</v>
      </c>
      <c r="D172" s="52" t="s">
        <v>152</v>
      </c>
      <c r="E172" s="51">
        <v>664</v>
      </c>
      <c r="F172" s="60">
        <v>8</v>
      </c>
      <c r="G172" s="62">
        <f t="shared" si="2"/>
        <v>8</v>
      </c>
    </row>
    <row r="173" spans="2:7" ht="26.25" hidden="1" customHeight="1" thickBot="1" x14ac:dyDescent="0.3">
      <c r="B173" s="79" t="s">
        <v>199</v>
      </c>
      <c r="C173" s="20">
        <v>0.35</v>
      </c>
      <c r="D173" s="52" t="s">
        <v>293</v>
      </c>
      <c r="E173" s="51">
        <v>665</v>
      </c>
      <c r="F173" s="60"/>
      <c r="G173" s="62">
        <f t="shared" si="2"/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19</v>
      </c>
      <c r="C177" s="25">
        <v>1</v>
      </c>
      <c r="D177" s="52" t="s">
        <v>126</v>
      </c>
      <c r="E177" s="51">
        <v>2151</v>
      </c>
      <c r="F177" s="60"/>
      <c r="G177" s="62">
        <f t="shared" si="2"/>
        <v>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 t="shared" si="2"/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 t="shared" si="2"/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 t="shared" si="2"/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 t="shared" si="2"/>
        <v>0</v>
      </c>
    </row>
    <row r="184" spans="2:7" ht="31.5" hidden="1" customHeight="1" thickBot="1" x14ac:dyDescent="0.3">
      <c r="B184" s="78" t="s">
        <v>254</v>
      </c>
      <c r="C184" s="25">
        <v>1</v>
      </c>
      <c r="D184" s="52" t="s">
        <v>255</v>
      </c>
      <c r="E184" s="51">
        <v>2805</v>
      </c>
      <c r="F184" s="60"/>
      <c r="G184" s="62">
        <f t="shared" si="2"/>
        <v>0</v>
      </c>
    </row>
    <row r="185" spans="2:7" ht="26.25" customHeight="1" thickBot="1" x14ac:dyDescent="0.3">
      <c r="B185" s="81" t="s">
        <v>257</v>
      </c>
      <c r="C185" s="25">
        <v>1</v>
      </c>
      <c r="D185" s="52" t="s">
        <v>256</v>
      </c>
      <c r="E185" s="51" t="s">
        <v>743</v>
      </c>
      <c r="F185" s="60">
        <v>100</v>
      </c>
      <c r="G185" s="62">
        <f t="shared" si="2"/>
        <v>100</v>
      </c>
    </row>
    <row r="186" spans="2:7" s="1" customFormat="1" ht="26.25" hidden="1" customHeight="1" thickBot="1" x14ac:dyDescent="0.3">
      <c r="B186" s="79" t="s">
        <v>22</v>
      </c>
      <c r="C186" s="20">
        <v>0.35</v>
      </c>
      <c r="D186" s="52" t="s">
        <v>154</v>
      </c>
      <c r="E186" s="51">
        <v>1605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 t="shared" si="2"/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 t="shared" si="2"/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 t="shared" si="2"/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 t="shared" ref="G195:G258" si="3"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 t="shared" si="3"/>
        <v>0</v>
      </c>
    </row>
    <row r="197" spans="2:7" ht="26.25" hidden="1" customHeight="1" thickBot="1" x14ac:dyDescent="0.3">
      <c r="B197" s="24" t="s">
        <v>392</v>
      </c>
      <c r="C197" s="25">
        <v>0.4</v>
      </c>
      <c r="D197" s="52" t="s">
        <v>156</v>
      </c>
      <c r="E197" s="51">
        <v>78</v>
      </c>
      <c r="F197" s="60"/>
      <c r="G197" s="62">
        <f t="shared" si="3"/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 t="shared" si="3"/>
        <v>0</v>
      </c>
    </row>
    <row r="199" spans="2:7" ht="26.25" hidden="1" customHeight="1" thickBot="1" x14ac:dyDescent="0.3">
      <c r="B199" s="24" t="s">
        <v>201</v>
      </c>
      <c r="C199" s="25">
        <v>1</v>
      </c>
      <c r="D199" s="52" t="s">
        <v>295</v>
      </c>
      <c r="E199" s="51">
        <v>2615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28</v>
      </c>
      <c r="C200" s="20">
        <v>0.17</v>
      </c>
      <c r="D200" s="52" t="s">
        <v>133</v>
      </c>
      <c r="E200" s="51">
        <v>1869</v>
      </c>
      <c r="F200" s="60"/>
      <c r="G200" s="62">
        <f t="shared" si="3"/>
        <v>0</v>
      </c>
    </row>
    <row r="201" spans="2:7" s="1" customFormat="1" ht="26.25" hidden="1" customHeight="1" thickBot="1" x14ac:dyDescent="0.3">
      <c r="B201" s="24" t="s">
        <v>43</v>
      </c>
      <c r="C201" s="20">
        <v>0.38</v>
      </c>
      <c r="D201" s="52" t="s">
        <v>134</v>
      </c>
      <c r="E201" s="51">
        <v>2173</v>
      </c>
      <c r="F201" s="60"/>
      <c r="G201" s="62">
        <f t="shared" si="3"/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 t="shared" si="3"/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 t="shared" si="3"/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 t="shared" si="3"/>
        <v>0</v>
      </c>
    </row>
    <row r="207" spans="2:7" s="1" customFormat="1" ht="26.25" hidden="1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/>
      <c r="G207" s="62">
        <f t="shared" si="3"/>
        <v>0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 t="shared" si="3"/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 t="shared" si="3"/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 t="shared" si="3"/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 t="shared" si="3"/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78" t="s">
        <v>552</v>
      </c>
      <c r="C215" s="25">
        <v>0.6</v>
      </c>
      <c r="D215" s="52" t="s">
        <v>188</v>
      </c>
      <c r="E215" s="51">
        <v>1341</v>
      </c>
      <c r="F215" s="60"/>
      <c r="G215" s="62">
        <f t="shared" si="3"/>
        <v>0</v>
      </c>
    </row>
    <row r="216" spans="2:7" ht="27" thickBot="1" x14ac:dyDescent="0.3">
      <c r="B216" s="80" t="s">
        <v>57</v>
      </c>
      <c r="C216" s="18">
        <v>1</v>
      </c>
      <c r="D216" s="52" t="s">
        <v>104</v>
      </c>
      <c r="E216" s="51">
        <v>1340</v>
      </c>
      <c r="F216" s="60">
        <v>3000</v>
      </c>
      <c r="G216" s="62">
        <f t="shared" si="3"/>
        <v>3000</v>
      </c>
    </row>
    <row r="217" spans="2:7" s="1" customFormat="1" ht="26.25" hidden="1" customHeight="1" thickBot="1" x14ac:dyDescent="0.3">
      <c r="B217" s="79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 t="shared" si="3"/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498</v>
      </c>
      <c r="E218" s="51"/>
      <c r="F218" s="60"/>
      <c r="G218" s="62">
        <f t="shared" si="3"/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 t="shared" si="3"/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 t="shared" si="3"/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 t="shared" si="3"/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 t="shared" si="3"/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 t="shared" si="3"/>
        <v>0</v>
      </c>
    </row>
    <row r="224" spans="2:7" ht="26.25" hidden="1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/>
      <c r="G224" s="62">
        <f t="shared" si="3"/>
        <v>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 t="shared" si="3"/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 t="shared" si="3"/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 t="shared" si="3"/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 t="shared" si="3"/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397</v>
      </c>
      <c r="E245" s="51">
        <v>2735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 t="shared" si="3"/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377</v>
      </c>
      <c r="C249" s="38">
        <v>0.4</v>
      </c>
      <c r="D249" s="59" t="s">
        <v>376</v>
      </c>
      <c r="E249" s="51">
        <v>2983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379</v>
      </c>
      <c r="C250" s="38">
        <v>1</v>
      </c>
      <c r="D250" s="59" t="s">
        <v>378</v>
      </c>
      <c r="E250" s="51">
        <v>2824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381</v>
      </c>
      <c r="C251" s="38">
        <v>1</v>
      </c>
      <c r="D251" s="59" t="s">
        <v>380</v>
      </c>
      <c r="E251" s="51">
        <v>3068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383</v>
      </c>
      <c r="C253" s="38">
        <v>0.13</v>
      </c>
      <c r="D253" s="59" t="s">
        <v>382</v>
      </c>
      <c r="E253" s="51">
        <v>3060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385</v>
      </c>
      <c r="C254" s="38">
        <v>0.13</v>
      </c>
      <c r="D254" s="59" t="s">
        <v>384</v>
      </c>
      <c r="E254" s="51">
        <v>3056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387</v>
      </c>
      <c r="C255" s="38">
        <v>0.6</v>
      </c>
      <c r="D255" s="59" t="s">
        <v>386</v>
      </c>
      <c r="E255" s="51">
        <v>2916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388</v>
      </c>
      <c r="C256" s="38">
        <v>0.6</v>
      </c>
      <c r="D256" s="59" t="s">
        <v>389</v>
      </c>
      <c r="E256" s="51">
        <v>2919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390</v>
      </c>
      <c r="C257" s="38">
        <v>0.6</v>
      </c>
      <c r="D257" s="59" t="s">
        <v>391</v>
      </c>
      <c r="E257" s="51">
        <v>2918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393</v>
      </c>
      <c r="C258" s="38">
        <v>0.33</v>
      </c>
      <c r="D258" s="59" t="s">
        <v>394</v>
      </c>
      <c r="E258" s="51">
        <v>2984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395</v>
      </c>
      <c r="C259" s="38">
        <v>1</v>
      </c>
      <c r="D259" s="59" t="s">
        <v>396</v>
      </c>
      <c r="E259" s="51">
        <v>2803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397</v>
      </c>
      <c r="E260" s="51">
        <v>2735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398</v>
      </c>
      <c r="C261" s="38">
        <v>0.42</v>
      </c>
      <c r="D261" s="59" t="s">
        <v>399</v>
      </c>
      <c r="E261" s="51">
        <v>2319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400</v>
      </c>
      <c r="C262" s="38"/>
      <c r="D262" s="59" t="s">
        <v>401</v>
      </c>
      <c r="E262" s="51"/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402</v>
      </c>
      <c r="C263" s="38"/>
      <c r="D263" s="59" t="s">
        <v>403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404</v>
      </c>
      <c r="C264" s="38"/>
      <c r="D264" s="59" t="s">
        <v>405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17" t="s">
        <v>406</v>
      </c>
      <c r="C265" s="38">
        <v>1</v>
      </c>
      <c r="D265" s="59" t="s">
        <v>407</v>
      </c>
      <c r="E265" s="51">
        <v>2071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408</v>
      </c>
      <c r="C266" s="38"/>
      <c r="D266" s="59" t="s">
        <v>446</v>
      </c>
      <c r="E266" s="51"/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409</v>
      </c>
      <c r="C267" s="38"/>
      <c r="D267" s="59" t="s">
        <v>447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410</v>
      </c>
      <c r="C268" s="38"/>
      <c r="D268" s="59" t="s">
        <v>448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411</v>
      </c>
      <c r="C269" s="38">
        <v>0.4</v>
      </c>
      <c r="D269" s="59" t="s">
        <v>449</v>
      </c>
      <c r="E269" s="51">
        <v>2312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412</v>
      </c>
      <c r="C270" s="38"/>
      <c r="D270" s="59" t="s">
        <v>450</v>
      </c>
      <c r="E270" s="51">
        <v>2831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413</v>
      </c>
      <c r="C271" s="38"/>
      <c r="D271" s="59" t="s">
        <v>451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414</v>
      </c>
      <c r="C272" s="38">
        <v>0.4</v>
      </c>
      <c r="D272" s="59" t="s">
        <v>452</v>
      </c>
      <c r="E272" s="51">
        <v>2477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415</v>
      </c>
      <c r="C273" s="38">
        <v>0.6</v>
      </c>
      <c r="D273" s="59" t="s">
        <v>453</v>
      </c>
      <c r="E273" s="51">
        <v>2285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416</v>
      </c>
      <c r="C274" s="38"/>
      <c r="D274" s="59" t="s">
        <v>454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417</v>
      </c>
      <c r="C275" s="38"/>
      <c r="D275" s="59" t="s">
        <v>455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418</v>
      </c>
      <c r="C276" s="38"/>
      <c r="D276" s="59" t="s">
        <v>456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419</v>
      </c>
      <c r="C277" s="38"/>
      <c r="D277" s="59" t="s">
        <v>457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420</v>
      </c>
      <c r="C278" s="38"/>
      <c r="D278" s="59" t="s">
        <v>458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421</v>
      </c>
      <c r="C279" s="38"/>
      <c r="D279" s="59" t="s">
        <v>459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422</v>
      </c>
      <c r="C280" s="38"/>
      <c r="D280" s="59" t="s">
        <v>460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423</v>
      </c>
      <c r="C281" s="38"/>
      <c r="D281" s="59" t="s">
        <v>461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424</v>
      </c>
      <c r="C282" s="38"/>
      <c r="D282" s="59" t="s">
        <v>462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425</v>
      </c>
      <c r="C283" s="38"/>
      <c r="D283" s="59" t="s">
        <v>463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426</v>
      </c>
      <c r="C284" s="38"/>
      <c r="D284" s="59" t="s">
        <v>464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427</v>
      </c>
      <c r="C285" s="38"/>
      <c r="D285" s="59" t="s">
        <v>465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428</v>
      </c>
      <c r="C286" s="38"/>
      <c r="D286" s="59" t="s">
        <v>466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429</v>
      </c>
      <c r="C287" s="38"/>
      <c r="D287" s="59" t="s">
        <v>467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430</v>
      </c>
      <c r="C288" s="38">
        <v>0.1</v>
      </c>
      <c r="D288" s="59" t="s">
        <v>468</v>
      </c>
      <c r="E288" s="51">
        <v>2368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431</v>
      </c>
      <c r="C289" s="38">
        <v>0.4</v>
      </c>
      <c r="D289" s="59" t="s">
        <v>469</v>
      </c>
      <c r="E289" s="51">
        <v>2616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432</v>
      </c>
      <c r="C290" s="38"/>
      <c r="D290" s="59" t="s">
        <v>470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433</v>
      </c>
      <c r="C291" s="38">
        <v>0.35</v>
      </c>
      <c r="D291" s="59" t="s">
        <v>471</v>
      </c>
      <c r="E291" s="51">
        <v>2757</v>
      </c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434</v>
      </c>
      <c r="C292" s="38"/>
      <c r="D292" s="59" t="s">
        <v>472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435</v>
      </c>
      <c r="C293" s="38"/>
      <c r="D293" s="59" t="s">
        <v>473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436</v>
      </c>
      <c r="C294" s="38">
        <v>0.4</v>
      </c>
      <c r="D294" s="59" t="s">
        <v>474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437</v>
      </c>
      <c r="C295" s="38">
        <v>0.28000000000000003</v>
      </c>
      <c r="D295" s="59" t="s">
        <v>475</v>
      </c>
      <c r="E295" s="51">
        <v>2726</v>
      </c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438</v>
      </c>
      <c r="C296" s="38"/>
      <c r="D296" s="59" t="s">
        <v>476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439</v>
      </c>
      <c r="C297" s="38"/>
      <c r="D297" s="59" t="s">
        <v>477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440</v>
      </c>
      <c r="C298" s="38"/>
      <c r="D298" s="59" t="s">
        <v>478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441</v>
      </c>
      <c r="C299" s="38">
        <v>0.28000000000000003</v>
      </c>
      <c r="D299" s="59" t="s">
        <v>479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442</v>
      </c>
      <c r="C300" s="38">
        <v>0.35</v>
      </c>
      <c r="D300" s="59" t="s">
        <v>481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443</v>
      </c>
      <c r="C301" s="38"/>
      <c r="D301" s="59" t="s">
        <v>397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444</v>
      </c>
      <c r="C302" s="38"/>
      <c r="D302" s="59"/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445</v>
      </c>
      <c r="C303" s="38">
        <v>0.42</v>
      </c>
      <c r="D303" s="59" t="s">
        <v>480</v>
      </c>
      <c r="E303" s="51">
        <v>152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482</v>
      </c>
      <c r="C304" s="39">
        <v>0.35</v>
      </c>
      <c r="D304" s="59" t="s">
        <v>484</v>
      </c>
      <c r="E304" s="51">
        <v>3168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483</v>
      </c>
      <c r="C305" s="38">
        <v>0.35</v>
      </c>
      <c r="D305" s="59" t="s">
        <v>485</v>
      </c>
      <c r="E305" s="51">
        <v>3167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486</v>
      </c>
      <c r="C306" s="38">
        <v>1</v>
      </c>
      <c r="D306" s="59" t="s">
        <v>487</v>
      </c>
      <c r="E306" s="51">
        <v>3161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40" t="s">
        <v>502</v>
      </c>
      <c r="C307" s="38">
        <v>0.33</v>
      </c>
      <c r="D307" s="59" t="s">
        <v>509</v>
      </c>
      <c r="E307" s="51">
        <v>2367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503</v>
      </c>
      <c r="C308" s="38"/>
      <c r="D308" s="59" t="s">
        <v>510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504</v>
      </c>
      <c r="C309" s="38"/>
      <c r="D309" s="59" t="s">
        <v>511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505</v>
      </c>
      <c r="C310" s="38"/>
      <c r="D310" s="59" t="s">
        <v>170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506</v>
      </c>
      <c r="C311" s="38"/>
      <c r="D311" s="59" t="s">
        <v>512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1" t="s">
        <v>507</v>
      </c>
      <c r="C312" s="38"/>
      <c r="D312" s="59" t="s">
        <v>513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508</v>
      </c>
      <c r="C313" s="38"/>
      <c r="D313" s="59" t="s">
        <v>514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2" t="s">
        <v>515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515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516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517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518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519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520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521</v>
      </c>
      <c r="C321" s="38">
        <v>0.4</v>
      </c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522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523</v>
      </c>
      <c r="C323" s="38"/>
      <c r="D323" s="59"/>
      <c r="E323" s="51"/>
      <c r="F323" s="60"/>
      <c r="G323" s="62">
        <f t="shared" ref="G323:G386" si="5">F323*C323</f>
        <v>0</v>
      </c>
    </row>
    <row r="324" spans="2:7" s="1" customFormat="1" ht="27" hidden="1" customHeight="1" thickBot="1" x14ac:dyDescent="0.3">
      <c r="B324" s="42" t="s">
        <v>524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525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526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527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528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529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530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531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532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533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534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535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536</v>
      </c>
      <c r="C336" s="38">
        <v>0.4</v>
      </c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537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538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539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540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3" t="s">
        <v>541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542</v>
      </c>
      <c r="C342" s="38">
        <v>0.45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543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544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545</v>
      </c>
      <c r="C345" s="38">
        <v>0.45</v>
      </c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546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565</v>
      </c>
      <c r="C347" s="38">
        <v>0.11</v>
      </c>
      <c r="D347" s="59" t="s">
        <v>564</v>
      </c>
      <c r="E347" s="51">
        <v>3281</v>
      </c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547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3" t="s">
        <v>548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549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550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551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 t="shared" si="5"/>
        <v>0</v>
      </c>
    </row>
    <row r="354" spans="2:7" ht="24.75" customHeight="1" thickBot="1" x14ac:dyDescent="0.3">
      <c r="B354" s="70" t="s">
        <v>163</v>
      </c>
      <c r="C354" s="71"/>
      <c r="D354" s="71"/>
      <c r="E354" s="71"/>
      <c r="F354" s="82">
        <f>SUM(F3:F353)</f>
        <v>5608</v>
      </c>
      <c r="G354" s="72">
        <f>SUM(G3:G353)</f>
        <v>5608</v>
      </c>
    </row>
  </sheetData>
  <autoFilter ref="F2:F354" xr:uid="{13E5AE2C-DEBE-44B2-922A-CD76C636D8BA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583</v>
      </c>
      <c r="C1" s="10" t="s">
        <v>721</v>
      </c>
    </row>
    <row r="2" spans="2:3" x14ac:dyDescent="0.25">
      <c r="B2" s="8"/>
      <c r="C2" s="11">
        <v>29.74</v>
      </c>
    </row>
    <row r="3" spans="2:3" x14ac:dyDescent="0.25">
      <c r="B3" s="8" t="s">
        <v>490</v>
      </c>
      <c r="C3" s="11">
        <v>39.15</v>
      </c>
    </row>
    <row r="4" spans="2:3" x14ac:dyDescent="0.25">
      <c r="B4" s="8" t="s">
        <v>584</v>
      </c>
      <c r="C4" s="11">
        <v>37.840000000000003</v>
      </c>
    </row>
    <row r="5" spans="2:3" x14ac:dyDescent="0.25">
      <c r="B5" s="8" t="s">
        <v>585</v>
      </c>
      <c r="C5" s="11">
        <v>37.840000000000003</v>
      </c>
    </row>
    <row r="6" spans="2:3" x14ac:dyDescent="0.25">
      <c r="B6" s="8" t="s">
        <v>586</v>
      </c>
      <c r="C6" s="11">
        <v>64.59</v>
      </c>
    </row>
    <row r="7" spans="2:3" x14ac:dyDescent="0.25">
      <c r="B7" s="8" t="s">
        <v>587</v>
      </c>
      <c r="C7" s="11">
        <v>64.59</v>
      </c>
    </row>
    <row r="8" spans="2:3" x14ac:dyDescent="0.25">
      <c r="B8" s="8" t="s">
        <v>588</v>
      </c>
      <c r="C8" s="11">
        <v>88.926327000000001</v>
      </c>
    </row>
    <row r="9" spans="2:3" x14ac:dyDescent="0.25">
      <c r="B9" s="8" t="s">
        <v>589</v>
      </c>
      <c r="C9" s="11">
        <v>86.952600000000004</v>
      </c>
    </row>
    <row r="10" spans="2:3" x14ac:dyDescent="0.25">
      <c r="B10" s="8" t="s">
        <v>590</v>
      </c>
      <c r="C10" s="10">
        <v>96.315538000000004</v>
      </c>
    </row>
    <row r="11" spans="2:3" x14ac:dyDescent="0.25">
      <c r="B11" s="8" t="s">
        <v>591</v>
      </c>
      <c r="C11" s="11">
        <v>94.258780000000002</v>
      </c>
    </row>
    <row r="12" spans="2:3" x14ac:dyDescent="0.25">
      <c r="B12" s="8" t="s">
        <v>592</v>
      </c>
      <c r="C12" s="11">
        <v>94.258780000000002</v>
      </c>
    </row>
    <row r="13" spans="2:3" x14ac:dyDescent="0.25">
      <c r="B13" s="8" t="s">
        <v>593</v>
      </c>
      <c r="C13" s="11">
        <v>91.247700000000009</v>
      </c>
    </row>
    <row r="14" spans="2:3" x14ac:dyDescent="0.25">
      <c r="B14" s="8" t="s">
        <v>594</v>
      </c>
      <c r="C14" s="11">
        <v>100.83150000000001</v>
      </c>
    </row>
    <row r="15" spans="2:3" x14ac:dyDescent="0.25">
      <c r="B15" s="8" t="s">
        <v>595</v>
      </c>
      <c r="C15" s="11">
        <v>95.813640000000007</v>
      </c>
    </row>
    <row r="16" spans="2:3" x14ac:dyDescent="0.25">
      <c r="B16" s="8" t="s">
        <v>596</v>
      </c>
      <c r="C16" s="11">
        <v>99.239184000000009</v>
      </c>
    </row>
    <row r="17" spans="2:3" x14ac:dyDescent="0.25">
      <c r="B17" s="8" t="s">
        <v>597</v>
      </c>
      <c r="C17" s="11">
        <v>97.996499999999997</v>
      </c>
    </row>
    <row r="18" spans="2:3" x14ac:dyDescent="0.25">
      <c r="B18" s="8" t="s">
        <v>598</v>
      </c>
      <c r="C18" s="11">
        <v>97.996499999999997</v>
      </c>
    </row>
    <row r="19" spans="2:3" x14ac:dyDescent="0.25">
      <c r="B19" s="8" t="s">
        <v>599</v>
      </c>
      <c r="C19" s="11">
        <v>107.03700000000001</v>
      </c>
    </row>
    <row r="20" spans="2:3" x14ac:dyDescent="0.25">
      <c r="B20" s="8" t="s">
        <v>493</v>
      </c>
      <c r="C20" s="11">
        <v>100.905</v>
      </c>
    </row>
    <row r="21" spans="2:3" x14ac:dyDescent="0.25">
      <c r="B21" s="8" t="s">
        <v>600</v>
      </c>
      <c r="C21" s="11">
        <v>102.312</v>
      </c>
    </row>
    <row r="22" spans="2:3" x14ac:dyDescent="0.25">
      <c r="B22" s="8" t="s">
        <v>601</v>
      </c>
      <c r="C22" s="11">
        <v>102.83770500000001</v>
      </c>
    </row>
    <row r="23" spans="2:3" x14ac:dyDescent="0.25">
      <c r="B23" s="8" t="s">
        <v>602</v>
      </c>
      <c r="C23" s="10">
        <v>90.76</v>
      </c>
    </row>
    <row r="24" spans="2:3" x14ac:dyDescent="0.25">
      <c r="B24" s="8" t="s">
        <v>603</v>
      </c>
      <c r="C24" s="11">
        <v>106.44383400000001</v>
      </c>
    </row>
    <row r="25" spans="2:3" x14ac:dyDescent="0.25">
      <c r="B25" s="8" t="s">
        <v>604</v>
      </c>
      <c r="C25" s="11">
        <v>110.0085</v>
      </c>
    </row>
    <row r="26" spans="2:3" x14ac:dyDescent="0.25">
      <c r="B26" s="8" t="s">
        <v>605</v>
      </c>
      <c r="C26" s="11">
        <v>111.91</v>
      </c>
    </row>
    <row r="27" spans="2:3" x14ac:dyDescent="0.25">
      <c r="B27" s="8" t="s">
        <v>606</v>
      </c>
      <c r="C27" s="11">
        <v>113.9632</v>
      </c>
    </row>
    <row r="28" spans="2:3" x14ac:dyDescent="0.25">
      <c r="B28" s="8" t="s">
        <v>607</v>
      </c>
      <c r="C28" s="11">
        <v>115.8338</v>
      </c>
    </row>
    <row r="29" spans="2:3" x14ac:dyDescent="0.25">
      <c r="B29" s="8" t="s">
        <v>608</v>
      </c>
      <c r="C29" s="11">
        <v>124.46700000000001</v>
      </c>
    </row>
    <row r="30" spans="2:3" x14ac:dyDescent="0.25">
      <c r="B30" s="8" t="s">
        <v>609</v>
      </c>
      <c r="C30" s="11">
        <v>119.61040000000001</v>
      </c>
    </row>
    <row r="31" spans="2:3" x14ac:dyDescent="0.25">
      <c r="B31" s="8" t="s">
        <v>610</v>
      </c>
      <c r="C31" s="11">
        <v>121.64880000000001</v>
      </c>
    </row>
    <row r="32" spans="2:3" x14ac:dyDescent="0.25">
      <c r="B32" s="8" t="s">
        <v>611</v>
      </c>
      <c r="C32" s="11">
        <v>117.61</v>
      </c>
    </row>
    <row r="33" spans="2:3" x14ac:dyDescent="0.25">
      <c r="B33" s="8" t="s">
        <v>612</v>
      </c>
      <c r="C33" s="10">
        <v>108.42</v>
      </c>
    </row>
    <row r="34" spans="2:3" x14ac:dyDescent="0.25">
      <c r="B34" s="8" t="s">
        <v>613</v>
      </c>
      <c r="C34" s="11">
        <v>133.93800000000002</v>
      </c>
    </row>
    <row r="35" spans="2:3" x14ac:dyDescent="0.25">
      <c r="B35" s="8" t="s">
        <v>614</v>
      </c>
      <c r="C35" s="11">
        <v>129.20959999999999</v>
      </c>
    </row>
    <row r="36" spans="2:3" x14ac:dyDescent="0.25">
      <c r="B36" s="8" t="s">
        <v>615</v>
      </c>
      <c r="C36" s="11">
        <v>129.62559999999999</v>
      </c>
    </row>
    <row r="37" spans="2:3" x14ac:dyDescent="0.25">
      <c r="B37" s="8" t="s">
        <v>616</v>
      </c>
      <c r="C37" s="11">
        <v>132.767</v>
      </c>
    </row>
    <row r="38" spans="2:3" x14ac:dyDescent="0.25">
      <c r="B38" s="8" t="s">
        <v>617</v>
      </c>
      <c r="C38" s="11">
        <v>134.8776</v>
      </c>
    </row>
    <row r="39" spans="2:3" x14ac:dyDescent="0.25">
      <c r="B39" s="8" t="s">
        <v>618</v>
      </c>
      <c r="C39" s="11">
        <v>135.26240000000001</v>
      </c>
    </row>
    <row r="40" spans="2:3" x14ac:dyDescent="0.25">
      <c r="B40" s="8" t="s">
        <v>619</v>
      </c>
      <c r="C40" s="11">
        <v>138.29817</v>
      </c>
    </row>
    <row r="41" spans="2:3" x14ac:dyDescent="0.25">
      <c r="B41" s="8" t="s">
        <v>496</v>
      </c>
      <c r="C41" s="11">
        <v>140.00700000000001</v>
      </c>
    </row>
    <row r="42" spans="2:3" x14ac:dyDescent="0.25">
      <c r="B42" s="8" t="s">
        <v>500</v>
      </c>
      <c r="C42" s="11">
        <v>140.00700000000001</v>
      </c>
    </row>
    <row r="43" spans="2:3" x14ac:dyDescent="0.25">
      <c r="B43" s="8" t="s">
        <v>620</v>
      </c>
      <c r="C43" s="11">
        <v>150.41249999999999</v>
      </c>
    </row>
    <row r="44" spans="2:3" x14ac:dyDescent="0.25">
      <c r="B44" s="8" t="s">
        <v>621</v>
      </c>
      <c r="C44" s="11">
        <v>136.16999999999999</v>
      </c>
    </row>
    <row r="45" spans="2:3" x14ac:dyDescent="0.25">
      <c r="B45" s="9" t="s">
        <v>622</v>
      </c>
      <c r="C45" s="11">
        <v>136.63999999999999</v>
      </c>
    </row>
    <row r="46" spans="2:3" x14ac:dyDescent="0.25">
      <c r="B46" s="8" t="s">
        <v>623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624</v>
      </c>
      <c r="C48" s="11">
        <v>138.66999999999999</v>
      </c>
    </row>
    <row r="49" spans="2:3" x14ac:dyDescent="0.25">
      <c r="B49" s="8" t="s">
        <v>625</v>
      </c>
      <c r="C49" s="11">
        <v>150.8312</v>
      </c>
    </row>
    <row r="50" spans="2:3" x14ac:dyDescent="0.25">
      <c r="B50" s="8" t="s">
        <v>626</v>
      </c>
      <c r="C50" s="11">
        <v>151.5488</v>
      </c>
    </row>
    <row r="51" spans="2:3" x14ac:dyDescent="0.25">
      <c r="B51" s="8" t="s">
        <v>501</v>
      </c>
      <c r="C51" s="11">
        <v>152.34960000000001</v>
      </c>
    </row>
    <row r="52" spans="2:3" x14ac:dyDescent="0.25">
      <c r="B52" s="8" t="s">
        <v>627</v>
      </c>
      <c r="C52" s="11">
        <v>156.53505000000001</v>
      </c>
    </row>
    <row r="53" spans="2:3" x14ac:dyDescent="0.25">
      <c r="B53" s="8" t="s">
        <v>628</v>
      </c>
      <c r="C53" s="11">
        <v>150.88</v>
      </c>
    </row>
    <row r="54" spans="2:3" x14ac:dyDescent="0.25">
      <c r="B54" s="8" t="s">
        <v>629</v>
      </c>
      <c r="C54" s="11">
        <v>170.77776299999999</v>
      </c>
    </row>
    <row r="55" spans="2:3" x14ac:dyDescent="0.25">
      <c r="B55" s="8" t="s">
        <v>630</v>
      </c>
      <c r="C55" s="11">
        <v>170.77776299999999</v>
      </c>
    </row>
    <row r="56" spans="2:3" x14ac:dyDescent="0.25">
      <c r="B56" s="8" t="s">
        <v>631</v>
      </c>
      <c r="C56" s="11">
        <v>161.70000000000002</v>
      </c>
    </row>
    <row r="57" spans="2:3" x14ac:dyDescent="0.25">
      <c r="B57" s="8" t="s">
        <v>632</v>
      </c>
      <c r="C57" s="11">
        <v>161.70000000000002</v>
      </c>
    </row>
    <row r="58" spans="2:3" x14ac:dyDescent="0.25">
      <c r="B58" s="8" t="s">
        <v>633</v>
      </c>
      <c r="C58" s="11">
        <v>162.10480000000001</v>
      </c>
    </row>
    <row r="59" spans="2:3" x14ac:dyDescent="0.25">
      <c r="B59" s="8" t="s">
        <v>634</v>
      </c>
      <c r="C59" s="11">
        <v>162.11519999999999</v>
      </c>
    </row>
    <row r="60" spans="2:3" x14ac:dyDescent="0.25">
      <c r="B60" s="8" t="s">
        <v>635</v>
      </c>
      <c r="C60" s="11">
        <v>162.11519999999999</v>
      </c>
    </row>
    <row r="61" spans="2:3" x14ac:dyDescent="0.25">
      <c r="B61" s="8" t="s">
        <v>636</v>
      </c>
      <c r="C61" s="11">
        <v>156.21</v>
      </c>
    </row>
    <row r="62" spans="2:3" x14ac:dyDescent="0.25">
      <c r="B62" s="8" t="s">
        <v>637</v>
      </c>
      <c r="C62" s="11">
        <v>162.708</v>
      </c>
    </row>
    <row r="63" spans="2:3" x14ac:dyDescent="0.25">
      <c r="B63" s="8" t="s">
        <v>638</v>
      </c>
      <c r="C63" s="11">
        <v>165.22480000000002</v>
      </c>
    </row>
    <row r="64" spans="2:3" x14ac:dyDescent="0.25">
      <c r="B64" s="8" t="s">
        <v>639</v>
      </c>
      <c r="C64" s="11">
        <v>166.90960000000001</v>
      </c>
    </row>
    <row r="65" spans="2:3" x14ac:dyDescent="0.25">
      <c r="B65" s="8" t="s">
        <v>640</v>
      </c>
      <c r="C65" s="11">
        <v>166.90960000000001</v>
      </c>
    </row>
    <row r="66" spans="2:3" x14ac:dyDescent="0.25">
      <c r="B66" s="8" t="s">
        <v>641</v>
      </c>
      <c r="C66" s="11">
        <v>166.98240000000001</v>
      </c>
    </row>
    <row r="67" spans="2:3" x14ac:dyDescent="0.25">
      <c r="B67" s="8" t="s">
        <v>642</v>
      </c>
      <c r="C67" s="11">
        <v>167.81440000000001</v>
      </c>
    </row>
    <row r="68" spans="2:3" x14ac:dyDescent="0.25">
      <c r="B68" s="8" t="s">
        <v>643</v>
      </c>
      <c r="C68" s="11">
        <v>172.02</v>
      </c>
    </row>
    <row r="69" spans="2:3" x14ac:dyDescent="0.25">
      <c r="B69" s="8" t="s">
        <v>644</v>
      </c>
      <c r="C69" s="11">
        <v>165.35</v>
      </c>
    </row>
    <row r="70" spans="2:3" x14ac:dyDescent="0.25">
      <c r="B70" s="8" t="s">
        <v>645</v>
      </c>
      <c r="C70" s="11">
        <v>185.95200000000003</v>
      </c>
    </row>
    <row r="71" spans="2:3" x14ac:dyDescent="0.25">
      <c r="B71" s="9" t="s">
        <v>646</v>
      </c>
      <c r="C71" s="11">
        <v>179.34000000000003</v>
      </c>
    </row>
    <row r="72" spans="2:3" x14ac:dyDescent="0.25">
      <c r="B72" s="8" t="s">
        <v>647</v>
      </c>
      <c r="C72" s="11">
        <v>180.68400000000003</v>
      </c>
    </row>
    <row r="73" spans="2:3" x14ac:dyDescent="0.25">
      <c r="B73" s="8" t="s">
        <v>648</v>
      </c>
      <c r="C73" s="11">
        <v>174.94</v>
      </c>
    </row>
    <row r="74" spans="2:3" x14ac:dyDescent="0.25">
      <c r="B74" s="8" t="s">
        <v>499</v>
      </c>
      <c r="C74" s="11">
        <v>186.21200000000002</v>
      </c>
    </row>
    <row r="75" spans="2:3" x14ac:dyDescent="0.25">
      <c r="B75" s="8" t="s">
        <v>649</v>
      </c>
      <c r="C75" s="11">
        <v>189.11360000000002</v>
      </c>
    </row>
    <row r="76" spans="2:3" x14ac:dyDescent="0.25">
      <c r="B76" s="8" t="s">
        <v>650</v>
      </c>
      <c r="C76" s="11">
        <v>192.22</v>
      </c>
    </row>
    <row r="77" spans="2:3" x14ac:dyDescent="0.25">
      <c r="B77" s="8" t="s">
        <v>491</v>
      </c>
      <c r="C77" s="11">
        <v>200.35600000000002</v>
      </c>
    </row>
    <row r="78" spans="2:3" x14ac:dyDescent="0.25">
      <c r="B78" s="8" t="s">
        <v>651</v>
      </c>
      <c r="C78" s="11">
        <v>200.7824</v>
      </c>
    </row>
    <row r="79" spans="2:3" x14ac:dyDescent="0.25">
      <c r="B79" s="8" t="s">
        <v>652</v>
      </c>
      <c r="C79" s="11">
        <v>200.83440000000002</v>
      </c>
    </row>
    <row r="80" spans="2:3" x14ac:dyDescent="0.25">
      <c r="B80" s="8" t="s">
        <v>653</v>
      </c>
      <c r="C80" s="11">
        <v>201.82240000000002</v>
      </c>
    </row>
    <row r="81" spans="2:3" x14ac:dyDescent="0.25">
      <c r="B81" s="8" t="s">
        <v>654</v>
      </c>
      <c r="C81" s="11">
        <v>202.16559999999998</v>
      </c>
    </row>
    <row r="82" spans="2:3" x14ac:dyDescent="0.25">
      <c r="B82" s="8" t="s">
        <v>655</v>
      </c>
      <c r="C82" s="11">
        <v>204.45360000000002</v>
      </c>
    </row>
    <row r="83" spans="2:3" x14ac:dyDescent="0.25">
      <c r="B83" s="8" t="s">
        <v>656</v>
      </c>
      <c r="C83" s="11">
        <v>210.22980000000001</v>
      </c>
    </row>
    <row r="84" spans="2:3" x14ac:dyDescent="0.25">
      <c r="B84" s="8" t="s">
        <v>657</v>
      </c>
      <c r="C84" s="11">
        <v>208</v>
      </c>
    </row>
    <row r="85" spans="2:3" x14ac:dyDescent="0.25">
      <c r="B85" s="8" t="s">
        <v>658</v>
      </c>
      <c r="C85" s="11">
        <v>226.89450000000002</v>
      </c>
    </row>
    <row r="86" spans="2:3" x14ac:dyDescent="0.25">
      <c r="B86" s="8" t="s">
        <v>659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660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661</v>
      </c>
      <c r="C90" s="11">
        <v>229.37200000000001</v>
      </c>
    </row>
    <row r="91" spans="2:3" x14ac:dyDescent="0.25">
      <c r="B91" s="8" t="s">
        <v>662</v>
      </c>
      <c r="C91" s="11">
        <v>229.37200000000001</v>
      </c>
    </row>
    <row r="92" spans="2:3" x14ac:dyDescent="0.25">
      <c r="B92" s="8" t="s">
        <v>663</v>
      </c>
      <c r="C92" s="11">
        <v>219.27360000000002</v>
      </c>
    </row>
    <row r="93" spans="2:3" x14ac:dyDescent="0.25">
      <c r="B93" s="8" t="s">
        <v>664</v>
      </c>
      <c r="C93" s="11">
        <v>222.1695</v>
      </c>
    </row>
    <row r="94" spans="2:3" x14ac:dyDescent="0.25">
      <c r="B94" s="8" t="s">
        <v>665</v>
      </c>
      <c r="C94" s="11">
        <v>221.55120000000002</v>
      </c>
    </row>
    <row r="95" spans="2:3" x14ac:dyDescent="0.25">
      <c r="B95" s="8" t="s">
        <v>666</v>
      </c>
      <c r="C95" s="11">
        <v>221.9152</v>
      </c>
    </row>
    <row r="96" spans="2:3" x14ac:dyDescent="0.25">
      <c r="B96" s="8" t="s">
        <v>667</v>
      </c>
      <c r="C96" s="11">
        <v>226.32750000000001</v>
      </c>
    </row>
    <row r="97" spans="2:3" x14ac:dyDescent="0.25">
      <c r="B97" s="8" t="s">
        <v>668</v>
      </c>
      <c r="C97" s="11">
        <v>226.92600000000002</v>
      </c>
    </row>
    <row r="98" spans="2:3" x14ac:dyDescent="0.25">
      <c r="B98" s="8" t="s">
        <v>669</v>
      </c>
      <c r="C98" s="10">
        <v>202.61</v>
      </c>
    </row>
    <row r="99" spans="2:3" x14ac:dyDescent="0.25">
      <c r="B99" s="8" t="s">
        <v>670</v>
      </c>
      <c r="C99" s="11">
        <v>227.1568</v>
      </c>
    </row>
    <row r="100" spans="2:3" x14ac:dyDescent="0.25">
      <c r="B100" s="8" t="s">
        <v>671</v>
      </c>
      <c r="C100" s="11">
        <v>229.79338300000003</v>
      </c>
    </row>
    <row r="101" spans="2:3" x14ac:dyDescent="0.25">
      <c r="B101" s="8" t="s">
        <v>672</v>
      </c>
      <c r="C101" s="11">
        <v>229.43440000000001</v>
      </c>
    </row>
    <row r="102" spans="2:3" x14ac:dyDescent="0.25">
      <c r="B102" s="8" t="s">
        <v>673</v>
      </c>
      <c r="C102" s="11">
        <v>229.43440000000001</v>
      </c>
    </row>
    <row r="103" spans="2:3" x14ac:dyDescent="0.25">
      <c r="B103" s="8" t="s">
        <v>674</v>
      </c>
      <c r="C103" s="11">
        <v>227.26950000000002</v>
      </c>
    </row>
    <row r="104" spans="2:3" x14ac:dyDescent="0.25">
      <c r="B104" s="8" t="s">
        <v>675</v>
      </c>
      <c r="C104" s="11">
        <v>231.4624</v>
      </c>
    </row>
    <row r="105" spans="2:3" x14ac:dyDescent="0.25">
      <c r="B105" s="8" t="s">
        <v>676</v>
      </c>
      <c r="C105" s="11">
        <v>233.3552</v>
      </c>
    </row>
    <row r="106" spans="2:3" x14ac:dyDescent="0.25">
      <c r="B106" s="8" t="s">
        <v>677</v>
      </c>
      <c r="C106" s="11">
        <v>240.09729999999999</v>
      </c>
    </row>
    <row r="107" spans="2:3" x14ac:dyDescent="0.25">
      <c r="B107" s="8" t="s">
        <v>678</v>
      </c>
      <c r="C107" s="11">
        <v>235.58080000000001</v>
      </c>
    </row>
    <row r="108" spans="2:3" x14ac:dyDescent="0.25">
      <c r="B108" s="8" t="s">
        <v>679</v>
      </c>
      <c r="C108" s="10">
        <v>218.26</v>
      </c>
    </row>
    <row r="109" spans="2:3" x14ac:dyDescent="0.25">
      <c r="B109" s="8" t="s">
        <v>680</v>
      </c>
      <c r="C109" s="11">
        <v>239.30620800000003</v>
      </c>
    </row>
    <row r="110" spans="2:3" x14ac:dyDescent="0.25">
      <c r="B110" s="8" t="s">
        <v>681</v>
      </c>
      <c r="C110" s="11">
        <v>245.48248800000002</v>
      </c>
    </row>
    <row r="111" spans="2:3" x14ac:dyDescent="0.25">
      <c r="B111" s="8" t="s">
        <v>682</v>
      </c>
      <c r="C111" s="10">
        <v>222.1</v>
      </c>
    </row>
    <row r="112" spans="2:3" x14ac:dyDescent="0.25">
      <c r="B112" s="8" t="s">
        <v>683</v>
      </c>
      <c r="C112" s="11">
        <v>251.787948</v>
      </c>
    </row>
    <row r="113" spans="2:3" x14ac:dyDescent="0.25">
      <c r="B113" s="8" t="s">
        <v>684</v>
      </c>
      <c r="C113" s="11">
        <v>247.59139999999999</v>
      </c>
    </row>
    <row r="114" spans="2:3" x14ac:dyDescent="0.25">
      <c r="B114" s="8" t="s">
        <v>685</v>
      </c>
      <c r="C114" s="11">
        <v>258.64608599999997</v>
      </c>
    </row>
    <row r="115" spans="2:3" x14ac:dyDescent="0.25">
      <c r="B115" s="8" t="s">
        <v>497</v>
      </c>
      <c r="C115" s="11">
        <v>263.38440000000003</v>
      </c>
    </row>
    <row r="116" spans="2:3" x14ac:dyDescent="0.25">
      <c r="B116" s="8" t="s">
        <v>686</v>
      </c>
      <c r="C116" s="11">
        <v>274.33350000000002</v>
      </c>
    </row>
    <row r="117" spans="2:3" x14ac:dyDescent="0.25">
      <c r="B117" s="8" t="s">
        <v>687</v>
      </c>
      <c r="C117" s="11">
        <v>258.7312</v>
      </c>
    </row>
    <row r="118" spans="2:3" x14ac:dyDescent="0.25">
      <c r="B118" s="8" t="s">
        <v>494</v>
      </c>
      <c r="C118" s="11">
        <v>258.97039999999998</v>
      </c>
    </row>
    <row r="119" spans="2:3" x14ac:dyDescent="0.25">
      <c r="B119" s="8" t="s">
        <v>495</v>
      </c>
      <c r="C119" s="11">
        <v>279.25</v>
      </c>
    </row>
    <row r="120" spans="2:3" x14ac:dyDescent="0.25">
      <c r="B120" s="8" t="s">
        <v>688</v>
      </c>
      <c r="C120" s="11">
        <v>303.39999999999998</v>
      </c>
    </row>
    <row r="121" spans="2:3" x14ac:dyDescent="0.25">
      <c r="B121" s="8" t="s">
        <v>689</v>
      </c>
      <c r="C121" s="11">
        <v>262.5376</v>
      </c>
    </row>
    <row r="122" spans="2:3" x14ac:dyDescent="0.25">
      <c r="B122" s="8" t="s">
        <v>690</v>
      </c>
      <c r="C122" s="11">
        <v>265.76550000000003</v>
      </c>
    </row>
    <row r="123" spans="2:3" x14ac:dyDescent="0.25">
      <c r="B123" s="8" t="s">
        <v>691</v>
      </c>
      <c r="C123" s="11">
        <v>273.377994</v>
      </c>
    </row>
    <row r="124" spans="2:3" x14ac:dyDescent="0.25">
      <c r="B124" s="8" t="s">
        <v>692</v>
      </c>
      <c r="C124" s="11">
        <v>273.377994</v>
      </c>
    </row>
    <row r="125" spans="2:3" x14ac:dyDescent="0.25">
      <c r="B125" s="8" t="s">
        <v>693</v>
      </c>
      <c r="C125" s="11">
        <v>269.048</v>
      </c>
    </row>
    <row r="126" spans="2:3" x14ac:dyDescent="0.25">
      <c r="B126" s="8" t="s">
        <v>694</v>
      </c>
      <c r="C126" s="11">
        <v>270.63920000000002</v>
      </c>
    </row>
    <row r="127" spans="2:3" x14ac:dyDescent="0.25">
      <c r="B127" s="8" t="s">
        <v>695</v>
      </c>
      <c r="C127" s="11">
        <v>277.04788300000001</v>
      </c>
    </row>
    <row r="128" spans="2:3" x14ac:dyDescent="0.25">
      <c r="B128" s="8" t="s">
        <v>696</v>
      </c>
      <c r="C128" s="11">
        <v>283.02628800000002</v>
      </c>
    </row>
    <row r="129" spans="2:3" x14ac:dyDescent="0.25">
      <c r="B129" s="8" t="s">
        <v>697</v>
      </c>
      <c r="C129" s="11">
        <v>273.20749999999998</v>
      </c>
    </row>
    <row r="130" spans="2:3" x14ac:dyDescent="0.25">
      <c r="B130" s="8" t="s">
        <v>698</v>
      </c>
      <c r="C130" s="11">
        <v>279.77249999999998</v>
      </c>
    </row>
    <row r="131" spans="2:3" x14ac:dyDescent="0.25">
      <c r="B131" s="8" t="s">
        <v>699</v>
      </c>
      <c r="C131" s="11">
        <v>266.61</v>
      </c>
    </row>
    <row r="132" spans="2:3" x14ac:dyDescent="0.25">
      <c r="B132" s="8" t="s">
        <v>700</v>
      </c>
      <c r="C132" s="11">
        <v>284.41958500000004</v>
      </c>
    </row>
    <row r="133" spans="2:3" x14ac:dyDescent="0.25">
      <c r="B133" s="8" t="s">
        <v>701</v>
      </c>
      <c r="C133" s="11">
        <v>271.89999999999998</v>
      </c>
    </row>
    <row r="134" spans="2:3" x14ac:dyDescent="0.25">
      <c r="B134" s="8" t="s">
        <v>702</v>
      </c>
      <c r="C134" s="11">
        <v>275.79059999999998</v>
      </c>
    </row>
    <row r="135" spans="2:3" x14ac:dyDescent="0.25">
      <c r="B135" s="8" t="s">
        <v>703</v>
      </c>
      <c r="C135" s="11">
        <v>278.44690000000003</v>
      </c>
    </row>
    <row r="136" spans="2:3" x14ac:dyDescent="0.25">
      <c r="B136" s="8" t="s">
        <v>704</v>
      </c>
      <c r="C136" s="11">
        <v>285.17610000000002</v>
      </c>
    </row>
    <row r="137" spans="2:3" x14ac:dyDescent="0.25">
      <c r="B137" s="8" t="s">
        <v>705</v>
      </c>
      <c r="C137" s="11">
        <v>293.49599999999998</v>
      </c>
    </row>
    <row r="138" spans="2:3" x14ac:dyDescent="0.25">
      <c r="B138" s="8" t="s">
        <v>706</v>
      </c>
      <c r="C138" s="11">
        <v>288.89440000000002</v>
      </c>
    </row>
    <row r="139" spans="2:3" x14ac:dyDescent="0.25">
      <c r="B139" s="8" t="s">
        <v>707</v>
      </c>
      <c r="C139" s="10">
        <v>260.47000000000003</v>
      </c>
    </row>
    <row r="140" spans="2:3" x14ac:dyDescent="0.25">
      <c r="B140" s="8" t="s">
        <v>708</v>
      </c>
      <c r="C140" s="11">
        <v>285.49</v>
      </c>
    </row>
    <row r="141" spans="2:3" x14ac:dyDescent="0.25">
      <c r="B141" s="8" t="s">
        <v>709</v>
      </c>
      <c r="C141" s="11">
        <v>285.58</v>
      </c>
    </row>
    <row r="142" spans="2:3" x14ac:dyDescent="0.25">
      <c r="B142" s="8" t="s">
        <v>710</v>
      </c>
      <c r="C142" s="11">
        <v>307.209</v>
      </c>
    </row>
    <row r="143" spans="2:3" x14ac:dyDescent="0.25">
      <c r="B143" s="8" t="s">
        <v>711</v>
      </c>
      <c r="C143" s="11">
        <v>316.54480000000001</v>
      </c>
    </row>
    <row r="144" spans="2:3" x14ac:dyDescent="0.25">
      <c r="B144" s="8" t="s">
        <v>712</v>
      </c>
      <c r="C144" s="11">
        <v>310.32249999999999</v>
      </c>
    </row>
    <row r="145" spans="2:3" x14ac:dyDescent="0.25">
      <c r="B145" s="8" t="s">
        <v>713</v>
      </c>
      <c r="C145" s="11">
        <v>314.09989999999999</v>
      </c>
    </row>
    <row r="146" spans="2:3" x14ac:dyDescent="0.25">
      <c r="B146" s="8" t="s">
        <v>714</v>
      </c>
      <c r="C146" s="11">
        <v>317.87730000000005</v>
      </c>
    </row>
    <row r="147" spans="2:3" x14ac:dyDescent="0.25">
      <c r="B147" s="8" t="s">
        <v>492</v>
      </c>
      <c r="C147" s="11">
        <v>320.8467</v>
      </c>
    </row>
    <row r="148" spans="2:3" x14ac:dyDescent="0.25">
      <c r="B148" s="8" t="s">
        <v>715</v>
      </c>
      <c r="C148" s="11">
        <v>328.54</v>
      </c>
    </row>
    <row r="149" spans="2:3" x14ac:dyDescent="0.25">
      <c r="B149" s="8" t="s">
        <v>716</v>
      </c>
      <c r="C149" s="11">
        <v>356.83</v>
      </c>
    </row>
    <row r="150" spans="2:3" x14ac:dyDescent="0.25">
      <c r="B150" s="8" t="s">
        <v>717</v>
      </c>
      <c r="C150" s="11">
        <v>390.37</v>
      </c>
    </row>
    <row r="151" spans="2:3" x14ac:dyDescent="0.25">
      <c r="B151" s="8" t="s">
        <v>718</v>
      </c>
      <c r="C151" s="11">
        <v>409.37</v>
      </c>
    </row>
    <row r="152" spans="2:3" x14ac:dyDescent="0.25">
      <c r="B152" s="8" t="s">
        <v>719</v>
      </c>
      <c r="C152" s="11">
        <v>437.35019999999997</v>
      </c>
    </row>
    <row r="153" spans="2:3" x14ac:dyDescent="0.25">
      <c r="B153" s="8" t="s">
        <v>720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2024-08-20T08:43:42Z</dcterms:modified>
</cp:coreProperties>
</file>