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A3C9FF28-6E0E-4963-B5E6-29C194E723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02" l="1"/>
  <c r="G9" i="102"/>
  <c r="G10" i="102"/>
  <c r="G16" i="102" l="1"/>
  <c r="G156" i="102"/>
  <c r="G167" i="102"/>
  <c r="G13" i="102"/>
  <c r="G166" i="102"/>
  <c r="F354" i="102" l="1"/>
  <c r="F341" i="102"/>
  <c r="F319" i="102"/>
  <c r="F264" i="102"/>
  <c r="F179" i="102"/>
  <c r="G11" i="102"/>
  <c r="G12" i="102"/>
  <c r="G14" i="102"/>
  <c r="G15" i="102"/>
  <c r="G17" i="102"/>
  <c r="G18" i="102"/>
  <c r="G19" i="102"/>
  <c r="G20" i="102"/>
  <c r="G21" i="102"/>
  <c r="F3" i="102"/>
  <c r="G121" i="102" l="1"/>
  <c r="F486" i="102" l="1"/>
  <c r="F488" i="102" s="1"/>
  <c r="F482" i="102"/>
  <c r="F386" i="102"/>
  <c r="F358" i="102"/>
  <c r="F348" i="102"/>
  <c r="G22" i="102" l="1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7" i="102"/>
  <c r="G158" i="102"/>
  <c r="G159" i="102"/>
  <c r="G160" i="102"/>
  <c r="G161" i="102"/>
  <c r="G162" i="102"/>
  <c r="G163" i="102"/>
  <c r="G164" i="102"/>
  <c r="G165" i="102"/>
  <c r="G168" i="102"/>
  <c r="G169" i="102"/>
  <c r="G170" i="102"/>
  <c r="G171" i="102"/>
  <c r="G172" i="102"/>
  <c r="G173" i="102"/>
  <c r="G174" i="102"/>
  <c r="G175" i="102"/>
  <c r="G176" i="102"/>
  <c r="G177" i="102"/>
  <c r="G178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2" i="102"/>
  <c r="G343" i="102"/>
  <c r="G344" i="102"/>
  <c r="G345" i="102"/>
  <c r="G346" i="102"/>
  <c r="G347" i="102"/>
  <c r="G349" i="102"/>
  <c r="G350" i="102"/>
  <c r="G351" i="102"/>
  <c r="G352" i="102"/>
  <c r="G353" i="102"/>
  <c r="G355" i="102"/>
  <c r="G356" i="102"/>
  <c r="G357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3" i="102"/>
  <c r="G484" i="102"/>
  <c r="G485" i="102"/>
  <c r="G487" i="102"/>
  <c r="G4" i="102"/>
  <c r="G3" i="102" l="1"/>
  <c r="G354" i="102"/>
  <c r="G319" i="102"/>
  <c r="G264" i="102"/>
  <c r="G179" i="102"/>
  <c r="G341" i="102"/>
  <c r="G486" i="102"/>
  <c r="G482" i="102"/>
  <c r="G358" i="102"/>
  <c r="G386" i="102"/>
  <c r="G348" i="102"/>
  <c r="AC4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7" i="102"/>
  <c r="AC158" i="102"/>
  <c r="AC159" i="102"/>
  <c r="AC160" i="102"/>
  <c r="AC161" i="102"/>
  <c r="AC162" i="102"/>
  <c r="AC163" i="102"/>
  <c r="AC164" i="102"/>
  <c r="AC165" i="102"/>
  <c r="AC168" i="102"/>
  <c r="AC169" i="102"/>
  <c r="AC170" i="102"/>
  <c r="AC171" i="102"/>
  <c r="AC172" i="102"/>
  <c r="AC173" i="102"/>
  <c r="AC174" i="102"/>
  <c r="AC177" i="102"/>
  <c r="AC178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40" i="102"/>
  <c r="AC342" i="102"/>
  <c r="AC343" i="102"/>
  <c r="AC344" i="102"/>
  <c r="AC345" i="102"/>
  <c r="AC346" i="102"/>
  <c r="AC347" i="102"/>
  <c r="AC349" i="102"/>
  <c r="AC350" i="102"/>
  <c r="AC351" i="102"/>
  <c r="AC352" i="102"/>
  <c r="AC353" i="102"/>
  <c r="AC355" i="102"/>
  <c r="AC356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7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3" i="102"/>
  <c r="AC484" i="102"/>
  <c r="AC485" i="102"/>
  <c r="AC487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314" i="102"/>
  <c r="AE178" i="102"/>
  <c r="AE177" i="102"/>
  <c r="AE174" i="102"/>
  <c r="AE173" i="102"/>
  <c r="AE172" i="102"/>
  <c r="AE171" i="102"/>
  <c r="AE170" i="102"/>
  <c r="AE169" i="102"/>
  <c r="AE168" i="102"/>
  <c r="AE165" i="102"/>
  <c r="AE164" i="102"/>
  <c r="AE163" i="102"/>
  <c r="AE162" i="102"/>
  <c r="AE161" i="102"/>
  <c r="AE160" i="102"/>
  <c r="AE159" i="102"/>
  <c r="AE158" i="102"/>
  <c r="AE157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487" i="102"/>
  <c r="AE485" i="102"/>
  <c r="AE484" i="102"/>
  <c r="AE483" i="102"/>
  <c r="AE481" i="102"/>
  <c r="AE464" i="102"/>
  <c r="AE463" i="102"/>
  <c r="AE462" i="102"/>
  <c r="AE450" i="102"/>
  <c r="AE449" i="102"/>
  <c r="AE448" i="102"/>
  <c r="AE447" i="102"/>
  <c r="AE446" i="102"/>
  <c r="AE445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7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6" i="102"/>
  <c r="AE355" i="102"/>
  <c r="AE353" i="102"/>
  <c r="AE352" i="102"/>
  <c r="AE351" i="102"/>
  <c r="AE350" i="102"/>
  <c r="AE349" i="102"/>
  <c r="AE347" i="102"/>
  <c r="AE346" i="102"/>
  <c r="AE345" i="102"/>
  <c r="AE344" i="102"/>
  <c r="AE343" i="102"/>
  <c r="AE342" i="102"/>
  <c r="AE340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4" i="102"/>
  <c r="G488" i="102" l="1"/>
  <c r="AE358" i="102"/>
  <c r="AC358" i="102"/>
  <c r="AE482" i="102"/>
  <c r="AE354" i="102"/>
  <c r="AE341" i="102"/>
  <c r="AE179" i="102"/>
  <c r="AE319" i="102"/>
  <c r="AC482" i="102"/>
  <c r="AC486" i="102"/>
  <c r="AC348" i="102"/>
  <c r="AC319" i="102"/>
  <c r="AE348" i="102"/>
  <c r="AC386" i="102"/>
  <c r="AC354" i="102"/>
  <c r="AC341" i="102"/>
  <c r="AC264" i="102"/>
  <c r="AC3" i="102"/>
  <c r="AE264" i="102"/>
  <c r="AE486" i="102"/>
  <c r="AE386" i="102"/>
  <c r="AE3" i="102"/>
  <c r="AC180" i="102" l="1"/>
  <c r="AC249" i="102"/>
  <c r="AC212" i="102"/>
  <c r="AC261" i="102"/>
  <c r="AC184" i="102"/>
  <c r="AC250" i="102"/>
  <c r="AC206" i="102"/>
  <c r="AC242" i="102"/>
  <c r="AC235" i="102"/>
  <c r="AC209" i="102"/>
  <c r="AC260" i="102"/>
  <c r="AC195" i="102"/>
  <c r="AC203" i="102"/>
  <c r="AC230" i="102"/>
  <c r="AC234" i="102"/>
  <c r="AC208" i="102"/>
  <c r="AC189" i="102"/>
  <c r="AC245" i="102"/>
  <c r="AC214" i="102"/>
  <c r="AC191" i="102"/>
  <c r="AC241" i="102"/>
  <c r="AC199" i="102"/>
  <c r="AC187" i="102"/>
  <c r="AC236" i="102"/>
  <c r="AC185" i="102"/>
  <c r="AC182" i="102"/>
  <c r="AC247" i="102"/>
  <c r="AC211" i="102"/>
  <c r="AC238" i="102"/>
  <c r="AC202" i="102"/>
  <c r="AC257" i="102"/>
  <c r="AC201" i="102"/>
  <c r="AC181" i="102"/>
  <c r="AC256" i="102"/>
  <c r="AC263" i="102"/>
  <c r="AC227" i="102"/>
  <c r="AC188" i="102"/>
  <c r="AC222" i="102"/>
  <c r="AC224" i="102"/>
  <c r="AC228" i="102"/>
  <c r="AC254" i="102"/>
  <c r="AC225" i="102"/>
  <c r="AC213" i="102"/>
  <c r="AC237" i="102"/>
  <c r="AC231" i="102"/>
  <c r="AC198" i="102"/>
  <c r="AC219" i="102"/>
  <c r="AC259" i="102"/>
  <c r="AC252" i="102"/>
  <c r="AC226" i="102"/>
  <c r="AC193" i="102"/>
  <c r="AC194" i="102"/>
  <c r="AC215" i="102"/>
  <c r="AC183" i="102"/>
  <c r="AC253" i="102"/>
  <c r="AC239" i="102"/>
  <c r="AC251" i="102"/>
  <c r="AC255" i="102"/>
  <c r="AC240" i="102"/>
  <c r="AC217" i="102"/>
  <c r="AC262" i="102"/>
  <c r="AC204" i="102"/>
  <c r="AC258" i="102"/>
  <c r="AC221" i="102"/>
  <c r="AC216" i="102"/>
  <c r="AC233" i="102"/>
  <c r="AC200" i="102"/>
  <c r="AC248" i="102"/>
  <c r="AC220" i="102"/>
  <c r="AC190" i="102"/>
  <c r="AC229" i="102"/>
  <c r="AC244" i="102"/>
  <c r="AC223" i="102"/>
  <c r="AC186" i="102"/>
  <c r="AC205" i="102"/>
  <c r="AC243" i="102"/>
  <c r="AC232" i="102"/>
  <c r="AC246" i="102"/>
  <c r="AC210" i="102"/>
  <c r="AC196" i="102"/>
  <c r="AC192" i="102"/>
  <c r="AC197" i="102"/>
  <c r="AC207" i="102"/>
  <c r="AC218" i="102"/>
  <c r="AC179" i="102" l="1"/>
</calcChain>
</file>

<file path=xl/sharedStrings.xml><?xml version="1.0" encoding="utf-8"?>
<sst xmlns="http://schemas.openxmlformats.org/spreadsheetml/2006/main" count="988" uniqueCount="944">
  <si>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</si>
  <si>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</si>
  <si>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</si>
  <si>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</si>
  <si>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</si>
  <si>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</si>
  <si>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</si>
  <si>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</si>
  <si>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</si>
  <si>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</si>
  <si>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</si>
  <si>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</si>
  <si>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</si>
  <si>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</si>
  <si>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</si>
  <si>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</si>
  <si>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</si>
  <si>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</si>
  <si>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</si>
  <si>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</si>
  <si>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</si>
  <si>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</si>
  <si>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</si>
  <si>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</si>
  <si>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</si>
  <si>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</si>
  <si>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</si>
  <si>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</si>
  <si>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</si>
  <si>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</si>
  <si>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</si>
  <si>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</si>
  <si>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</si>
  <si>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</si>
  <si>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</si>
  <si>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</si>
  <si>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</si>
  <si>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</si>
  <si>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</si>
  <si>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</si>
  <si>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</si>
  <si>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</si>
  <si>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</si>
  <si>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</si>
  <si>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</si>
  <si>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</si>
  <si>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</si>
  <si>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</si>
  <si>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</si>
  <si>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</si>
  <si>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</si>
  <si>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</si>
  <si>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</si>
  <si>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</si>
  <si>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</si>
  <si>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</si>
  <si>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</si>
  <si>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</si>
  <si>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</si>
  <si>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</si>
  <si>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</si>
  <si>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</si>
  <si>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</si>
  <si>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</si>
  <si>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</si>
  <si>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</si>
  <si>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</si>
  <si>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</si>
  <si>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</si>
  <si>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</si>
  <si>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</si>
  <si>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</si>
  <si>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</si>
  <si>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</si>
  <si>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</si>
  <si>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</si>
  <si>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</si>
  <si>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</si>
  <si>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</si>
  <si>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</si>
  <si>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</si>
  <si>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</si>
  <si>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</si>
  <si>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</si>
  <si>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</si>
  <si>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</si>
  <si>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</si>
  <si>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</si>
  <si>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</si>
  <si>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</si>
  <si>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</si>
  <si>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</si>
  <si>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</si>
  <si>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</si>
  <si>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</si>
  <si>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</si>
  <si>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</si>
  <si>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</si>
  <si>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</si>
  <si>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</si>
  <si>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</si>
  <si>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</si>
  <si>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</si>
  <si>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</si>
  <si>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</si>
  <si>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</si>
  <si>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</si>
  <si>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</si>
  <si>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</si>
  <si>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</si>
  <si>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</si>
  <si>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</si>
  <si>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</si>
  <si>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</si>
  <si>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</si>
  <si>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</si>
  <si>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</si>
  <si>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</si>
  <si>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</si>
  <si>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</si>
  <si>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</si>
  <si>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</si>
  <si>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</si>
  <si>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</si>
  <si>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</si>
  <si>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</si>
  <si>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</si>
  <si>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</si>
  <si>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</si>
  <si>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</si>
  <si>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</si>
  <si>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</si>
  <si>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</si>
  <si>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</si>
  <si>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</si>
  <si>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</si>
  <si>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</si>
  <si>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</si>
  <si>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</si>
  <si>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</si>
  <si>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</si>
  <si>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</si>
  <si>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</si>
  <si>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</si>
  <si>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</si>
  <si>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</si>
  <si>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</si>
  <si>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</si>
  <si>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</si>
  <si>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</si>
  <si>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</si>
  <si>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</si>
  <si>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</si>
  <si>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</si>
  <si>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</si>
  <si>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</si>
  <si>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</si>
  <si>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</si>
  <si>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</si>
  <si>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</si>
  <si>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</si>
  <si>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</si>
  <si>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</si>
  <si>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</si>
  <si>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</si>
  <si>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</si>
  <si>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</si>
  <si>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</si>
  <si>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</si>
  <si>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</si>
  <si>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</si>
  <si>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</si>
  <si>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</si>
  <si>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</si>
  <si>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</si>
  <si>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</si>
  <si>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</si>
  <si>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</si>
  <si>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</si>
  <si>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</si>
  <si>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</si>
  <si>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</si>
  <si>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</si>
  <si>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</si>
  <si>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</si>
  <si>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</si>
  <si>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</si>
  <si>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</si>
  <si>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</si>
  <si>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</si>
  <si>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</si>
  <si>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</si>
  <si>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</si>
  <si>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</si>
  <si>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</si>
  <si>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</si>
  <si>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</si>
  <si>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</si>
  <si>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</si>
  <si>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</si>
  <si>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</si>
  <si>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</si>
  <si>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</si>
  <si>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</si>
  <si>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</si>
  <si>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</si>
  <si>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</si>
  <si>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</si>
  <si>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</si>
  <si>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</si>
  <si>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</si>
  <si>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</si>
  <si>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</si>
  <si>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</si>
  <si>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</si>
  <si>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</si>
  <si>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</si>
  <si>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</si>
  <si>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</si>
  <si>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</si>
  <si>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</si>
  <si>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</si>
  <si>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</si>
  <si>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</si>
  <si>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</si>
  <si>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</si>
  <si>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</si>
  <si>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</si>
  <si>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</si>
  <si>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</si>
  <si>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</si>
  <si>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</si>
  <si>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</si>
  <si>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</si>
  <si>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</si>
  <si>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</si>
  <si>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</si>
  <si>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</si>
  <si>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</si>
  <si>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</si>
  <si>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</si>
  <si>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</si>
  <si>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</si>
  <si>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</si>
  <si>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</si>
  <si>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</si>
  <si>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</si>
  <si>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</si>
  <si>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</si>
  <si>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</si>
  <si>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</si>
  <si>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</si>
  <si>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</si>
  <si>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</si>
  <si>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</si>
  <si>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</si>
  <si>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</si>
  <si>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</si>
  <si>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</si>
  <si>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</si>
  <si>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</si>
  <si>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</si>
  <si>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</si>
  <si>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</si>
  <si>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</si>
  <si>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</si>
  <si>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</si>
  <si>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</si>
  <si>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</si>
  <si>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</si>
  <si>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</si>
  <si>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</si>
  <si>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</si>
  <si>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</si>
  <si>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</si>
  <si>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</si>
  <si>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</si>
  <si>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</si>
  <si>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</si>
  <si>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</si>
  <si>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</si>
  <si>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</si>
  <si>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</si>
  <si>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</si>
  <si>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</si>
  <si>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</si>
  <si>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</si>
  <si>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</si>
  <si>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</si>
  <si>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</si>
  <si>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</si>
  <si>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</si>
  <si>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</si>
  <si>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</si>
  <si>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</si>
  <si>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</si>
  <si>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</si>
  <si>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</si>
  <si>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</si>
  <si>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</si>
  <si>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</si>
  <si>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</si>
  <si>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</si>
  <si>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</si>
  <si>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</si>
  <si>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</si>
  <si>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</si>
  <si>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</si>
  <si>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</si>
  <si>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</si>
  <si>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</si>
  <si>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</si>
  <si>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</si>
  <si>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</si>
  <si>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</si>
  <si>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</si>
  <si>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</si>
  <si>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</si>
  <si>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</si>
  <si>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</si>
  <si>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</si>
  <si>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</si>
  <si>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</si>
  <si>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</si>
  <si>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</si>
  <si>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</si>
  <si>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</si>
  <si>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</si>
  <si>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</si>
  <si>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</si>
  <si>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</si>
  <si>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</si>
  <si>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</si>
  <si>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</si>
  <si>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</si>
  <si>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</si>
  <si>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</si>
  <si>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</si>
  <si>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</si>
  <si>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</si>
  <si>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</si>
  <si>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</si>
  <si>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</si>
  <si>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</si>
  <si>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</si>
  <si>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</si>
  <si>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</si>
  <si>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</si>
  <si>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</si>
  <si>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</si>
  <si>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</si>
  <si>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</si>
  <si>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</si>
  <si>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</si>
  <si>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</si>
  <si>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</si>
  <si>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</si>
  <si>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</si>
  <si>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</si>
  <si>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</si>
  <si>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</si>
  <si>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</si>
  <si>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</si>
  <si>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</si>
  <si>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</si>
  <si>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</si>
  <si>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</si>
  <si>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</si>
  <si>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</si>
  <si>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</si>
  <si>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</si>
  <si>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</si>
  <si>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</si>
  <si>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</si>
  <si>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</si>
  <si>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</si>
  <si>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</si>
  <si>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</si>
  <si>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</si>
  <si>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</si>
  <si>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</si>
  <si>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</si>
  <si>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</si>
  <si>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</si>
  <si>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</si>
  <si>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</si>
  <si>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</si>
  <si>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</si>
  <si>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</si>
  <si>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</si>
  <si>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</si>
  <si>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</si>
  <si>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</si>
  <si>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</si>
  <si>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</si>
  <si>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</si>
  <si>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</si>
  <si>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</si>
  <si>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</si>
  <si>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</si>
  <si>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</si>
  <si>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</si>
  <si>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</si>
  <si>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</si>
  <si>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</si>
  <si>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</si>
  <si>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</si>
  <si>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</si>
  <si>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</si>
  <si>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</si>
  <si>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</si>
  <si>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</si>
  <si>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</si>
  <si>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</si>
  <si>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</si>
  <si>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</si>
  <si>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</si>
  <si>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</si>
  <si>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</si>
  <si>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</si>
  <si>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</si>
  <si>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</si>
  <si>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</si>
  <si>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</si>
  <si>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</si>
  <si>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</si>
  <si>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</si>
  <si>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</si>
  <si>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</si>
  <si>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</si>
  <si>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</si>
  <si>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</si>
  <si>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</si>
  <si>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</si>
  <si>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</si>
  <si>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</si>
  <si>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</si>
  <si>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</si>
  <si>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</si>
  <si>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</si>
  <si>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</si>
  <si>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</si>
  <si>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</si>
  <si>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</si>
  <si>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</si>
  <si>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</si>
  <si>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</si>
  <si>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</si>
  <si>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</si>
  <si>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</si>
  <si>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</si>
  <si>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</si>
  <si>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</si>
  <si>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</si>
  <si>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</si>
  <si>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</si>
  <si>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</si>
  <si>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</si>
  <si>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</si>
  <si>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</si>
  <si>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</si>
  <si>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</si>
  <si>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</si>
  <si>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</si>
  <si>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</si>
  <si>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</si>
  <si>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</si>
  <si>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</si>
  <si>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</si>
  <si>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</si>
  <si>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</si>
  <si>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</si>
  <si>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</si>
  <si>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</si>
  <si>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</si>
  <si>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</si>
  <si>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</si>
  <si>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</si>
  <si>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</si>
  <si>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</si>
  <si>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</si>
  <si>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</si>
  <si>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</si>
  <si>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</si>
  <si>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</si>
  <si>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</si>
  <si>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</si>
  <si>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</si>
  <si>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</si>
  <si>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</si>
  <si>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</si>
  <si>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</si>
  <si>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</si>
  <si>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</si>
  <si>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</si>
  <si>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</si>
  <si>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</si>
  <si>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</si>
  <si>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</si>
  <si>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</si>
  <si>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</si>
  <si>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</si>
  <si>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</si>
  <si>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</si>
  <si>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</si>
  <si>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</si>
  <si>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</si>
  <si>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</si>
  <si>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</si>
  <si>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</si>
  <si>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</si>
  <si>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</si>
  <si>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</si>
  <si>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</si>
  <si>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</si>
  <si>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</si>
  <si>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</si>
  <si>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</si>
  <si>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</si>
  <si>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</si>
  <si>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</si>
  <si>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</si>
  <si>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</si>
  <si>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</si>
  <si>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</si>
  <si>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</si>
  <si>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</si>
  <si>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</si>
  <si>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</si>
  <si>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</si>
  <si>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</si>
  <si>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</si>
  <si>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</si>
  <si>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</si>
  <si>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</si>
  <si>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</si>
  <si>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</si>
  <si>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</si>
  <si>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</si>
  <si>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</si>
  <si>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</si>
  <si>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</si>
  <si>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</si>
  <si>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</si>
  <si>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</si>
  <si>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</si>
  <si>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</si>
  <si>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</si>
  <si>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</si>
  <si>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</si>
  <si>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</si>
  <si>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</si>
  <si>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</si>
  <si>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</si>
  <si>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</si>
  <si>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</si>
  <si>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</si>
  <si>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</si>
  <si>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</si>
  <si>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</si>
  <si>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</si>
  <si>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</si>
  <si>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</si>
  <si>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</si>
  <si>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</si>
  <si>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</si>
  <si>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</si>
  <si>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</si>
  <si>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</si>
  <si>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</si>
  <si>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</si>
  <si>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</si>
  <si>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</si>
  <si>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</si>
  <si>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</si>
  <si>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</si>
  <si>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</si>
  <si>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</si>
  <si>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</si>
  <si>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</si>
  <si>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</si>
  <si>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</si>
  <si>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</si>
  <si>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</si>
  <si>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</si>
  <si>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</si>
  <si>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</si>
  <si>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</si>
  <si>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</si>
  <si>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</si>
  <si>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</si>
  <si>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</si>
  <si>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</si>
  <si>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</si>
  <si>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</si>
  <si>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</si>
  <si>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</si>
  <si>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</si>
  <si>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</si>
  <si>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</si>
  <si>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</si>
  <si>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</si>
  <si>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</si>
  <si>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</si>
  <si>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</si>
  <si>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</si>
  <si>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</si>
  <si>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</si>
  <si>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</si>
  <si>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</si>
  <si>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</si>
  <si>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</si>
  <si>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</si>
  <si>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</si>
  <si>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</si>
  <si>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</si>
  <si>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</si>
  <si>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</si>
  <si>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</si>
  <si>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</si>
  <si>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</si>
  <si>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</si>
  <si>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</si>
  <si>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</si>
  <si>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</si>
  <si>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</si>
  <si>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</si>
  <si>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</si>
  <si>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</si>
  <si>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</si>
  <si>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</si>
  <si>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</si>
  <si>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</si>
  <si>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</si>
  <si>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</si>
  <si>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</si>
  <si>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</si>
  <si>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</si>
  <si>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</si>
  <si>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</si>
  <si>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</si>
  <si>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</si>
  <si>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</si>
  <si>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</si>
  <si>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</si>
  <si>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</si>
  <si>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</si>
  <si>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</si>
  <si>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</si>
  <si>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</si>
  <si>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</si>
  <si>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</si>
  <si>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</si>
  <si>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</si>
  <si>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</si>
  <si>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</si>
  <si>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</si>
  <si>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</si>
  <si>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</si>
  <si>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</si>
  <si>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</si>
  <si>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</si>
  <si>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</si>
  <si>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</si>
  <si>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</si>
  <si>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</si>
  <si>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</si>
  <si>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</si>
  <si>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</si>
  <si>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</si>
  <si>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</si>
  <si>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</si>
  <si>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</si>
  <si>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</si>
  <si>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</si>
  <si>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</si>
  <si>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</si>
  <si>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</si>
  <si>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</si>
  <si>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</si>
  <si>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</si>
  <si>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</si>
  <si>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</si>
  <si>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</si>
  <si>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</si>
  <si>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</si>
  <si>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</si>
  <si>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</si>
  <si>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</si>
  <si>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</si>
  <si>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</si>
  <si>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</si>
  <si>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</si>
  <si>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</si>
  <si>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</si>
  <si>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</si>
  <si>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</si>
  <si>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</si>
  <si>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</si>
  <si>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</si>
  <si>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</si>
  <si>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</si>
  <si>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</si>
  <si>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</si>
  <si>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</si>
  <si>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</si>
  <si>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</si>
  <si>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</si>
  <si>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</si>
  <si>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</si>
  <si>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</si>
  <si>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</si>
  <si>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</si>
  <si>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</si>
  <si>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</si>
  <si>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</si>
  <si>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</si>
  <si>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</si>
  <si>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</si>
  <si>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</si>
  <si>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</si>
  <si>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</si>
  <si>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</si>
  <si>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</si>
  <si>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</si>
  <si>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</si>
  <si>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</si>
  <si>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</si>
  <si>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</si>
  <si>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</si>
  <si>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</si>
  <si>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</si>
  <si>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</si>
  <si>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</si>
  <si>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</si>
  <si>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</si>
  <si>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</si>
  <si>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</si>
  <si>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</si>
  <si>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</si>
  <si>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</si>
  <si>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</si>
  <si>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</si>
  <si>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</si>
  <si>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</si>
  <si>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</si>
  <si>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</si>
  <si>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</si>
  <si>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</si>
  <si>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</si>
  <si>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</si>
  <si>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</si>
  <si>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</si>
  <si>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</si>
  <si>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</si>
  <si>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</si>
  <si>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</si>
  <si>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</si>
  <si>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</si>
  <si>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</si>
  <si>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</si>
  <si>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</si>
  <si>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</si>
  <si>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</si>
  <si>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</si>
  <si>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</si>
  <si>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</si>
  <si>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</si>
  <si>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</si>
  <si>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</si>
  <si>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</si>
  <si>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</si>
  <si>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</si>
  <si>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</si>
  <si>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</si>
  <si>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</si>
  <si>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</si>
  <si>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</si>
  <si>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</si>
  <si>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</si>
  <si>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</si>
  <si>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</si>
  <si>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</si>
  <si>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</si>
  <si>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</si>
  <si>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</si>
  <si>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</si>
  <si>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</si>
  <si>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</si>
  <si>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</si>
  <si>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</si>
  <si>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</si>
  <si>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</si>
  <si>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</si>
  <si>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</si>
  <si>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</si>
  <si>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</si>
  <si>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</si>
  <si>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</si>
  <si>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</si>
  <si>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</si>
  <si>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</si>
  <si>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</si>
  <si>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</si>
  <si>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</si>
  <si>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</si>
  <si>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</si>
  <si>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</si>
  <si>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</si>
  <si>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</si>
  <si>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</si>
  <si>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</si>
  <si>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</si>
  <si>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</si>
  <si>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</si>
  <si>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</si>
  <si>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</si>
  <si>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</si>
  <si>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</si>
  <si>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</si>
  <si>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</si>
  <si>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</si>
  <si>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</si>
  <si>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</si>
  <si>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</si>
  <si>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</si>
  <si>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</si>
  <si>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</si>
  <si>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</si>
  <si>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</si>
  <si>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</si>
  <si>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</si>
  <si>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</si>
  <si>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</si>
  <si>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</si>
  <si>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</si>
  <si>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</si>
  <si>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</si>
  <si>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</si>
  <si>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</si>
  <si>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</si>
  <si>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</si>
  <si>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</si>
  <si>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</si>
  <si>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</si>
  <si>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</si>
  <si>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</si>
  <si>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</si>
  <si>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</si>
  <si>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</si>
  <si>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</si>
  <si>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</si>
  <si>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</si>
  <si>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</si>
  <si>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</si>
  <si>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</si>
  <si>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</si>
  <si>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</si>
  <si>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</si>
  <si>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</si>
  <si>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</si>
  <si>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</si>
  <si>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</si>
  <si>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</si>
  <si>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</si>
  <si>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</si>
  <si>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</si>
  <si>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</si>
  <si>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</si>
  <si>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</si>
  <si>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</si>
  <si>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</si>
  <si>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</si>
  <si>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</si>
  <si>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</si>
  <si>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</si>
  <si>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</si>
  <si>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</si>
  <si>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</si>
  <si>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</si>
  <si>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</si>
  <si>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</si>
  <si>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</si>
  <si>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</si>
  <si>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</si>
  <si>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</si>
  <si>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</si>
  <si>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</si>
  <si>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</si>
  <si>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</si>
  <si>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</si>
  <si>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</si>
  <si>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</si>
  <si>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</si>
  <si>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</si>
  <si>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</si>
  <si>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</si>
  <si>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</si>
  <si>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</si>
  <si>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</si>
  <si>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</si>
  <si>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</si>
  <si>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</si>
  <si>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</si>
  <si>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</si>
  <si>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</si>
  <si>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</si>
  <si>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</si>
  <si>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</si>
  <si>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</si>
  <si>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</si>
  <si>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</si>
  <si>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</si>
  <si>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</si>
  <si>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</si>
  <si>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</si>
  <si>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</si>
  <si>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</si>
  <si>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</si>
  <si>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</si>
  <si>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</si>
  <si>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</si>
  <si>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</si>
  <si>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</si>
  <si>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</si>
  <si>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</si>
  <si>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</si>
  <si>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</si>
  <si>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</si>
  <si>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</si>
  <si>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</si>
  <si>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</si>
  <si>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</si>
  <si>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</si>
  <si>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</si>
  <si>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</si>
  <si>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</si>
  <si>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</si>
  <si>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</si>
  <si>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</si>
  <si>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</si>
  <si>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>ЗАМОРОЗКА</t>
  </si>
  <si>
    <t>НАГЕТСЫ вязанка В АСС, 0,250 1\12, шт</t>
  </si>
  <si>
    <t>Заказ Полякова 18.02.25.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</si>
</sst>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10" fillId="11" borderId="1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G525"/>
  <sheetViews>
    <sheetView tabSelected="1" zoomScale="80" zoomScaleNormal="80" workbookViewId="0">
      <selection activeCell="G10" sqref="G10:G163"/>
    </sheetView>
  </sheetViews>
  <sheetFormatPr defaultRowHeight="15" outlineLevelRow="1" x14ac:dyDescent="0.25"/>
  <cols>
    <col min="1" max="1" width="12" customWidth="1"/>
    <col min="2" max="2" width="12" style="84" customWidth="1"/>
    <col min="3" max="3" width="87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943</v>
      </c>
    </row>
    <row r="2" spans="1:31" ht="32.25" thickBot="1" x14ac:dyDescent="0.3">
      <c r="C2" s="41"/>
      <c r="D2" s="74" t="s">
        <v>928</v>
      </c>
      <c r="E2" s="44"/>
      <c r="F2" s="44" t="s">
        <v>0</v>
      </c>
      <c r="G2" s="45" t="s">
        <v>454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8" t="s">
        <v>1</v>
      </c>
      <c r="AB2" s="22"/>
      <c r="AC2" s="28" t="s">
        <v>250</v>
      </c>
      <c r="AD2" s="22"/>
      <c r="AE2" s="29" t="s">
        <v>251</v>
      </c>
    </row>
    <row r="3" spans="1:31" s="4" customFormat="1" ht="19.5" thickBot="1" x14ac:dyDescent="0.3">
      <c r="B3" s="85"/>
      <c r="C3" s="40" t="s">
        <v>2</v>
      </c>
      <c r="D3" s="40"/>
      <c r="E3" s="25"/>
      <c r="F3" s="25">
        <f>SUM(F4:F178)</f>
        <v>13260</v>
      </c>
      <c r="G3" s="30">
        <f>SUM(G4:G178)</f>
        <v>13232.5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0"/>
      <c r="AB3" s="23"/>
      <c r="AC3" s="21">
        <f>SUM(AC4:AC178)</f>
        <v>88.149499999999989</v>
      </c>
      <c r="AD3" s="23"/>
      <c r="AE3" s="21" t="e">
        <f>SUM(AE4:AE178)</f>
        <v>#REF!</v>
      </c>
    </row>
    <row r="4" spans="1:31" ht="16.5" hidden="1" customHeight="1" outlineLevel="1" x14ac:dyDescent="0.25">
      <c r="B4" s="84" t="s">
        <v>479</v>
      </c>
      <c r="C4" s="37" t="s">
        <v>3</v>
      </c>
      <c r="D4" s="75">
        <v>1904</v>
      </c>
      <c r="E4" s="14">
        <v>1</v>
      </c>
      <c r="F4" s="14"/>
      <c r="G4" s="24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6">
        <v>1</v>
      </c>
      <c r="AB4" s="9"/>
      <c r="AC4" s="16">
        <f>AA4*E4</f>
        <v>1</v>
      </c>
      <c r="AD4" s="9"/>
      <c r="AE4" s="16" t="e">
        <f>AA4*#REF!</f>
        <v>#REF!</v>
      </c>
    </row>
    <row r="5" spans="1:31" ht="16.5" hidden="1" customHeight="1" outlineLevel="1" x14ac:dyDescent="0.25">
      <c r="A5">
        <v>18</v>
      </c>
      <c r="B5" s="84" t="s">
        <v>940</v>
      </c>
      <c r="C5" s="89" t="s">
        <v>939</v>
      </c>
      <c r="D5" s="75">
        <v>3287</v>
      </c>
      <c r="E5" s="14">
        <v>1</v>
      </c>
      <c r="F5" s="14"/>
      <c r="G5" s="24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6"/>
      <c r="AB5" s="9"/>
      <c r="AC5" s="16"/>
      <c r="AD5" s="9"/>
      <c r="AE5" s="16"/>
    </row>
    <row r="6" spans="1:31" ht="16.5" hidden="1" customHeight="1" outlineLevel="1" x14ac:dyDescent="0.25">
      <c r="A6">
        <v>65</v>
      </c>
      <c r="C6" s="75" t="s">
        <v>937</v>
      </c>
      <c r="D6" s="75">
        <v>3390</v>
      </c>
      <c r="E6" s="14">
        <v>0.4</v>
      </c>
      <c r="F6" s="14"/>
      <c r="G6" s="24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6"/>
      <c r="AB6" s="9"/>
      <c r="AC6" s="16"/>
      <c r="AD6" s="9"/>
      <c r="AE6" s="16"/>
    </row>
    <row r="7" spans="1:31" ht="16.5" hidden="1" customHeight="1" outlineLevel="1" x14ac:dyDescent="0.25">
      <c r="A7">
        <v>231</v>
      </c>
      <c r="C7" s="75" t="s">
        <v>938</v>
      </c>
      <c r="D7" s="75">
        <v>3389</v>
      </c>
      <c r="E7" s="14">
        <v>1</v>
      </c>
      <c r="F7" s="14"/>
      <c r="G7" s="24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6"/>
      <c r="AB7" s="9"/>
      <c r="AC7" s="16"/>
      <c r="AD7" s="9"/>
      <c r="AE7" s="16"/>
    </row>
    <row r="8" spans="1:31" ht="16.5" hidden="1" customHeight="1" outlineLevel="1" x14ac:dyDescent="0.25">
      <c r="A8" t="s">
        <v>929</v>
      </c>
      <c r="B8" s="84" t="s">
        <v>480</v>
      </c>
      <c r="C8" s="36" t="s">
        <v>930</v>
      </c>
      <c r="D8" s="75">
        <v>2634</v>
      </c>
      <c r="E8" s="14">
        <v>1</v>
      </c>
      <c r="F8" s="14"/>
      <c r="G8" s="24">
        <f t="shared" ref="G8:G10" si="0">F8*E8</f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6"/>
      <c r="AB8" s="9"/>
      <c r="AC8" s="16"/>
      <c r="AD8" s="9"/>
      <c r="AE8" s="16"/>
    </row>
    <row r="9" spans="1:31" ht="16.5" hidden="1" customHeight="1" outlineLevel="1" x14ac:dyDescent="0.25">
      <c r="A9" t="s">
        <v>477</v>
      </c>
      <c r="B9" s="84" t="s">
        <v>481</v>
      </c>
      <c r="C9" s="88" t="s">
        <v>476</v>
      </c>
      <c r="D9" s="75">
        <v>3267</v>
      </c>
      <c r="E9" s="14">
        <v>1</v>
      </c>
      <c r="F9" s="14"/>
      <c r="G9" s="24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6"/>
      <c r="AB9" s="9"/>
      <c r="AC9" s="16"/>
      <c r="AD9" s="9"/>
      <c r="AE9" s="16"/>
    </row>
    <row r="10" spans="1:31" ht="16.5" customHeight="1" outlineLevel="1" x14ac:dyDescent="0.25">
      <c r="A10">
        <v>235</v>
      </c>
      <c r="B10" s="84" t="s">
        <v>482</v>
      </c>
      <c r="C10" s="87" t="s">
        <v>455</v>
      </c>
      <c r="D10" s="75">
        <v>3423</v>
      </c>
      <c r="E10" s="14">
        <v>1</v>
      </c>
      <c r="F10" s="14">
        <v>1000</v>
      </c>
      <c r="G10" s="24">
        <f t="shared" si="0"/>
        <v>1000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6"/>
      <c r="AB10" s="9"/>
      <c r="AC10" s="16"/>
      <c r="AD10" s="9"/>
      <c r="AE10" s="16"/>
    </row>
    <row r="11" spans="1:31" ht="16.5" customHeight="1" outlineLevel="1" x14ac:dyDescent="0.25">
      <c r="A11">
        <v>230</v>
      </c>
      <c r="B11" s="84" t="s">
        <v>483</v>
      </c>
      <c r="C11" s="66" t="s">
        <v>456</v>
      </c>
      <c r="D11" s="75">
        <v>3422</v>
      </c>
      <c r="E11" s="14">
        <v>1</v>
      </c>
      <c r="F11" s="14">
        <v>4000</v>
      </c>
      <c r="G11" s="24">
        <f t="shared" ref="G11:G21" si="1">F11*E11</f>
        <v>4000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6"/>
      <c r="AB11" s="9"/>
      <c r="AC11" s="16"/>
      <c r="AD11" s="9"/>
      <c r="AE11" s="16"/>
    </row>
    <row r="12" spans="1:31" ht="16.5" customHeight="1" outlineLevel="1" x14ac:dyDescent="0.25">
      <c r="A12">
        <v>219</v>
      </c>
      <c r="B12" s="84" t="s">
        <v>484</v>
      </c>
      <c r="C12" s="66" t="s">
        <v>457</v>
      </c>
      <c r="D12" s="75">
        <v>3420</v>
      </c>
      <c r="E12" s="14">
        <v>1</v>
      </c>
      <c r="F12" s="14">
        <v>2500</v>
      </c>
      <c r="G12" s="24">
        <f t="shared" si="1"/>
        <v>2500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6"/>
      <c r="AB12" s="9"/>
      <c r="AC12" s="16"/>
      <c r="AD12" s="9"/>
      <c r="AE12" s="16"/>
    </row>
    <row r="13" spans="1:31" ht="16.5" hidden="1" customHeight="1" outlineLevel="1" x14ac:dyDescent="0.25">
      <c r="A13" t="s">
        <v>935</v>
      </c>
      <c r="B13" s="84" t="s">
        <v>485</v>
      </c>
      <c r="C13" s="71" t="s">
        <v>470</v>
      </c>
      <c r="D13" s="75">
        <v>3391</v>
      </c>
      <c r="E13" s="14">
        <v>1</v>
      </c>
      <c r="F13" s="14"/>
      <c r="G13" s="24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6"/>
      <c r="AB13" s="9"/>
      <c r="AC13" s="16"/>
      <c r="AD13" s="9"/>
      <c r="AE13" s="16"/>
    </row>
    <row r="14" spans="1:31" ht="16.5" hidden="1" customHeight="1" outlineLevel="1" x14ac:dyDescent="0.25">
      <c r="B14" s="84" t="s">
        <v>673</v>
      </c>
      <c r="C14" s="66" t="s">
        <v>458</v>
      </c>
      <c r="D14" s="75"/>
      <c r="E14" s="14">
        <v>0.5</v>
      </c>
      <c r="F14" s="14"/>
      <c r="G14" s="24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6"/>
      <c r="AB14" s="9"/>
      <c r="AC14" s="16"/>
      <c r="AD14" s="9"/>
      <c r="AE14" s="16"/>
    </row>
    <row r="15" spans="1:31" ht="16.5" hidden="1" customHeight="1" outlineLevel="1" x14ac:dyDescent="0.25">
      <c r="A15" t="s">
        <v>932</v>
      </c>
      <c r="B15" s="84" t="s">
        <v>674</v>
      </c>
      <c r="C15" s="71" t="s">
        <v>459</v>
      </c>
      <c r="D15" s="75">
        <v>3393</v>
      </c>
      <c r="E15" s="14">
        <v>0.4</v>
      </c>
      <c r="F15" s="14"/>
      <c r="G15" s="24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6"/>
      <c r="AB15" s="9"/>
      <c r="AC15" s="16"/>
      <c r="AD15" s="9"/>
      <c r="AE15" s="16"/>
    </row>
    <row r="16" spans="1:31" ht="16.5" hidden="1" customHeight="1" outlineLevel="1" x14ac:dyDescent="0.25">
      <c r="A16" t="s">
        <v>936</v>
      </c>
      <c r="B16" s="84" t="s">
        <v>486</v>
      </c>
      <c r="C16" s="71" t="s">
        <v>478</v>
      </c>
      <c r="D16" s="75">
        <v>3387</v>
      </c>
      <c r="E16" s="14">
        <v>1</v>
      </c>
      <c r="F16" s="14"/>
      <c r="G16" s="24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6"/>
      <c r="AB16" s="9"/>
      <c r="AC16" s="16"/>
      <c r="AD16" s="9"/>
      <c r="AE16" s="16"/>
    </row>
    <row r="17" spans="1:31" ht="16.5" hidden="1" customHeight="1" outlineLevel="1" x14ac:dyDescent="0.25">
      <c r="A17" t="s">
        <v>933</v>
      </c>
      <c r="B17" s="84" t="s">
        <v>675</v>
      </c>
      <c r="C17" s="66" t="s">
        <v>460</v>
      </c>
      <c r="D17" s="75">
        <v>3395</v>
      </c>
      <c r="E17" s="14">
        <v>0.4</v>
      </c>
      <c r="F17" s="14"/>
      <c r="G17" s="24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6"/>
      <c r="AB17" s="9"/>
      <c r="AC17" s="16"/>
      <c r="AD17" s="9"/>
      <c r="AE17" s="16"/>
    </row>
    <row r="18" spans="1:31" ht="16.5" hidden="1" customHeight="1" outlineLevel="1" x14ac:dyDescent="0.25">
      <c r="A18" t="s">
        <v>462</v>
      </c>
      <c r="B18" s="84" t="s">
        <v>487</v>
      </c>
      <c r="C18" s="71" t="s">
        <v>461</v>
      </c>
      <c r="D18" s="75">
        <v>3396</v>
      </c>
      <c r="E18" s="14">
        <v>1</v>
      </c>
      <c r="F18" s="14"/>
      <c r="G18" s="24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6"/>
      <c r="AB18" s="9"/>
      <c r="AC18" s="16"/>
      <c r="AD18" s="9"/>
      <c r="AE18" s="16"/>
    </row>
    <row r="19" spans="1:31" ht="16.5" hidden="1" customHeight="1" outlineLevel="1" x14ac:dyDescent="0.25">
      <c r="A19" t="s">
        <v>934</v>
      </c>
      <c r="B19" s="84" t="s">
        <v>488</v>
      </c>
      <c r="C19" s="71" t="s">
        <v>463</v>
      </c>
      <c r="D19" s="75">
        <v>3394</v>
      </c>
      <c r="E19" s="14">
        <v>1</v>
      </c>
      <c r="F19" s="14"/>
      <c r="G19" s="24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6"/>
      <c r="AB19" s="9"/>
      <c r="AC19" s="16"/>
      <c r="AD19" s="9"/>
      <c r="AE19" s="16"/>
    </row>
    <row r="20" spans="1:31" ht="16.5" hidden="1" customHeight="1" outlineLevel="1" x14ac:dyDescent="0.25">
      <c r="A20" t="s">
        <v>931</v>
      </c>
      <c r="B20" s="84" t="s">
        <v>489</v>
      </c>
      <c r="C20" s="70" t="s">
        <v>464</v>
      </c>
      <c r="D20" s="75">
        <v>3392</v>
      </c>
      <c r="E20" s="14">
        <v>1</v>
      </c>
      <c r="F20" s="14"/>
      <c r="G20" s="24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6"/>
      <c r="AB20" s="9"/>
      <c r="AC20" s="16"/>
      <c r="AD20" s="9"/>
      <c r="AE20" s="16"/>
    </row>
    <row r="21" spans="1:31" ht="16.5" hidden="1" customHeight="1" outlineLevel="1" x14ac:dyDescent="0.25">
      <c r="B21" s="84" t="s">
        <v>490</v>
      </c>
      <c r="C21" s="66" t="s">
        <v>465</v>
      </c>
      <c r="D21" s="75">
        <v>2615</v>
      </c>
      <c r="E21" s="14">
        <v>1</v>
      </c>
      <c r="F21" s="14"/>
      <c r="G21" s="24">
        <f t="shared" si="1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6"/>
      <c r="AB21" s="9"/>
      <c r="AC21" s="16"/>
      <c r="AD21" s="9"/>
      <c r="AE21" s="16"/>
    </row>
    <row r="22" spans="1:31" ht="16.5" hidden="1" customHeight="1" outlineLevel="1" x14ac:dyDescent="0.25">
      <c r="B22" s="84" t="s">
        <v>491</v>
      </c>
      <c r="C22" s="36" t="s">
        <v>4</v>
      </c>
      <c r="D22" s="75">
        <v>124</v>
      </c>
      <c r="E22" s="14">
        <v>1</v>
      </c>
      <c r="F22" s="14"/>
      <c r="G22" s="24">
        <f t="shared" ref="G22:G85" si="2">F22*E22</f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6">
        <v>1</v>
      </c>
      <c r="AB22" s="9"/>
      <c r="AC22" s="16">
        <f>AA22*E22</f>
        <v>1</v>
      </c>
      <c r="AD22" s="9"/>
      <c r="AE22" s="16" t="e">
        <f>AA22*#REF!</f>
        <v>#REF!</v>
      </c>
    </row>
    <row r="23" spans="1:31" ht="16.5" hidden="1" customHeight="1" outlineLevel="1" x14ac:dyDescent="0.25">
      <c r="B23" s="84" t="s">
        <v>492</v>
      </c>
      <c r="C23" s="42" t="s">
        <v>5</v>
      </c>
      <c r="D23" s="75">
        <v>722</v>
      </c>
      <c r="E23" s="47">
        <v>1</v>
      </c>
      <c r="F23" s="47"/>
      <c r="G23" s="24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6">
        <v>1</v>
      </c>
      <c r="AB23" s="9"/>
      <c r="AC23" s="16">
        <f>AA23*E23</f>
        <v>1</v>
      </c>
      <c r="AD23" s="9"/>
      <c r="AE23" s="16" t="e">
        <f>AA23*#REF!</f>
        <v>#REF!</v>
      </c>
    </row>
    <row r="24" spans="1:31" ht="16.5" hidden="1" customHeight="1" outlineLevel="1" x14ac:dyDescent="0.25">
      <c r="B24" s="84" t="s">
        <v>493</v>
      </c>
      <c r="C24" s="42" t="s">
        <v>333</v>
      </c>
      <c r="D24" s="75"/>
      <c r="E24" s="47">
        <v>1</v>
      </c>
      <c r="F24" s="47"/>
      <c r="G24" s="24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6">
        <v>1</v>
      </c>
      <c r="AB24" s="9"/>
      <c r="AC24" s="16">
        <f>AA24*E24</f>
        <v>1</v>
      </c>
      <c r="AD24" s="9"/>
      <c r="AE24" s="16" t="e">
        <f>AA24*#REF!</f>
        <v>#REF!</v>
      </c>
    </row>
    <row r="25" spans="1:31" ht="16.5" hidden="1" customHeight="1" outlineLevel="1" x14ac:dyDescent="0.25">
      <c r="B25" s="84" t="s">
        <v>494</v>
      </c>
      <c r="C25" s="42" t="s">
        <v>332</v>
      </c>
      <c r="D25" s="75">
        <v>664</v>
      </c>
      <c r="E25" s="47">
        <v>1</v>
      </c>
      <c r="F25" s="47"/>
      <c r="G25" s="24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6">
        <v>1</v>
      </c>
      <c r="AB25" s="9"/>
      <c r="AC25" s="16">
        <f>AA25*E25</f>
        <v>1</v>
      </c>
      <c r="AD25" s="9"/>
      <c r="AE25" s="16" t="e">
        <f>AA25*#REF!</f>
        <v>#REF!</v>
      </c>
    </row>
    <row r="26" spans="1:31" ht="16.5" hidden="1" customHeight="1" outlineLevel="1" x14ac:dyDescent="0.25">
      <c r="B26" s="84" t="s">
        <v>495</v>
      </c>
      <c r="C26" s="42" t="s">
        <v>330</v>
      </c>
      <c r="D26" s="75">
        <v>97</v>
      </c>
      <c r="E26" s="47">
        <v>1</v>
      </c>
      <c r="F26" s="47"/>
      <c r="G26" s="24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6">
        <v>1</v>
      </c>
      <c r="AB26" s="9"/>
      <c r="AC26" s="16">
        <f>AA26*E26</f>
        <v>1</v>
      </c>
      <c r="AD26" s="9"/>
      <c r="AE26" s="16" t="e">
        <f>AA26*#REF!</f>
        <v>#REF!</v>
      </c>
    </row>
    <row r="27" spans="1:31" ht="16.5" hidden="1" customHeight="1" outlineLevel="1" x14ac:dyDescent="0.25">
      <c r="B27" s="84" t="s">
        <v>496</v>
      </c>
      <c r="C27" s="42" t="s">
        <v>443</v>
      </c>
      <c r="D27" s="75">
        <v>1831</v>
      </c>
      <c r="E27" s="47">
        <v>1</v>
      </c>
      <c r="F27" s="47"/>
      <c r="G27" s="24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6">
        <v>1</v>
      </c>
      <c r="AB27" s="9"/>
      <c r="AC27" s="16">
        <f>AA27*E27</f>
        <v>1</v>
      </c>
      <c r="AD27" s="9"/>
      <c r="AE27" s="16" t="e">
        <f>AA27*#REF!</f>
        <v>#REF!</v>
      </c>
    </row>
    <row r="28" spans="1:31" ht="16.5" hidden="1" customHeight="1" outlineLevel="1" x14ac:dyDescent="0.25">
      <c r="B28" s="84" t="s">
        <v>496</v>
      </c>
      <c r="C28" s="42" t="s">
        <v>6</v>
      </c>
      <c r="D28" s="75">
        <v>1831</v>
      </c>
      <c r="E28" s="47">
        <v>1</v>
      </c>
      <c r="F28" s="47"/>
      <c r="G28" s="24">
        <f t="shared" si="2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6">
        <v>1</v>
      </c>
      <c r="AB28" s="9"/>
      <c r="AC28" s="16">
        <f>AA28*E28</f>
        <v>1</v>
      </c>
      <c r="AD28" s="9"/>
      <c r="AE28" s="16" t="e">
        <f>AA28*#REF!</f>
        <v>#REF!</v>
      </c>
    </row>
    <row r="29" spans="1:31" ht="16.5" hidden="1" customHeight="1" outlineLevel="1" x14ac:dyDescent="0.25">
      <c r="B29" s="84" t="s">
        <v>497</v>
      </c>
      <c r="C29" s="42" t="s">
        <v>252</v>
      </c>
      <c r="D29" s="75">
        <v>1523</v>
      </c>
      <c r="E29" s="47">
        <v>1</v>
      </c>
      <c r="F29" s="47"/>
      <c r="G29" s="24">
        <f t="shared" si="2"/>
        <v>0</v>
      </c>
      <c r="H29" s="9"/>
      <c r="I29" s="9"/>
      <c r="J29" s="1"/>
      <c r="K29" s="1"/>
      <c r="L29" s="1"/>
      <c r="M29" s="1"/>
      <c r="N29" s="1"/>
      <c r="O29" s="1"/>
      <c r="P29" s="1"/>
      <c r="Q29" s="1"/>
      <c r="R29" s="1"/>
      <c r="S29" s="9"/>
      <c r="T29" s="9"/>
      <c r="U29" s="9"/>
      <c r="V29" s="9"/>
      <c r="W29" s="9"/>
      <c r="X29" s="10"/>
      <c r="Y29" s="10"/>
      <c r="Z29" s="9"/>
      <c r="AA29" s="16">
        <v>1</v>
      </c>
      <c r="AB29" s="9"/>
      <c r="AC29" s="16">
        <f>AA29*E29</f>
        <v>1</v>
      </c>
      <c r="AD29" s="9"/>
      <c r="AE29" s="16" t="e">
        <f>AA29*#REF!</f>
        <v>#REF!</v>
      </c>
    </row>
    <row r="30" spans="1:31" ht="16.5" hidden="1" customHeight="1" outlineLevel="1" x14ac:dyDescent="0.25">
      <c r="B30" s="84" t="s">
        <v>498</v>
      </c>
      <c r="C30" s="42" t="s">
        <v>253</v>
      </c>
      <c r="D30" s="75">
        <v>1721</v>
      </c>
      <c r="E30" s="47">
        <v>1</v>
      </c>
      <c r="F30" s="47"/>
      <c r="G30" s="24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6">
        <v>1</v>
      </c>
      <c r="AB30" s="9"/>
      <c r="AC30" s="16">
        <f>AA30*E30</f>
        <v>1</v>
      </c>
      <c r="AD30" s="9"/>
      <c r="AE30" s="16" t="e">
        <f>AA30*#REF!</f>
        <v>#REF!</v>
      </c>
    </row>
    <row r="31" spans="1:31" ht="16.5" hidden="1" customHeight="1" outlineLevel="1" x14ac:dyDescent="0.25">
      <c r="A31">
        <v>506</v>
      </c>
      <c r="B31" s="84" t="s">
        <v>499</v>
      </c>
      <c r="C31" s="86" t="s">
        <v>7</v>
      </c>
      <c r="D31" s="75">
        <v>1351</v>
      </c>
      <c r="E31" s="47">
        <v>1</v>
      </c>
      <c r="F31" s="47"/>
      <c r="G31" s="24">
        <f t="shared" si="2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6">
        <v>1</v>
      </c>
      <c r="AB31" s="9"/>
      <c r="AC31" s="16">
        <f>AA31*E31</f>
        <v>1</v>
      </c>
      <c r="AD31" s="9"/>
      <c r="AE31" s="16" t="e">
        <f>AA31*#REF!</f>
        <v>#REF!</v>
      </c>
    </row>
    <row r="32" spans="1:31" ht="16.5" hidden="1" customHeight="1" outlineLevel="1" x14ac:dyDescent="0.25">
      <c r="B32" s="84" t="s">
        <v>672</v>
      </c>
      <c r="C32" s="42" t="s">
        <v>8</v>
      </c>
      <c r="D32" s="75">
        <v>82</v>
      </c>
      <c r="E32" s="47">
        <v>0.5</v>
      </c>
      <c r="F32" s="47"/>
      <c r="G32" s="24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6">
        <v>0.5</v>
      </c>
      <c r="AB32" s="9"/>
      <c r="AC32" s="16">
        <f>AA32*E32</f>
        <v>0.25</v>
      </c>
      <c r="AD32" s="9"/>
      <c r="AE32" s="16" t="e">
        <f>AA32*#REF!</f>
        <v>#REF!</v>
      </c>
    </row>
    <row r="33" spans="1:31" ht="16.5" hidden="1" customHeight="1" outlineLevel="1" x14ac:dyDescent="0.25">
      <c r="B33" s="84" t="s">
        <v>676</v>
      </c>
      <c r="C33" s="42" t="s">
        <v>9</v>
      </c>
      <c r="D33" s="75">
        <v>1905</v>
      </c>
      <c r="E33" s="47">
        <v>0.45</v>
      </c>
      <c r="F33" s="47"/>
      <c r="G33" s="24">
        <f t="shared" si="2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6">
        <v>0.45</v>
      </c>
      <c r="AB33" s="9"/>
      <c r="AC33" s="16">
        <f>AA33*E33</f>
        <v>0.20250000000000001</v>
      </c>
      <c r="AD33" s="9"/>
      <c r="AE33" s="16" t="e">
        <f>AA33*#REF!</f>
        <v>#REF!</v>
      </c>
    </row>
    <row r="34" spans="1:31" ht="16.5" hidden="1" customHeight="1" outlineLevel="1" x14ac:dyDescent="0.25">
      <c r="B34" s="84" t="s">
        <v>677</v>
      </c>
      <c r="C34" s="42" t="s">
        <v>10</v>
      </c>
      <c r="D34" s="75">
        <v>125</v>
      </c>
      <c r="E34" s="47">
        <v>0.5</v>
      </c>
      <c r="F34" s="47"/>
      <c r="G34" s="24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6">
        <v>0.5</v>
      </c>
      <c r="AB34" s="9"/>
      <c r="AC34" s="16">
        <f>AA34*E34</f>
        <v>0.25</v>
      </c>
      <c r="AD34" s="9"/>
      <c r="AE34" s="16" t="e">
        <f>AA34*#REF!</f>
        <v>#REF!</v>
      </c>
    </row>
    <row r="35" spans="1:31" ht="16.5" hidden="1" customHeight="1" outlineLevel="1" x14ac:dyDescent="0.25">
      <c r="B35" s="84" t="s">
        <v>678</v>
      </c>
      <c r="C35" s="42" t="s">
        <v>11</v>
      </c>
      <c r="D35" s="75">
        <v>1485</v>
      </c>
      <c r="E35" s="47">
        <v>0.4</v>
      </c>
      <c r="F35" s="47"/>
      <c r="G35" s="24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6">
        <v>0.4</v>
      </c>
      <c r="AB35" s="9"/>
      <c r="AC35" s="16">
        <f>AA35*E35</f>
        <v>0.16000000000000003</v>
      </c>
      <c r="AD35" s="9"/>
      <c r="AE35" s="16" t="e">
        <f>AA35*#REF!</f>
        <v>#REF!</v>
      </c>
    </row>
    <row r="36" spans="1:31" ht="16.5" hidden="1" customHeight="1" outlineLevel="1" x14ac:dyDescent="0.25">
      <c r="A36">
        <v>483</v>
      </c>
      <c r="B36" s="84" t="s">
        <v>679</v>
      </c>
      <c r="C36" s="42" t="s">
        <v>12</v>
      </c>
      <c r="D36" s="75">
        <v>11</v>
      </c>
      <c r="E36" s="47">
        <v>0.5</v>
      </c>
      <c r="F36" s="47"/>
      <c r="G36" s="24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6">
        <v>0.5</v>
      </c>
      <c r="AB36" s="9"/>
      <c r="AC36" s="16">
        <f>AA36*E36</f>
        <v>0.25</v>
      </c>
      <c r="AD36" s="9"/>
      <c r="AE36" s="16" t="e">
        <f>AA36*#REF!</f>
        <v>#REF!</v>
      </c>
    </row>
    <row r="37" spans="1:31" ht="16.5" hidden="1" customHeight="1" outlineLevel="1" x14ac:dyDescent="0.25">
      <c r="B37" s="84" t="s">
        <v>680</v>
      </c>
      <c r="C37" s="42" t="s">
        <v>340</v>
      </c>
      <c r="D37" s="75"/>
      <c r="E37" s="47">
        <v>0.35</v>
      </c>
      <c r="F37" s="47"/>
      <c r="G37" s="24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6">
        <v>0.35</v>
      </c>
      <c r="AB37" s="9"/>
      <c r="AC37" s="16">
        <f>AA37*E37</f>
        <v>0.12249999999999998</v>
      </c>
      <c r="AD37" s="9"/>
      <c r="AE37" s="16" t="e">
        <f>AA37*#REF!</f>
        <v>#REF!</v>
      </c>
    </row>
    <row r="38" spans="1:31" ht="16.5" hidden="1" customHeight="1" outlineLevel="1" x14ac:dyDescent="0.25">
      <c r="B38" s="84" t="s">
        <v>681</v>
      </c>
      <c r="C38" s="42" t="s">
        <v>339</v>
      </c>
      <c r="D38" s="75">
        <v>1605</v>
      </c>
      <c r="E38" s="47">
        <v>0.35</v>
      </c>
      <c r="F38" s="47"/>
      <c r="G38" s="24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6">
        <v>0.35</v>
      </c>
      <c r="AB38" s="9"/>
      <c r="AC38" s="16">
        <f>AA38*E38</f>
        <v>0.12249999999999998</v>
      </c>
      <c r="AD38" s="9"/>
      <c r="AE38" s="16" t="e">
        <f>AA38*#REF!</f>
        <v>#REF!</v>
      </c>
    </row>
    <row r="39" spans="1:31" ht="16.5" hidden="1" customHeight="1" outlineLevel="1" x14ac:dyDescent="0.25">
      <c r="B39" s="84" t="s">
        <v>682</v>
      </c>
      <c r="C39" s="42" t="s">
        <v>338</v>
      </c>
      <c r="D39" s="75"/>
      <c r="E39" s="47">
        <v>0.45</v>
      </c>
      <c r="F39" s="47"/>
      <c r="G39" s="24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6">
        <v>0.45</v>
      </c>
      <c r="AB39" s="9"/>
      <c r="AC39" s="16">
        <f>AA39*E39</f>
        <v>0.20250000000000001</v>
      </c>
      <c r="AD39" s="9"/>
      <c r="AE39" s="16" t="e">
        <f>AA39*#REF!</f>
        <v>#REF!</v>
      </c>
    </row>
    <row r="40" spans="1:31" ht="16.5" hidden="1" customHeight="1" outlineLevel="1" x14ac:dyDescent="0.25">
      <c r="B40" s="84" t="s">
        <v>683</v>
      </c>
      <c r="C40" s="42" t="s">
        <v>13</v>
      </c>
      <c r="D40" s="75">
        <v>1527</v>
      </c>
      <c r="E40" s="47">
        <v>0.5</v>
      </c>
      <c r="F40" s="47"/>
      <c r="G40" s="24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6">
        <v>0.5</v>
      </c>
      <c r="AB40" s="9"/>
      <c r="AC40" s="16">
        <f>AA40*E40</f>
        <v>0.25</v>
      </c>
      <c r="AD40" s="9"/>
      <c r="AE40" s="16" t="e">
        <f>AA40*#REF!</f>
        <v>#REF!</v>
      </c>
    </row>
    <row r="41" spans="1:31" ht="16.5" hidden="1" customHeight="1" outlineLevel="1" x14ac:dyDescent="0.25">
      <c r="B41" s="84" t="s">
        <v>684</v>
      </c>
      <c r="C41" s="42" t="s">
        <v>14</v>
      </c>
      <c r="D41" s="75">
        <v>1718</v>
      </c>
      <c r="E41" s="47">
        <v>0.45</v>
      </c>
      <c r="F41" s="47"/>
      <c r="G41" s="24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6">
        <v>0.45</v>
      </c>
      <c r="AB41" s="9"/>
      <c r="AC41" s="16">
        <f>AA41*E41</f>
        <v>0.20250000000000001</v>
      </c>
      <c r="AD41" s="9"/>
      <c r="AE41" s="16" t="e">
        <f>AA41*#REF!</f>
        <v>#REF!</v>
      </c>
    </row>
    <row r="42" spans="1:31" ht="16.5" hidden="1" customHeight="1" outlineLevel="1" x14ac:dyDescent="0.25">
      <c r="B42" s="84" t="s">
        <v>685</v>
      </c>
      <c r="C42" s="42" t="s">
        <v>15</v>
      </c>
      <c r="D42" s="75">
        <v>1720</v>
      </c>
      <c r="E42" s="47">
        <v>0.45</v>
      </c>
      <c r="F42" s="47"/>
      <c r="G42" s="24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6">
        <v>0.45</v>
      </c>
      <c r="AB42" s="9"/>
      <c r="AC42" s="16">
        <f>AA42*E42</f>
        <v>0.20250000000000001</v>
      </c>
      <c r="AD42" s="9"/>
      <c r="AE42" s="16" t="e">
        <f>AA42*#REF!</f>
        <v>#REF!</v>
      </c>
    </row>
    <row r="43" spans="1:31" ht="16.5" hidden="1" customHeight="1" outlineLevel="1" x14ac:dyDescent="0.25">
      <c r="B43" s="84" t="s">
        <v>686</v>
      </c>
      <c r="C43" s="42" t="s">
        <v>16</v>
      </c>
      <c r="D43" s="75">
        <v>1354</v>
      </c>
      <c r="E43" s="47">
        <v>0.5</v>
      </c>
      <c r="F43" s="47"/>
      <c r="G43" s="24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6">
        <v>0.5</v>
      </c>
      <c r="AB43" s="9"/>
      <c r="AC43" s="16">
        <f>AA43*E43</f>
        <v>0.25</v>
      </c>
      <c r="AD43" s="9"/>
      <c r="AE43" s="16" t="e">
        <f>AA43*#REF!</f>
        <v>#REF!</v>
      </c>
    </row>
    <row r="44" spans="1:31" ht="16.5" hidden="1" customHeight="1" outlineLevel="1" x14ac:dyDescent="0.25">
      <c r="B44" s="84" t="s">
        <v>687</v>
      </c>
      <c r="C44" s="42" t="s">
        <v>341</v>
      </c>
      <c r="D44" s="75">
        <v>0</v>
      </c>
      <c r="E44" s="47">
        <v>0.35</v>
      </c>
      <c r="F44" s="47"/>
      <c r="G44" s="24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6">
        <v>0.35</v>
      </c>
      <c r="AB44" s="9"/>
      <c r="AC44" s="16">
        <f>AA44*E44</f>
        <v>0.12249999999999998</v>
      </c>
      <c r="AD44" s="9"/>
      <c r="AE44" s="16" t="e">
        <f>AA44*#REF!</f>
        <v>#REF!</v>
      </c>
    </row>
    <row r="45" spans="1:31" ht="16.5" hidden="1" customHeight="1" outlineLevel="1" x14ac:dyDescent="0.25">
      <c r="B45" s="84" t="s">
        <v>688</v>
      </c>
      <c r="C45" s="42" t="s">
        <v>342</v>
      </c>
      <c r="D45" s="75">
        <v>0</v>
      </c>
      <c r="E45" s="47">
        <v>0.35</v>
      </c>
      <c r="F45" s="47"/>
      <c r="G45" s="24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6">
        <v>0.35</v>
      </c>
      <c r="AB45" s="9"/>
      <c r="AC45" s="16">
        <f>AA45*E45</f>
        <v>0.12249999999999998</v>
      </c>
      <c r="AD45" s="9"/>
      <c r="AE45" s="16" t="e">
        <f>AA45*#REF!</f>
        <v>#REF!</v>
      </c>
    </row>
    <row r="46" spans="1:31" ht="16.5" hidden="1" customHeight="1" outlineLevel="1" x14ac:dyDescent="0.25">
      <c r="B46" s="84" t="s">
        <v>689</v>
      </c>
      <c r="C46" s="42" t="s">
        <v>17</v>
      </c>
      <c r="D46" s="75">
        <v>0</v>
      </c>
      <c r="E46" s="47">
        <v>0.4</v>
      </c>
      <c r="F46" s="47"/>
      <c r="G46" s="24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6">
        <v>0.4</v>
      </c>
      <c r="AB46" s="9"/>
      <c r="AC46" s="16">
        <f>AA46*E46</f>
        <v>0.16000000000000003</v>
      </c>
      <c r="AD46" s="9"/>
      <c r="AE46" s="16" t="e">
        <f>AA46*#REF!</f>
        <v>#REF!</v>
      </c>
    </row>
    <row r="47" spans="1:31" ht="16.5" hidden="1" customHeight="1" outlineLevel="1" x14ac:dyDescent="0.25">
      <c r="B47" s="84" t="s">
        <v>690</v>
      </c>
      <c r="C47" s="42" t="s">
        <v>372</v>
      </c>
      <c r="D47" s="75"/>
      <c r="E47" s="47">
        <v>0.43</v>
      </c>
      <c r="F47" s="47"/>
      <c r="G47" s="24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6">
        <v>0.43</v>
      </c>
      <c r="AB47" s="9"/>
      <c r="AC47" s="16">
        <f>AA47*E47</f>
        <v>0.18489999999999998</v>
      </c>
      <c r="AD47" s="9"/>
      <c r="AE47" s="16" t="e">
        <f>AA47*#REF!</f>
        <v>#REF!</v>
      </c>
    </row>
    <row r="48" spans="1:31" ht="16.5" hidden="1" customHeight="1" outlineLevel="1" x14ac:dyDescent="0.25">
      <c r="B48" s="84" t="s">
        <v>691</v>
      </c>
      <c r="C48" s="42" t="s">
        <v>18</v>
      </c>
      <c r="D48" s="75">
        <v>2027</v>
      </c>
      <c r="E48" s="47">
        <v>0.4</v>
      </c>
      <c r="F48" s="47"/>
      <c r="G48" s="24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6">
        <v>0.4</v>
      </c>
      <c r="AB48" s="9"/>
      <c r="AC48" s="16">
        <f>AA48*E48</f>
        <v>0.16000000000000003</v>
      </c>
      <c r="AD48" s="9"/>
      <c r="AE48" s="16" t="e">
        <f>AA48*#REF!</f>
        <v>#REF!</v>
      </c>
    </row>
    <row r="49" spans="1:31" ht="16.5" hidden="1" customHeight="1" outlineLevel="1" x14ac:dyDescent="0.25">
      <c r="B49" s="84" t="s">
        <v>692</v>
      </c>
      <c r="C49" s="42" t="s">
        <v>19</v>
      </c>
      <c r="D49" s="75">
        <v>2092</v>
      </c>
      <c r="E49" s="47">
        <v>0.17</v>
      </c>
      <c r="F49" s="47"/>
      <c r="G49" s="24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6">
        <v>0.17</v>
      </c>
      <c r="AB49" s="9"/>
      <c r="AC49" s="16">
        <f>AA49*E49</f>
        <v>2.8900000000000006E-2</v>
      </c>
      <c r="AD49" s="9"/>
      <c r="AE49" s="16" t="e">
        <f>AA49*#REF!</f>
        <v>#REF!</v>
      </c>
    </row>
    <row r="50" spans="1:31" ht="16.5" hidden="1" customHeight="1" outlineLevel="1" x14ac:dyDescent="0.25">
      <c r="B50" s="84" t="s">
        <v>693</v>
      </c>
      <c r="C50" s="42" t="s">
        <v>377</v>
      </c>
      <c r="D50" s="75">
        <v>0</v>
      </c>
      <c r="E50" s="47">
        <v>0.4</v>
      </c>
      <c r="F50" s="47"/>
      <c r="G50" s="24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6">
        <v>0.4</v>
      </c>
      <c r="AB50" s="9"/>
      <c r="AC50" s="16">
        <f>AA50*E50</f>
        <v>0.16000000000000003</v>
      </c>
      <c r="AD50" s="9"/>
      <c r="AE50" s="16" t="e">
        <f>AA50*#REF!</f>
        <v>#REF!</v>
      </c>
    </row>
    <row r="51" spans="1:31" ht="16.5" hidden="1" customHeight="1" outlineLevel="1" x14ac:dyDescent="0.25">
      <c r="B51" s="84" t="s">
        <v>694</v>
      </c>
      <c r="C51" s="42" t="s">
        <v>20</v>
      </c>
      <c r="D51" s="75">
        <v>2019</v>
      </c>
      <c r="E51" s="47">
        <v>0.4</v>
      </c>
      <c r="F51" s="47"/>
      <c r="G51" s="24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6">
        <v>0.4</v>
      </c>
      <c r="AB51" s="9"/>
      <c r="AC51" s="16">
        <f>AA51*E51</f>
        <v>0.16000000000000003</v>
      </c>
      <c r="AD51" s="9"/>
      <c r="AE51" s="16" t="e">
        <f>AA51*#REF!</f>
        <v>#REF!</v>
      </c>
    </row>
    <row r="52" spans="1:31" ht="16.5" hidden="1" customHeight="1" outlineLevel="1" x14ac:dyDescent="0.25">
      <c r="B52" s="84" t="s">
        <v>695</v>
      </c>
      <c r="C52" s="42" t="s">
        <v>21</v>
      </c>
      <c r="D52" s="75">
        <v>1989</v>
      </c>
      <c r="E52" s="47">
        <v>0.5</v>
      </c>
      <c r="F52" s="47"/>
      <c r="G52" s="24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6">
        <v>0.5</v>
      </c>
      <c r="AB52" s="9"/>
      <c r="AC52" s="16">
        <f>AA52*E52</f>
        <v>0.25</v>
      </c>
      <c r="AD52" s="9"/>
      <c r="AE52" s="16" t="e">
        <f>AA52*#REF!</f>
        <v>#REF!</v>
      </c>
    </row>
    <row r="53" spans="1:31" ht="16.5" hidden="1" customHeight="1" outlineLevel="1" x14ac:dyDescent="0.25">
      <c r="B53" s="84" t="s">
        <v>696</v>
      </c>
      <c r="C53" s="42" t="s">
        <v>22</v>
      </c>
      <c r="D53" s="75">
        <v>1794</v>
      </c>
      <c r="E53" s="47">
        <v>0.5</v>
      </c>
      <c r="F53" s="47"/>
      <c r="G53" s="24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6">
        <v>0.5</v>
      </c>
      <c r="AB53" s="9"/>
      <c r="AC53" s="16">
        <f>AA53*E53</f>
        <v>0.25</v>
      </c>
      <c r="AD53" s="9"/>
      <c r="AE53" s="16" t="e">
        <f>AA53*#REF!</f>
        <v>#REF!</v>
      </c>
    </row>
    <row r="54" spans="1:31" ht="16.5" hidden="1" customHeight="1" outlineLevel="1" x14ac:dyDescent="0.25">
      <c r="A54">
        <v>468</v>
      </c>
      <c r="B54" s="84" t="s">
        <v>697</v>
      </c>
      <c r="C54" s="86" t="s">
        <v>368</v>
      </c>
      <c r="D54" s="75">
        <v>1800</v>
      </c>
      <c r="E54" s="47">
        <v>0.5</v>
      </c>
      <c r="F54" s="47"/>
      <c r="G54" s="24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6">
        <v>0.5</v>
      </c>
      <c r="AB54" s="9"/>
      <c r="AC54" s="16">
        <f>AA54*E54</f>
        <v>0.25</v>
      </c>
      <c r="AD54" s="9"/>
      <c r="AE54" s="16" t="e">
        <f>AA54*#REF!</f>
        <v>#REF!</v>
      </c>
    </row>
    <row r="55" spans="1:31" ht="16.5" hidden="1" customHeight="1" outlineLevel="1" x14ac:dyDescent="0.25">
      <c r="B55" s="84" t="s">
        <v>698</v>
      </c>
      <c r="C55" s="42" t="s">
        <v>23</v>
      </c>
      <c r="D55" s="75">
        <v>2252</v>
      </c>
      <c r="E55" s="47">
        <v>0.3</v>
      </c>
      <c r="F55" s="47"/>
      <c r="G55" s="24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6">
        <v>0.3</v>
      </c>
      <c r="AB55" s="9"/>
      <c r="AC55" s="16">
        <f>AA55*E55</f>
        <v>0.09</v>
      </c>
      <c r="AD55" s="9"/>
      <c r="AE55" s="16" t="e">
        <f>AA55*#REF!</f>
        <v>#REF!</v>
      </c>
    </row>
    <row r="56" spans="1:31" ht="16.5" hidden="1" customHeight="1" outlineLevel="1" x14ac:dyDescent="0.25">
      <c r="B56" s="84" t="s">
        <v>699</v>
      </c>
      <c r="C56" s="42" t="s">
        <v>24</v>
      </c>
      <c r="D56" s="75">
        <v>2020</v>
      </c>
      <c r="E56" s="47">
        <v>0.4</v>
      </c>
      <c r="F56" s="47"/>
      <c r="G56" s="24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6">
        <v>0.4</v>
      </c>
      <c r="AB56" s="9"/>
      <c r="AC56" s="16">
        <f>AA56*E56</f>
        <v>0.16000000000000003</v>
      </c>
      <c r="AD56" s="9"/>
      <c r="AE56" s="16" t="e">
        <f>AA56*#REF!</f>
        <v>#REF!</v>
      </c>
    </row>
    <row r="57" spans="1:31" ht="16.5" hidden="1" customHeight="1" outlineLevel="1" x14ac:dyDescent="0.25">
      <c r="A57">
        <v>482</v>
      </c>
      <c r="B57" s="84" t="s">
        <v>700</v>
      </c>
      <c r="C57" s="86" t="s">
        <v>369</v>
      </c>
      <c r="D57" s="75">
        <v>1795</v>
      </c>
      <c r="E57" s="47">
        <v>0.5</v>
      </c>
      <c r="F57" s="47"/>
      <c r="G57" s="24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6">
        <v>0.5</v>
      </c>
      <c r="AB57" s="9"/>
      <c r="AC57" s="16">
        <f>AA57*E57</f>
        <v>0.25</v>
      </c>
      <c r="AD57" s="9"/>
      <c r="AE57" s="16" t="e">
        <f>AA57*#REF!</f>
        <v>#REF!</v>
      </c>
    </row>
    <row r="58" spans="1:31" ht="16.5" hidden="1" customHeight="1" outlineLevel="1" x14ac:dyDescent="0.25">
      <c r="B58" s="84" t="s">
        <v>701</v>
      </c>
      <c r="C58" s="42" t="s">
        <v>25</v>
      </c>
      <c r="D58" s="75">
        <v>256</v>
      </c>
      <c r="E58" s="47">
        <v>0.5</v>
      </c>
      <c r="F58" s="47"/>
      <c r="G58" s="24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6">
        <v>0.5</v>
      </c>
      <c r="AB58" s="9"/>
      <c r="AC58" s="16">
        <f>AA58*E58</f>
        <v>0.25</v>
      </c>
      <c r="AD58" s="9"/>
      <c r="AE58" s="16" t="e">
        <f>AA58*#REF!</f>
        <v>#REF!</v>
      </c>
    </row>
    <row r="59" spans="1:31" ht="16.5" hidden="1" customHeight="1" outlineLevel="1" x14ac:dyDescent="0.25">
      <c r="B59" s="84" t="s">
        <v>702</v>
      </c>
      <c r="C59" s="42" t="s">
        <v>374</v>
      </c>
      <c r="D59" s="75"/>
      <c r="E59" s="47">
        <v>0.35</v>
      </c>
      <c r="F59" s="47"/>
      <c r="G59" s="24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6">
        <v>0.35</v>
      </c>
      <c r="AB59" s="9"/>
      <c r="AC59" s="16">
        <f>AA59*E59</f>
        <v>0.12249999999999998</v>
      </c>
      <c r="AD59" s="9"/>
      <c r="AE59" s="16" t="e">
        <f>AA59*#REF!</f>
        <v>#REF!</v>
      </c>
    </row>
    <row r="60" spans="1:31" ht="16.5" hidden="1" customHeight="1" outlineLevel="1" x14ac:dyDescent="0.25">
      <c r="B60" s="84" t="s">
        <v>703</v>
      </c>
      <c r="C60" s="42" t="s">
        <v>366</v>
      </c>
      <c r="D60" s="75">
        <v>0</v>
      </c>
      <c r="E60" s="47">
        <v>0.5</v>
      </c>
      <c r="F60" s="47"/>
      <c r="G60" s="24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6">
        <v>0.5</v>
      </c>
      <c r="AB60" s="9"/>
      <c r="AC60" s="16">
        <f>AA60*E60</f>
        <v>0.25</v>
      </c>
      <c r="AD60" s="9"/>
      <c r="AE60" s="16" t="e">
        <f>AA60*#REF!</f>
        <v>#REF!</v>
      </c>
    </row>
    <row r="61" spans="1:31" ht="16.5" hidden="1" customHeight="1" outlineLevel="1" x14ac:dyDescent="0.25">
      <c r="B61" s="84" t="s">
        <v>704</v>
      </c>
      <c r="C61" s="42" t="s">
        <v>370</v>
      </c>
      <c r="D61" s="75">
        <v>0</v>
      </c>
      <c r="E61" s="47">
        <v>0.5</v>
      </c>
      <c r="F61" s="47"/>
      <c r="G61" s="24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6">
        <v>0.5</v>
      </c>
      <c r="AB61" s="9"/>
      <c r="AC61" s="16">
        <f>AA61*E61</f>
        <v>0.25</v>
      </c>
      <c r="AD61" s="9"/>
      <c r="AE61" s="16" t="e">
        <f>AA61*#REF!</f>
        <v>#REF!</v>
      </c>
    </row>
    <row r="62" spans="1:31" ht="16.5" hidden="1" customHeight="1" outlineLevel="1" x14ac:dyDescent="0.25">
      <c r="B62" s="84" t="s">
        <v>705</v>
      </c>
      <c r="C62" s="42" t="s">
        <v>26</v>
      </c>
      <c r="D62" s="75">
        <v>0</v>
      </c>
      <c r="E62" s="47">
        <v>0.35</v>
      </c>
      <c r="F62" s="47"/>
      <c r="G62" s="24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6">
        <v>0.35</v>
      </c>
      <c r="AB62" s="9"/>
      <c r="AC62" s="16">
        <f>AA62*E62</f>
        <v>0.12249999999999998</v>
      </c>
      <c r="AD62" s="9"/>
      <c r="AE62" s="16" t="e">
        <f>AA62*#REF!</f>
        <v>#REF!</v>
      </c>
    </row>
    <row r="63" spans="1:31" ht="16.5" hidden="1" customHeight="1" outlineLevel="1" x14ac:dyDescent="0.25">
      <c r="B63" s="84" t="s">
        <v>706</v>
      </c>
      <c r="C63" s="71" t="s">
        <v>27</v>
      </c>
      <c r="D63" s="75">
        <v>2579</v>
      </c>
      <c r="E63" s="47">
        <v>0.35</v>
      </c>
      <c r="F63" s="47"/>
      <c r="G63" s="24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6">
        <v>0.35</v>
      </c>
      <c r="AB63" s="9"/>
      <c r="AC63" s="16">
        <f>AA63*E63</f>
        <v>0.12249999999999998</v>
      </c>
      <c r="AD63" s="9"/>
      <c r="AE63" s="16" t="e">
        <f>AA63*#REF!</f>
        <v>#REF!</v>
      </c>
    </row>
    <row r="64" spans="1:31" ht="16.5" hidden="1" customHeight="1" outlineLevel="1" x14ac:dyDescent="0.25">
      <c r="B64" s="84" t="s">
        <v>707</v>
      </c>
      <c r="C64" s="42" t="s">
        <v>378</v>
      </c>
      <c r="D64" s="75"/>
      <c r="E64" s="47">
        <v>0.35</v>
      </c>
      <c r="F64" s="47"/>
      <c r="G64" s="24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6">
        <v>0.35</v>
      </c>
      <c r="AB64" s="9"/>
      <c r="AC64" s="16">
        <f>AA64*E64</f>
        <v>0.12249999999999998</v>
      </c>
      <c r="AD64" s="9"/>
      <c r="AE64" s="16" t="e">
        <f>AA64*#REF!</f>
        <v>#REF!</v>
      </c>
    </row>
    <row r="65" spans="2:31" ht="16.5" hidden="1" customHeight="1" outlineLevel="1" x14ac:dyDescent="0.25">
      <c r="B65" s="84" t="s">
        <v>708</v>
      </c>
      <c r="C65" s="42" t="s">
        <v>373</v>
      </c>
      <c r="D65" s="75"/>
      <c r="E65" s="47">
        <v>0.35</v>
      </c>
      <c r="F65" s="47"/>
      <c r="G65" s="24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6">
        <v>0.35</v>
      </c>
      <c r="AB65" s="9"/>
      <c r="AC65" s="16">
        <f>AA65*E65</f>
        <v>0.12249999999999998</v>
      </c>
      <c r="AD65" s="9"/>
      <c r="AE65" s="16" t="e">
        <f>AA65*#REF!</f>
        <v>#REF!</v>
      </c>
    </row>
    <row r="66" spans="2:31" ht="16.5" hidden="1" customHeight="1" outlineLevel="1" x14ac:dyDescent="0.25">
      <c r="B66" s="84" t="s">
        <v>709</v>
      </c>
      <c r="C66" s="42" t="s">
        <v>371</v>
      </c>
      <c r="D66" s="75">
        <v>78</v>
      </c>
      <c r="E66" s="47">
        <v>0.4</v>
      </c>
      <c r="F66" s="47"/>
      <c r="G66" s="24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6">
        <v>0.4</v>
      </c>
      <c r="AB66" s="9"/>
      <c r="AC66" s="16">
        <f>AA66*E66</f>
        <v>0.16000000000000003</v>
      </c>
      <c r="AD66" s="9"/>
      <c r="AE66" s="16" t="e">
        <f>AA66*#REF!</f>
        <v>#REF!</v>
      </c>
    </row>
    <row r="67" spans="2:31" ht="16.5" hidden="1" customHeight="1" outlineLevel="1" x14ac:dyDescent="0.25">
      <c r="B67" s="84" t="s">
        <v>710</v>
      </c>
      <c r="C67" s="42" t="s">
        <v>28</v>
      </c>
      <c r="D67" s="75">
        <v>1869</v>
      </c>
      <c r="E67" s="47">
        <v>0.17</v>
      </c>
      <c r="F67" s="47"/>
      <c r="G67" s="24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6">
        <v>0.17</v>
      </c>
      <c r="AB67" s="9"/>
      <c r="AC67" s="16">
        <f>AA67*E67</f>
        <v>2.8900000000000006E-2</v>
      </c>
      <c r="AD67" s="9"/>
      <c r="AE67" s="16" t="e">
        <f>AA67*#REF!</f>
        <v>#REF!</v>
      </c>
    </row>
    <row r="68" spans="2:31" ht="16.5" hidden="1" customHeight="1" outlineLevel="1" x14ac:dyDescent="0.25">
      <c r="B68" s="84" t="s">
        <v>711</v>
      </c>
      <c r="C68" s="42" t="s">
        <v>29</v>
      </c>
      <c r="D68" s="75">
        <v>2173</v>
      </c>
      <c r="E68" s="47">
        <v>0.38</v>
      </c>
      <c r="F68" s="47"/>
      <c r="G68" s="24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6">
        <v>0.38</v>
      </c>
      <c r="AB68" s="9"/>
      <c r="AC68" s="16">
        <f>AA68*E68</f>
        <v>0.1444</v>
      </c>
      <c r="AD68" s="9"/>
      <c r="AE68" s="16" t="e">
        <f>AA68*#REF!</f>
        <v>#REF!</v>
      </c>
    </row>
    <row r="69" spans="2:31" ht="16.5" hidden="1" customHeight="1" outlineLevel="1" x14ac:dyDescent="0.25">
      <c r="B69" s="84" t="s">
        <v>712</v>
      </c>
      <c r="C69" s="42" t="s">
        <v>446</v>
      </c>
      <c r="D69" s="75">
        <v>1970</v>
      </c>
      <c r="E69" s="47">
        <v>0.35</v>
      </c>
      <c r="F69" s="47"/>
      <c r="G69" s="24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6">
        <v>0.42</v>
      </c>
      <c r="AB69" s="9"/>
      <c r="AC69" s="16">
        <f>AA69*E69</f>
        <v>0.14699999999999999</v>
      </c>
      <c r="AD69" s="9"/>
      <c r="AE69" s="16" t="e">
        <f>AA69*#REF!</f>
        <v>#REF!</v>
      </c>
    </row>
    <row r="70" spans="2:31" ht="16.5" hidden="1" customHeight="1" outlineLevel="1" x14ac:dyDescent="0.25">
      <c r="B70" s="84" t="s">
        <v>713</v>
      </c>
      <c r="C70" s="42" t="s">
        <v>30</v>
      </c>
      <c r="D70" s="75">
        <v>0</v>
      </c>
      <c r="E70" s="47">
        <v>0.42</v>
      </c>
      <c r="F70" s="47"/>
      <c r="G70" s="24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6">
        <v>0.42</v>
      </c>
      <c r="AB70" s="9"/>
      <c r="AC70" s="16">
        <f>AA70*E70</f>
        <v>0.17639999999999997</v>
      </c>
      <c r="AD70" s="9"/>
      <c r="AE70" s="16" t="e">
        <f>AA70*#REF!</f>
        <v>#REF!</v>
      </c>
    </row>
    <row r="71" spans="2:31" ht="16.5" hidden="1" customHeight="1" outlineLevel="1" x14ac:dyDescent="0.25">
      <c r="B71" s="84" t="s">
        <v>714</v>
      </c>
      <c r="C71" s="42" t="s">
        <v>31</v>
      </c>
      <c r="D71" s="75">
        <v>0</v>
      </c>
      <c r="E71" s="47">
        <v>0.42</v>
      </c>
      <c r="F71" s="47"/>
      <c r="G71" s="24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6">
        <v>0.42</v>
      </c>
      <c r="AB71" s="9"/>
      <c r="AC71" s="16">
        <f>AA71*E71</f>
        <v>0.17639999999999997</v>
      </c>
      <c r="AD71" s="9"/>
      <c r="AE71" s="16" t="e">
        <f>AA71*#REF!</f>
        <v>#REF!</v>
      </c>
    </row>
    <row r="72" spans="2:31" ht="16.5" hidden="1" customHeight="1" outlineLevel="1" x14ac:dyDescent="0.25">
      <c r="B72" s="84" t="s">
        <v>715</v>
      </c>
      <c r="C72" s="42" t="s">
        <v>448</v>
      </c>
      <c r="D72" s="75">
        <v>1836</v>
      </c>
      <c r="E72" s="47">
        <v>0.35</v>
      </c>
      <c r="F72" s="47"/>
      <c r="G72" s="24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6">
        <v>0.42</v>
      </c>
      <c r="AB72" s="9"/>
      <c r="AC72" s="16">
        <f>AA72*E72</f>
        <v>0.14699999999999999</v>
      </c>
      <c r="AD72" s="9"/>
      <c r="AE72" s="16" t="e">
        <f>AA72*#REF!</f>
        <v>#REF!</v>
      </c>
    </row>
    <row r="73" spans="2:31" ht="16.5" hidden="1" customHeight="1" outlineLevel="1" x14ac:dyDescent="0.25">
      <c r="B73" s="84" t="s">
        <v>716</v>
      </c>
      <c r="C73" s="42" t="s">
        <v>375</v>
      </c>
      <c r="D73" s="75">
        <v>1341</v>
      </c>
      <c r="E73" s="47">
        <v>0.6</v>
      </c>
      <c r="F73" s="47"/>
      <c r="G73" s="24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6">
        <v>0.6</v>
      </c>
      <c r="AB73" s="9"/>
      <c r="AC73" s="16">
        <f>AA73*E73</f>
        <v>0.36</v>
      </c>
      <c r="AD73" s="9"/>
      <c r="AE73" s="16" t="e">
        <f>AA73*#REF!</f>
        <v>#REF!</v>
      </c>
    </row>
    <row r="74" spans="2:31" ht="16.5" hidden="1" customHeight="1" outlineLevel="1" x14ac:dyDescent="0.25">
      <c r="B74" s="84" t="s">
        <v>717</v>
      </c>
      <c r="C74" s="42" t="s">
        <v>32</v>
      </c>
      <c r="D74" s="75">
        <v>341</v>
      </c>
      <c r="E74" s="47">
        <v>0.42</v>
      </c>
      <c r="F74" s="47"/>
      <c r="G74" s="24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6">
        <v>0.42</v>
      </c>
      <c r="AB74" s="9"/>
      <c r="AC74" s="16">
        <f>AA74*E74</f>
        <v>0.17639999999999997</v>
      </c>
      <c r="AD74" s="9"/>
      <c r="AE74" s="16" t="e">
        <f>AA74*#REF!</f>
        <v>#REF!</v>
      </c>
    </row>
    <row r="75" spans="2:31" ht="16.5" hidden="1" customHeight="1" outlineLevel="1" x14ac:dyDescent="0.25">
      <c r="B75" s="84" t="s">
        <v>718</v>
      </c>
      <c r="C75" s="42" t="s">
        <v>367</v>
      </c>
      <c r="D75" s="75"/>
      <c r="E75" s="47">
        <v>0.42</v>
      </c>
      <c r="F75" s="47"/>
      <c r="G75" s="24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6">
        <v>0.42</v>
      </c>
      <c r="AB75" s="9"/>
      <c r="AC75" s="16">
        <f>AA75*E75</f>
        <v>0.17639999999999997</v>
      </c>
      <c r="AD75" s="9"/>
      <c r="AE75" s="16" t="e">
        <f>AA75*#REF!</f>
        <v>#REF!</v>
      </c>
    </row>
    <row r="76" spans="2:31" ht="16.5" hidden="1" customHeight="1" outlineLevel="1" x14ac:dyDescent="0.25">
      <c r="B76" s="84" t="s">
        <v>719</v>
      </c>
      <c r="C76" s="42" t="s">
        <v>376</v>
      </c>
      <c r="D76" s="75">
        <v>0</v>
      </c>
      <c r="E76" s="47">
        <v>0.33</v>
      </c>
      <c r="F76" s="47"/>
      <c r="G76" s="24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6">
        <v>0.33</v>
      </c>
      <c r="AB76" s="9"/>
      <c r="AC76" s="16">
        <f>AA76*E76</f>
        <v>0.10890000000000001</v>
      </c>
      <c r="AD76" s="9"/>
      <c r="AE76" s="16" t="e">
        <f>AA76*#REF!</f>
        <v>#REF!</v>
      </c>
    </row>
    <row r="77" spans="2:31" ht="16.5" hidden="1" customHeight="1" outlineLevel="1" x14ac:dyDescent="0.25">
      <c r="B77" s="84" t="s">
        <v>720</v>
      </c>
      <c r="C77" s="42" t="s">
        <v>33</v>
      </c>
      <c r="D77" s="75">
        <v>152</v>
      </c>
      <c r="E77" s="47">
        <v>0.42</v>
      </c>
      <c r="F77" s="47"/>
      <c r="G77" s="24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6">
        <v>0.42</v>
      </c>
      <c r="AB77" s="9"/>
      <c r="AC77" s="16">
        <f>AA77*E77</f>
        <v>0.17639999999999997</v>
      </c>
      <c r="AD77" s="9"/>
      <c r="AE77" s="16" t="e">
        <f>AA77*#REF!</f>
        <v>#REF!</v>
      </c>
    </row>
    <row r="78" spans="2:31" ht="16.5" hidden="1" customHeight="1" outlineLevel="1" x14ac:dyDescent="0.25">
      <c r="B78" s="84" t="s">
        <v>721</v>
      </c>
      <c r="C78" s="42" t="s">
        <v>34</v>
      </c>
      <c r="D78" s="75">
        <v>2538</v>
      </c>
      <c r="E78" s="47">
        <v>0.35</v>
      </c>
      <c r="F78" s="47"/>
      <c r="G78" s="24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6">
        <v>0.35</v>
      </c>
      <c r="AB78" s="9"/>
      <c r="AC78" s="16">
        <f>AA78*E78</f>
        <v>0.12249999999999998</v>
      </c>
      <c r="AD78" s="9"/>
      <c r="AE78" s="16" t="e">
        <f>AA78*#REF!</f>
        <v>#REF!</v>
      </c>
    </row>
    <row r="79" spans="2:31" ht="16.5" hidden="1" customHeight="1" outlineLevel="1" x14ac:dyDescent="0.25">
      <c r="B79" s="84" t="s">
        <v>722</v>
      </c>
      <c r="C79" s="42" t="s">
        <v>35</v>
      </c>
      <c r="D79" s="75">
        <v>2604</v>
      </c>
      <c r="E79" s="47">
        <v>0.35</v>
      </c>
      <c r="F79" s="47"/>
      <c r="G79" s="24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6">
        <v>0.35</v>
      </c>
      <c r="AB79" s="9"/>
      <c r="AC79" s="16">
        <f>AA79*E79</f>
        <v>0.12249999999999998</v>
      </c>
      <c r="AD79" s="9"/>
      <c r="AE79" s="16" t="e">
        <f>AA79*#REF!</f>
        <v>#REF!</v>
      </c>
    </row>
    <row r="80" spans="2:31" ht="16.5" hidden="1" customHeight="1" outlineLevel="1" x14ac:dyDescent="0.25">
      <c r="B80" s="84" t="s">
        <v>723</v>
      </c>
      <c r="C80" s="42" t="s">
        <v>36</v>
      </c>
      <c r="D80" s="75">
        <v>2602</v>
      </c>
      <c r="E80" s="47">
        <v>0.35</v>
      </c>
      <c r="F80" s="47"/>
      <c r="G80" s="24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6">
        <v>0.35</v>
      </c>
      <c r="AB80" s="9"/>
      <c r="AC80" s="16">
        <f>AA80*E80</f>
        <v>0.12249999999999998</v>
      </c>
      <c r="AD80" s="9"/>
      <c r="AE80" s="16" t="e">
        <f>AA80*#REF!</f>
        <v>#REF!</v>
      </c>
    </row>
    <row r="81" spans="1:31" ht="16.5" hidden="1" customHeight="1" outlineLevel="1" x14ac:dyDescent="0.25">
      <c r="B81" s="84" t="s">
        <v>724</v>
      </c>
      <c r="C81" s="42" t="s">
        <v>37</v>
      </c>
      <c r="D81" s="75">
        <v>2606</v>
      </c>
      <c r="E81" s="47">
        <v>0.35</v>
      </c>
      <c r="F81" s="47"/>
      <c r="G81" s="24">
        <f t="shared" si="2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6">
        <v>0.35</v>
      </c>
      <c r="AB81" s="9"/>
      <c r="AC81" s="16">
        <f>AA81*E81</f>
        <v>0.12249999999999998</v>
      </c>
      <c r="AD81" s="9"/>
      <c r="AE81" s="16" t="e">
        <f>AA81*#REF!</f>
        <v>#REF!</v>
      </c>
    </row>
    <row r="82" spans="1:31" ht="16.5" customHeight="1" outlineLevel="1" x14ac:dyDescent="0.25">
      <c r="B82" s="84" t="s">
        <v>500</v>
      </c>
      <c r="C82" s="70" t="s">
        <v>38</v>
      </c>
      <c r="D82" s="75">
        <v>2035</v>
      </c>
      <c r="E82" s="47">
        <v>1</v>
      </c>
      <c r="F82" s="47">
        <v>400</v>
      </c>
      <c r="G82" s="24">
        <f t="shared" si="2"/>
        <v>400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6">
        <v>1</v>
      </c>
      <c r="AB82" s="9"/>
      <c r="AC82" s="16">
        <f>AA82*E82</f>
        <v>1</v>
      </c>
      <c r="AD82" s="9"/>
      <c r="AE82" s="16" t="e">
        <f>AA82*#REF!</f>
        <v>#REF!</v>
      </c>
    </row>
    <row r="83" spans="1:31" ht="16.5" customHeight="1" outlineLevel="1" x14ac:dyDescent="0.25">
      <c r="B83" s="84" t="s">
        <v>725</v>
      </c>
      <c r="C83" s="42" t="s">
        <v>39</v>
      </c>
      <c r="D83" s="75">
        <v>126</v>
      </c>
      <c r="E83" s="47">
        <v>1</v>
      </c>
      <c r="F83" s="47">
        <v>3500</v>
      </c>
      <c r="G83" s="24">
        <f t="shared" si="2"/>
        <v>3500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6">
        <v>1</v>
      </c>
      <c r="AB83" s="9"/>
      <c r="AC83" s="16">
        <f>AA83*E83</f>
        <v>1</v>
      </c>
      <c r="AD83" s="9"/>
      <c r="AE83" s="16" t="e">
        <f>AA83*#REF!</f>
        <v>#REF!</v>
      </c>
    </row>
    <row r="84" spans="1:31" ht="16.5" hidden="1" customHeight="1" outlineLevel="1" x14ac:dyDescent="0.25">
      <c r="B84" s="84" t="s">
        <v>501</v>
      </c>
      <c r="C84" s="70" t="s">
        <v>40</v>
      </c>
      <c r="D84" s="75">
        <v>2011</v>
      </c>
      <c r="E84" s="47">
        <v>1</v>
      </c>
      <c r="F84" s="47"/>
      <c r="G84" s="24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6">
        <v>1</v>
      </c>
      <c r="AB84" s="9"/>
      <c r="AC84" s="16">
        <f>AA84*E84</f>
        <v>1</v>
      </c>
      <c r="AD84" s="9"/>
      <c r="AE84" s="16" t="e">
        <f>AA84*#REF!</f>
        <v>#REF!</v>
      </c>
    </row>
    <row r="85" spans="1:31" ht="16.5" hidden="1" customHeight="1" outlineLevel="1" x14ac:dyDescent="0.25">
      <c r="A85">
        <v>449</v>
      </c>
      <c r="B85" s="84" t="s">
        <v>502</v>
      </c>
      <c r="C85" s="86" t="s">
        <v>41</v>
      </c>
      <c r="D85" s="75">
        <v>2094</v>
      </c>
      <c r="E85" s="47">
        <v>1</v>
      </c>
      <c r="F85" s="47"/>
      <c r="G85" s="24">
        <f t="shared" si="2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6">
        <v>1</v>
      </c>
      <c r="AB85" s="9"/>
      <c r="AC85" s="16">
        <f>AA85*E85</f>
        <v>1</v>
      </c>
      <c r="AD85" s="9"/>
      <c r="AE85" s="16" t="e">
        <f>AA85*#REF!</f>
        <v>#REF!</v>
      </c>
    </row>
    <row r="86" spans="1:31" ht="16.5" hidden="1" customHeight="1" outlineLevel="1" x14ac:dyDescent="0.25">
      <c r="B86" s="84" t="s">
        <v>503</v>
      </c>
      <c r="C86" s="42" t="s">
        <v>42</v>
      </c>
      <c r="D86" s="75" t="s">
        <v>916</v>
      </c>
      <c r="E86" s="47">
        <v>1</v>
      </c>
      <c r="F86" s="47"/>
      <c r="G86" s="24">
        <f t="shared" ref="G86:G150" si="3">F86*E86</f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6">
        <v>1</v>
      </c>
      <c r="AB86" s="9"/>
      <c r="AC86" s="16">
        <f>AA86*E86</f>
        <v>1</v>
      </c>
      <c r="AD86" s="9"/>
      <c r="AE86" s="16" t="e">
        <f>AA86*#REF!</f>
        <v>#REF!</v>
      </c>
    </row>
    <row r="87" spans="1:31" ht="16.5" hidden="1" customHeight="1" outlineLevel="1" x14ac:dyDescent="0.25">
      <c r="A87">
        <v>456</v>
      </c>
      <c r="B87" s="84" t="s">
        <v>504</v>
      </c>
      <c r="C87" s="86" t="s">
        <v>43</v>
      </c>
      <c r="D87" s="75">
        <v>251</v>
      </c>
      <c r="E87" s="47">
        <v>1</v>
      </c>
      <c r="F87" s="47"/>
      <c r="G87" s="24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6">
        <v>1</v>
      </c>
      <c r="AB87" s="9"/>
      <c r="AC87" s="16">
        <f>AA87*E87</f>
        <v>1</v>
      </c>
      <c r="AD87" s="9"/>
      <c r="AE87" s="16" t="e">
        <f>AA87*#REF!</f>
        <v>#REF!</v>
      </c>
    </row>
    <row r="88" spans="1:31" ht="16.5" hidden="1" customHeight="1" outlineLevel="1" x14ac:dyDescent="0.25">
      <c r="A88">
        <v>469</v>
      </c>
      <c r="B88" s="84" t="s">
        <v>505</v>
      </c>
      <c r="C88" s="86" t="s">
        <v>44</v>
      </c>
      <c r="D88" s="75">
        <v>1793</v>
      </c>
      <c r="E88" s="47">
        <v>1</v>
      </c>
      <c r="F88" s="47"/>
      <c r="G88" s="24">
        <f t="shared" si="3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6">
        <v>1</v>
      </c>
      <c r="AB88" s="9"/>
      <c r="AC88" s="16">
        <f>AA88*E88</f>
        <v>1</v>
      </c>
      <c r="AD88" s="9"/>
      <c r="AE88" s="16" t="e">
        <f>AA88*#REF!</f>
        <v>#REF!</v>
      </c>
    </row>
    <row r="89" spans="1:31" ht="16.5" hidden="1" customHeight="1" outlineLevel="1" x14ac:dyDescent="0.25">
      <c r="B89" s="84" t="s">
        <v>506</v>
      </c>
      <c r="C89" s="42" t="s">
        <v>347</v>
      </c>
      <c r="D89" s="75">
        <v>57</v>
      </c>
      <c r="E89" s="47">
        <v>1</v>
      </c>
      <c r="F89" s="47"/>
      <c r="G89" s="24">
        <f t="shared" si="3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6">
        <v>1</v>
      </c>
      <c r="AB89" s="9"/>
      <c r="AC89" s="16">
        <f>AA89*E89</f>
        <v>1</v>
      </c>
      <c r="AD89" s="9"/>
      <c r="AE89" s="16" t="e">
        <f>AA89*#REF!</f>
        <v>#REF!</v>
      </c>
    </row>
    <row r="90" spans="1:31" ht="16.5" hidden="1" customHeight="1" outlineLevel="1" x14ac:dyDescent="0.25">
      <c r="A90">
        <v>460</v>
      </c>
      <c r="B90" s="84" t="s">
        <v>507</v>
      </c>
      <c r="C90" s="86" t="s">
        <v>45</v>
      </c>
      <c r="D90" s="75">
        <v>1777</v>
      </c>
      <c r="E90" s="47">
        <v>1</v>
      </c>
      <c r="F90" s="47"/>
      <c r="G90" s="24">
        <f t="shared" si="3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6">
        <v>1</v>
      </c>
      <c r="AB90" s="9"/>
      <c r="AC90" s="16">
        <f>AA90*E90</f>
        <v>1</v>
      </c>
      <c r="AD90" s="9"/>
      <c r="AE90" s="16" t="e">
        <f>AA90*#REF!</f>
        <v>#REF!</v>
      </c>
    </row>
    <row r="91" spans="1:31" ht="16.5" hidden="1" customHeight="1" outlineLevel="1" x14ac:dyDescent="0.25">
      <c r="A91">
        <v>460</v>
      </c>
      <c r="B91" s="84" t="s">
        <v>508</v>
      </c>
      <c r="C91" s="86" t="s">
        <v>352</v>
      </c>
      <c r="D91" s="75">
        <v>2203</v>
      </c>
      <c r="E91" s="47">
        <v>1</v>
      </c>
      <c r="F91" s="47"/>
      <c r="G91" s="24">
        <f t="shared" si="3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6">
        <v>1</v>
      </c>
      <c r="AB91" s="9"/>
      <c r="AC91" s="16">
        <f>AA91*E91</f>
        <v>1</v>
      </c>
      <c r="AD91" s="9"/>
      <c r="AE91" s="16" t="e">
        <f>AA91*#REF!</f>
        <v>#REF!</v>
      </c>
    </row>
    <row r="92" spans="1:31" ht="16.5" hidden="1" customHeight="1" outlineLevel="1" x14ac:dyDescent="0.25">
      <c r="B92" s="84" t="s">
        <v>509</v>
      </c>
      <c r="C92" s="42" t="s">
        <v>46</v>
      </c>
      <c r="D92" s="75">
        <v>2182</v>
      </c>
      <c r="E92" s="47">
        <v>1</v>
      </c>
      <c r="F92" s="47"/>
      <c r="G92" s="24">
        <f t="shared" si="3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6">
        <v>1</v>
      </c>
      <c r="AB92" s="9"/>
      <c r="AC92" s="16">
        <f>AA92*E92</f>
        <v>1</v>
      </c>
      <c r="AD92" s="9"/>
      <c r="AE92" s="16" t="e">
        <f>AA92*#REF!</f>
        <v>#REF!</v>
      </c>
    </row>
    <row r="93" spans="1:31" ht="16.5" hidden="1" customHeight="1" outlineLevel="1" x14ac:dyDescent="0.25">
      <c r="B93" s="84" t="s">
        <v>510</v>
      </c>
      <c r="C93" s="42" t="s">
        <v>350</v>
      </c>
      <c r="D93" s="75">
        <v>1920</v>
      </c>
      <c r="E93" s="47">
        <v>1</v>
      </c>
      <c r="F93" s="47"/>
      <c r="G93" s="24">
        <f t="shared" si="3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6">
        <v>1</v>
      </c>
      <c r="AB93" s="9"/>
      <c r="AC93" s="16">
        <f>AA93*E93</f>
        <v>1</v>
      </c>
      <c r="AD93" s="9"/>
      <c r="AE93" s="16" t="e">
        <f>AA93*#REF!</f>
        <v>#REF!</v>
      </c>
    </row>
    <row r="94" spans="1:31" ht="16.5" customHeight="1" outlineLevel="1" x14ac:dyDescent="0.25">
      <c r="B94" s="84" t="s">
        <v>511</v>
      </c>
      <c r="C94" s="70" t="s">
        <v>47</v>
      </c>
      <c r="D94" s="75">
        <v>2010</v>
      </c>
      <c r="E94" s="47">
        <v>1</v>
      </c>
      <c r="F94" s="47">
        <v>400</v>
      </c>
      <c r="G94" s="24">
        <f t="shared" si="3"/>
        <v>400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6">
        <v>1</v>
      </c>
      <c r="AB94" s="9"/>
      <c r="AC94" s="16">
        <f>AA94*E94</f>
        <v>1</v>
      </c>
      <c r="AD94" s="9"/>
      <c r="AE94" s="16" t="e">
        <f>AA94*#REF!</f>
        <v>#REF!</v>
      </c>
    </row>
    <row r="95" spans="1:31" ht="16.5" hidden="1" customHeight="1" outlineLevel="1" x14ac:dyDescent="0.25">
      <c r="A95">
        <v>457</v>
      </c>
      <c r="B95" s="84" t="s">
        <v>512</v>
      </c>
      <c r="C95" s="86" t="s">
        <v>48</v>
      </c>
      <c r="D95" s="75">
        <v>1578</v>
      </c>
      <c r="E95" s="47">
        <v>1</v>
      </c>
      <c r="F95" s="47"/>
      <c r="G95" s="24">
        <f t="shared" si="3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6">
        <v>1</v>
      </c>
      <c r="AB95" s="9"/>
      <c r="AC95" s="16">
        <f>AA95*E95</f>
        <v>1</v>
      </c>
      <c r="AD95" s="9"/>
      <c r="AE95" s="16" t="e">
        <f>AA95*#REF!</f>
        <v>#REF!</v>
      </c>
    </row>
    <row r="96" spans="1:31" ht="16.5" hidden="1" customHeight="1" outlineLevel="1" x14ac:dyDescent="0.25">
      <c r="A96">
        <v>485</v>
      </c>
      <c r="B96" s="84" t="s">
        <v>513</v>
      </c>
      <c r="C96" s="86" t="s">
        <v>49</v>
      </c>
      <c r="D96" s="75">
        <v>1799</v>
      </c>
      <c r="E96" s="47">
        <v>1</v>
      </c>
      <c r="F96" s="47"/>
      <c r="G96" s="24">
        <f t="shared" si="3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6">
        <v>1</v>
      </c>
      <c r="AB96" s="9"/>
      <c r="AC96" s="16">
        <f>AA96*E96</f>
        <v>1</v>
      </c>
      <c r="AD96" s="9"/>
      <c r="AE96" s="16" t="e">
        <f>AA96*#REF!</f>
        <v>#REF!</v>
      </c>
    </row>
    <row r="97" spans="1:31" ht="16.5" hidden="1" customHeight="1" outlineLevel="1" x14ac:dyDescent="0.25">
      <c r="A97">
        <v>452</v>
      </c>
      <c r="B97" s="84" t="s">
        <v>514</v>
      </c>
      <c r="C97" s="86" t="s">
        <v>50</v>
      </c>
      <c r="D97" s="75">
        <v>102</v>
      </c>
      <c r="E97" s="47">
        <v>1</v>
      </c>
      <c r="F97" s="47"/>
      <c r="G97" s="24">
        <f t="shared" si="3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6">
        <v>1</v>
      </c>
      <c r="AB97" s="9"/>
      <c r="AC97" s="16">
        <f>AA97*E97</f>
        <v>1</v>
      </c>
      <c r="AD97" s="9"/>
      <c r="AE97" s="16" t="e">
        <f>AA97*#REF!</f>
        <v>#REF!</v>
      </c>
    </row>
    <row r="98" spans="1:31" ht="16.5" customHeight="1" outlineLevel="1" x14ac:dyDescent="0.25">
      <c r="B98" s="84" t="s">
        <v>515</v>
      </c>
      <c r="C98" s="70" t="s">
        <v>51</v>
      </c>
      <c r="D98" s="75">
        <v>2150</v>
      </c>
      <c r="E98" s="47">
        <v>1</v>
      </c>
      <c r="F98" s="47">
        <v>180</v>
      </c>
      <c r="G98" s="24">
        <f t="shared" si="3"/>
        <v>180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6">
        <v>1</v>
      </c>
      <c r="AB98" s="9"/>
      <c r="AC98" s="16">
        <f>AA98*E98</f>
        <v>1</v>
      </c>
      <c r="AD98" s="9"/>
      <c r="AE98" s="16" t="e">
        <f>AA98*#REF!</f>
        <v>#REF!</v>
      </c>
    </row>
    <row r="99" spans="1:31" ht="16.5" hidden="1" customHeight="1" outlineLevel="1" x14ac:dyDescent="0.25">
      <c r="A99">
        <v>470</v>
      </c>
      <c r="B99" s="84" t="s">
        <v>516</v>
      </c>
      <c r="C99" s="86" t="s">
        <v>346</v>
      </c>
      <c r="D99" s="75">
        <v>1792</v>
      </c>
      <c r="E99" s="47">
        <v>1</v>
      </c>
      <c r="F99" s="47"/>
      <c r="G99" s="24">
        <f t="shared" si="3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6">
        <v>1</v>
      </c>
      <c r="AB99" s="9"/>
      <c r="AC99" s="16">
        <f>AA99*E99</f>
        <v>1</v>
      </c>
      <c r="AD99" s="9"/>
      <c r="AE99" s="16" t="e">
        <f>AA99*#REF!</f>
        <v>#REF!</v>
      </c>
    </row>
    <row r="100" spans="1:31" ht="16.5" customHeight="1" outlineLevel="1" x14ac:dyDescent="0.25">
      <c r="B100" s="84" t="s">
        <v>517</v>
      </c>
      <c r="C100" s="70" t="s">
        <v>52</v>
      </c>
      <c r="D100" s="75">
        <v>2158</v>
      </c>
      <c r="E100" s="47">
        <v>1</v>
      </c>
      <c r="F100" s="47">
        <v>100</v>
      </c>
      <c r="G100" s="24">
        <f t="shared" si="3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6">
        <v>1</v>
      </c>
      <c r="AB100" s="9"/>
      <c r="AC100" s="16">
        <f>AA100*E100</f>
        <v>1</v>
      </c>
      <c r="AD100" s="9"/>
      <c r="AE100" s="16" t="e">
        <f>AA100*#REF!</f>
        <v>#REF!</v>
      </c>
    </row>
    <row r="101" spans="1:31" ht="16.5" hidden="1" customHeight="1" outlineLevel="1" x14ac:dyDescent="0.25">
      <c r="B101" s="84" t="s">
        <v>518</v>
      </c>
      <c r="C101" s="42" t="s">
        <v>53</v>
      </c>
      <c r="D101" s="75">
        <v>1921</v>
      </c>
      <c r="E101" s="47">
        <v>1</v>
      </c>
      <c r="F101" s="47"/>
      <c r="G101" s="24">
        <f t="shared" si="3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6">
        <v>1</v>
      </c>
      <c r="AB101" s="9"/>
      <c r="AC101" s="16">
        <f>AA101*E101</f>
        <v>1</v>
      </c>
      <c r="AD101" s="9"/>
      <c r="AE101" s="16" t="e">
        <f>AA101*#REF!</f>
        <v>#REF!</v>
      </c>
    </row>
    <row r="102" spans="1:31" ht="16.5" customHeight="1" outlineLevel="1" x14ac:dyDescent="0.25">
      <c r="B102" s="84" t="s">
        <v>519</v>
      </c>
      <c r="C102" s="70" t="s">
        <v>54</v>
      </c>
      <c r="D102" s="75">
        <v>2151</v>
      </c>
      <c r="E102" s="47">
        <v>1</v>
      </c>
      <c r="F102" s="47">
        <v>250</v>
      </c>
      <c r="G102" s="24">
        <f t="shared" si="3"/>
        <v>250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6">
        <v>1</v>
      </c>
      <c r="AB102" s="9"/>
      <c r="AC102" s="16">
        <f>AA102*E102</f>
        <v>1</v>
      </c>
      <c r="AD102" s="9"/>
      <c r="AE102" s="16" t="e">
        <f>AA102*#REF!</f>
        <v>#REF!</v>
      </c>
    </row>
    <row r="103" spans="1:31" ht="16.5" hidden="1" customHeight="1" outlineLevel="1" x14ac:dyDescent="0.25">
      <c r="B103" s="84" t="s">
        <v>520</v>
      </c>
      <c r="C103" s="71" t="s">
        <v>55</v>
      </c>
      <c r="D103" s="75">
        <v>1820</v>
      </c>
      <c r="E103" s="47">
        <v>1</v>
      </c>
      <c r="F103" s="47"/>
      <c r="G103" s="24">
        <f t="shared" si="3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6">
        <v>1</v>
      </c>
      <c r="AB103" s="9"/>
      <c r="AC103" s="16">
        <f>AA103*E103</f>
        <v>1</v>
      </c>
      <c r="AD103" s="9"/>
      <c r="AE103" s="16" t="e">
        <f>AA103*#REF!</f>
        <v>#REF!</v>
      </c>
    </row>
    <row r="104" spans="1:31" ht="16.5" hidden="1" customHeight="1" outlineLevel="1" x14ac:dyDescent="0.25">
      <c r="B104" s="84" t="s">
        <v>521</v>
      </c>
      <c r="C104" s="71" t="s">
        <v>56</v>
      </c>
      <c r="D104" s="75">
        <v>1822</v>
      </c>
      <c r="E104" s="47">
        <v>1</v>
      </c>
      <c r="F104" s="47"/>
      <c r="G104" s="24">
        <f t="shared" si="3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6">
        <v>1</v>
      </c>
      <c r="AB104" s="9"/>
      <c r="AC104" s="16">
        <f>AA104*E104</f>
        <v>1</v>
      </c>
      <c r="AD104" s="9"/>
      <c r="AE104" s="16" t="e">
        <f>AA104*#REF!</f>
        <v>#REF!</v>
      </c>
    </row>
    <row r="105" spans="1:31" ht="16.5" hidden="1" customHeight="1" outlineLevel="1" x14ac:dyDescent="0.25">
      <c r="B105" s="84" t="s">
        <v>522</v>
      </c>
      <c r="C105" s="42" t="s">
        <v>348</v>
      </c>
      <c r="D105" s="75">
        <v>1801</v>
      </c>
      <c r="E105" s="47">
        <v>1</v>
      </c>
      <c r="F105" s="47"/>
      <c r="G105" s="24">
        <f t="shared" si="3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6">
        <v>1</v>
      </c>
      <c r="AB105" s="9"/>
      <c r="AC105" s="16">
        <f>AA105*E105</f>
        <v>1</v>
      </c>
      <c r="AD105" s="9"/>
      <c r="AE105" s="16" t="e">
        <f>AA105*#REF!</f>
        <v>#REF!</v>
      </c>
    </row>
    <row r="106" spans="1:31" ht="16.5" hidden="1" customHeight="1" outlineLevel="1" x14ac:dyDescent="0.25">
      <c r="B106" s="84" t="s">
        <v>523</v>
      </c>
      <c r="C106" s="42" t="s">
        <v>349</v>
      </c>
      <c r="D106" s="75">
        <v>43</v>
      </c>
      <c r="E106" s="47">
        <v>1</v>
      </c>
      <c r="F106" s="47"/>
      <c r="G106" s="24">
        <f t="shared" si="3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6">
        <v>1</v>
      </c>
      <c r="AB106" s="9"/>
      <c r="AC106" s="16">
        <f>AA106*E106</f>
        <v>1</v>
      </c>
      <c r="AD106" s="9"/>
      <c r="AE106" s="16" t="e">
        <f>AA106*#REF!</f>
        <v>#REF!</v>
      </c>
    </row>
    <row r="107" spans="1:31" ht="16.5" customHeight="1" outlineLevel="1" x14ac:dyDescent="0.25">
      <c r="B107" s="84" t="s">
        <v>524</v>
      </c>
      <c r="C107" s="42" t="s">
        <v>57</v>
      </c>
      <c r="D107" s="75">
        <v>1051</v>
      </c>
      <c r="E107" s="47">
        <v>1</v>
      </c>
      <c r="F107" s="47">
        <v>250</v>
      </c>
      <c r="G107" s="24">
        <f t="shared" si="3"/>
        <v>250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6">
        <v>1</v>
      </c>
      <c r="AB107" s="9"/>
      <c r="AC107" s="16">
        <f>AA107*E107</f>
        <v>1</v>
      </c>
      <c r="AD107" s="9"/>
      <c r="AE107" s="16" t="e">
        <f>AA107*#REF!</f>
        <v>#REF!</v>
      </c>
    </row>
    <row r="108" spans="1:31" ht="16.5" customHeight="1" outlineLevel="1" x14ac:dyDescent="0.25">
      <c r="B108" s="84" t="s">
        <v>525</v>
      </c>
      <c r="C108" s="42" t="s">
        <v>58</v>
      </c>
      <c r="D108" s="75">
        <v>2287</v>
      </c>
      <c r="E108" s="47">
        <v>1</v>
      </c>
      <c r="F108" s="47">
        <v>400</v>
      </c>
      <c r="G108" s="24">
        <f t="shared" si="3"/>
        <v>400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6">
        <v>1</v>
      </c>
      <c r="AB108" s="9"/>
      <c r="AC108" s="16">
        <f>AA108*E108</f>
        <v>1</v>
      </c>
      <c r="AD108" s="9"/>
      <c r="AE108" s="16" t="e">
        <f>AA108*#REF!</f>
        <v>#REF!</v>
      </c>
    </row>
    <row r="109" spans="1:31" ht="16.5" hidden="1" customHeight="1" outlineLevel="1" x14ac:dyDescent="0.25">
      <c r="B109" s="84" t="s">
        <v>526</v>
      </c>
      <c r="C109" s="71" t="s">
        <v>59</v>
      </c>
      <c r="D109" s="75">
        <v>227</v>
      </c>
      <c r="E109" s="47">
        <v>1</v>
      </c>
      <c r="F109" s="47"/>
      <c r="G109" s="24">
        <f t="shared" si="3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6">
        <v>1</v>
      </c>
      <c r="AB109" s="9"/>
      <c r="AC109" s="16">
        <f>AA109*E109</f>
        <v>1</v>
      </c>
      <c r="AD109" s="9"/>
      <c r="AE109" s="16" t="e">
        <f>AA109*#REF!</f>
        <v>#REF!</v>
      </c>
    </row>
    <row r="110" spans="1:31" ht="16.5" hidden="1" customHeight="1" outlineLevel="1" x14ac:dyDescent="0.25">
      <c r="B110" s="84" t="s">
        <v>527</v>
      </c>
      <c r="C110" s="42" t="s">
        <v>60</v>
      </c>
      <c r="D110" s="75">
        <v>1835</v>
      </c>
      <c r="E110" s="47">
        <v>1</v>
      </c>
      <c r="F110" s="47"/>
      <c r="G110" s="24">
        <f t="shared" si="3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6">
        <v>1</v>
      </c>
      <c r="AB110" s="9"/>
      <c r="AC110" s="16">
        <f>AA110*E110</f>
        <v>1</v>
      </c>
      <c r="AD110" s="9"/>
      <c r="AE110" s="16" t="e">
        <f>AA110*#REF!</f>
        <v>#REF!</v>
      </c>
    </row>
    <row r="111" spans="1:31" ht="16.5" hidden="1" customHeight="1" outlineLevel="1" x14ac:dyDescent="0.25">
      <c r="B111" s="84" t="s">
        <v>528</v>
      </c>
      <c r="C111" s="42" t="s">
        <v>61</v>
      </c>
      <c r="D111" s="75">
        <v>1340</v>
      </c>
      <c r="E111" s="47">
        <v>1</v>
      </c>
      <c r="F111" s="47"/>
      <c r="G111" s="24">
        <f t="shared" si="3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6">
        <v>1</v>
      </c>
      <c r="AB111" s="9"/>
      <c r="AC111" s="16">
        <f>AA111*E111</f>
        <v>1</v>
      </c>
      <c r="AD111" s="9"/>
      <c r="AE111" s="16" t="e">
        <f>AA111*#REF!</f>
        <v>#REF!</v>
      </c>
    </row>
    <row r="112" spans="1:31" ht="16.5" hidden="1" customHeight="1" outlineLevel="1" x14ac:dyDescent="0.25">
      <c r="B112" s="84" t="s">
        <v>529</v>
      </c>
      <c r="C112" s="42" t="s">
        <v>62</v>
      </c>
      <c r="D112" s="75">
        <v>2074</v>
      </c>
      <c r="E112" s="47">
        <v>1</v>
      </c>
      <c r="F112" s="47"/>
      <c r="G112" s="24">
        <f t="shared" si="3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6">
        <v>1</v>
      </c>
      <c r="AB112" s="9"/>
      <c r="AC112" s="16">
        <f>AA112*E112</f>
        <v>1</v>
      </c>
      <c r="AD112" s="9"/>
      <c r="AE112" s="16" t="e">
        <f>AA112*#REF!</f>
        <v>#REF!</v>
      </c>
    </row>
    <row r="113" spans="1:31" ht="16.5" hidden="1" customHeight="1" outlineLevel="1" x14ac:dyDescent="0.25">
      <c r="B113" s="84" t="s">
        <v>530</v>
      </c>
      <c r="C113" s="71" t="s">
        <v>63</v>
      </c>
      <c r="D113" s="75">
        <v>246</v>
      </c>
      <c r="E113" s="47">
        <v>1</v>
      </c>
      <c r="F113" s="47"/>
      <c r="G113" s="24">
        <f t="shared" si="3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6">
        <v>1</v>
      </c>
      <c r="AB113" s="9"/>
      <c r="AC113" s="16">
        <f>AA113*E113</f>
        <v>1</v>
      </c>
      <c r="AD113" s="9"/>
      <c r="AE113" s="16" t="e">
        <f>AA113*#REF!</f>
        <v>#REF!</v>
      </c>
    </row>
    <row r="114" spans="1:31" ht="16.5" hidden="1" customHeight="1" outlineLevel="1" x14ac:dyDescent="0.25">
      <c r="B114" s="84" t="s">
        <v>531</v>
      </c>
      <c r="C114" s="42" t="s">
        <v>351</v>
      </c>
      <c r="D114" s="75">
        <v>1727</v>
      </c>
      <c r="E114" s="47">
        <v>1</v>
      </c>
      <c r="F114" s="47"/>
      <c r="G114" s="24">
        <f t="shared" si="3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6">
        <v>1</v>
      </c>
      <c r="AB114" s="9"/>
      <c r="AC114" s="16">
        <f>AA114*E114</f>
        <v>1</v>
      </c>
      <c r="AD114" s="9"/>
      <c r="AE114" s="16" t="e">
        <f>AA114*#REF!</f>
        <v>#REF!</v>
      </c>
    </row>
    <row r="115" spans="1:31" ht="16.5" hidden="1" customHeight="1" outlineLevel="1" x14ac:dyDescent="0.25">
      <c r="B115" s="84" t="s">
        <v>532</v>
      </c>
      <c r="C115" s="42" t="s">
        <v>354</v>
      </c>
      <c r="D115" s="75">
        <v>2219</v>
      </c>
      <c r="E115" s="47">
        <v>1</v>
      </c>
      <c r="F115" s="47"/>
      <c r="G115" s="24">
        <f t="shared" si="3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6">
        <v>1</v>
      </c>
      <c r="AB115" s="9"/>
      <c r="AC115" s="16">
        <f>AA115*E115</f>
        <v>1</v>
      </c>
      <c r="AD115" s="9"/>
      <c r="AE115" s="16" t="e">
        <f>AA115*#REF!</f>
        <v>#REF!</v>
      </c>
    </row>
    <row r="116" spans="1:31" ht="16.5" hidden="1" customHeight="1" outlineLevel="1" x14ac:dyDescent="0.25">
      <c r="B116" s="84" t="s">
        <v>533</v>
      </c>
      <c r="C116" s="42" t="s">
        <v>345</v>
      </c>
      <c r="D116" s="75">
        <v>1728</v>
      </c>
      <c r="E116" s="47">
        <v>1</v>
      </c>
      <c r="F116" s="47"/>
      <c r="G116" s="24">
        <f t="shared" si="3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6">
        <v>1</v>
      </c>
      <c r="AB116" s="9"/>
      <c r="AC116" s="16">
        <f>AA116*E116</f>
        <v>1</v>
      </c>
      <c r="AD116" s="9"/>
      <c r="AE116" s="16" t="e">
        <f>AA116*#REF!</f>
        <v>#REF!</v>
      </c>
    </row>
    <row r="117" spans="1:31" ht="16.5" hidden="1" customHeight="1" outlineLevel="1" x14ac:dyDescent="0.25">
      <c r="B117" s="84" t="s">
        <v>534</v>
      </c>
      <c r="C117" s="42" t="s">
        <v>64</v>
      </c>
      <c r="D117" s="75">
        <v>1430</v>
      </c>
      <c r="E117" s="47">
        <v>1</v>
      </c>
      <c r="F117" s="47"/>
      <c r="G117" s="24">
        <f t="shared" si="3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6">
        <v>1</v>
      </c>
      <c r="AB117" s="9"/>
      <c r="AC117" s="16">
        <f>AA117*E117</f>
        <v>1</v>
      </c>
      <c r="AD117" s="9"/>
      <c r="AE117" s="16" t="e">
        <f>AA117*#REF!</f>
        <v>#REF!</v>
      </c>
    </row>
    <row r="118" spans="1:31" ht="16.5" hidden="1" customHeight="1" outlineLevel="1" x14ac:dyDescent="0.25">
      <c r="A118">
        <v>463</v>
      </c>
      <c r="B118" s="84" t="s">
        <v>535</v>
      </c>
      <c r="C118" s="42" t="s">
        <v>254</v>
      </c>
      <c r="D118" s="75">
        <v>1780</v>
      </c>
      <c r="E118" s="47">
        <v>1</v>
      </c>
      <c r="F118" s="47"/>
      <c r="G118" s="24">
        <f t="shared" si="3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6">
        <v>1</v>
      </c>
      <c r="AB118" s="9"/>
      <c r="AC118" s="16">
        <f>AA118*E118</f>
        <v>1</v>
      </c>
      <c r="AD118" s="9"/>
      <c r="AE118" s="16" t="e">
        <f>AA118*#REF!</f>
        <v>#REF!</v>
      </c>
    </row>
    <row r="119" spans="1:31" ht="16.5" hidden="1" customHeight="1" outlineLevel="1" x14ac:dyDescent="0.25">
      <c r="B119" s="84" t="s">
        <v>536</v>
      </c>
      <c r="C119" s="42" t="s">
        <v>65</v>
      </c>
      <c r="D119" s="75">
        <v>2612</v>
      </c>
      <c r="E119" s="47">
        <v>1</v>
      </c>
      <c r="F119" s="47"/>
      <c r="G119" s="24">
        <f t="shared" si="3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6">
        <v>1</v>
      </c>
      <c r="AB119" s="9"/>
      <c r="AC119" s="16">
        <f>AA119*E119</f>
        <v>1</v>
      </c>
      <c r="AD119" s="9"/>
      <c r="AE119" s="16" t="e">
        <f>AA119*#REF!</f>
        <v>#REF!</v>
      </c>
    </row>
    <row r="120" spans="1:31" ht="16.5" hidden="1" customHeight="1" outlineLevel="1" x14ac:dyDescent="0.25">
      <c r="B120" s="84" t="s">
        <v>537</v>
      </c>
      <c r="C120" s="42" t="s">
        <v>66</v>
      </c>
      <c r="D120" s="75">
        <v>2613</v>
      </c>
      <c r="E120" s="47">
        <v>1</v>
      </c>
      <c r="F120" s="47"/>
      <c r="G120" s="24">
        <f t="shared" si="3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6">
        <v>1</v>
      </c>
      <c r="AB120" s="9"/>
      <c r="AC120" s="16">
        <f>AA120*E120</f>
        <v>1</v>
      </c>
      <c r="AD120" s="9"/>
      <c r="AE120" s="16" t="e">
        <f>AA120*#REF!</f>
        <v>#REF!</v>
      </c>
    </row>
    <row r="121" spans="1:31" ht="16.5" hidden="1" customHeight="1" outlineLevel="1" x14ac:dyDescent="0.25">
      <c r="B121" s="84" t="s">
        <v>537</v>
      </c>
      <c r="C121" s="42" t="s">
        <v>465</v>
      </c>
      <c r="D121" s="75">
        <v>2615</v>
      </c>
      <c r="E121" s="47">
        <v>1</v>
      </c>
      <c r="F121" s="47"/>
      <c r="G121" s="24">
        <f t="shared" si="3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6"/>
      <c r="AB121" s="9"/>
      <c r="AC121" s="16"/>
      <c r="AD121" s="9"/>
      <c r="AE121" s="16"/>
    </row>
    <row r="122" spans="1:31" ht="16.5" hidden="1" customHeight="1" outlineLevel="1" x14ac:dyDescent="0.25">
      <c r="B122" s="84" t="s">
        <v>538</v>
      </c>
      <c r="C122" s="42" t="s">
        <v>67</v>
      </c>
      <c r="D122" s="75">
        <v>2614</v>
      </c>
      <c r="E122" s="47">
        <v>1</v>
      </c>
      <c r="F122" s="47"/>
      <c r="G122" s="24">
        <f t="shared" si="3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6">
        <v>1</v>
      </c>
      <c r="AB122" s="9"/>
      <c r="AC122" s="16">
        <f>AA122*E122</f>
        <v>1</v>
      </c>
      <c r="AD122" s="9"/>
      <c r="AE122" s="16" t="e">
        <f>AA122*#REF!</f>
        <v>#REF!</v>
      </c>
    </row>
    <row r="123" spans="1:31" ht="16.5" hidden="1" customHeight="1" outlineLevel="1" x14ac:dyDescent="0.25">
      <c r="B123" s="84" t="s">
        <v>539</v>
      </c>
      <c r="C123" s="42" t="s">
        <v>68</v>
      </c>
      <c r="D123" s="75">
        <v>2448</v>
      </c>
      <c r="E123" s="47">
        <v>1</v>
      </c>
      <c r="F123" s="47"/>
      <c r="G123" s="24">
        <f t="shared" si="3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6">
        <v>1</v>
      </c>
      <c r="AB123" s="9"/>
      <c r="AC123" s="16">
        <f>AA123*E123</f>
        <v>1</v>
      </c>
      <c r="AD123" s="9"/>
      <c r="AE123" s="16" t="e">
        <f>AA123*#REF!</f>
        <v>#REF!</v>
      </c>
    </row>
    <row r="124" spans="1:31" ht="16.5" hidden="1" customHeight="1" outlineLevel="1" x14ac:dyDescent="0.25">
      <c r="B124" s="84" t="s">
        <v>537</v>
      </c>
      <c r="C124" s="42" t="s">
        <v>920</v>
      </c>
      <c r="D124" s="75">
        <v>2614</v>
      </c>
      <c r="E124" s="47">
        <v>1</v>
      </c>
      <c r="F124" s="47"/>
      <c r="G124" s="24">
        <f t="shared" si="3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6">
        <v>1</v>
      </c>
      <c r="AB124" s="9"/>
      <c r="AC124" s="16">
        <f>AA124*E124</f>
        <v>1</v>
      </c>
      <c r="AD124" s="9"/>
      <c r="AE124" s="16" t="e">
        <f>AA124*#REF!</f>
        <v>#REF!</v>
      </c>
    </row>
    <row r="125" spans="1:31" ht="16.5" hidden="1" customHeight="1" outlineLevel="1" x14ac:dyDescent="0.25">
      <c r="B125" s="84" t="s">
        <v>540</v>
      </c>
      <c r="C125" s="42" t="s">
        <v>69</v>
      </c>
      <c r="D125" s="75">
        <v>2360</v>
      </c>
      <c r="E125" s="47">
        <v>1</v>
      </c>
      <c r="F125" s="47"/>
      <c r="G125" s="24">
        <f t="shared" si="3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6">
        <v>1</v>
      </c>
      <c r="AB125" s="9"/>
      <c r="AC125" s="16">
        <f>AA125*E125</f>
        <v>1</v>
      </c>
      <c r="AD125" s="9"/>
      <c r="AE125" s="16" t="e">
        <f>AA125*#REF!</f>
        <v>#REF!</v>
      </c>
    </row>
    <row r="126" spans="1:31" ht="16.5" hidden="1" customHeight="1" outlineLevel="1" x14ac:dyDescent="0.25">
      <c r="B126" s="84" t="s">
        <v>726</v>
      </c>
      <c r="C126" s="42" t="s">
        <v>379</v>
      </c>
      <c r="D126" s="75">
        <v>2617</v>
      </c>
      <c r="E126" s="47">
        <v>0.35</v>
      </c>
      <c r="F126" s="47"/>
      <c r="G126" s="24">
        <f t="shared" si="3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6">
        <v>0.35</v>
      </c>
      <c r="AB126" s="9"/>
      <c r="AC126" s="16">
        <f>AA126*E126</f>
        <v>0.12249999999999998</v>
      </c>
      <c r="AD126" s="9"/>
      <c r="AE126" s="16" t="e">
        <f>AA126*#REF!</f>
        <v>#REF!</v>
      </c>
    </row>
    <row r="127" spans="1:31" ht="16.5" hidden="1" customHeight="1" outlineLevel="1" x14ac:dyDescent="0.25">
      <c r="B127" s="84" t="s">
        <v>727</v>
      </c>
      <c r="C127" s="42" t="s">
        <v>466</v>
      </c>
      <c r="D127" s="75">
        <v>2618</v>
      </c>
      <c r="E127" s="47">
        <v>0.4</v>
      </c>
      <c r="F127" s="47"/>
      <c r="G127" s="24">
        <f t="shared" si="3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6">
        <v>0.4</v>
      </c>
      <c r="AB127" s="9"/>
      <c r="AC127" s="16">
        <f>AA127*E127</f>
        <v>0.16000000000000003</v>
      </c>
      <c r="AD127" s="9"/>
      <c r="AE127" s="16" t="e">
        <f>AA127*#REF!</f>
        <v>#REF!</v>
      </c>
    </row>
    <row r="128" spans="1:31" ht="16.5" hidden="1" customHeight="1" outlineLevel="1" x14ac:dyDescent="0.25">
      <c r="B128" s="84" t="s">
        <v>728</v>
      </c>
      <c r="C128" s="42" t="s">
        <v>383</v>
      </c>
      <c r="D128" s="75">
        <v>0</v>
      </c>
      <c r="E128" s="47">
        <v>0.35</v>
      </c>
      <c r="F128" s="47"/>
      <c r="G128" s="24">
        <f t="shared" si="3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6">
        <v>0.35</v>
      </c>
      <c r="AB128" s="9"/>
      <c r="AC128" s="16">
        <f>AA128*E128</f>
        <v>0.12249999999999998</v>
      </c>
      <c r="AD128" s="9"/>
      <c r="AE128" s="16" t="e">
        <f>AA128*#REF!</f>
        <v>#REF!</v>
      </c>
    </row>
    <row r="129" spans="2:31" ht="16.5" hidden="1" customHeight="1" outlineLevel="1" x14ac:dyDescent="0.25">
      <c r="B129" s="84" t="s">
        <v>729</v>
      </c>
      <c r="C129" s="42" t="s">
        <v>384</v>
      </c>
      <c r="D129" s="75">
        <v>2621</v>
      </c>
      <c r="E129" s="47">
        <v>0.4</v>
      </c>
      <c r="F129" s="47"/>
      <c r="G129" s="24">
        <f t="shared" si="3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6">
        <v>0.4</v>
      </c>
      <c r="AB129" s="9"/>
      <c r="AC129" s="16">
        <f>AA129*E129</f>
        <v>0.16000000000000003</v>
      </c>
      <c r="AD129" s="9"/>
      <c r="AE129" s="16" t="e">
        <f>AA129*#REF!</f>
        <v>#REF!</v>
      </c>
    </row>
    <row r="130" spans="2:31" ht="16.5" hidden="1" customHeight="1" outlineLevel="1" x14ac:dyDescent="0.25">
      <c r="B130" s="84" t="s">
        <v>730</v>
      </c>
      <c r="C130" s="42" t="s">
        <v>381</v>
      </c>
      <c r="D130" s="75">
        <v>2205</v>
      </c>
      <c r="E130" s="47">
        <v>0.4</v>
      </c>
      <c r="F130" s="47"/>
      <c r="G130" s="24">
        <f t="shared" si="3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6">
        <v>0.4</v>
      </c>
      <c r="AB130" s="9"/>
      <c r="AC130" s="16">
        <f>AA130*E130</f>
        <v>0.16000000000000003</v>
      </c>
      <c r="AD130" s="9"/>
      <c r="AE130" s="16" t="e">
        <f>AA130*#REF!</f>
        <v>#REF!</v>
      </c>
    </row>
    <row r="131" spans="2:31" ht="16.5" hidden="1" customHeight="1" outlineLevel="1" x14ac:dyDescent="0.25">
      <c r="B131" s="84" t="s">
        <v>731</v>
      </c>
      <c r="C131" s="42" t="s">
        <v>385</v>
      </c>
      <c r="D131" s="75">
        <v>2545</v>
      </c>
      <c r="E131" s="47">
        <v>0.35</v>
      </c>
      <c r="F131" s="47"/>
      <c r="G131" s="24">
        <f t="shared" si="3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6">
        <v>0.35</v>
      </c>
      <c r="AB131" s="9"/>
      <c r="AC131" s="16">
        <f>AA131*E131</f>
        <v>0.12249999999999998</v>
      </c>
      <c r="AD131" s="9"/>
      <c r="AE131" s="16" t="e">
        <f>AA131*#REF!</f>
        <v>#REF!</v>
      </c>
    </row>
    <row r="132" spans="2:31" ht="16.5" hidden="1" customHeight="1" outlineLevel="1" x14ac:dyDescent="0.25">
      <c r="B132" s="84" t="s">
        <v>541</v>
      </c>
      <c r="C132" s="42" t="s">
        <v>355</v>
      </c>
      <c r="D132" s="75">
        <v>2725</v>
      </c>
      <c r="E132" s="47">
        <v>1</v>
      </c>
      <c r="F132" s="47"/>
      <c r="G132" s="24">
        <f t="shared" si="3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6">
        <v>1</v>
      </c>
      <c r="AB132" s="9"/>
      <c r="AC132" s="16">
        <f>AA132*E132</f>
        <v>1</v>
      </c>
      <c r="AD132" s="9"/>
      <c r="AE132" s="16" t="e">
        <f>AA132*#REF!</f>
        <v>#REF!</v>
      </c>
    </row>
    <row r="133" spans="2:31" ht="16.5" hidden="1" customHeight="1" outlineLevel="1" x14ac:dyDescent="0.25">
      <c r="B133" s="84" t="s">
        <v>732</v>
      </c>
      <c r="C133" s="42" t="s">
        <v>386</v>
      </c>
      <c r="D133" s="75">
        <v>2361</v>
      </c>
      <c r="E133" s="47">
        <v>0.35</v>
      </c>
      <c r="F133" s="47"/>
      <c r="G133" s="24">
        <f t="shared" si="3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6">
        <v>0.35</v>
      </c>
      <c r="AB133" s="9"/>
      <c r="AC133" s="16">
        <f>AA133*E133</f>
        <v>0.12249999999999998</v>
      </c>
      <c r="AD133" s="9"/>
      <c r="AE133" s="16" t="e">
        <f>AA133*#REF!</f>
        <v>#REF!</v>
      </c>
    </row>
    <row r="134" spans="2:31" ht="16.5" hidden="1" customHeight="1" outlineLevel="1" x14ac:dyDescent="0.25">
      <c r="B134" s="84" t="s">
        <v>733</v>
      </c>
      <c r="C134" s="42" t="s">
        <v>382</v>
      </c>
      <c r="D134" s="75">
        <v>2462</v>
      </c>
      <c r="E134" s="47">
        <v>0.4</v>
      </c>
      <c r="F134" s="47"/>
      <c r="G134" s="24">
        <f t="shared" si="3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6">
        <v>0.4</v>
      </c>
      <c r="AB134" s="9"/>
      <c r="AC134" s="16">
        <f>AA134*E134</f>
        <v>0.16000000000000003</v>
      </c>
      <c r="AD134" s="9"/>
      <c r="AE134" s="16" t="e">
        <f>AA134*#REF!</f>
        <v>#REF!</v>
      </c>
    </row>
    <row r="135" spans="2:31" ht="16.5" hidden="1" customHeight="1" outlineLevel="1" x14ac:dyDescent="0.25">
      <c r="B135" s="84" t="s">
        <v>542</v>
      </c>
      <c r="C135" s="42" t="s">
        <v>353</v>
      </c>
      <c r="D135" s="75"/>
      <c r="E135" s="47">
        <v>1</v>
      </c>
      <c r="F135" s="47"/>
      <c r="G135" s="24">
        <f t="shared" si="3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6">
        <v>1</v>
      </c>
      <c r="AB135" s="9"/>
      <c r="AC135" s="16">
        <f>AA135*E135</f>
        <v>1</v>
      </c>
      <c r="AD135" s="9"/>
      <c r="AE135" s="16" t="e">
        <f>AA135*#REF!</f>
        <v>#REF!</v>
      </c>
    </row>
    <row r="136" spans="2:31" ht="16.5" hidden="1" customHeight="1" outlineLevel="1" x14ac:dyDescent="0.25">
      <c r="B136" s="84" t="s">
        <v>734</v>
      </c>
      <c r="C136" s="42" t="s">
        <v>380</v>
      </c>
      <c r="D136" s="75">
        <v>0</v>
      </c>
      <c r="E136" s="47">
        <v>0.35</v>
      </c>
      <c r="F136" s="47"/>
      <c r="G136" s="24">
        <f t="shared" si="3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6">
        <v>0.35</v>
      </c>
      <c r="AB136" s="9"/>
      <c r="AC136" s="16">
        <f>AA136*E136</f>
        <v>0.12249999999999998</v>
      </c>
      <c r="AD136" s="9"/>
      <c r="AE136" s="16" t="e">
        <f>AA136*#REF!</f>
        <v>#REF!</v>
      </c>
    </row>
    <row r="137" spans="2:31" ht="16.5" hidden="1" customHeight="1" outlineLevel="1" x14ac:dyDescent="0.25">
      <c r="B137" s="84" t="s">
        <v>543</v>
      </c>
      <c r="C137" s="42" t="s">
        <v>447</v>
      </c>
      <c r="D137" s="75">
        <v>2858</v>
      </c>
      <c r="E137" s="47">
        <v>1</v>
      </c>
      <c r="F137" s="47"/>
      <c r="G137" s="24">
        <f t="shared" si="3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6">
        <v>0.35</v>
      </c>
      <c r="AB137" s="9"/>
      <c r="AC137" s="16">
        <f>AA137*E137</f>
        <v>0.35</v>
      </c>
      <c r="AD137" s="9"/>
      <c r="AE137" s="16" t="e">
        <f>AA137*#REF!</f>
        <v>#REF!</v>
      </c>
    </row>
    <row r="138" spans="2:31" ht="16.5" hidden="1" customHeight="1" outlineLevel="1" x14ac:dyDescent="0.25">
      <c r="B138" s="84" t="s">
        <v>735</v>
      </c>
      <c r="C138" s="42" t="s">
        <v>387</v>
      </c>
      <c r="D138" s="75">
        <v>2660</v>
      </c>
      <c r="E138" s="47">
        <v>0.35</v>
      </c>
      <c r="F138" s="47"/>
      <c r="G138" s="24">
        <f t="shared" si="3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6">
        <v>0.35</v>
      </c>
      <c r="AB138" s="9"/>
      <c r="AC138" s="16">
        <f>AA138*E138</f>
        <v>0.12249999999999998</v>
      </c>
      <c r="AD138" s="9"/>
      <c r="AE138" s="16" t="e">
        <f>AA138*#REF!</f>
        <v>#REF!</v>
      </c>
    </row>
    <row r="139" spans="2:31" ht="16.5" hidden="1" customHeight="1" outlineLevel="1" x14ac:dyDescent="0.25">
      <c r="B139" s="84" t="s">
        <v>544</v>
      </c>
      <c r="C139" s="42" t="s">
        <v>357</v>
      </c>
      <c r="D139" s="75">
        <v>2756</v>
      </c>
      <c r="E139" s="47">
        <v>1</v>
      </c>
      <c r="F139" s="47"/>
      <c r="G139" s="24">
        <f t="shared" si="3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6">
        <v>1</v>
      </c>
      <c r="AB139" s="9"/>
      <c r="AC139" s="16">
        <f>AA139*E139</f>
        <v>1</v>
      </c>
      <c r="AD139" s="9"/>
      <c r="AE139" s="16" t="e">
        <f>AA139*#REF!</f>
        <v>#REF!</v>
      </c>
    </row>
    <row r="140" spans="2:31" ht="16.5" hidden="1" customHeight="1" outlineLevel="1" x14ac:dyDescent="0.25">
      <c r="B140" s="84" t="s">
        <v>736</v>
      </c>
      <c r="C140" s="42" t="s">
        <v>389</v>
      </c>
      <c r="D140" s="75">
        <v>2801</v>
      </c>
      <c r="E140" s="47">
        <v>0.4</v>
      </c>
      <c r="F140" s="47"/>
      <c r="G140" s="24">
        <f t="shared" si="3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6">
        <v>0.4</v>
      </c>
      <c r="AB140" s="9"/>
      <c r="AC140" s="16">
        <f>AA140*E140</f>
        <v>0.16000000000000003</v>
      </c>
      <c r="AD140" s="9"/>
      <c r="AE140" s="16" t="e">
        <f>AA140*#REF!</f>
        <v>#REF!</v>
      </c>
    </row>
    <row r="141" spans="2:31" ht="16.5" hidden="1" customHeight="1" outlineLevel="1" x14ac:dyDescent="0.25">
      <c r="B141" s="84" t="s">
        <v>737</v>
      </c>
      <c r="C141" s="42" t="s">
        <v>390</v>
      </c>
      <c r="D141" s="75">
        <v>2799</v>
      </c>
      <c r="E141" s="47">
        <v>0.4</v>
      </c>
      <c r="F141" s="47"/>
      <c r="G141" s="24">
        <f t="shared" si="3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6">
        <v>0.4</v>
      </c>
      <c r="AB141" s="9"/>
      <c r="AC141" s="16">
        <f>AA141*E141</f>
        <v>0.16000000000000003</v>
      </c>
      <c r="AD141" s="9"/>
      <c r="AE141" s="16" t="e">
        <f>AA141*#REF!</f>
        <v>#REF!</v>
      </c>
    </row>
    <row r="142" spans="2:31" ht="16.5" hidden="1" customHeight="1" outlineLevel="1" x14ac:dyDescent="0.25">
      <c r="B142" s="84" t="s">
        <v>738</v>
      </c>
      <c r="C142" s="42" t="s">
        <v>391</v>
      </c>
      <c r="D142" s="75">
        <v>2826</v>
      </c>
      <c r="E142" s="47">
        <v>0.4</v>
      </c>
      <c r="F142" s="47"/>
      <c r="G142" s="24">
        <f t="shared" si="3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6">
        <v>0.4</v>
      </c>
      <c r="AB142" s="9"/>
      <c r="AC142" s="16">
        <f>AA142*E142</f>
        <v>0.16000000000000003</v>
      </c>
      <c r="AD142" s="9"/>
      <c r="AE142" s="16" t="e">
        <f>AA142*#REF!</f>
        <v>#REF!</v>
      </c>
    </row>
    <row r="143" spans="2:31" ht="16.5" hidden="1" customHeight="1" outlineLevel="1" x14ac:dyDescent="0.25">
      <c r="B143" s="84" t="s">
        <v>545</v>
      </c>
      <c r="C143" s="42" t="s">
        <v>358</v>
      </c>
      <c r="D143" s="75">
        <v>2876</v>
      </c>
      <c r="E143" s="47">
        <v>1</v>
      </c>
      <c r="F143" s="47"/>
      <c r="G143" s="24">
        <f t="shared" si="3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6">
        <v>1</v>
      </c>
      <c r="AB143" s="9"/>
      <c r="AC143" s="16">
        <f>AA143*E143</f>
        <v>1</v>
      </c>
      <c r="AD143" s="9"/>
      <c r="AE143" s="16" t="e">
        <f>AA143*#REF!</f>
        <v>#REF!</v>
      </c>
    </row>
    <row r="144" spans="2:31" ht="16.5" hidden="1" customHeight="1" outlineLevel="1" x14ac:dyDescent="0.25">
      <c r="B144" s="84" t="s">
        <v>546</v>
      </c>
      <c r="C144" s="42" t="s">
        <v>359</v>
      </c>
      <c r="D144" s="75">
        <v>2847</v>
      </c>
      <c r="E144" s="47">
        <v>1</v>
      </c>
      <c r="F144" s="47"/>
      <c r="G144" s="24">
        <f t="shared" si="3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6">
        <v>1</v>
      </c>
      <c r="AB144" s="9"/>
      <c r="AC144" s="16">
        <f>AA144*E144</f>
        <v>1</v>
      </c>
      <c r="AD144" s="9"/>
      <c r="AE144" s="16" t="e">
        <f>AA144*#REF!</f>
        <v>#REF!</v>
      </c>
    </row>
    <row r="145" spans="2:31" ht="16.5" hidden="1" customHeight="1" outlineLevel="1" x14ac:dyDescent="0.25">
      <c r="B145" s="84" t="s">
        <v>739</v>
      </c>
      <c r="C145" s="42" t="s">
        <v>392</v>
      </c>
      <c r="D145" s="75">
        <v>2877</v>
      </c>
      <c r="E145" s="47">
        <v>0.35</v>
      </c>
      <c r="F145" s="47"/>
      <c r="G145" s="24">
        <f t="shared" si="3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6">
        <v>0.35</v>
      </c>
      <c r="AB145" s="9"/>
      <c r="AC145" s="16">
        <f>AA145*E145</f>
        <v>0.12249999999999998</v>
      </c>
      <c r="AD145" s="9"/>
      <c r="AE145" s="16" t="e">
        <f>AA145*#REF!</f>
        <v>#REF!</v>
      </c>
    </row>
    <row r="146" spans="2:31" ht="16.5" hidden="1" customHeight="1" outlineLevel="1" x14ac:dyDescent="0.25">
      <c r="B146" s="84" t="s">
        <v>740</v>
      </c>
      <c r="C146" s="42" t="s">
        <v>388</v>
      </c>
      <c r="D146" s="75">
        <v>2848</v>
      </c>
      <c r="E146" s="47">
        <v>0.35</v>
      </c>
      <c r="F146" s="47"/>
      <c r="G146" s="24">
        <f t="shared" si="3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6">
        <v>0.35</v>
      </c>
      <c r="AB146" s="9"/>
      <c r="AC146" s="16">
        <f>AA146*E146</f>
        <v>0.12249999999999998</v>
      </c>
      <c r="AD146" s="9"/>
      <c r="AE146" s="16" t="e">
        <f>AA146*#REF!</f>
        <v>#REF!</v>
      </c>
    </row>
    <row r="147" spans="2:31" ht="16.5" hidden="1" customHeight="1" outlineLevel="1" x14ac:dyDescent="0.25">
      <c r="B147" s="84" t="s">
        <v>741</v>
      </c>
      <c r="C147" s="42" t="s">
        <v>393</v>
      </c>
      <c r="D147" s="75">
        <v>2686</v>
      </c>
      <c r="E147" s="47">
        <v>0.4</v>
      </c>
      <c r="F147" s="47"/>
      <c r="G147" s="24">
        <f t="shared" si="3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6">
        <v>0.4</v>
      </c>
      <c r="AB147" s="9"/>
      <c r="AC147" s="16">
        <f>AA147*E147</f>
        <v>0.16000000000000003</v>
      </c>
      <c r="AD147" s="9"/>
      <c r="AE147" s="16" t="e">
        <f>AA147*#REF!</f>
        <v>#REF!</v>
      </c>
    </row>
    <row r="148" spans="2:31" ht="16.5" customHeight="1" outlineLevel="1" x14ac:dyDescent="0.25">
      <c r="B148" s="84" t="s">
        <v>547</v>
      </c>
      <c r="C148" s="70" t="s">
        <v>334</v>
      </c>
      <c r="D148" s="75">
        <v>2828</v>
      </c>
      <c r="E148" s="47">
        <v>1</v>
      </c>
      <c r="F148" s="47">
        <v>80</v>
      </c>
      <c r="G148" s="24">
        <f t="shared" si="3"/>
        <v>80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6">
        <v>1</v>
      </c>
      <c r="AB148" s="9"/>
      <c r="AC148" s="16">
        <f>AA148*E148</f>
        <v>1</v>
      </c>
      <c r="AD148" s="9"/>
      <c r="AE148" s="16" t="e">
        <f>AA148*#REF!</f>
        <v>#REF!</v>
      </c>
    </row>
    <row r="149" spans="2:31" ht="16.5" hidden="1" customHeight="1" outlineLevel="1" x14ac:dyDescent="0.25">
      <c r="B149" s="84" t="s">
        <v>548</v>
      </c>
      <c r="C149" s="71" t="s">
        <v>335</v>
      </c>
      <c r="D149" s="75">
        <v>2830</v>
      </c>
      <c r="E149" s="47">
        <v>1</v>
      </c>
      <c r="F149" s="47"/>
      <c r="G149" s="24">
        <f t="shared" si="3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6">
        <v>1</v>
      </c>
      <c r="AB149" s="9"/>
      <c r="AC149" s="16">
        <f>AA149*E149</f>
        <v>1</v>
      </c>
      <c r="AD149" s="9"/>
      <c r="AE149" s="16" t="e">
        <f>AA149*#REF!</f>
        <v>#REF!</v>
      </c>
    </row>
    <row r="150" spans="2:31" ht="16.5" hidden="1" customHeight="1" outlineLevel="1" x14ac:dyDescent="0.25">
      <c r="B150" s="84" t="s">
        <v>549</v>
      </c>
      <c r="C150" s="42" t="s">
        <v>360</v>
      </c>
      <c r="D150" s="75">
        <v>2808</v>
      </c>
      <c r="E150" s="47">
        <v>1</v>
      </c>
      <c r="F150" s="47"/>
      <c r="G150" s="24">
        <f t="shared" si="3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6">
        <v>1</v>
      </c>
      <c r="AB150" s="9"/>
      <c r="AC150" s="16">
        <f>AA150*E150</f>
        <v>1</v>
      </c>
      <c r="AD150" s="9"/>
      <c r="AE150" s="16" t="e">
        <f>AA150*#REF!</f>
        <v>#REF!</v>
      </c>
    </row>
    <row r="151" spans="2:31" ht="16.5" hidden="1" customHeight="1" outlineLevel="1" x14ac:dyDescent="0.25">
      <c r="B151" s="84" t="s">
        <v>550</v>
      </c>
      <c r="C151" s="42" t="s">
        <v>336</v>
      </c>
      <c r="D151" s="75" t="s">
        <v>917</v>
      </c>
      <c r="E151" s="47">
        <v>1</v>
      </c>
      <c r="F151" s="47"/>
      <c r="G151" s="24">
        <f t="shared" ref="G151:G217" si="4">F151*E151</f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6">
        <v>1</v>
      </c>
      <c r="AB151" s="9"/>
      <c r="AC151" s="16">
        <f>AA151*E151</f>
        <v>1</v>
      </c>
      <c r="AD151" s="9"/>
      <c r="AE151" s="16" t="e">
        <f>AA151*#REF!</f>
        <v>#REF!</v>
      </c>
    </row>
    <row r="152" spans="2:31" ht="16.5" hidden="1" customHeight="1" outlineLevel="1" x14ac:dyDescent="0.25">
      <c r="B152" s="84" t="s">
        <v>551</v>
      </c>
      <c r="C152" s="42" t="s">
        <v>329</v>
      </c>
      <c r="D152" s="75" t="s">
        <v>918</v>
      </c>
      <c r="E152" s="47">
        <v>1</v>
      </c>
      <c r="F152" s="47"/>
      <c r="G152" s="24">
        <f t="shared" si="4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6">
        <v>1</v>
      </c>
      <c r="AB152" s="9"/>
      <c r="AC152" s="16">
        <f>AA152*E152</f>
        <v>1</v>
      </c>
      <c r="AD152" s="9"/>
      <c r="AE152" s="16" t="e">
        <f>AA152*#REF!</f>
        <v>#REF!</v>
      </c>
    </row>
    <row r="153" spans="2:31" ht="16.5" customHeight="1" outlineLevel="1" x14ac:dyDescent="0.25">
      <c r="B153" s="84" t="s">
        <v>742</v>
      </c>
      <c r="C153" s="70" t="s">
        <v>343</v>
      </c>
      <c r="D153" s="75">
        <v>2815</v>
      </c>
      <c r="E153" s="47">
        <v>0.45</v>
      </c>
      <c r="F153" s="47">
        <v>50</v>
      </c>
      <c r="G153" s="24">
        <f t="shared" si="4"/>
        <v>22.5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6">
        <v>0.45</v>
      </c>
      <c r="AB153" s="9"/>
      <c r="AC153" s="16">
        <f>AA153*E153</f>
        <v>0.20250000000000001</v>
      </c>
      <c r="AD153" s="9"/>
      <c r="AE153" s="16" t="e">
        <f>AA153*#REF!</f>
        <v>#REF!</v>
      </c>
    </row>
    <row r="154" spans="2:31" ht="16.5" hidden="1" customHeight="1" outlineLevel="1" x14ac:dyDescent="0.25">
      <c r="B154" s="84" t="s">
        <v>552</v>
      </c>
      <c r="C154" s="42" t="s">
        <v>361</v>
      </c>
      <c r="D154" s="75">
        <v>2811</v>
      </c>
      <c r="E154" s="47">
        <v>1</v>
      </c>
      <c r="F154" s="47"/>
      <c r="G154" s="24">
        <f t="shared" si="4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6">
        <v>1</v>
      </c>
      <c r="AB154" s="9"/>
      <c r="AC154" s="16">
        <f>AA154*E154</f>
        <v>1</v>
      </c>
      <c r="AD154" s="9"/>
      <c r="AE154" s="16" t="e">
        <f>AA154*#REF!</f>
        <v>#REF!</v>
      </c>
    </row>
    <row r="155" spans="2:31" ht="16.5" hidden="1" customHeight="1" outlineLevel="1" x14ac:dyDescent="0.25">
      <c r="B155" s="84" t="s">
        <v>553</v>
      </c>
      <c r="C155" s="71" t="s">
        <v>362</v>
      </c>
      <c r="D155" s="75">
        <v>2805</v>
      </c>
      <c r="E155" s="47">
        <v>1</v>
      </c>
      <c r="F155" s="47"/>
      <c r="G155" s="24">
        <f t="shared" si="4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6">
        <v>1</v>
      </c>
      <c r="AB155" s="9"/>
      <c r="AC155" s="16">
        <f>AA155*E155</f>
        <v>1</v>
      </c>
      <c r="AD155" s="9"/>
      <c r="AE155" s="16" t="e">
        <f>AA155*#REF!</f>
        <v>#REF!</v>
      </c>
    </row>
    <row r="156" spans="2:31" ht="16.5" hidden="1" customHeight="1" outlineLevel="1" x14ac:dyDescent="0.25">
      <c r="B156" s="84" t="s">
        <v>743</v>
      </c>
      <c r="C156" s="71" t="s">
        <v>475</v>
      </c>
      <c r="D156" s="75" t="s">
        <v>919</v>
      </c>
      <c r="E156" s="47">
        <v>0.45</v>
      </c>
      <c r="F156" s="47"/>
      <c r="G156" s="24">
        <f t="shared" si="4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6"/>
      <c r="AB156" s="9"/>
      <c r="AC156" s="16"/>
      <c r="AD156" s="9"/>
      <c r="AE156" s="16"/>
    </row>
    <row r="157" spans="2:31" ht="16.5" hidden="1" customHeight="1" outlineLevel="1" x14ac:dyDescent="0.25">
      <c r="B157" s="84" t="s">
        <v>744</v>
      </c>
      <c r="C157" s="42" t="s">
        <v>474</v>
      </c>
      <c r="D157" s="75">
        <v>2823</v>
      </c>
      <c r="E157" s="47">
        <v>0.45</v>
      </c>
      <c r="F157" s="47"/>
      <c r="G157" s="24">
        <f t="shared" si="4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6">
        <v>0.45</v>
      </c>
      <c r="AB157" s="9"/>
      <c r="AC157" s="16">
        <f>AA157*E157</f>
        <v>0.20250000000000001</v>
      </c>
      <c r="AD157" s="9"/>
      <c r="AE157" s="16" t="e">
        <f>AA157*#REF!</f>
        <v>#REF!</v>
      </c>
    </row>
    <row r="158" spans="2:31" ht="16.5" hidden="1" customHeight="1" outlineLevel="1" x14ac:dyDescent="0.25">
      <c r="B158" s="84" t="s">
        <v>745</v>
      </c>
      <c r="C158" s="70" t="s">
        <v>344</v>
      </c>
      <c r="D158" s="75">
        <v>2814</v>
      </c>
      <c r="E158" s="47">
        <v>0.45</v>
      </c>
      <c r="F158" s="47"/>
      <c r="G158" s="24">
        <f t="shared" si="4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6">
        <v>0.45</v>
      </c>
      <c r="AB158" s="9"/>
      <c r="AC158" s="16">
        <f>AA158*E158</f>
        <v>0.20250000000000001</v>
      </c>
      <c r="AD158" s="9"/>
      <c r="AE158" s="16" t="e">
        <f>AA158*#REF!</f>
        <v>#REF!</v>
      </c>
    </row>
    <row r="159" spans="2:31" ht="16.5" hidden="1" customHeight="1" outlineLevel="1" x14ac:dyDescent="0.25">
      <c r="B159" s="84" t="s">
        <v>543</v>
      </c>
      <c r="C159" s="42" t="s">
        <v>363</v>
      </c>
      <c r="D159" s="75">
        <v>2858</v>
      </c>
      <c r="E159" s="47">
        <v>1</v>
      </c>
      <c r="F159" s="47"/>
      <c r="G159" s="24">
        <f t="shared" si="4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6">
        <v>1</v>
      </c>
      <c r="AB159" s="9"/>
      <c r="AC159" s="16">
        <f>AA159*E159</f>
        <v>1</v>
      </c>
      <c r="AD159" s="9"/>
      <c r="AE159" s="16" t="e">
        <f>AA159*#REF!</f>
        <v>#REF!</v>
      </c>
    </row>
    <row r="160" spans="2:31" ht="16.5" hidden="1" customHeight="1" outlineLevel="1" x14ac:dyDescent="0.25">
      <c r="B160" s="84" t="s">
        <v>554</v>
      </c>
      <c r="C160" s="42" t="s">
        <v>364</v>
      </c>
      <c r="D160" s="75">
        <v>2795</v>
      </c>
      <c r="E160" s="47">
        <v>1</v>
      </c>
      <c r="F160" s="47"/>
      <c r="G160" s="24">
        <f t="shared" si="4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6">
        <v>1</v>
      </c>
      <c r="AB160" s="9"/>
      <c r="AC160" s="16">
        <f>AA160*E160</f>
        <v>1</v>
      </c>
      <c r="AD160" s="9"/>
      <c r="AE160" s="16" t="e">
        <f>AA160*#REF!</f>
        <v>#REF!</v>
      </c>
    </row>
    <row r="161" spans="2:31" ht="16.5" hidden="1" customHeight="1" outlineLevel="1" x14ac:dyDescent="0.25">
      <c r="B161" s="84" t="s">
        <v>746</v>
      </c>
      <c r="C161" s="42" t="s">
        <v>394</v>
      </c>
      <c r="D161" s="75">
        <v>2758</v>
      </c>
      <c r="E161" s="47">
        <v>0.4</v>
      </c>
      <c r="F161" s="47"/>
      <c r="G161" s="24">
        <f t="shared" si="4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6">
        <v>0.4</v>
      </c>
      <c r="AB161" s="9"/>
      <c r="AC161" s="16">
        <f>AA161*E161</f>
        <v>0.16000000000000003</v>
      </c>
      <c r="AD161" s="9"/>
      <c r="AE161" s="16" t="e">
        <f>AA161*#REF!</f>
        <v>#REF!</v>
      </c>
    </row>
    <row r="162" spans="2:31" ht="16.5" hidden="1" customHeight="1" outlineLevel="1" x14ac:dyDescent="0.25">
      <c r="B162" s="84" t="s">
        <v>747</v>
      </c>
      <c r="C162" s="42" t="s">
        <v>395</v>
      </c>
      <c r="D162" s="75">
        <v>2759</v>
      </c>
      <c r="E162" s="47">
        <v>0.4</v>
      </c>
      <c r="F162" s="47"/>
      <c r="G162" s="24">
        <f t="shared" si="4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6">
        <v>0.4</v>
      </c>
      <c r="AB162" s="9"/>
      <c r="AC162" s="16">
        <f>AA162*E162</f>
        <v>0.16000000000000003</v>
      </c>
      <c r="AD162" s="9"/>
      <c r="AE162" s="16" t="e">
        <f>AA162*#REF!</f>
        <v>#REF!</v>
      </c>
    </row>
    <row r="163" spans="2:31" ht="16.5" customHeight="1" outlineLevel="1" x14ac:dyDescent="0.25">
      <c r="B163" s="84" t="s">
        <v>555</v>
      </c>
      <c r="C163" s="70" t="s">
        <v>337</v>
      </c>
      <c r="D163" s="75">
        <v>2829</v>
      </c>
      <c r="E163" s="47">
        <v>1</v>
      </c>
      <c r="F163" s="47">
        <v>150</v>
      </c>
      <c r="G163" s="24">
        <f t="shared" si="4"/>
        <v>150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6">
        <v>1</v>
      </c>
      <c r="AB163" s="9"/>
      <c r="AC163" s="16">
        <f>AA163*E163</f>
        <v>1</v>
      </c>
      <c r="AD163" s="9"/>
      <c r="AE163" s="16" t="e">
        <f>AA163*#REF!</f>
        <v>#REF!</v>
      </c>
    </row>
    <row r="164" spans="2:31" ht="16.5" hidden="1" customHeight="1" outlineLevel="1" x14ac:dyDescent="0.3">
      <c r="B164" s="84" t="s">
        <v>556</v>
      </c>
      <c r="C164" s="42" t="s">
        <v>365</v>
      </c>
      <c r="D164" s="75">
        <v>2857</v>
      </c>
      <c r="E164" s="47">
        <v>1</v>
      </c>
      <c r="F164" s="47"/>
      <c r="G164" s="24">
        <f t="shared" si="4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6">
        <v>1</v>
      </c>
      <c r="AB164" s="9"/>
      <c r="AC164" s="16">
        <f>AA164*E164</f>
        <v>1</v>
      </c>
      <c r="AD164" s="9"/>
      <c r="AE164" s="16" t="e">
        <f>AA164*#REF!</f>
        <v>#REF!</v>
      </c>
    </row>
    <row r="165" spans="2:31" ht="16.5" hidden="1" customHeight="1" outlineLevel="1" x14ac:dyDescent="0.3">
      <c r="B165" s="84" t="s">
        <v>557</v>
      </c>
      <c r="C165" s="42" t="s">
        <v>331</v>
      </c>
      <c r="D165" s="75">
        <v>64</v>
      </c>
      <c r="E165" s="47">
        <v>1</v>
      </c>
      <c r="F165" s="47"/>
      <c r="G165" s="24">
        <f t="shared" si="4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6">
        <v>1</v>
      </c>
      <c r="AB165" s="9"/>
      <c r="AC165" s="16">
        <f>AA165*E165</f>
        <v>1</v>
      </c>
      <c r="AD165" s="9"/>
      <c r="AE165" s="16" t="e">
        <f>AA165*#REF!</f>
        <v>#REF!</v>
      </c>
    </row>
    <row r="166" spans="2:31" ht="16.5" hidden="1" customHeight="1" outlineLevel="1" x14ac:dyDescent="0.3">
      <c r="B166" s="84" t="s">
        <v>558</v>
      </c>
      <c r="C166" s="71" t="s">
        <v>469</v>
      </c>
      <c r="D166" s="75">
        <v>2833</v>
      </c>
      <c r="E166" s="47">
        <v>1</v>
      </c>
      <c r="F166" s="47"/>
      <c r="G166" s="24">
        <f t="shared" si="4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6"/>
      <c r="AB166" s="9"/>
      <c r="AC166" s="16"/>
      <c r="AD166" s="9"/>
      <c r="AE166" s="16"/>
    </row>
    <row r="167" spans="2:31" ht="16.5" hidden="1" customHeight="1" outlineLevel="1" x14ac:dyDescent="0.3">
      <c r="B167" s="84" t="s">
        <v>559</v>
      </c>
      <c r="C167" s="71" t="s">
        <v>471</v>
      </c>
      <c r="D167" s="75">
        <v>2947</v>
      </c>
      <c r="E167" s="47">
        <v>1</v>
      </c>
      <c r="F167" s="47"/>
      <c r="G167" s="24">
        <f t="shared" si="4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6"/>
      <c r="AB167" s="9"/>
      <c r="AC167" s="16"/>
      <c r="AD167" s="9"/>
      <c r="AE167" s="16"/>
    </row>
    <row r="168" spans="2:31" ht="16.5" hidden="1" customHeight="1" outlineLevel="1" x14ac:dyDescent="0.3">
      <c r="B168" s="84" t="s">
        <v>560</v>
      </c>
      <c r="C168" s="42" t="s">
        <v>921</v>
      </c>
      <c r="D168" s="75"/>
      <c r="E168" s="47">
        <v>1</v>
      </c>
      <c r="F168" s="47"/>
      <c r="G168" s="24">
        <f t="shared" si="4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6">
        <v>1</v>
      </c>
      <c r="AB168" s="9"/>
      <c r="AC168" s="16">
        <f>AA168*E168</f>
        <v>1</v>
      </c>
      <c r="AD168" s="9"/>
      <c r="AE168" s="16" t="e">
        <f>AA168*#REF!</f>
        <v>#REF!</v>
      </c>
    </row>
    <row r="169" spans="2:31" ht="16.5" hidden="1" customHeight="1" outlineLevel="1" x14ac:dyDescent="0.3">
      <c r="B169" s="84" t="s">
        <v>748</v>
      </c>
      <c r="C169" s="67" t="s">
        <v>922</v>
      </c>
      <c r="D169" s="75">
        <v>2844</v>
      </c>
      <c r="E169" s="47">
        <v>0.4</v>
      </c>
      <c r="F169" s="47"/>
      <c r="G169" s="24">
        <f t="shared" si="4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6">
        <v>0.5</v>
      </c>
      <c r="AB169" s="9"/>
      <c r="AC169" s="16">
        <f>AA169*E169</f>
        <v>0.2</v>
      </c>
      <c r="AD169" s="9"/>
      <c r="AE169" s="16" t="e">
        <f>AA169*#REF!</f>
        <v>#REF!</v>
      </c>
    </row>
    <row r="170" spans="2:31" ht="16.5" hidden="1" customHeight="1" outlineLevel="1" x14ac:dyDescent="0.3">
      <c r="B170" s="84" t="s">
        <v>560</v>
      </c>
      <c r="C170" s="42" t="s">
        <v>356</v>
      </c>
      <c r="D170" s="75"/>
      <c r="E170" s="47">
        <v>1</v>
      </c>
      <c r="F170" s="47"/>
      <c r="G170" s="24">
        <f t="shared" si="4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6">
        <v>1</v>
      </c>
      <c r="AB170" s="9"/>
      <c r="AC170" s="16">
        <f>AA170*E170</f>
        <v>1</v>
      </c>
      <c r="AD170" s="9"/>
      <c r="AE170" s="16" t="e">
        <f>AA170*#REF!</f>
        <v>#REF!</v>
      </c>
    </row>
    <row r="171" spans="2:31" ht="16.5" hidden="1" customHeight="1" outlineLevel="1" x14ac:dyDescent="0.3">
      <c r="B171" s="84" t="s">
        <v>749</v>
      </c>
      <c r="C171" s="67" t="s">
        <v>923</v>
      </c>
      <c r="D171" s="75">
        <v>2842</v>
      </c>
      <c r="E171" s="47">
        <v>0.4</v>
      </c>
      <c r="F171" s="47"/>
      <c r="G171" s="24">
        <f t="shared" si="4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6">
        <v>1</v>
      </c>
      <c r="AB171" s="9"/>
      <c r="AC171" s="16">
        <f>AA171*E171</f>
        <v>0.4</v>
      </c>
      <c r="AD171" s="9"/>
      <c r="AE171" s="16" t="e">
        <f>AA171*#REF!</f>
        <v>#REF!</v>
      </c>
    </row>
    <row r="172" spans="2:31" ht="16.5" hidden="1" customHeight="1" outlineLevel="1" x14ac:dyDescent="0.3">
      <c r="B172" s="84" t="s">
        <v>750</v>
      </c>
      <c r="C172" s="42" t="s">
        <v>924</v>
      </c>
      <c r="D172" s="75">
        <v>665</v>
      </c>
      <c r="E172" s="47">
        <v>0.35</v>
      </c>
      <c r="F172" s="47"/>
      <c r="G172" s="24">
        <f t="shared" si="4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6">
        <v>0.35</v>
      </c>
      <c r="AB172" s="9"/>
      <c r="AC172" s="16">
        <f>AA172*E172</f>
        <v>0.12249999999999998</v>
      </c>
      <c r="AD172" s="9"/>
      <c r="AE172" s="16" t="e">
        <f>AA172*#REF!</f>
        <v>#REF!</v>
      </c>
    </row>
    <row r="173" spans="2:31" ht="16.5" hidden="1" customHeight="1" outlineLevel="1" x14ac:dyDescent="0.3">
      <c r="B173" s="84" t="s">
        <v>751</v>
      </c>
      <c r="C173" s="42" t="s">
        <v>925</v>
      </c>
      <c r="D173" s="75">
        <v>2848</v>
      </c>
      <c r="E173" s="47">
        <v>0.35</v>
      </c>
      <c r="F173" s="47"/>
      <c r="G173" s="24">
        <f t="shared" si="4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6">
        <v>0.35</v>
      </c>
      <c r="AB173" s="9"/>
      <c r="AC173" s="16">
        <f>AA173*E173</f>
        <v>0.12249999999999998</v>
      </c>
      <c r="AD173" s="9"/>
      <c r="AE173" s="16" t="e">
        <f>AA173*#REF!</f>
        <v>#REF!</v>
      </c>
    </row>
    <row r="174" spans="2:31" ht="16.5" hidden="1" customHeight="1" outlineLevel="1" x14ac:dyDescent="0.3">
      <c r="B174" s="84" t="s">
        <v>752</v>
      </c>
      <c r="C174" s="42" t="s">
        <v>926</v>
      </c>
      <c r="D174" s="75">
        <v>2603</v>
      </c>
      <c r="E174" s="47">
        <v>0.35</v>
      </c>
      <c r="F174" s="47"/>
      <c r="G174" s="24">
        <f t="shared" si="4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6">
        <v>0.35</v>
      </c>
      <c r="AB174" s="9"/>
      <c r="AC174" s="16">
        <f>AA174*E174</f>
        <v>0.12249999999999998</v>
      </c>
      <c r="AD174" s="9"/>
      <c r="AE174" s="16" t="e">
        <f>AA174*#REF!</f>
        <v>#REF!</v>
      </c>
    </row>
    <row r="175" spans="2:31" ht="16.5" hidden="1" customHeight="1" outlineLevel="1" x14ac:dyDescent="0.3">
      <c r="B175" s="84" t="s">
        <v>561</v>
      </c>
      <c r="C175" s="71" t="s">
        <v>472</v>
      </c>
      <c r="D175" s="75">
        <v>2941</v>
      </c>
      <c r="E175" s="47">
        <v>1</v>
      </c>
      <c r="F175" s="47"/>
      <c r="G175" s="24">
        <f t="shared" si="4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6"/>
      <c r="AB175" s="9"/>
      <c r="AC175" s="16"/>
      <c r="AD175" s="9"/>
      <c r="AE175" s="16"/>
    </row>
    <row r="176" spans="2:31" ht="16.5" hidden="1" customHeight="1" outlineLevel="1" x14ac:dyDescent="0.3">
      <c r="B176" s="84" t="s">
        <v>560</v>
      </c>
      <c r="C176" s="42" t="s">
        <v>927</v>
      </c>
      <c r="D176" s="75">
        <v>2943</v>
      </c>
      <c r="E176" s="47">
        <v>1</v>
      </c>
      <c r="F176" s="47"/>
      <c r="G176" s="24">
        <f t="shared" si="4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6"/>
      <c r="AB176" s="9"/>
      <c r="AC176" s="16"/>
      <c r="AD176" s="9"/>
      <c r="AE176" s="16"/>
    </row>
    <row r="177" spans="2:31" ht="16.5" hidden="1" customHeight="1" outlineLevel="1" x14ac:dyDescent="0.3">
      <c r="B177" s="84" t="s">
        <v>560</v>
      </c>
      <c r="C177" s="42" t="s">
        <v>445</v>
      </c>
      <c r="D177" s="75"/>
      <c r="E177" s="47">
        <v>1</v>
      </c>
      <c r="F177" s="47"/>
      <c r="G177" s="24">
        <f t="shared" si="4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6">
        <v>1</v>
      </c>
      <c r="AB177" s="9"/>
      <c r="AC177" s="16">
        <f>AA177*E177</f>
        <v>1</v>
      </c>
      <c r="AD177" s="9"/>
      <c r="AE177" s="16" t="e">
        <f>AA177*#REF!</f>
        <v>#REF!</v>
      </c>
    </row>
    <row r="178" spans="2:31" ht="16.5" hidden="1" customHeight="1" outlineLevel="1" thickBot="1" x14ac:dyDescent="0.3">
      <c r="B178" s="84" t="s">
        <v>562</v>
      </c>
      <c r="C178" s="72" t="s">
        <v>473</v>
      </c>
      <c r="D178" s="75">
        <v>2945</v>
      </c>
      <c r="E178" s="47">
        <v>1</v>
      </c>
      <c r="F178" s="47"/>
      <c r="G178" s="32">
        <f t="shared" si="4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6">
        <v>1</v>
      </c>
      <c r="AB178" s="9"/>
      <c r="AC178" s="16">
        <f>AA178*E178</f>
        <v>1</v>
      </c>
      <c r="AD178" s="9"/>
      <c r="AE178" s="16" t="e">
        <f>AA178*#REF!</f>
        <v>#REF!</v>
      </c>
    </row>
    <row r="179" spans="2:31" s="4" customFormat="1" ht="19.5" hidden="1" collapsed="1" thickBot="1" x14ac:dyDescent="0.3">
      <c r="B179" s="84" t="s">
        <v>563</v>
      </c>
      <c r="C179" s="40" t="s">
        <v>248</v>
      </c>
      <c r="D179" s="76"/>
      <c r="E179" s="46"/>
      <c r="F179" s="25">
        <f>SUM(F180:F263)</f>
        <v>200</v>
      </c>
      <c r="G179" s="56">
        <f>SUM(G180:G263)</f>
        <v>200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8"/>
      <c r="Y179" s="8"/>
      <c r="Z179" s="7"/>
      <c r="AA179" s="20"/>
      <c r="AB179" s="23"/>
      <c r="AC179" s="21">
        <f>SUM(AC180:AC263)</f>
        <v>38.277825000000021</v>
      </c>
      <c r="AD179" s="23"/>
      <c r="AE179" s="21" t="e">
        <f>SUM(AE180:AE263)</f>
        <v>#REF!</v>
      </c>
    </row>
    <row r="180" spans="2:31" ht="16.5" hidden="1" customHeight="1" outlineLevel="1" x14ac:dyDescent="0.25">
      <c r="B180" s="84" t="s">
        <v>753</v>
      </c>
      <c r="C180" s="49" t="s">
        <v>99</v>
      </c>
      <c r="D180" s="49"/>
      <c r="E180" s="53">
        <v>0.3</v>
      </c>
      <c r="F180" s="57"/>
      <c r="G180" s="31">
        <f t="shared" si="4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2">
        <v>0.3</v>
      </c>
      <c r="AB180" s="13"/>
      <c r="AC180" s="12">
        <f>AA180*E180</f>
        <v>0.09</v>
      </c>
      <c r="AD180" s="13"/>
      <c r="AE180" s="12" t="e">
        <f>AA180*#REF!</f>
        <v>#REF!</v>
      </c>
    </row>
    <row r="181" spans="2:31" ht="16.5" hidden="1" customHeight="1" outlineLevel="1" x14ac:dyDescent="0.25">
      <c r="B181" s="84" t="s">
        <v>564</v>
      </c>
      <c r="C181" s="42" t="s">
        <v>100</v>
      </c>
      <c r="D181" s="42"/>
      <c r="E181" s="54">
        <v>1</v>
      </c>
      <c r="F181" s="58"/>
      <c r="G181" s="24">
        <f t="shared" si="4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6">
        <v>1</v>
      </c>
      <c r="AB181" s="9"/>
      <c r="AC181" s="16">
        <f>AA181*E181</f>
        <v>1</v>
      </c>
      <c r="AD181" s="9"/>
      <c r="AE181" s="16" t="e">
        <f>AA181*#REF!</f>
        <v>#REF!</v>
      </c>
    </row>
    <row r="182" spans="2:31" ht="16.5" hidden="1" customHeight="1" outlineLevel="1" x14ac:dyDescent="0.25">
      <c r="B182" s="84" t="s">
        <v>565</v>
      </c>
      <c r="C182" s="42" t="s">
        <v>101</v>
      </c>
      <c r="D182" s="42"/>
      <c r="E182" s="54">
        <v>1</v>
      </c>
      <c r="F182" s="58"/>
      <c r="G182" s="24">
        <f t="shared" si="4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6">
        <v>1</v>
      </c>
      <c r="AB182" s="9"/>
      <c r="AC182" s="16">
        <f>AA182*E182</f>
        <v>1</v>
      </c>
      <c r="AD182" s="9"/>
      <c r="AE182" s="16" t="e">
        <f>AA182*#REF!</f>
        <v>#REF!</v>
      </c>
    </row>
    <row r="183" spans="2:31" ht="16.5" hidden="1" customHeight="1" outlineLevel="1" x14ac:dyDescent="0.25">
      <c r="B183" s="84" t="s">
        <v>566</v>
      </c>
      <c r="C183" s="42" t="s">
        <v>102</v>
      </c>
      <c r="D183" s="42"/>
      <c r="E183" s="54">
        <v>1</v>
      </c>
      <c r="F183" s="58"/>
      <c r="G183" s="24">
        <f t="shared" si="4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6">
        <v>1</v>
      </c>
      <c r="AB183" s="9"/>
      <c r="AC183" s="16">
        <f>AA183*E183</f>
        <v>1</v>
      </c>
      <c r="AD183" s="9"/>
      <c r="AE183" s="16" t="e">
        <f>AA183*#REF!</f>
        <v>#REF!</v>
      </c>
    </row>
    <row r="184" spans="2:31" ht="16.5" hidden="1" customHeight="1" outlineLevel="1" x14ac:dyDescent="0.25">
      <c r="B184" s="84" t="s">
        <v>754</v>
      </c>
      <c r="C184" s="42" t="s">
        <v>103</v>
      </c>
      <c r="D184" s="42"/>
      <c r="E184" s="54">
        <v>0.35</v>
      </c>
      <c r="F184" s="58"/>
      <c r="G184" s="24">
        <f t="shared" si="4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6">
        <v>0.35</v>
      </c>
      <c r="AB184" s="9"/>
      <c r="AC184" s="16">
        <f>AA184*E184</f>
        <v>0.12249999999999998</v>
      </c>
      <c r="AD184" s="9"/>
      <c r="AE184" s="16" t="e">
        <f>AA184*#REF!</f>
        <v>#REF!</v>
      </c>
    </row>
    <row r="185" spans="2:31" ht="16.5" hidden="1" customHeight="1" outlineLevel="1" x14ac:dyDescent="0.25">
      <c r="B185" s="84" t="s">
        <v>755</v>
      </c>
      <c r="C185" s="42" t="s">
        <v>104</v>
      </c>
      <c r="D185" s="42"/>
      <c r="E185" s="54">
        <v>0.3</v>
      </c>
      <c r="F185" s="58"/>
      <c r="G185" s="24">
        <f t="shared" si="4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6">
        <v>0.3</v>
      </c>
      <c r="AB185" s="9"/>
      <c r="AC185" s="16">
        <f>AA185*E185</f>
        <v>0.09</v>
      </c>
      <c r="AD185" s="9"/>
      <c r="AE185" s="16" t="e">
        <f>AA185*#REF!</f>
        <v>#REF!</v>
      </c>
    </row>
    <row r="186" spans="2:31" ht="16.5" hidden="1" customHeight="1" outlineLevel="1" x14ac:dyDescent="0.25">
      <c r="B186" s="84" t="s">
        <v>756</v>
      </c>
      <c r="C186" s="42" t="s">
        <v>105</v>
      </c>
      <c r="D186" s="42"/>
      <c r="E186" s="54">
        <v>0.35</v>
      </c>
      <c r="F186" s="58"/>
      <c r="G186" s="24">
        <f t="shared" si="4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6">
        <v>0.35</v>
      </c>
      <c r="AB186" s="9"/>
      <c r="AC186" s="16">
        <f>AA186*E186</f>
        <v>0.12249999999999998</v>
      </c>
      <c r="AD186" s="9"/>
      <c r="AE186" s="16" t="e">
        <f>AA186*#REF!</f>
        <v>#REF!</v>
      </c>
    </row>
    <row r="187" spans="2:31" ht="16.5" hidden="1" customHeight="1" outlineLevel="1" x14ac:dyDescent="0.25">
      <c r="B187" s="84" t="s">
        <v>567</v>
      </c>
      <c r="C187" s="42" t="s">
        <v>106</v>
      </c>
      <c r="D187" s="42"/>
      <c r="E187" s="54">
        <v>1</v>
      </c>
      <c r="F187" s="58"/>
      <c r="G187" s="24">
        <f t="shared" si="4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6">
        <v>1</v>
      </c>
      <c r="AB187" s="9"/>
      <c r="AC187" s="16">
        <f>AA187*E187</f>
        <v>1</v>
      </c>
      <c r="AD187" s="9"/>
      <c r="AE187" s="16" t="e">
        <f>AA187*#REF!</f>
        <v>#REF!</v>
      </c>
    </row>
    <row r="188" spans="2:31" ht="16.5" hidden="1" customHeight="1" outlineLevel="1" x14ac:dyDescent="0.25">
      <c r="B188" s="84" t="s">
        <v>757</v>
      </c>
      <c r="C188" s="42" t="s">
        <v>255</v>
      </c>
      <c r="D188" s="42"/>
      <c r="E188" s="54">
        <v>0.35</v>
      </c>
      <c r="F188" s="58"/>
      <c r="G188" s="24">
        <f t="shared" si="4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6">
        <v>0.35</v>
      </c>
      <c r="AB188" s="9"/>
      <c r="AC188" s="16">
        <f>AA188*E188</f>
        <v>0.12249999999999998</v>
      </c>
      <c r="AD188" s="9"/>
      <c r="AE188" s="16" t="e">
        <f>AA188*#REF!</f>
        <v>#REF!</v>
      </c>
    </row>
    <row r="189" spans="2:31" ht="16.5" hidden="1" customHeight="1" outlineLevel="1" x14ac:dyDescent="0.25">
      <c r="B189" s="84" t="s">
        <v>758</v>
      </c>
      <c r="C189" s="42" t="s">
        <v>184</v>
      </c>
      <c r="D189" s="42"/>
      <c r="E189" s="54">
        <v>9.5000000000000001E-2</v>
      </c>
      <c r="F189" s="58"/>
      <c r="G189" s="24">
        <f t="shared" si="4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6">
        <v>9.5000000000000001E-2</v>
      </c>
      <c r="AB189" s="9"/>
      <c r="AC189" s="16">
        <f>AA189*E189</f>
        <v>9.025E-3</v>
      </c>
      <c r="AD189" s="9"/>
      <c r="AE189" s="16" t="e">
        <f>AA189*#REF!</f>
        <v>#REF!</v>
      </c>
    </row>
    <row r="190" spans="2:31" ht="16.5" hidden="1" customHeight="1" outlineLevel="1" x14ac:dyDescent="0.25">
      <c r="B190" s="84" t="s">
        <v>759</v>
      </c>
      <c r="C190" s="42" t="s">
        <v>185</v>
      </c>
      <c r="D190" s="42"/>
      <c r="E190" s="54">
        <v>9.5000000000000001E-2</v>
      </c>
      <c r="F190" s="58"/>
      <c r="G190" s="24">
        <f t="shared" si="4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6">
        <v>9.5000000000000001E-2</v>
      </c>
      <c r="AB190" s="9"/>
      <c r="AC190" s="16">
        <f>AA190*E190</f>
        <v>9.025E-3</v>
      </c>
      <c r="AD190" s="9"/>
      <c r="AE190" s="16" t="e">
        <f>AA190*#REF!</f>
        <v>#REF!</v>
      </c>
    </row>
    <row r="191" spans="2:31" ht="16.5" hidden="1" customHeight="1" outlineLevel="1" x14ac:dyDescent="0.25">
      <c r="B191" s="84" t="s">
        <v>760</v>
      </c>
      <c r="C191" s="42" t="s">
        <v>186</v>
      </c>
      <c r="D191" s="42"/>
      <c r="E191" s="54">
        <v>9.5000000000000001E-2</v>
      </c>
      <c r="F191" s="58"/>
      <c r="G191" s="24">
        <f t="shared" si="4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6">
        <v>9.5000000000000001E-2</v>
      </c>
      <c r="AB191" s="9"/>
      <c r="AC191" s="16">
        <f>AA191*E191</f>
        <v>9.025E-3</v>
      </c>
      <c r="AD191" s="9"/>
      <c r="AE191" s="16" t="e">
        <f>AA191*#REF!</f>
        <v>#REF!</v>
      </c>
    </row>
    <row r="192" spans="2:31" ht="16.5" hidden="1" customHeight="1" outlineLevel="1" x14ac:dyDescent="0.25">
      <c r="B192" s="84" t="s">
        <v>761</v>
      </c>
      <c r="C192" s="42" t="s">
        <v>256</v>
      </c>
      <c r="D192" s="42"/>
      <c r="E192" s="54">
        <v>0.2</v>
      </c>
      <c r="F192" s="58"/>
      <c r="G192" s="24">
        <f t="shared" si="4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6">
        <v>0.2</v>
      </c>
      <c r="AB192" s="9"/>
      <c r="AC192" s="16">
        <f>AA192*E192</f>
        <v>4.0000000000000008E-2</v>
      </c>
      <c r="AD192" s="9"/>
      <c r="AE192" s="16" t="e">
        <f>AA192*#REF!</f>
        <v>#REF!</v>
      </c>
    </row>
    <row r="193" spans="2:31" ht="16.5" hidden="1" customHeight="1" outlineLevel="1" x14ac:dyDescent="0.25">
      <c r="B193" s="84" t="s">
        <v>568</v>
      </c>
      <c r="C193" s="42" t="s">
        <v>214</v>
      </c>
      <c r="D193" s="42"/>
      <c r="E193" s="54">
        <v>1</v>
      </c>
      <c r="F193" s="58"/>
      <c r="G193" s="24">
        <f t="shared" si="4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6">
        <v>1</v>
      </c>
      <c r="AB193" s="9"/>
      <c r="AC193" s="16">
        <f>AA193*E193</f>
        <v>1</v>
      </c>
      <c r="AD193" s="9"/>
      <c r="AE193" s="16" t="e">
        <f>AA193*#REF!</f>
        <v>#REF!</v>
      </c>
    </row>
    <row r="194" spans="2:31" ht="16.5" hidden="1" customHeight="1" outlineLevel="1" x14ac:dyDescent="0.25">
      <c r="B194" s="84" t="s">
        <v>569</v>
      </c>
      <c r="C194" s="42" t="s">
        <v>215</v>
      </c>
      <c r="D194" s="42"/>
      <c r="E194" s="54">
        <v>1</v>
      </c>
      <c r="F194" s="58"/>
      <c r="G194" s="24">
        <f t="shared" si="4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6">
        <v>1</v>
      </c>
      <c r="AB194" s="9"/>
      <c r="AC194" s="16">
        <f>AA194*E194</f>
        <v>1</v>
      </c>
      <c r="AD194" s="9"/>
      <c r="AE194" s="16" t="e">
        <f>AA194*#REF!</f>
        <v>#REF!</v>
      </c>
    </row>
    <row r="195" spans="2:31" ht="16.5" hidden="1" customHeight="1" outlineLevel="1" x14ac:dyDescent="0.25">
      <c r="B195" s="84" t="s">
        <v>762</v>
      </c>
      <c r="C195" s="42" t="s">
        <v>216</v>
      </c>
      <c r="D195" s="42"/>
      <c r="E195" s="54">
        <v>0.3</v>
      </c>
      <c r="F195" s="58"/>
      <c r="G195" s="24">
        <f t="shared" si="4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6">
        <v>0.3</v>
      </c>
      <c r="AB195" s="9"/>
      <c r="AC195" s="16">
        <f>AA195*E195</f>
        <v>0.09</v>
      </c>
      <c r="AD195" s="9"/>
      <c r="AE195" s="16" t="e">
        <f>AA195*#REF!</f>
        <v>#REF!</v>
      </c>
    </row>
    <row r="196" spans="2:31" ht="16.5" hidden="1" customHeight="1" outlineLevel="1" x14ac:dyDescent="0.25">
      <c r="B196" s="84" t="s">
        <v>763</v>
      </c>
      <c r="C196" s="42" t="s">
        <v>217</v>
      </c>
      <c r="D196" s="42"/>
      <c r="E196" s="54">
        <v>0.2</v>
      </c>
      <c r="F196" s="58"/>
      <c r="G196" s="24">
        <f t="shared" si="4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6">
        <v>0.2</v>
      </c>
      <c r="AB196" s="9"/>
      <c r="AC196" s="16">
        <f>AA196*E196</f>
        <v>4.0000000000000008E-2</v>
      </c>
      <c r="AD196" s="9"/>
      <c r="AE196" s="16" t="e">
        <f>AA196*#REF!</f>
        <v>#REF!</v>
      </c>
    </row>
    <row r="197" spans="2:31" ht="16.5" hidden="1" customHeight="1" outlineLevel="1" x14ac:dyDescent="0.25">
      <c r="B197" s="84" t="s">
        <v>764</v>
      </c>
      <c r="C197" s="42" t="s">
        <v>218</v>
      </c>
      <c r="D197" s="42"/>
      <c r="E197" s="54">
        <v>0.2</v>
      </c>
      <c r="F197" s="58"/>
      <c r="G197" s="24">
        <f t="shared" si="4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6">
        <v>0.2</v>
      </c>
      <c r="AB197" s="9"/>
      <c r="AC197" s="16">
        <f>AA197*E197</f>
        <v>4.0000000000000008E-2</v>
      </c>
      <c r="AD197" s="9"/>
      <c r="AE197" s="16" t="e">
        <f>AA197*#REF!</f>
        <v>#REF!</v>
      </c>
    </row>
    <row r="198" spans="2:31" ht="16.5" hidden="1" customHeight="1" outlineLevel="1" x14ac:dyDescent="0.25">
      <c r="B198" s="84" t="s">
        <v>765</v>
      </c>
      <c r="C198" s="42" t="s">
        <v>219</v>
      </c>
      <c r="D198" s="42"/>
      <c r="E198" s="54">
        <v>0.2</v>
      </c>
      <c r="F198" s="58"/>
      <c r="G198" s="24">
        <f t="shared" si="4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6">
        <v>0.2</v>
      </c>
      <c r="AB198" s="9"/>
      <c r="AC198" s="16">
        <f>AA198*E198</f>
        <v>4.0000000000000008E-2</v>
      </c>
      <c r="AD198" s="9"/>
      <c r="AE198" s="16" t="e">
        <f>AA198*#REF!</f>
        <v>#REF!</v>
      </c>
    </row>
    <row r="199" spans="2:31" ht="16.5" hidden="1" customHeight="1" outlineLevel="1" x14ac:dyDescent="0.25">
      <c r="B199" s="84" t="s">
        <v>766</v>
      </c>
      <c r="C199" s="42" t="s">
        <v>220</v>
      </c>
      <c r="D199" s="42"/>
      <c r="E199" s="54">
        <v>0.2</v>
      </c>
      <c r="F199" s="58"/>
      <c r="G199" s="24">
        <f t="shared" si="4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6">
        <v>0.2</v>
      </c>
      <c r="AB199" s="9"/>
      <c r="AC199" s="16">
        <f>AA199*E199</f>
        <v>4.0000000000000008E-2</v>
      </c>
      <c r="AD199" s="9"/>
      <c r="AE199" s="16" t="e">
        <f>AA199*#REF!</f>
        <v>#REF!</v>
      </c>
    </row>
    <row r="200" spans="2:31" ht="16.5" hidden="1" customHeight="1" outlineLevel="1" x14ac:dyDescent="0.25">
      <c r="B200" s="84" t="s">
        <v>767</v>
      </c>
      <c r="C200" s="42" t="s">
        <v>221</v>
      </c>
      <c r="D200" s="42"/>
      <c r="E200" s="54">
        <v>0.25</v>
      </c>
      <c r="F200" s="58"/>
      <c r="G200" s="24">
        <f t="shared" si="4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6">
        <v>0.25</v>
      </c>
      <c r="AB200" s="9"/>
      <c r="AC200" s="16">
        <f>AA200*E200</f>
        <v>6.25E-2</v>
      </c>
      <c r="AD200" s="9"/>
      <c r="AE200" s="16" t="e">
        <f>AA200*#REF!</f>
        <v>#REF!</v>
      </c>
    </row>
    <row r="201" spans="2:31" ht="16.5" hidden="1" customHeight="1" outlineLevel="1" x14ac:dyDescent="0.25">
      <c r="B201" s="84" t="s">
        <v>570</v>
      </c>
      <c r="C201" s="42" t="s">
        <v>207</v>
      </c>
      <c r="D201" s="42"/>
      <c r="E201" s="54">
        <v>1</v>
      </c>
      <c r="F201" s="58"/>
      <c r="G201" s="24">
        <f t="shared" si="4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6">
        <v>1</v>
      </c>
      <c r="AB201" s="9"/>
      <c r="AC201" s="16">
        <f>AA201*E201</f>
        <v>1</v>
      </c>
      <c r="AD201" s="9"/>
      <c r="AE201" s="16" t="e">
        <f>AA201*#REF!</f>
        <v>#REF!</v>
      </c>
    </row>
    <row r="202" spans="2:31" ht="16.5" hidden="1" customHeight="1" outlineLevel="1" x14ac:dyDescent="0.25">
      <c r="B202" s="84" t="s">
        <v>768</v>
      </c>
      <c r="C202" s="42" t="s">
        <v>208</v>
      </c>
      <c r="D202" s="42"/>
      <c r="E202" s="54">
        <v>0.3</v>
      </c>
      <c r="F202" s="58"/>
      <c r="G202" s="24">
        <f t="shared" si="4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6">
        <v>0.3</v>
      </c>
      <c r="AB202" s="9"/>
      <c r="AC202" s="16">
        <f>AA202*E202</f>
        <v>0.09</v>
      </c>
      <c r="AD202" s="9"/>
      <c r="AE202" s="16" t="e">
        <f>AA202*#REF!</f>
        <v>#REF!</v>
      </c>
    </row>
    <row r="203" spans="2:31" ht="16.5" hidden="1" customHeight="1" outlineLevel="1" x14ac:dyDescent="0.25">
      <c r="B203" s="84" t="s">
        <v>571</v>
      </c>
      <c r="C203" s="42" t="s">
        <v>222</v>
      </c>
      <c r="D203" s="42"/>
      <c r="E203" s="54">
        <v>1</v>
      </c>
      <c r="F203" s="58"/>
      <c r="G203" s="24">
        <f t="shared" si="4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6">
        <v>1</v>
      </c>
      <c r="AB203" s="9"/>
      <c r="AC203" s="16">
        <f>AA203*E203</f>
        <v>1</v>
      </c>
      <c r="AD203" s="9"/>
      <c r="AE203" s="16" t="e">
        <f>AA203*#REF!</f>
        <v>#REF!</v>
      </c>
    </row>
    <row r="204" spans="2:31" ht="16.5" hidden="1" customHeight="1" outlineLevel="1" x14ac:dyDescent="0.25">
      <c r="B204" s="84" t="s">
        <v>769</v>
      </c>
      <c r="C204" s="42" t="s">
        <v>209</v>
      </c>
      <c r="D204" s="42"/>
      <c r="E204" s="54">
        <v>1</v>
      </c>
      <c r="F204" s="58"/>
      <c r="G204" s="24">
        <f t="shared" si="4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6">
        <v>1</v>
      </c>
      <c r="AB204" s="9"/>
      <c r="AC204" s="16">
        <f>AA204*E204</f>
        <v>1</v>
      </c>
      <c r="AD204" s="9"/>
      <c r="AE204" s="16" t="e">
        <f>AA204*#REF!</f>
        <v>#REF!</v>
      </c>
    </row>
    <row r="205" spans="2:31" ht="16.5" hidden="1" customHeight="1" outlineLevel="1" x14ac:dyDescent="0.25">
      <c r="B205" s="84" t="s">
        <v>572</v>
      </c>
      <c r="C205" s="42" t="s">
        <v>107</v>
      </c>
      <c r="D205" s="42"/>
      <c r="E205" s="54">
        <v>1</v>
      </c>
      <c r="F205" s="58"/>
      <c r="G205" s="24">
        <f t="shared" si="4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6">
        <v>1</v>
      </c>
      <c r="AB205" s="9"/>
      <c r="AC205" s="16">
        <f>AA205*E205</f>
        <v>1</v>
      </c>
      <c r="AD205" s="9"/>
      <c r="AE205" s="16" t="e">
        <f>AA205*#REF!</f>
        <v>#REF!</v>
      </c>
    </row>
    <row r="206" spans="2:31" ht="16.5" hidden="1" customHeight="1" outlineLevel="1" x14ac:dyDescent="0.25">
      <c r="B206" s="84" t="s">
        <v>770</v>
      </c>
      <c r="C206" s="42" t="s">
        <v>108</v>
      </c>
      <c r="D206" s="42"/>
      <c r="E206" s="54">
        <v>0.15</v>
      </c>
      <c r="F206" s="58"/>
      <c r="G206" s="24">
        <f t="shared" si="4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6">
        <v>0.15</v>
      </c>
      <c r="AB206" s="9"/>
      <c r="AC206" s="16">
        <f>AA206*E206</f>
        <v>2.2499999999999999E-2</v>
      </c>
      <c r="AD206" s="9"/>
      <c r="AE206" s="16" t="e">
        <f>AA206*#REF!</f>
        <v>#REF!</v>
      </c>
    </row>
    <row r="207" spans="2:31" ht="16.5" hidden="1" customHeight="1" outlineLevel="1" x14ac:dyDescent="0.25">
      <c r="B207" s="84" t="s">
        <v>771</v>
      </c>
      <c r="C207" s="42" t="s">
        <v>109</v>
      </c>
      <c r="D207" s="42"/>
      <c r="E207" s="54">
        <v>0.35</v>
      </c>
      <c r="F207" s="58"/>
      <c r="G207" s="24">
        <f t="shared" si="4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6">
        <v>0.35</v>
      </c>
      <c r="AB207" s="9"/>
      <c r="AC207" s="16">
        <f>AA207*E207</f>
        <v>0.12249999999999998</v>
      </c>
      <c r="AD207" s="9"/>
      <c r="AE207" s="16" t="e">
        <f>AA207*#REF!</f>
        <v>#REF!</v>
      </c>
    </row>
    <row r="208" spans="2:31" ht="16.5" hidden="1" customHeight="1" outlineLevel="1" x14ac:dyDescent="0.25">
      <c r="B208" s="84" t="s">
        <v>573</v>
      </c>
      <c r="C208" s="42" t="s">
        <v>110</v>
      </c>
      <c r="D208" s="42"/>
      <c r="E208" s="54">
        <v>1</v>
      </c>
      <c r="F208" s="58"/>
      <c r="G208" s="24">
        <f t="shared" si="4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6">
        <v>1</v>
      </c>
      <c r="AB208" s="9"/>
      <c r="AC208" s="16">
        <f>AA208*E208</f>
        <v>1</v>
      </c>
      <c r="AD208" s="9"/>
      <c r="AE208" s="16" t="e">
        <f>AA208*#REF!</f>
        <v>#REF!</v>
      </c>
    </row>
    <row r="209" spans="2:31" ht="16.5" hidden="1" customHeight="1" outlineLevel="1" x14ac:dyDescent="0.25">
      <c r="B209" s="84" t="s">
        <v>574</v>
      </c>
      <c r="C209" s="42" t="s">
        <v>111</v>
      </c>
      <c r="D209" s="42"/>
      <c r="E209" s="54">
        <v>1</v>
      </c>
      <c r="F209" s="58"/>
      <c r="G209" s="24">
        <f t="shared" si="4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6">
        <v>1</v>
      </c>
      <c r="AB209" s="9"/>
      <c r="AC209" s="16">
        <f>AA209*E209</f>
        <v>1</v>
      </c>
      <c r="AD209" s="9"/>
      <c r="AE209" s="16" t="e">
        <f>AA209*#REF!</f>
        <v>#REF!</v>
      </c>
    </row>
    <row r="210" spans="2:31" ht="16.5" hidden="1" customHeight="1" outlineLevel="1" x14ac:dyDescent="0.25">
      <c r="B210" s="84" t="s">
        <v>772</v>
      </c>
      <c r="C210" s="42" t="s">
        <v>112</v>
      </c>
      <c r="D210" s="42"/>
      <c r="E210" s="54">
        <v>0.35</v>
      </c>
      <c r="F210" s="58"/>
      <c r="G210" s="24">
        <f t="shared" si="4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6">
        <v>0.35</v>
      </c>
      <c r="AB210" s="9"/>
      <c r="AC210" s="16">
        <f>AA210*E210</f>
        <v>0.12249999999999998</v>
      </c>
      <c r="AD210" s="9"/>
      <c r="AE210" s="16" t="e">
        <f>AA210*#REF!</f>
        <v>#REF!</v>
      </c>
    </row>
    <row r="211" spans="2:31" ht="16.5" hidden="1" customHeight="1" outlineLevel="1" x14ac:dyDescent="0.25">
      <c r="B211" s="84" t="s">
        <v>575</v>
      </c>
      <c r="C211" s="42" t="s">
        <v>451</v>
      </c>
      <c r="D211" s="42"/>
      <c r="E211" s="54">
        <v>1</v>
      </c>
      <c r="F211" s="58"/>
      <c r="G211" s="24">
        <f t="shared" si="4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6">
        <v>1</v>
      </c>
      <c r="AB211" s="9"/>
      <c r="AC211" s="16">
        <f>AA211*E211</f>
        <v>1</v>
      </c>
      <c r="AD211" s="9"/>
      <c r="AE211" s="16" t="e">
        <f>AA211*#REF!</f>
        <v>#REF!</v>
      </c>
    </row>
    <row r="212" spans="2:31" ht="16.5" hidden="1" customHeight="1" outlineLevel="1" x14ac:dyDescent="0.25">
      <c r="B212" s="84" t="s">
        <v>773</v>
      </c>
      <c r="C212" s="42" t="s">
        <v>113</v>
      </c>
      <c r="D212" s="42"/>
      <c r="E212" s="54">
        <v>1</v>
      </c>
      <c r="F212" s="58"/>
      <c r="G212" s="24">
        <f t="shared" si="4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6">
        <v>1</v>
      </c>
      <c r="AB212" s="9"/>
      <c r="AC212" s="16">
        <f>AA212*E212</f>
        <v>1</v>
      </c>
      <c r="AD212" s="9"/>
      <c r="AE212" s="16" t="e">
        <f>AA212*#REF!</f>
        <v>#REF!</v>
      </c>
    </row>
    <row r="213" spans="2:31" ht="16.5" hidden="1" customHeight="1" outlineLevel="1" x14ac:dyDescent="0.25">
      <c r="B213" s="84" t="s">
        <v>575</v>
      </c>
      <c r="C213" s="42" t="s">
        <v>114</v>
      </c>
      <c r="D213" s="42"/>
      <c r="E213" s="54">
        <v>1</v>
      </c>
      <c r="F213" s="58"/>
      <c r="G213" s="24">
        <f t="shared" si="4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6">
        <v>1</v>
      </c>
      <c r="AB213" s="9"/>
      <c r="AC213" s="16">
        <f>AA213*E213</f>
        <v>1</v>
      </c>
      <c r="AD213" s="9"/>
      <c r="AE213" s="16" t="e">
        <f>AA213*#REF!</f>
        <v>#REF!</v>
      </c>
    </row>
    <row r="214" spans="2:31" ht="16.5" hidden="1" customHeight="1" outlineLevel="1" x14ac:dyDescent="0.25">
      <c r="B214" s="84" t="s">
        <v>576</v>
      </c>
      <c r="C214" s="42" t="s">
        <v>115</v>
      </c>
      <c r="D214" s="42"/>
      <c r="E214" s="54">
        <v>1</v>
      </c>
      <c r="F214" s="58"/>
      <c r="G214" s="24">
        <f t="shared" si="4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6">
        <v>1</v>
      </c>
      <c r="AB214" s="9"/>
      <c r="AC214" s="16">
        <f>AA214*E214</f>
        <v>1</v>
      </c>
      <c r="AD214" s="9"/>
      <c r="AE214" s="16" t="e">
        <f>AA214*#REF!</f>
        <v>#REF!</v>
      </c>
    </row>
    <row r="215" spans="2:31" ht="16.5" hidden="1" customHeight="1" outlineLevel="1" x14ac:dyDescent="0.25">
      <c r="B215" s="84" t="s">
        <v>577</v>
      </c>
      <c r="C215" s="42" t="s">
        <v>116</v>
      </c>
      <c r="D215" s="42"/>
      <c r="E215" s="54">
        <v>1</v>
      </c>
      <c r="F215" s="58"/>
      <c r="G215" s="24">
        <f t="shared" si="4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6">
        <v>1</v>
      </c>
      <c r="AB215" s="9"/>
      <c r="AC215" s="16">
        <f>AA215*E215</f>
        <v>1</v>
      </c>
      <c r="AD215" s="9"/>
      <c r="AE215" s="16" t="e">
        <f>AA215*#REF!</f>
        <v>#REF!</v>
      </c>
    </row>
    <row r="216" spans="2:31" ht="16.5" hidden="1" customHeight="1" outlineLevel="1" x14ac:dyDescent="0.25">
      <c r="B216" s="84" t="s">
        <v>774</v>
      </c>
      <c r="C216" s="42" t="s">
        <v>117</v>
      </c>
      <c r="D216" s="42"/>
      <c r="E216" s="54">
        <v>0.35</v>
      </c>
      <c r="F216" s="58"/>
      <c r="G216" s="24">
        <f t="shared" si="4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6">
        <v>0.35</v>
      </c>
      <c r="AB216" s="9"/>
      <c r="AC216" s="16">
        <f>AA216*E216</f>
        <v>0.12249999999999998</v>
      </c>
      <c r="AD216" s="9"/>
      <c r="AE216" s="16" t="e">
        <f>AA216*#REF!</f>
        <v>#REF!</v>
      </c>
    </row>
    <row r="217" spans="2:31" ht="16.5" hidden="1" customHeight="1" outlineLevel="1" x14ac:dyDescent="0.25">
      <c r="B217" s="84" t="s">
        <v>578</v>
      </c>
      <c r="C217" s="42" t="s">
        <v>118</v>
      </c>
      <c r="D217" s="42"/>
      <c r="E217" s="54">
        <v>1</v>
      </c>
      <c r="F217" s="58"/>
      <c r="G217" s="24">
        <f t="shared" si="4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6">
        <v>1</v>
      </c>
      <c r="AB217" s="9"/>
      <c r="AC217" s="16">
        <f>AA217*E217</f>
        <v>1</v>
      </c>
      <c r="AD217" s="9"/>
      <c r="AE217" s="16" t="e">
        <f>AA217*#REF!</f>
        <v>#REF!</v>
      </c>
    </row>
    <row r="218" spans="2:31" ht="16.5" hidden="1" customHeight="1" outlineLevel="1" x14ac:dyDescent="0.25">
      <c r="B218" s="84" t="s">
        <v>579</v>
      </c>
      <c r="C218" s="42" t="s">
        <v>119</v>
      </c>
      <c r="D218" s="42"/>
      <c r="E218" s="54">
        <v>1</v>
      </c>
      <c r="F218" s="58"/>
      <c r="G218" s="24">
        <f t="shared" ref="G218:G281" si="5">F218*E218</f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6">
        <v>1</v>
      </c>
      <c r="AB218" s="9"/>
      <c r="AC218" s="16">
        <f>AA218*E218</f>
        <v>1</v>
      </c>
      <c r="AD218" s="9"/>
      <c r="AE218" s="16" t="e">
        <f>AA218*#REF!</f>
        <v>#REF!</v>
      </c>
    </row>
    <row r="219" spans="2:31" ht="16.5" hidden="1" customHeight="1" outlineLevel="1" x14ac:dyDescent="0.25">
      <c r="B219" s="84" t="s">
        <v>775</v>
      </c>
      <c r="C219" s="42" t="s">
        <v>120</v>
      </c>
      <c r="D219" s="42"/>
      <c r="E219" s="54">
        <v>1</v>
      </c>
      <c r="F219" s="58"/>
      <c r="G219" s="24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6">
        <v>1</v>
      </c>
      <c r="AB219" s="9"/>
      <c r="AC219" s="16">
        <f>AA219*E219</f>
        <v>1</v>
      </c>
      <c r="AD219" s="9"/>
      <c r="AE219" s="16" t="e">
        <f>AA219*#REF!</f>
        <v>#REF!</v>
      </c>
    </row>
    <row r="220" spans="2:31" ht="16.5" hidden="1" customHeight="1" outlineLevel="1" x14ac:dyDescent="0.25">
      <c r="B220" s="84" t="s">
        <v>776</v>
      </c>
      <c r="C220" s="42" t="s">
        <v>121</v>
      </c>
      <c r="D220" s="42"/>
      <c r="E220" s="54">
        <v>1</v>
      </c>
      <c r="F220" s="58"/>
      <c r="G220" s="24">
        <f t="shared" si="5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6">
        <v>1</v>
      </c>
      <c r="AB220" s="9"/>
      <c r="AC220" s="16">
        <f>AA220*E220</f>
        <v>1</v>
      </c>
      <c r="AD220" s="9"/>
      <c r="AE220" s="16" t="e">
        <f>AA220*#REF!</f>
        <v>#REF!</v>
      </c>
    </row>
    <row r="221" spans="2:31" ht="16.5" hidden="1" customHeight="1" outlineLevel="1" x14ac:dyDescent="0.25">
      <c r="B221" s="84" t="s">
        <v>777</v>
      </c>
      <c r="C221" s="42" t="s">
        <v>122</v>
      </c>
      <c r="D221" s="42"/>
      <c r="E221" s="54">
        <v>1</v>
      </c>
      <c r="F221" s="58"/>
      <c r="G221" s="24">
        <f t="shared" si="5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6">
        <v>1</v>
      </c>
      <c r="AB221" s="9"/>
      <c r="AC221" s="16">
        <f>AA221*E221</f>
        <v>1</v>
      </c>
      <c r="AD221" s="9"/>
      <c r="AE221" s="16" t="e">
        <f>AA221*#REF!</f>
        <v>#REF!</v>
      </c>
    </row>
    <row r="222" spans="2:31" ht="16.5" hidden="1" customHeight="1" outlineLevel="1" x14ac:dyDescent="0.25">
      <c r="B222" s="84" t="s">
        <v>778</v>
      </c>
      <c r="C222" s="42" t="s">
        <v>123</v>
      </c>
      <c r="D222" s="42"/>
      <c r="E222" s="54">
        <v>1</v>
      </c>
      <c r="F222" s="58"/>
      <c r="G222" s="24">
        <f t="shared" si="5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6">
        <v>1</v>
      </c>
      <c r="AB222" s="9"/>
      <c r="AC222" s="16">
        <f>AA222*E222</f>
        <v>1</v>
      </c>
      <c r="AD222" s="9"/>
      <c r="AE222" s="16" t="e">
        <f>AA222*#REF!</f>
        <v>#REF!</v>
      </c>
    </row>
    <row r="223" spans="2:31" ht="16.5" hidden="1" customHeight="1" outlineLevel="1" x14ac:dyDescent="0.25">
      <c r="B223" s="84" t="s">
        <v>779</v>
      </c>
      <c r="C223" s="42" t="s">
        <v>124</v>
      </c>
      <c r="D223" s="42"/>
      <c r="E223" s="54">
        <v>0.25</v>
      </c>
      <c r="F223" s="58"/>
      <c r="G223" s="24">
        <f t="shared" si="5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6">
        <v>0.25</v>
      </c>
      <c r="AB223" s="9"/>
      <c r="AC223" s="16">
        <f>AA223*E223</f>
        <v>6.25E-2</v>
      </c>
      <c r="AD223" s="9"/>
      <c r="AE223" s="16" t="e">
        <f>AA223*#REF!</f>
        <v>#REF!</v>
      </c>
    </row>
    <row r="224" spans="2:31" ht="16.5" hidden="1" customHeight="1" outlineLevel="1" x14ac:dyDescent="0.25">
      <c r="B224" s="84" t="s">
        <v>580</v>
      </c>
      <c r="C224" s="42" t="s">
        <v>125</v>
      </c>
      <c r="D224" s="42"/>
      <c r="E224" s="54">
        <v>1</v>
      </c>
      <c r="F224" s="58"/>
      <c r="G224" s="24">
        <f t="shared" si="5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6">
        <v>1</v>
      </c>
      <c r="AB224" s="9"/>
      <c r="AC224" s="16">
        <f>AA224*E224</f>
        <v>1</v>
      </c>
      <c r="AD224" s="9"/>
      <c r="AE224" s="16" t="e">
        <f>AA224*#REF!</f>
        <v>#REF!</v>
      </c>
    </row>
    <row r="225" spans="2:31" ht="16.5" hidden="1" customHeight="1" outlineLevel="1" x14ac:dyDescent="0.25">
      <c r="B225" s="84" t="s">
        <v>581</v>
      </c>
      <c r="C225" s="42" t="s">
        <v>126</v>
      </c>
      <c r="D225" s="42"/>
      <c r="E225" s="54">
        <v>1</v>
      </c>
      <c r="F225" s="58"/>
      <c r="G225" s="24">
        <f t="shared" si="5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6">
        <v>1</v>
      </c>
      <c r="AB225" s="9"/>
      <c r="AC225" s="16">
        <f>AA225*E225</f>
        <v>1</v>
      </c>
      <c r="AD225" s="9"/>
      <c r="AE225" s="16" t="e">
        <f>AA225*#REF!</f>
        <v>#REF!</v>
      </c>
    </row>
    <row r="226" spans="2:31" ht="16.5" hidden="1" customHeight="1" outlineLevel="1" x14ac:dyDescent="0.25">
      <c r="B226" s="84" t="s">
        <v>582</v>
      </c>
      <c r="C226" s="42" t="s">
        <v>127</v>
      </c>
      <c r="D226" s="42"/>
      <c r="E226" s="54">
        <v>1</v>
      </c>
      <c r="F226" s="58"/>
      <c r="G226" s="24">
        <f t="shared" si="5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6">
        <v>1</v>
      </c>
      <c r="AB226" s="9"/>
      <c r="AC226" s="16">
        <f>AA226*E226</f>
        <v>1</v>
      </c>
      <c r="AD226" s="9"/>
      <c r="AE226" s="16" t="e">
        <f>AA226*#REF!</f>
        <v>#REF!</v>
      </c>
    </row>
    <row r="227" spans="2:31" ht="16.5" hidden="1" customHeight="1" outlineLevel="1" x14ac:dyDescent="0.25">
      <c r="B227" s="84" t="s">
        <v>583</v>
      </c>
      <c r="C227" s="42" t="s">
        <v>128</v>
      </c>
      <c r="D227" s="42"/>
      <c r="E227" s="54">
        <v>1</v>
      </c>
      <c r="F227" s="58"/>
      <c r="G227" s="24">
        <f t="shared" si="5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6">
        <v>1</v>
      </c>
      <c r="AB227" s="9"/>
      <c r="AC227" s="16">
        <f>AA227*E227</f>
        <v>1</v>
      </c>
      <c r="AD227" s="9"/>
      <c r="AE227" s="16" t="e">
        <f>AA227*#REF!</f>
        <v>#REF!</v>
      </c>
    </row>
    <row r="228" spans="2:31" ht="16.5" hidden="1" customHeight="1" outlineLevel="1" x14ac:dyDescent="0.25">
      <c r="B228" s="84" t="s">
        <v>584</v>
      </c>
      <c r="C228" s="42" t="s">
        <v>129</v>
      </c>
      <c r="D228" s="42"/>
      <c r="E228" s="54">
        <v>1</v>
      </c>
      <c r="F228" s="58"/>
      <c r="G228" s="24">
        <f t="shared" si="5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6">
        <v>1</v>
      </c>
      <c r="AB228" s="9"/>
      <c r="AC228" s="16">
        <f>AA228*E228</f>
        <v>1</v>
      </c>
      <c r="AD228" s="9"/>
      <c r="AE228" s="16" t="e">
        <f>AA228*#REF!</f>
        <v>#REF!</v>
      </c>
    </row>
    <row r="229" spans="2:31" ht="16.5" hidden="1" customHeight="1" outlineLevel="1" x14ac:dyDescent="0.25">
      <c r="B229" s="84" t="s">
        <v>585</v>
      </c>
      <c r="C229" s="42" t="s">
        <v>130</v>
      </c>
      <c r="D229" s="42"/>
      <c r="E229" s="54">
        <v>1</v>
      </c>
      <c r="F229" s="58"/>
      <c r="G229" s="24">
        <f t="shared" si="5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6">
        <v>1</v>
      </c>
      <c r="AB229" s="9"/>
      <c r="AC229" s="16">
        <f>AA229*E229</f>
        <v>1</v>
      </c>
      <c r="AD229" s="9"/>
      <c r="AE229" s="16" t="e">
        <f>AA229*#REF!</f>
        <v>#REF!</v>
      </c>
    </row>
    <row r="230" spans="2:31" ht="16.5" hidden="1" customHeight="1" outlineLevel="1" x14ac:dyDescent="0.25">
      <c r="B230" s="84" t="s">
        <v>780</v>
      </c>
      <c r="C230" s="68" t="s">
        <v>449</v>
      </c>
      <c r="D230" s="68"/>
      <c r="E230" s="54">
        <v>0.1</v>
      </c>
      <c r="F230" s="58"/>
      <c r="G230" s="24">
        <f t="shared" si="5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6">
        <v>1</v>
      </c>
      <c r="AB230" s="9"/>
      <c r="AC230" s="16">
        <f>AA230*E230</f>
        <v>0.1</v>
      </c>
      <c r="AD230" s="9"/>
      <c r="AE230" s="16" t="e">
        <f>AA230*#REF!</f>
        <v>#REF!</v>
      </c>
    </row>
    <row r="231" spans="2:31" ht="16.5" hidden="1" customHeight="1" outlineLevel="1" x14ac:dyDescent="0.25">
      <c r="B231" s="84" t="s">
        <v>781</v>
      </c>
      <c r="C231" s="68" t="s">
        <v>450</v>
      </c>
      <c r="D231" s="68"/>
      <c r="E231" s="54">
        <v>0.1</v>
      </c>
      <c r="F231" s="58"/>
      <c r="G231" s="24">
        <f t="shared" si="5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6">
        <v>1</v>
      </c>
      <c r="AB231" s="9"/>
      <c r="AC231" s="16">
        <f>AA231*E231</f>
        <v>0.1</v>
      </c>
      <c r="AD231" s="9"/>
      <c r="AE231" s="16" t="e">
        <f>AA231*#REF!</f>
        <v>#REF!</v>
      </c>
    </row>
    <row r="232" spans="2:31" ht="16.5" hidden="1" customHeight="1" outlineLevel="1" x14ac:dyDescent="0.25">
      <c r="B232" s="84" t="s">
        <v>782</v>
      </c>
      <c r="C232" s="42" t="s">
        <v>244</v>
      </c>
      <c r="D232" s="42"/>
      <c r="E232" s="54">
        <v>1</v>
      </c>
      <c r="F232" s="58"/>
      <c r="G232" s="24">
        <f t="shared" si="5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6">
        <v>1</v>
      </c>
      <c r="AB232" s="9"/>
      <c r="AC232" s="16">
        <f>AA232*E232</f>
        <v>1</v>
      </c>
      <c r="AD232" s="9"/>
      <c r="AE232" s="16" t="e">
        <f>AA232*#REF!</f>
        <v>#REF!</v>
      </c>
    </row>
    <row r="233" spans="2:31" ht="16.5" hidden="1" customHeight="1" outlineLevel="1" x14ac:dyDescent="0.25">
      <c r="B233" s="84" t="s">
        <v>586</v>
      </c>
      <c r="C233" s="42" t="s">
        <v>243</v>
      </c>
      <c r="D233" s="42"/>
      <c r="E233" s="54">
        <v>0.6</v>
      </c>
      <c r="F233" s="58"/>
      <c r="G233" s="24">
        <f t="shared" si="5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6">
        <v>0.6</v>
      </c>
      <c r="AB233" s="9"/>
      <c r="AC233" s="16">
        <f>AA233*E233</f>
        <v>0.36</v>
      </c>
      <c r="AD233" s="9"/>
      <c r="AE233" s="16" t="e">
        <f>AA233*#REF!</f>
        <v>#REF!</v>
      </c>
    </row>
    <row r="234" spans="2:31" ht="16.5" hidden="1" customHeight="1" outlineLevel="1" x14ac:dyDescent="0.25">
      <c r="B234" s="84" t="s">
        <v>587</v>
      </c>
      <c r="C234" s="42" t="s">
        <v>245</v>
      </c>
      <c r="D234" s="42"/>
      <c r="E234" s="54">
        <v>0.6</v>
      </c>
      <c r="F234" s="58"/>
      <c r="G234" s="24">
        <f t="shared" si="5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6">
        <v>0.6</v>
      </c>
      <c r="AB234" s="9"/>
      <c r="AC234" s="16">
        <f>AA234*E234</f>
        <v>0.36</v>
      </c>
      <c r="AD234" s="9"/>
      <c r="AE234" s="16" t="e">
        <f>AA234*#REF!</f>
        <v>#REF!</v>
      </c>
    </row>
    <row r="235" spans="2:31" ht="16.5" hidden="1" customHeight="1" outlineLevel="1" thickBot="1" x14ac:dyDescent="0.3">
      <c r="B235" s="84" t="s">
        <v>588</v>
      </c>
      <c r="C235" s="42" t="s">
        <v>246</v>
      </c>
      <c r="D235" s="42"/>
      <c r="E235" s="54">
        <v>1</v>
      </c>
      <c r="F235" s="58">
        <v>200</v>
      </c>
      <c r="G235" s="24">
        <f t="shared" si="5"/>
        <v>200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6">
        <v>1</v>
      </c>
      <c r="AB235" s="9"/>
      <c r="AC235" s="16">
        <f>AA235*E235</f>
        <v>1</v>
      </c>
      <c r="AD235" s="9"/>
      <c r="AE235" s="16" t="e">
        <f>AA235*#REF!</f>
        <v>#REF!</v>
      </c>
    </row>
    <row r="236" spans="2:31" ht="16.5" hidden="1" customHeight="1" outlineLevel="1" x14ac:dyDescent="0.3">
      <c r="B236" s="84" t="s">
        <v>589</v>
      </c>
      <c r="C236" s="42" t="s">
        <v>242</v>
      </c>
      <c r="D236" s="42"/>
      <c r="E236" s="54">
        <v>1</v>
      </c>
      <c r="F236" s="58"/>
      <c r="G236" s="24">
        <f t="shared" si="5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6">
        <v>1</v>
      </c>
      <c r="AB236" s="9"/>
      <c r="AC236" s="16">
        <f>AA236*E236</f>
        <v>1</v>
      </c>
      <c r="AD236" s="9"/>
      <c r="AE236" s="16" t="e">
        <f>AA236*#REF!</f>
        <v>#REF!</v>
      </c>
    </row>
    <row r="237" spans="2:31" ht="16.5" hidden="1" customHeight="1" outlineLevel="1" x14ac:dyDescent="0.3">
      <c r="B237" s="84" t="s">
        <v>783</v>
      </c>
      <c r="C237" s="42" t="s">
        <v>467</v>
      </c>
      <c r="D237" s="42"/>
      <c r="E237" s="54">
        <v>0.8</v>
      </c>
      <c r="F237" s="58"/>
      <c r="G237" s="24">
        <f t="shared" si="5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6">
        <v>9.5000000000000001E-2</v>
      </c>
      <c r="AB237" s="9"/>
      <c r="AC237" s="16">
        <f>AA237*E237</f>
        <v>7.6000000000000012E-2</v>
      </c>
      <c r="AD237" s="9"/>
      <c r="AE237" s="16" t="e">
        <f>AA237*#REF!</f>
        <v>#REF!</v>
      </c>
    </row>
    <row r="238" spans="2:31" ht="16.5" hidden="1" customHeight="1" outlineLevel="1" x14ac:dyDescent="0.3">
      <c r="B238" s="84" t="s">
        <v>784</v>
      </c>
      <c r="C238" s="42" t="s">
        <v>468</v>
      </c>
      <c r="D238" s="42"/>
      <c r="E238" s="54">
        <v>0.8</v>
      </c>
      <c r="F238" s="58"/>
      <c r="G238" s="24">
        <f t="shared" si="5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6">
        <v>9.5000000000000001E-2</v>
      </c>
      <c r="AB238" s="9"/>
      <c r="AC238" s="16">
        <f>AA238*E238</f>
        <v>7.6000000000000012E-2</v>
      </c>
      <c r="AD238" s="9"/>
      <c r="AE238" s="16" t="e">
        <f>AA238*#REF!</f>
        <v>#REF!</v>
      </c>
    </row>
    <row r="239" spans="2:31" ht="16.5" hidden="1" customHeight="1" outlineLevel="1" x14ac:dyDescent="0.3">
      <c r="B239" s="84" t="s">
        <v>590</v>
      </c>
      <c r="C239" s="42" t="s">
        <v>287</v>
      </c>
      <c r="D239" s="42"/>
      <c r="E239" s="54">
        <v>0.4</v>
      </c>
      <c r="F239" s="58"/>
      <c r="G239" s="24">
        <f t="shared" si="5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6">
        <v>0.4</v>
      </c>
      <c r="AB239" s="9"/>
      <c r="AC239" s="16">
        <f>AA239*E239</f>
        <v>0.16000000000000003</v>
      </c>
      <c r="AD239" s="9"/>
      <c r="AE239" s="16" t="e">
        <f>AA239*#REF!</f>
        <v>#REF!</v>
      </c>
    </row>
    <row r="240" spans="2:31" ht="16.5" hidden="1" customHeight="1" outlineLevel="1" x14ac:dyDescent="0.3">
      <c r="B240" s="84" t="s">
        <v>591</v>
      </c>
      <c r="C240" s="42" t="s">
        <v>288</v>
      </c>
      <c r="D240" s="42"/>
      <c r="E240" s="54">
        <v>0.4</v>
      </c>
      <c r="F240" s="58"/>
      <c r="G240" s="24">
        <f t="shared" si="5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6">
        <v>0.4</v>
      </c>
      <c r="AB240" s="9"/>
      <c r="AC240" s="16">
        <f>AA240*E240</f>
        <v>0.16000000000000003</v>
      </c>
      <c r="AD240" s="9"/>
      <c r="AE240" s="16" t="e">
        <f>AA240*#REF!</f>
        <v>#REF!</v>
      </c>
    </row>
    <row r="241" spans="2:31" ht="16.5" hidden="1" customHeight="1" outlineLevel="1" x14ac:dyDescent="0.3">
      <c r="B241" s="84" t="s">
        <v>592</v>
      </c>
      <c r="C241" s="42" t="s">
        <v>289</v>
      </c>
      <c r="D241" s="42"/>
      <c r="E241" s="54">
        <v>8.5000000000000006E-2</v>
      </c>
      <c r="F241" s="58"/>
      <c r="G241" s="24">
        <f t="shared" si="5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6">
        <v>8.5000000000000006E-2</v>
      </c>
      <c r="AB241" s="9"/>
      <c r="AC241" s="16">
        <f>AA241*E241</f>
        <v>7.2250000000000014E-3</v>
      </c>
      <c r="AD241" s="9"/>
      <c r="AE241" s="16" t="e">
        <f>AA241*#REF!</f>
        <v>#REF!</v>
      </c>
    </row>
    <row r="242" spans="2:31" ht="16.5" hidden="1" customHeight="1" outlineLevel="1" x14ac:dyDescent="0.3">
      <c r="B242" s="84" t="s">
        <v>593</v>
      </c>
      <c r="C242" s="42" t="s">
        <v>290</v>
      </c>
      <c r="D242" s="42"/>
      <c r="E242" s="54">
        <v>0.3</v>
      </c>
      <c r="F242" s="58"/>
      <c r="G242" s="24">
        <f t="shared" si="5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6">
        <v>0.3</v>
      </c>
      <c r="AB242" s="9"/>
      <c r="AC242" s="16">
        <f>AA242*E242</f>
        <v>0.09</v>
      </c>
      <c r="AD242" s="9"/>
      <c r="AE242" s="16" t="e">
        <f>AA242*#REF!</f>
        <v>#REF!</v>
      </c>
    </row>
    <row r="243" spans="2:31" ht="16.5" hidden="1" customHeight="1" outlineLevel="1" x14ac:dyDescent="0.3">
      <c r="B243" s="84" t="s">
        <v>594</v>
      </c>
      <c r="C243" s="42" t="s">
        <v>291</v>
      </c>
      <c r="D243" s="42"/>
      <c r="E243" s="54">
        <v>0.3</v>
      </c>
      <c r="F243" s="58"/>
      <c r="G243" s="24">
        <f t="shared" si="5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6">
        <v>0.3</v>
      </c>
      <c r="AB243" s="9"/>
      <c r="AC243" s="16">
        <f>AA243*E243</f>
        <v>0.09</v>
      </c>
      <c r="AD243" s="9"/>
      <c r="AE243" s="16" t="e">
        <f>AA243*#REF!</f>
        <v>#REF!</v>
      </c>
    </row>
    <row r="244" spans="2:31" ht="16.5" hidden="1" customHeight="1" outlineLevel="1" x14ac:dyDescent="0.3">
      <c r="B244" s="84" t="s">
        <v>595</v>
      </c>
      <c r="C244" s="42" t="s">
        <v>282</v>
      </c>
      <c r="D244" s="42"/>
      <c r="E244" s="54">
        <v>0.28000000000000003</v>
      </c>
      <c r="F244" s="58"/>
      <c r="G244" s="24">
        <f t="shared" si="5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6">
        <v>0.28000000000000003</v>
      </c>
      <c r="AB244" s="9"/>
      <c r="AC244" s="16">
        <f>AA244*E244</f>
        <v>7.8400000000000011E-2</v>
      </c>
      <c r="AD244" s="9"/>
      <c r="AE244" s="16" t="e">
        <f>AA244*#REF!</f>
        <v>#REF!</v>
      </c>
    </row>
    <row r="245" spans="2:31" ht="16.5" hidden="1" customHeight="1" outlineLevel="1" x14ac:dyDescent="0.3">
      <c r="B245" s="84" t="s">
        <v>596</v>
      </c>
      <c r="C245" s="42" t="s">
        <v>283</v>
      </c>
      <c r="D245" s="42"/>
      <c r="E245" s="54">
        <v>0.3</v>
      </c>
      <c r="F245" s="58"/>
      <c r="G245" s="24">
        <f t="shared" si="5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6">
        <v>0.3</v>
      </c>
      <c r="AB245" s="9"/>
      <c r="AC245" s="16">
        <f>AA245*E245</f>
        <v>0.09</v>
      </c>
      <c r="AD245" s="9"/>
      <c r="AE245" s="16" t="e">
        <f>AA245*#REF!</f>
        <v>#REF!</v>
      </c>
    </row>
    <row r="246" spans="2:31" ht="16.5" hidden="1" customHeight="1" outlineLevel="1" x14ac:dyDescent="0.3">
      <c r="B246" s="84" t="s">
        <v>597</v>
      </c>
      <c r="C246" s="42" t="s">
        <v>284</v>
      </c>
      <c r="D246" s="42"/>
      <c r="E246" s="54">
        <v>0.21</v>
      </c>
      <c r="F246" s="58"/>
      <c r="G246" s="24">
        <f t="shared" si="5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6">
        <v>0.21</v>
      </c>
      <c r="AB246" s="9"/>
      <c r="AC246" s="16">
        <f>AA246*E246</f>
        <v>4.4099999999999993E-2</v>
      </c>
      <c r="AD246" s="9"/>
      <c r="AE246" s="16" t="e">
        <f>AA246*#REF!</f>
        <v>#REF!</v>
      </c>
    </row>
    <row r="247" spans="2:31" ht="16.5" hidden="1" customHeight="1" outlineLevel="1" x14ac:dyDescent="0.3">
      <c r="B247" s="84" t="s">
        <v>598</v>
      </c>
      <c r="C247" s="42" t="s">
        <v>292</v>
      </c>
      <c r="D247" s="42"/>
      <c r="E247" s="54">
        <v>0.4</v>
      </c>
      <c r="F247" s="58"/>
      <c r="G247" s="24">
        <f t="shared" si="5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6">
        <v>0.4</v>
      </c>
      <c r="AB247" s="9"/>
      <c r="AC247" s="16">
        <f>AA247*E247</f>
        <v>0.16000000000000003</v>
      </c>
      <c r="AD247" s="9"/>
      <c r="AE247" s="16" t="e">
        <f>AA247*#REF!</f>
        <v>#REF!</v>
      </c>
    </row>
    <row r="248" spans="2:31" ht="16.5" hidden="1" customHeight="1" outlineLevel="1" x14ac:dyDescent="0.3">
      <c r="B248" s="84" t="s">
        <v>599</v>
      </c>
      <c r="C248" s="42" t="s">
        <v>293</v>
      </c>
      <c r="D248" s="42"/>
      <c r="E248" s="54">
        <v>1</v>
      </c>
      <c r="F248" s="58"/>
      <c r="G248" s="24">
        <f t="shared" si="5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6">
        <v>1</v>
      </c>
      <c r="AB248" s="9"/>
      <c r="AC248" s="16">
        <f>AA248*E248</f>
        <v>1</v>
      </c>
      <c r="AD248" s="9"/>
      <c r="AE248" s="16" t="e">
        <f>AA248*#REF!</f>
        <v>#REF!</v>
      </c>
    </row>
    <row r="249" spans="2:31" ht="16.5" hidden="1" customHeight="1" outlineLevel="1" x14ac:dyDescent="0.3">
      <c r="B249" s="84" t="s">
        <v>600</v>
      </c>
      <c r="C249" s="42" t="s">
        <v>294</v>
      </c>
      <c r="D249" s="42"/>
      <c r="E249" s="54">
        <v>0.3</v>
      </c>
      <c r="F249" s="58"/>
      <c r="G249" s="24">
        <f t="shared" si="5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6">
        <v>0.3</v>
      </c>
      <c r="AB249" s="9"/>
      <c r="AC249" s="16">
        <f>AA249*E249</f>
        <v>0.09</v>
      </c>
      <c r="AD249" s="9"/>
      <c r="AE249" s="16" t="e">
        <f>AA249*#REF!</f>
        <v>#REF!</v>
      </c>
    </row>
    <row r="250" spans="2:31" ht="16.5" hidden="1" customHeight="1" outlineLevel="1" x14ac:dyDescent="0.3">
      <c r="B250" s="84" t="s">
        <v>601</v>
      </c>
      <c r="C250" s="42" t="s">
        <v>295</v>
      </c>
      <c r="D250" s="42"/>
      <c r="E250" s="54">
        <v>8.5000000000000006E-2</v>
      </c>
      <c r="F250" s="58"/>
      <c r="G250" s="24">
        <f t="shared" si="5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6">
        <v>8.5000000000000006E-2</v>
      </c>
      <c r="AB250" s="9"/>
      <c r="AC250" s="16">
        <f>AA250*E250</f>
        <v>7.2250000000000014E-3</v>
      </c>
      <c r="AD250" s="9"/>
      <c r="AE250" s="16" t="e">
        <f>AA250*#REF!</f>
        <v>#REF!</v>
      </c>
    </row>
    <row r="251" spans="2:31" ht="16.5" hidden="1" customHeight="1" outlineLevel="1" x14ac:dyDescent="0.3">
      <c r="B251" s="84" t="s">
        <v>602</v>
      </c>
      <c r="C251" s="42" t="s">
        <v>296</v>
      </c>
      <c r="D251" s="42"/>
      <c r="E251" s="54">
        <v>0.28000000000000003</v>
      </c>
      <c r="F251" s="58"/>
      <c r="G251" s="24">
        <f t="shared" si="5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6">
        <v>0.28000000000000003</v>
      </c>
      <c r="AB251" s="9"/>
      <c r="AC251" s="16">
        <f>AA251*E251</f>
        <v>7.8400000000000011E-2</v>
      </c>
      <c r="AD251" s="9"/>
      <c r="AE251" s="16" t="e">
        <f>AA251*#REF!</f>
        <v>#REF!</v>
      </c>
    </row>
    <row r="252" spans="2:31" ht="16.5" hidden="1" customHeight="1" outlineLevel="1" x14ac:dyDescent="0.3">
      <c r="B252" s="84" t="s">
        <v>603</v>
      </c>
      <c r="C252" s="42" t="s">
        <v>297</v>
      </c>
      <c r="D252" s="42"/>
      <c r="E252" s="54">
        <v>0.3</v>
      </c>
      <c r="F252" s="58"/>
      <c r="G252" s="24">
        <f t="shared" si="5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6">
        <v>0.3</v>
      </c>
      <c r="AB252" s="9"/>
      <c r="AC252" s="16">
        <f>AA252*E252</f>
        <v>0.09</v>
      </c>
      <c r="AD252" s="9"/>
      <c r="AE252" s="16" t="e">
        <f>AA252*#REF!</f>
        <v>#REF!</v>
      </c>
    </row>
    <row r="253" spans="2:31" ht="16.5" hidden="1" customHeight="1" outlineLevel="1" x14ac:dyDescent="0.3">
      <c r="B253" s="84" t="s">
        <v>604</v>
      </c>
      <c r="C253" s="42" t="s">
        <v>285</v>
      </c>
      <c r="D253" s="42"/>
      <c r="E253" s="54">
        <v>0.21</v>
      </c>
      <c r="F253" s="58"/>
      <c r="G253" s="24">
        <f t="shared" si="5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6">
        <v>0.21</v>
      </c>
      <c r="AB253" s="9"/>
      <c r="AC253" s="16">
        <f>AA253*E253</f>
        <v>4.4099999999999993E-2</v>
      </c>
      <c r="AD253" s="9"/>
      <c r="AE253" s="16" t="e">
        <f>AA253*#REF!</f>
        <v>#REF!</v>
      </c>
    </row>
    <row r="254" spans="2:31" ht="16.5" hidden="1" customHeight="1" outlineLevel="1" x14ac:dyDescent="0.3">
      <c r="B254" s="84" t="s">
        <v>599</v>
      </c>
      <c r="C254" s="42" t="s">
        <v>298</v>
      </c>
      <c r="D254" s="42"/>
      <c r="E254" s="54">
        <v>1</v>
      </c>
      <c r="F254" s="58"/>
      <c r="G254" s="24">
        <f t="shared" si="5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6">
        <v>1</v>
      </c>
      <c r="AB254" s="9"/>
      <c r="AC254" s="16">
        <f>AA254*E254</f>
        <v>1</v>
      </c>
      <c r="AD254" s="9"/>
      <c r="AE254" s="16" t="e">
        <f>AA254*#REF!</f>
        <v>#REF!</v>
      </c>
    </row>
    <row r="255" spans="2:31" ht="16.5" hidden="1" customHeight="1" outlineLevel="1" x14ac:dyDescent="0.3">
      <c r="B255" s="84" t="s">
        <v>605</v>
      </c>
      <c r="C255" s="36" t="s">
        <v>286</v>
      </c>
      <c r="D255" s="36"/>
      <c r="E255" s="54">
        <v>0.28000000000000003</v>
      </c>
      <c r="F255" s="58"/>
      <c r="G255" s="24">
        <f t="shared" si="5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6">
        <v>0.28000000000000003</v>
      </c>
      <c r="AB255" s="9"/>
      <c r="AC255" s="16">
        <f>AA255*E255</f>
        <v>7.8400000000000011E-2</v>
      </c>
      <c r="AD255" s="9"/>
      <c r="AE255" s="16" t="e">
        <f>AA255*#REF!</f>
        <v>#REF!</v>
      </c>
    </row>
    <row r="256" spans="2:31" ht="16.5" hidden="1" customHeight="1" outlineLevel="1" x14ac:dyDescent="0.3">
      <c r="B256" s="84" t="s">
        <v>606</v>
      </c>
      <c r="C256" s="36" t="s">
        <v>281</v>
      </c>
      <c r="D256" s="36"/>
      <c r="E256" s="54">
        <v>0.3</v>
      </c>
      <c r="F256" s="58"/>
      <c r="G256" s="24">
        <f t="shared" si="5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6">
        <v>0.3</v>
      </c>
      <c r="AB256" s="9"/>
      <c r="AC256" s="16">
        <f>AA256*E256</f>
        <v>0.09</v>
      </c>
      <c r="AD256" s="9"/>
      <c r="AE256" s="16" t="e">
        <f>AA256*#REF!</f>
        <v>#REF!</v>
      </c>
    </row>
    <row r="257" spans="2:31" ht="16.5" hidden="1" customHeight="1" outlineLevel="1" x14ac:dyDescent="0.3">
      <c r="B257" s="84" t="s">
        <v>607</v>
      </c>
      <c r="C257" s="36" t="s">
        <v>299</v>
      </c>
      <c r="D257" s="36"/>
      <c r="E257" s="54">
        <v>8.5000000000000006E-2</v>
      </c>
      <c r="F257" s="58"/>
      <c r="G257" s="24">
        <f t="shared" si="5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6">
        <v>8.5000000000000006E-2</v>
      </c>
      <c r="AB257" s="9"/>
      <c r="AC257" s="16">
        <f>AA257*E257</f>
        <v>7.2250000000000014E-3</v>
      </c>
      <c r="AD257" s="9"/>
      <c r="AE257" s="16" t="e">
        <f>AA257*#REF!</f>
        <v>#REF!</v>
      </c>
    </row>
    <row r="258" spans="2:31" ht="16.5" hidden="1" customHeight="1" outlineLevel="1" x14ac:dyDescent="0.3">
      <c r="B258" s="84" t="s">
        <v>608</v>
      </c>
      <c r="C258" s="36" t="s">
        <v>300</v>
      </c>
      <c r="D258" s="36"/>
      <c r="E258" s="54">
        <v>8.5000000000000006E-2</v>
      </c>
      <c r="F258" s="58"/>
      <c r="G258" s="24">
        <f t="shared" si="5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6">
        <v>8.5000000000000006E-2</v>
      </c>
      <c r="AB258" s="9"/>
      <c r="AC258" s="16">
        <f>AA258*E258</f>
        <v>7.2250000000000014E-3</v>
      </c>
      <c r="AD258" s="9"/>
      <c r="AE258" s="16" t="e">
        <f>AA258*#REF!</f>
        <v>#REF!</v>
      </c>
    </row>
    <row r="259" spans="2:31" ht="16.5" hidden="1" customHeight="1" outlineLevel="1" x14ac:dyDescent="0.3">
      <c r="B259" s="84" t="s">
        <v>609</v>
      </c>
      <c r="C259" s="36" t="s">
        <v>301</v>
      </c>
      <c r="D259" s="36"/>
      <c r="E259" s="54">
        <v>9.5000000000000001E-2</v>
      </c>
      <c r="F259" s="58"/>
      <c r="G259" s="24">
        <f t="shared" si="5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6">
        <v>9.5000000000000001E-2</v>
      </c>
      <c r="AB259" s="9"/>
      <c r="AC259" s="16">
        <f>AA259*E259</f>
        <v>9.025E-3</v>
      </c>
      <c r="AD259" s="9"/>
      <c r="AE259" s="16" t="e">
        <f>AA259*#REF!</f>
        <v>#REF!</v>
      </c>
    </row>
    <row r="260" spans="2:31" ht="16.5" hidden="1" customHeight="1" outlineLevel="1" x14ac:dyDescent="0.3">
      <c r="B260" s="84" t="s">
        <v>610</v>
      </c>
      <c r="C260" s="36" t="s">
        <v>302</v>
      </c>
      <c r="D260" s="36"/>
      <c r="E260" s="54">
        <v>0.25</v>
      </c>
      <c r="F260" s="58"/>
      <c r="G260" s="24">
        <f t="shared" si="5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6">
        <v>0.25</v>
      </c>
      <c r="AB260" s="9"/>
      <c r="AC260" s="16">
        <f>AA260*E260</f>
        <v>6.25E-2</v>
      </c>
      <c r="AD260" s="9"/>
      <c r="AE260" s="16" t="e">
        <f>AA260*#REF!</f>
        <v>#REF!</v>
      </c>
    </row>
    <row r="261" spans="2:31" ht="16.5" hidden="1" customHeight="1" outlineLevel="1" x14ac:dyDescent="0.3">
      <c r="B261" s="84" t="s">
        <v>611</v>
      </c>
      <c r="C261" s="36" t="s">
        <v>303</v>
      </c>
      <c r="D261" s="36"/>
      <c r="E261" s="54">
        <v>0.47</v>
      </c>
      <c r="F261" s="58"/>
      <c r="G261" s="24">
        <f t="shared" si="5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6">
        <v>0.47</v>
      </c>
      <c r="AB261" s="9"/>
      <c r="AC261" s="16">
        <f>AA261*E261</f>
        <v>0.22089999999999999</v>
      </c>
      <c r="AD261" s="9"/>
      <c r="AE261" s="16" t="e">
        <f>AA261*#REF!</f>
        <v>#REF!</v>
      </c>
    </row>
    <row r="262" spans="2:31" ht="16.5" hidden="1" customHeight="1" outlineLevel="1" x14ac:dyDescent="0.3">
      <c r="B262" s="84" t="s">
        <v>612</v>
      </c>
      <c r="C262" s="36" t="s">
        <v>304</v>
      </c>
      <c r="D262" s="36"/>
      <c r="E262" s="54">
        <v>0.25</v>
      </c>
      <c r="F262" s="58"/>
      <c r="G262" s="24">
        <f t="shared" si="5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6">
        <v>0.25</v>
      </c>
      <c r="AB262" s="9"/>
      <c r="AC262" s="16">
        <f>AA262*E262</f>
        <v>6.25E-2</v>
      </c>
      <c r="AD262" s="9"/>
      <c r="AE262" s="16" t="e">
        <f>AA262*#REF!</f>
        <v>#REF!</v>
      </c>
    </row>
    <row r="263" spans="2:31" ht="16.5" hidden="1" customHeight="1" outlineLevel="1" thickBot="1" x14ac:dyDescent="0.3">
      <c r="B263" s="84" t="s">
        <v>613</v>
      </c>
      <c r="C263" s="38" t="s">
        <v>305</v>
      </c>
      <c r="D263" s="77"/>
      <c r="E263" s="55">
        <v>9.5000000000000001E-2</v>
      </c>
      <c r="F263" s="59"/>
      <c r="G263" s="32">
        <f t="shared" si="5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6">
        <v>9.5000000000000001E-2</v>
      </c>
      <c r="AB263" s="9"/>
      <c r="AC263" s="16">
        <f>AA263*E263</f>
        <v>9.025E-3</v>
      </c>
      <c r="AD263" s="9"/>
      <c r="AE263" s="16" t="e">
        <f>AA263*#REF!</f>
        <v>#REF!</v>
      </c>
    </row>
    <row r="264" spans="2:31" s="4" customFormat="1" ht="19.5" hidden="1" collapsed="1" thickBot="1" x14ac:dyDescent="0.3">
      <c r="B264" s="84" t="s">
        <v>70</v>
      </c>
      <c r="C264" s="40" t="s">
        <v>70</v>
      </c>
      <c r="D264" s="40"/>
      <c r="E264" s="25"/>
      <c r="F264" s="25">
        <f>SUM(F265:F318)</f>
        <v>0</v>
      </c>
      <c r="G264" s="56">
        <f>SUM(G265:G318)</f>
        <v>0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8"/>
      <c r="Y264" s="8"/>
      <c r="Z264" s="7"/>
      <c r="AA264" s="20"/>
      <c r="AB264" s="23"/>
      <c r="AC264" s="21">
        <f>SUM(AC265:AC314)</f>
        <v>27.049099999999996</v>
      </c>
      <c r="AD264" s="23"/>
      <c r="AE264" s="21" t="e">
        <f>SUM(AE265:AE314)</f>
        <v>#REF!</v>
      </c>
    </row>
    <row r="265" spans="2:31" ht="16.5" hidden="1" customHeight="1" outlineLevel="1" x14ac:dyDescent="0.3">
      <c r="B265" s="84" t="s">
        <v>785</v>
      </c>
      <c r="C265" s="49" t="s">
        <v>257</v>
      </c>
      <c r="D265" s="78"/>
      <c r="E265" s="60">
        <v>1</v>
      </c>
      <c r="F265" s="63"/>
      <c r="G265" s="62">
        <f t="shared" si="5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2">
        <v>1</v>
      </c>
      <c r="AB265" s="9"/>
      <c r="AC265" s="12">
        <f>AA265*E265</f>
        <v>1</v>
      </c>
      <c r="AD265" s="9"/>
      <c r="AE265" s="12" t="e">
        <f>AA265*#REF!</f>
        <v>#REF!</v>
      </c>
    </row>
    <row r="266" spans="2:31" ht="16.5" hidden="1" customHeight="1" outlineLevel="1" x14ac:dyDescent="0.3">
      <c r="B266" s="84" t="s">
        <v>786</v>
      </c>
      <c r="C266" s="42" t="s">
        <v>258</v>
      </c>
      <c r="D266" s="78"/>
      <c r="E266" s="60">
        <v>0.4</v>
      </c>
      <c r="F266" s="11"/>
      <c r="G266" s="61">
        <f t="shared" si="5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6">
        <v>0.4</v>
      </c>
      <c r="AB266" s="9"/>
      <c r="AC266" s="16">
        <f>AA266*E266</f>
        <v>0.16000000000000003</v>
      </c>
      <c r="AD266" s="9"/>
      <c r="AE266" s="16" t="e">
        <f>AA266*#REF!</f>
        <v>#REF!</v>
      </c>
    </row>
    <row r="267" spans="2:31" ht="16.5" hidden="1" customHeight="1" outlineLevel="1" x14ac:dyDescent="0.3">
      <c r="B267" s="84" t="s">
        <v>614</v>
      </c>
      <c r="C267" s="42" t="s">
        <v>71</v>
      </c>
      <c r="D267" s="78"/>
      <c r="E267" s="60">
        <v>1</v>
      </c>
      <c r="F267" s="11"/>
      <c r="G267" s="61">
        <f t="shared" si="5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6">
        <v>1</v>
      </c>
      <c r="AB267" s="9"/>
      <c r="AC267" s="16">
        <f>AA267*E267</f>
        <v>1</v>
      </c>
      <c r="AD267" s="9"/>
      <c r="AE267" s="16" t="e">
        <f>AA267*#REF!</f>
        <v>#REF!</v>
      </c>
    </row>
    <row r="268" spans="2:31" ht="16.5" hidden="1" customHeight="1" outlineLevel="1" x14ac:dyDescent="0.3">
      <c r="B268" s="84" t="s">
        <v>615</v>
      </c>
      <c r="C268" s="42" t="s">
        <v>259</v>
      </c>
      <c r="D268" s="78"/>
      <c r="E268" s="60">
        <v>1</v>
      </c>
      <c r="F268" s="11"/>
      <c r="G268" s="61">
        <f t="shared" si="5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6">
        <v>1</v>
      </c>
      <c r="AB268" s="9"/>
      <c r="AC268" s="16">
        <f>AA268*E268</f>
        <v>1</v>
      </c>
      <c r="AD268" s="9"/>
      <c r="AE268" s="16" t="e">
        <f>AA268*#REF!</f>
        <v>#REF!</v>
      </c>
    </row>
    <row r="269" spans="2:31" ht="16.5" hidden="1" customHeight="1" outlineLevel="1" x14ac:dyDescent="0.3">
      <c r="B269" s="84" t="s">
        <v>787</v>
      </c>
      <c r="C269" s="42" t="s">
        <v>72</v>
      </c>
      <c r="D269" s="78"/>
      <c r="E269" s="60">
        <v>1</v>
      </c>
      <c r="F269" s="11"/>
      <c r="G269" s="61">
        <f t="shared" si="5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6">
        <v>1</v>
      </c>
      <c r="AB269" s="9"/>
      <c r="AC269" s="16">
        <f>AA269*E269</f>
        <v>1</v>
      </c>
      <c r="AD269" s="9"/>
      <c r="AE269" s="16" t="e">
        <f>AA269*#REF!</f>
        <v>#REF!</v>
      </c>
    </row>
    <row r="270" spans="2:31" ht="16.5" hidden="1" customHeight="1" outlineLevel="1" x14ac:dyDescent="0.3">
      <c r="B270" s="84" t="s">
        <v>788</v>
      </c>
      <c r="C270" s="42" t="s">
        <v>73</v>
      </c>
      <c r="D270" s="78"/>
      <c r="E270" s="60">
        <v>1</v>
      </c>
      <c r="F270" s="11"/>
      <c r="G270" s="61">
        <f t="shared" si="5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6">
        <v>1</v>
      </c>
      <c r="AB270" s="9"/>
      <c r="AC270" s="16">
        <f>AA270*E270</f>
        <v>1</v>
      </c>
      <c r="AD270" s="9"/>
      <c r="AE270" s="16" t="e">
        <f>AA270*#REF!</f>
        <v>#REF!</v>
      </c>
    </row>
    <row r="271" spans="2:31" ht="16.5" hidden="1" customHeight="1" outlineLevel="1" x14ac:dyDescent="0.3">
      <c r="B271" s="84" t="s">
        <v>616</v>
      </c>
      <c r="C271" s="42" t="s">
        <v>74</v>
      </c>
      <c r="D271" s="78"/>
      <c r="E271" s="60">
        <v>1</v>
      </c>
      <c r="F271" s="11"/>
      <c r="G271" s="61">
        <f t="shared" si="5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6">
        <v>1</v>
      </c>
      <c r="AB271" s="9"/>
      <c r="AC271" s="16">
        <f>AA271*E271</f>
        <v>1</v>
      </c>
      <c r="AD271" s="9"/>
      <c r="AE271" s="16" t="e">
        <f>AA271*#REF!</f>
        <v>#REF!</v>
      </c>
    </row>
    <row r="272" spans="2:31" ht="16.5" hidden="1" customHeight="1" outlineLevel="1" x14ac:dyDescent="0.3">
      <c r="B272" s="84" t="s">
        <v>617</v>
      </c>
      <c r="C272" s="42" t="s">
        <v>75</v>
      </c>
      <c r="D272" s="78"/>
      <c r="E272" s="60">
        <v>1</v>
      </c>
      <c r="F272" s="11"/>
      <c r="G272" s="61">
        <f t="shared" si="5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6">
        <v>1</v>
      </c>
      <c r="AB272" s="9"/>
      <c r="AC272" s="16">
        <f>AA272*E272</f>
        <v>1</v>
      </c>
      <c r="AD272" s="9"/>
      <c r="AE272" s="16" t="e">
        <f>AA272*#REF!</f>
        <v>#REF!</v>
      </c>
    </row>
    <row r="273" spans="2:31" ht="16.5" hidden="1" customHeight="1" outlineLevel="1" x14ac:dyDescent="0.3">
      <c r="B273" s="84" t="s">
        <v>618</v>
      </c>
      <c r="C273" s="42" t="s">
        <v>76</v>
      </c>
      <c r="D273" s="78"/>
      <c r="E273" s="60">
        <v>1</v>
      </c>
      <c r="F273" s="11"/>
      <c r="G273" s="61">
        <f t="shared" si="5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6">
        <v>1</v>
      </c>
      <c r="AB273" s="9"/>
      <c r="AC273" s="16">
        <f>AA273*E273</f>
        <v>1</v>
      </c>
      <c r="AD273" s="9"/>
      <c r="AE273" s="16" t="e">
        <f>AA273*#REF!</f>
        <v>#REF!</v>
      </c>
    </row>
    <row r="274" spans="2:31" ht="16.5" hidden="1" customHeight="1" outlineLevel="1" x14ac:dyDescent="0.3">
      <c r="B274" s="84" t="s">
        <v>619</v>
      </c>
      <c r="C274" s="42" t="s">
        <v>77</v>
      </c>
      <c r="D274" s="78"/>
      <c r="E274" s="60">
        <v>1</v>
      </c>
      <c r="F274" s="11"/>
      <c r="G274" s="61">
        <f t="shared" si="5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6">
        <v>1</v>
      </c>
      <c r="AB274" s="9"/>
      <c r="AC274" s="16">
        <f>AA274*E274</f>
        <v>1</v>
      </c>
      <c r="AD274" s="9"/>
      <c r="AE274" s="16" t="e">
        <f>AA274*#REF!</f>
        <v>#REF!</v>
      </c>
    </row>
    <row r="275" spans="2:31" ht="16.5" hidden="1" customHeight="1" outlineLevel="1" x14ac:dyDescent="0.3">
      <c r="B275" s="84" t="s">
        <v>789</v>
      </c>
      <c r="C275" s="42" t="s">
        <v>260</v>
      </c>
      <c r="D275" s="78"/>
      <c r="E275" s="60">
        <v>0.25</v>
      </c>
      <c r="F275" s="11"/>
      <c r="G275" s="61">
        <f t="shared" si="5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6">
        <v>0.25</v>
      </c>
      <c r="AB275" s="9"/>
      <c r="AC275" s="16">
        <f>AA275*E275</f>
        <v>6.25E-2</v>
      </c>
      <c r="AD275" s="9"/>
      <c r="AE275" s="16" t="e">
        <f>AA275*#REF!</f>
        <v>#REF!</v>
      </c>
    </row>
    <row r="276" spans="2:31" ht="16.5" hidden="1" customHeight="1" outlineLevel="1" x14ac:dyDescent="0.3">
      <c r="B276" s="84" t="s">
        <v>790</v>
      </c>
      <c r="C276" s="42" t="s">
        <v>78</v>
      </c>
      <c r="D276" s="78"/>
      <c r="E276" s="60">
        <v>0.15</v>
      </c>
      <c r="F276" s="11"/>
      <c r="G276" s="61">
        <f t="shared" si="5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6">
        <v>0.15</v>
      </c>
      <c r="AB276" s="9"/>
      <c r="AC276" s="16">
        <f>AA276*E276</f>
        <v>2.2499999999999999E-2</v>
      </c>
      <c r="AD276" s="9"/>
      <c r="AE276" s="16" t="e">
        <f>AA276*#REF!</f>
        <v>#REF!</v>
      </c>
    </row>
    <row r="277" spans="2:31" ht="16.5" hidden="1" customHeight="1" outlineLevel="1" x14ac:dyDescent="0.3">
      <c r="B277" s="84" t="s">
        <v>791</v>
      </c>
      <c r="C277" s="42" t="s">
        <v>261</v>
      </c>
      <c r="D277" s="78"/>
      <c r="E277" s="60">
        <v>1</v>
      </c>
      <c r="F277" s="11"/>
      <c r="G277" s="61">
        <f t="shared" si="5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6">
        <v>1</v>
      </c>
      <c r="AB277" s="9"/>
      <c r="AC277" s="16">
        <f>AA277*E277</f>
        <v>1</v>
      </c>
      <c r="AD277" s="9"/>
      <c r="AE277" s="16" t="e">
        <f>AA277*#REF!</f>
        <v>#REF!</v>
      </c>
    </row>
    <row r="278" spans="2:31" ht="16.5" hidden="1" customHeight="1" outlineLevel="1" x14ac:dyDescent="0.3">
      <c r="B278" s="84" t="s">
        <v>620</v>
      </c>
      <c r="C278" s="42" t="s">
        <v>79</v>
      </c>
      <c r="D278" s="78"/>
      <c r="E278" s="60">
        <v>1</v>
      </c>
      <c r="F278" s="11"/>
      <c r="G278" s="61">
        <f t="shared" si="5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6">
        <v>1</v>
      </c>
      <c r="AB278" s="9"/>
      <c r="AC278" s="16">
        <f>AA278*E278</f>
        <v>1</v>
      </c>
      <c r="AD278" s="9"/>
      <c r="AE278" s="16" t="e">
        <f>AA278*#REF!</f>
        <v>#REF!</v>
      </c>
    </row>
    <row r="279" spans="2:31" ht="16.5" hidden="1" customHeight="1" outlineLevel="1" x14ac:dyDescent="0.3">
      <c r="B279" s="84" t="s">
        <v>621</v>
      </c>
      <c r="C279" s="42" t="s">
        <v>212</v>
      </c>
      <c r="D279" s="78"/>
      <c r="E279" s="60">
        <v>1</v>
      </c>
      <c r="F279" s="11"/>
      <c r="G279" s="61">
        <f t="shared" si="5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6">
        <v>1</v>
      </c>
      <c r="AB279" s="9"/>
      <c r="AC279" s="16">
        <f>AA279*E279</f>
        <v>1</v>
      </c>
      <c r="AD279" s="9"/>
      <c r="AE279" s="16" t="e">
        <f>AA279*#REF!</f>
        <v>#REF!</v>
      </c>
    </row>
    <row r="280" spans="2:31" ht="16.5" hidden="1" customHeight="1" outlineLevel="1" x14ac:dyDescent="0.3">
      <c r="B280" s="84" t="s">
        <v>792</v>
      </c>
      <c r="C280" s="42" t="s">
        <v>80</v>
      </c>
      <c r="D280" s="78"/>
      <c r="E280" s="60">
        <v>0.45</v>
      </c>
      <c r="F280" s="11"/>
      <c r="G280" s="61">
        <f t="shared" si="5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6">
        <v>0.45</v>
      </c>
      <c r="AB280" s="9"/>
      <c r="AC280" s="16">
        <f>AA280*E280</f>
        <v>0.20250000000000001</v>
      </c>
      <c r="AD280" s="9"/>
      <c r="AE280" s="16" t="e">
        <f>AA280*#REF!</f>
        <v>#REF!</v>
      </c>
    </row>
    <row r="281" spans="2:31" ht="16.5" hidden="1" customHeight="1" outlineLevel="1" x14ac:dyDescent="0.3">
      <c r="B281" s="84" t="s">
        <v>622</v>
      </c>
      <c r="C281" s="42" t="s">
        <v>81</v>
      </c>
      <c r="D281" s="78"/>
      <c r="E281" s="60">
        <v>1</v>
      </c>
      <c r="F281" s="11"/>
      <c r="G281" s="61">
        <f t="shared" si="5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6">
        <v>1</v>
      </c>
      <c r="AB281" s="9"/>
      <c r="AC281" s="16">
        <f>AA281*E281</f>
        <v>1</v>
      </c>
      <c r="AD281" s="9"/>
      <c r="AE281" s="16" t="e">
        <f>AA281*#REF!</f>
        <v>#REF!</v>
      </c>
    </row>
    <row r="282" spans="2:31" ht="16.5" hidden="1" customHeight="1" outlineLevel="1" x14ac:dyDescent="0.3">
      <c r="B282" s="84" t="s">
        <v>793</v>
      </c>
      <c r="C282" s="42" t="s">
        <v>82</v>
      </c>
      <c r="D282" s="78"/>
      <c r="E282" s="60">
        <v>0.25</v>
      </c>
      <c r="F282" s="11"/>
      <c r="G282" s="61">
        <f t="shared" ref="G282:G345" si="6">F282*E282</f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6">
        <v>0.25</v>
      </c>
      <c r="AB282" s="9"/>
      <c r="AC282" s="16">
        <f>AA282*E282</f>
        <v>6.25E-2</v>
      </c>
      <c r="AD282" s="9"/>
      <c r="AE282" s="16" t="e">
        <f>AA282*#REF!</f>
        <v>#REF!</v>
      </c>
    </row>
    <row r="283" spans="2:31" ht="16.5" hidden="1" customHeight="1" outlineLevel="1" x14ac:dyDescent="0.3">
      <c r="B283" s="84" t="s">
        <v>794</v>
      </c>
      <c r="C283" s="42" t="s">
        <v>262</v>
      </c>
      <c r="D283" s="78"/>
      <c r="E283" s="60">
        <v>0.45</v>
      </c>
      <c r="F283" s="11"/>
      <c r="G283" s="61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6">
        <v>0.45</v>
      </c>
      <c r="AB283" s="9"/>
      <c r="AC283" s="16">
        <f>AA283*E283</f>
        <v>0.20250000000000001</v>
      </c>
      <c r="AD283" s="9"/>
      <c r="AE283" s="16" t="e">
        <f>AA283*#REF!</f>
        <v>#REF!</v>
      </c>
    </row>
    <row r="284" spans="2:31" ht="16.5" hidden="1" customHeight="1" outlineLevel="1" x14ac:dyDescent="0.3">
      <c r="B284" s="84" t="s">
        <v>795</v>
      </c>
      <c r="C284" s="42" t="s">
        <v>83</v>
      </c>
      <c r="D284" s="78"/>
      <c r="E284" s="60">
        <v>1</v>
      </c>
      <c r="F284" s="11"/>
      <c r="G284" s="61">
        <f t="shared" si="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6">
        <v>1</v>
      </c>
      <c r="AB284" s="9"/>
      <c r="AC284" s="16">
        <f>AA284*E284</f>
        <v>1</v>
      </c>
      <c r="AD284" s="9"/>
      <c r="AE284" s="16" t="e">
        <f>AA284*#REF!</f>
        <v>#REF!</v>
      </c>
    </row>
    <row r="285" spans="2:31" ht="16.5" hidden="1" customHeight="1" outlineLevel="1" x14ac:dyDescent="0.3">
      <c r="B285" s="84" t="s">
        <v>796</v>
      </c>
      <c r="C285" s="42" t="s">
        <v>263</v>
      </c>
      <c r="D285" s="78"/>
      <c r="E285" s="60">
        <v>0.12</v>
      </c>
      <c r="F285" s="11"/>
      <c r="G285" s="61">
        <f t="shared" si="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6">
        <v>0.12</v>
      </c>
      <c r="AB285" s="9"/>
      <c r="AC285" s="16">
        <f>AA285*E285</f>
        <v>1.44E-2</v>
      </c>
      <c r="AD285" s="9"/>
      <c r="AE285" s="16" t="e">
        <f>AA285*#REF!</f>
        <v>#REF!</v>
      </c>
    </row>
    <row r="286" spans="2:31" ht="16.5" hidden="1" customHeight="1" outlineLevel="1" x14ac:dyDescent="0.3">
      <c r="B286" s="84" t="s">
        <v>797</v>
      </c>
      <c r="C286" s="42" t="s">
        <v>84</v>
      </c>
      <c r="D286" s="78"/>
      <c r="E286" s="60">
        <v>0.25</v>
      </c>
      <c r="F286" s="11"/>
      <c r="G286" s="61">
        <f t="shared" si="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6">
        <v>0.25</v>
      </c>
      <c r="AB286" s="9"/>
      <c r="AC286" s="16">
        <f>AA286*E286</f>
        <v>6.25E-2</v>
      </c>
      <c r="AD286" s="9"/>
      <c r="AE286" s="16" t="e">
        <f>AA286*#REF!</f>
        <v>#REF!</v>
      </c>
    </row>
    <row r="287" spans="2:31" ht="16.5" hidden="1" customHeight="1" outlineLevel="1" x14ac:dyDescent="0.3">
      <c r="B287" s="84" t="s">
        <v>623</v>
      </c>
      <c r="C287" s="42" t="s">
        <v>264</v>
      </c>
      <c r="D287" s="78"/>
      <c r="E287" s="60">
        <v>1</v>
      </c>
      <c r="F287" s="11"/>
      <c r="G287" s="61">
        <f t="shared" si="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6">
        <v>1</v>
      </c>
      <c r="AB287" s="9"/>
      <c r="AC287" s="16">
        <f>AA287*E287</f>
        <v>1</v>
      </c>
      <c r="AD287" s="9"/>
      <c r="AE287" s="16" t="e">
        <f>AA287*#REF!</f>
        <v>#REF!</v>
      </c>
    </row>
    <row r="288" spans="2:31" ht="16.5" hidden="1" customHeight="1" outlineLevel="1" x14ac:dyDescent="0.3">
      <c r="B288" s="84" t="s">
        <v>798</v>
      </c>
      <c r="C288" s="42" t="s">
        <v>85</v>
      </c>
      <c r="D288" s="78"/>
      <c r="E288" s="60">
        <v>0.1</v>
      </c>
      <c r="F288" s="11"/>
      <c r="G288" s="61">
        <f t="shared" si="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6">
        <v>0.1</v>
      </c>
      <c r="AB288" s="9"/>
      <c r="AC288" s="16">
        <f>AA288*E288</f>
        <v>1.0000000000000002E-2</v>
      </c>
      <c r="AD288" s="9"/>
      <c r="AE288" s="16" t="e">
        <f>AA288*#REF!</f>
        <v>#REF!</v>
      </c>
    </row>
    <row r="289" spans="2:31" ht="16.5" hidden="1" customHeight="1" outlineLevel="1" x14ac:dyDescent="0.3">
      <c r="B289" s="84" t="s">
        <v>799</v>
      </c>
      <c r="C289" s="42" t="s">
        <v>86</v>
      </c>
      <c r="D289" s="78"/>
      <c r="E289" s="60">
        <v>1</v>
      </c>
      <c r="F289" s="11"/>
      <c r="G289" s="61">
        <f t="shared" si="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6">
        <v>1</v>
      </c>
      <c r="AB289" s="9"/>
      <c r="AC289" s="16">
        <f>AA289*E289</f>
        <v>1</v>
      </c>
      <c r="AD289" s="9"/>
      <c r="AE289" s="16" t="e">
        <f>AA289*#REF!</f>
        <v>#REF!</v>
      </c>
    </row>
    <row r="290" spans="2:31" ht="16.5" hidden="1" customHeight="1" outlineLevel="1" x14ac:dyDescent="0.3">
      <c r="B290" s="84" t="s">
        <v>800</v>
      </c>
      <c r="C290" s="42" t="s">
        <v>265</v>
      </c>
      <c r="D290" s="78"/>
      <c r="E290" s="60">
        <v>0.45</v>
      </c>
      <c r="F290" s="11"/>
      <c r="G290" s="61">
        <f t="shared" si="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6">
        <v>0.45</v>
      </c>
      <c r="AB290" s="9"/>
      <c r="AC290" s="16">
        <f>AA290*E290</f>
        <v>0.20250000000000001</v>
      </c>
      <c r="AD290" s="9"/>
      <c r="AE290" s="16" t="e">
        <f>AA290*#REF!</f>
        <v>#REF!</v>
      </c>
    </row>
    <row r="291" spans="2:31" ht="16.5" hidden="1" customHeight="1" outlineLevel="1" x14ac:dyDescent="0.3">
      <c r="B291" s="84" t="s">
        <v>624</v>
      </c>
      <c r="C291" s="42" t="s">
        <v>87</v>
      </c>
      <c r="D291" s="78"/>
      <c r="E291" s="60">
        <v>1</v>
      </c>
      <c r="F291" s="11"/>
      <c r="G291" s="61">
        <f t="shared" si="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6">
        <v>1</v>
      </c>
      <c r="AB291" s="9"/>
      <c r="AC291" s="16">
        <f>AA291*E291</f>
        <v>1</v>
      </c>
      <c r="AD291" s="9"/>
      <c r="AE291" s="16" t="e">
        <f>AA291*#REF!</f>
        <v>#REF!</v>
      </c>
    </row>
    <row r="292" spans="2:31" ht="16.5" hidden="1" customHeight="1" outlineLevel="1" x14ac:dyDescent="0.3">
      <c r="B292" s="84" t="s">
        <v>801</v>
      </c>
      <c r="C292" s="42" t="s">
        <v>266</v>
      </c>
      <c r="D292" s="78"/>
      <c r="E292" s="60">
        <v>0.1</v>
      </c>
      <c r="F292" s="11"/>
      <c r="G292" s="61">
        <f t="shared" si="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6">
        <v>0.1</v>
      </c>
      <c r="AB292" s="9"/>
      <c r="AC292" s="16">
        <f>AA292*E292</f>
        <v>1.0000000000000002E-2</v>
      </c>
      <c r="AD292" s="9"/>
      <c r="AE292" s="16" t="e">
        <f>AA292*#REF!</f>
        <v>#REF!</v>
      </c>
    </row>
    <row r="293" spans="2:31" ht="16.5" hidden="1" customHeight="1" outlineLevel="1" x14ac:dyDescent="0.3">
      <c r="B293" s="84" t="s">
        <v>802</v>
      </c>
      <c r="C293" s="42" t="s">
        <v>227</v>
      </c>
      <c r="D293" s="78"/>
      <c r="E293" s="60">
        <v>1</v>
      </c>
      <c r="F293" s="11"/>
      <c r="G293" s="61">
        <f t="shared" si="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6">
        <v>1</v>
      </c>
      <c r="AB293" s="9"/>
      <c r="AC293" s="16">
        <f>AA293*E293</f>
        <v>1</v>
      </c>
      <c r="AD293" s="9"/>
      <c r="AE293" s="16" t="e">
        <f>AA293*#REF!</f>
        <v>#REF!</v>
      </c>
    </row>
    <row r="294" spans="2:31" ht="16.5" hidden="1" customHeight="1" outlineLevel="1" x14ac:dyDescent="0.3">
      <c r="B294" s="84" t="s">
        <v>625</v>
      </c>
      <c r="C294" s="42" t="s">
        <v>267</v>
      </c>
      <c r="D294" s="78"/>
      <c r="E294" s="60">
        <v>1</v>
      </c>
      <c r="F294" s="11"/>
      <c r="G294" s="61">
        <f t="shared" si="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6">
        <v>1</v>
      </c>
      <c r="AB294" s="9"/>
      <c r="AC294" s="16">
        <f>AA294*E294</f>
        <v>1</v>
      </c>
      <c r="AD294" s="9"/>
      <c r="AE294" s="16" t="e">
        <f>AA294*#REF!</f>
        <v>#REF!</v>
      </c>
    </row>
    <row r="295" spans="2:31" ht="16.5" hidden="1" customHeight="1" outlineLevel="1" x14ac:dyDescent="0.3">
      <c r="B295" s="84" t="s">
        <v>626</v>
      </c>
      <c r="C295" s="42" t="s">
        <v>268</v>
      </c>
      <c r="D295" s="78"/>
      <c r="E295" s="60">
        <v>1</v>
      </c>
      <c r="F295" s="11"/>
      <c r="G295" s="61">
        <f t="shared" si="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6">
        <v>1</v>
      </c>
      <c r="AB295" s="9"/>
      <c r="AC295" s="16">
        <f>AA295*E295</f>
        <v>1</v>
      </c>
      <c r="AD295" s="9"/>
      <c r="AE295" s="16" t="e">
        <f>AA295*#REF!</f>
        <v>#REF!</v>
      </c>
    </row>
    <row r="296" spans="2:31" ht="16.5" hidden="1" customHeight="1" outlineLevel="1" x14ac:dyDescent="0.3">
      <c r="B296" s="84" t="s">
        <v>803</v>
      </c>
      <c r="C296" s="42" t="s">
        <v>269</v>
      </c>
      <c r="D296" s="78"/>
      <c r="E296" s="60">
        <v>0.4</v>
      </c>
      <c r="F296" s="11"/>
      <c r="G296" s="61">
        <f t="shared" si="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6">
        <v>0.4</v>
      </c>
      <c r="AB296" s="9"/>
      <c r="AC296" s="16">
        <f>AA296*E296</f>
        <v>0.16000000000000003</v>
      </c>
      <c r="AD296" s="9"/>
      <c r="AE296" s="16" t="e">
        <f>AA296*#REF!</f>
        <v>#REF!</v>
      </c>
    </row>
    <row r="297" spans="2:31" ht="16.5" hidden="1" customHeight="1" outlineLevel="1" x14ac:dyDescent="0.3">
      <c r="B297" s="84" t="s">
        <v>804</v>
      </c>
      <c r="C297" s="42" t="s">
        <v>88</v>
      </c>
      <c r="D297" s="78"/>
      <c r="E297" s="60">
        <v>1</v>
      </c>
      <c r="F297" s="11"/>
      <c r="G297" s="61">
        <f t="shared" si="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6">
        <v>1</v>
      </c>
      <c r="AB297" s="9"/>
      <c r="AC297" s="16">
        <f>AA297*E297</f>
        <v>1</v>
      </c>
      <c r="AD297" s="9"/>
      <c r="AE297" s="16" t="e">
        <f>AA297*#REF!</f>
        <v>#REF!</v>
      </c>
    </row>
    <row r="298" spans="2:31" ht="16.5" hidden="1" customHeight="1" outlineLevel="1" x14ac:dyDescent="0.3">
      <c r="B298" s="84" t="s">
        <v>805</v>
      </c>
      <c r="C298" s="42" t="s">
        <v>89</v>
      </c>
      <c r="D298" s="78"/>
      <c r="E298" s="60">
        <v>1</v>
      </c>
      <c r="F298" s="11"/>
      <c r="G298" s="61">
        <f t="shared" si="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6">
        <v>1</v>
      </c>
      <c r="AB298" s="9"/>
      <c r="AC298" s="16">
        <f>AA298*E298</f>
        <v>1</v>
      </c>
      <c r="AD298" s="9"/>
      <c r="AE298" s="16" t="e">
        <f>AA298*#REF!</f>
        <v>#REF!</v>
      </c>
    </row>
    <row r="299" spans="2:31" ht="16.5" hidden="1" customHeight="1" outlineLevel="1" x14ac:dyDescent="0.3">
      <c r="B299" s="84" t="s">
        <v>806</v>
      </c>
      <c r="C299" s="42" t="s">
        <v>90</v>
      </c>
      <c r="D299" s="78"/>
      <c r="E299" s="60">
        <v>0.3</v>
      </c>
      <c r="F299" s="11"/>
      <c r="G299" s="61">
        <f t="shared" si="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6">
        <v>0.3</v>
      </c>
      <c r="AB299" s="9"/>
      <c r="AC299" s="16">
        <f>AA299*E299</f>
        <v>0.09</v>
      </c>
      <c r="AD299" s="9"/>
      <c r="AE299" s="16" t="e">
        <f>AA299*#REF!</f>
        <v>#REF!</v>
      </c>
    </row>
    <row r="300" spans="2:31" ht="16.5" hidden="1" customHeight="1" outlineLevel="1" x14ac:dyDescent="0.3">
      <c r="B300" s="84" t="s">
        <v>807</v>
      </c>
      <c r="C300" s="42" t="s">
        <v>91</v>
      </c>
      <c r="D300" s="78"/>
      <c r="E300" s="60">
        <v>0.4</v>
      </c>
      <c r="F300" s="11"/>
      <c r="G300" s="61">
        <f t="shared" si="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6">
        <v>0.4</v>
      </c>
      <c r="AB300" s="9"/>
      <c r="AC300" s="16">
        <f>AA300*E300</f>
        <v>0.16000000000000003</v>
      </c>
      <c r="AD300" s="9"/>
      <c r="AE300" s="16" t="e">
        <f>AA300*#REF!</f>
        <v>#REF!</v>
      </c>
    </row>
    <row r="301" spans="2:31" ht="16.5" hidden="1" customHeight="1" outlineLevel="1" x14ac:dyDescent="0.3">
      <c r="B301" s="84" t="s">
        <v>808</v>
      </c>
      <c r="C301" s="42" t="s">
        <v>92</v>
      </c>
      <c r="D301" s="78"/>
      <c r="E301" s="60">
        <v>0.4</v>
      </c>
      <c r="F301" s="11"/>
      <c r="G301" s="61">
        <f t="shared" si="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6">
        <v>0.4</v>
      </c>
      <c r="AB301" s="9"/>
      <c r="AC301" s="16">
        <f>AA301*E301</f>
        <v>0.16000000000000003</v>
      </c>
      <c r="AD301" s="9"/>
      <c r="AE301" s="16" t="e">
        <f>AA301*#REF!</f>
        <v>#REF!</v>
      </c>
    </row>
    <row r="302" spans="2:31" ht="16.5" hidden="1" customHeight="1" outlineLevel="1" x14ac:dyDescent="0.3">
      <c r="B302" s="84" t="s">
        <v>809</v>
      </c>
      <c r="C302" s="42" t="s">
        <v>93</v>
      </c>
      <c r="D302" s="78"/>
      <c r="E302" s="60">
        <v>0.4</v>
      </c>
      <c r="F302" s="11"/>
      <c r="G302" s="61">
        <f t="shared" si="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6">
        <v>0.4</v>
      </c>
      <c r="AB302" s="9"/>
      <c r="AC302" s="16">
        <f>AA302*E302</f>
        <v>0.16000000000000003</v>
      </c>
      <c r="AD302" s="9"/>
      <c r="AE302" s="16" t="e">
        <f>AA302*#REF!</f>
        <v>#REF!</v>
      </c>
    </row>
    <row r="303" spans="2:31" ht="16.5" hidden="1" customHeight="1" outlineLevel="1" x14ac:dyDescent="0.3">
      <c r="B303" s="84" t="s">
        <v>810</v>
      </c>
      <c r="C303" s="42" t="s">
        <v>94</v>
      </c>
      <c r="D303" s="78"/>
      <c r="E303" s="60">
        <v>0.31</v>
      </c>
      <c r="F303" s="11"/>
      <c r="G303" s="61">
        <f t="shared" si="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6">
        <v>0.31</v>
      </c>
      <c r="AB303" s="9"/>
      <c r="AC303" s="16">
        <f>AA303*E303</f>
        <v>9.6100000000000005E-2</v>
      </c>
      <c r="AD303" s="9"/>
      <c r="AE303" s="16" t="e">
        <f>AA303*#REF!</f>
        <v>#REF!</v>
      </c>
    </row>
    <row r="304" spans="2:31" ht="16.5" hidden="1" customHeight="1" outlineLevel="1" x14ac:dyDescent="0.3">
      <c r="B304" s="84" t="s">
        <v>811</v>
      </c>
      <c r="C304" s="42" t="s">
        <v>95</v>
      </c>
      <c r="D304" s="78"/>
      <c r="E304" s="60">
        <v>0.35</v>
      </c>
      <c r="F304" s="11"/>
      <c r="G304" s="61">
        <f t="shared" si="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6">
        <v>0.35</v>
      </c>
      <c r="AB304" s="9"/>
      <c r="AC304" s="16">
        <f>AA304*E304</f>
        <v>0.12249999999999998</v>
      </c>
      <c r="AD304" s="9"/>
      <c r="AE304" s="16" t="e">
        <f>AA304*#REF!</f>
        <v>#REF!</v>
      </c>
    </row>
    <row r="305" spans="2:31" ht="16.5" hidden="1" customHeight="1" outlineLevel="1" x14ac:dyDescent="0.3">
      <c r="B305" s="84" t="s">
        <v>812</v>
      </c>
      <c r="C305" s="42" t="s">
        <v>96</v>
      </c>
      <c r="D305" s="78"/>
      <c r="E305" s="60">
        <v>0.28000000000000003</v>
      </c>
      <c r="F305" s="11"/>
      <c r="G305" s="61">
        <f t="shared" si="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6">
        <v>0.28000000000000003</v>
      </c>
      <c r="AB305" s="9"/>
      <c r="AC305" s="16">
        <f>AA305*E305</f>
        <v>7.8400000000000011E-2</v>
      </c>
      <c r="AD305" s="9"/>
      <c r="AE305" s="16" t="e">
        <f>AA305*#REF!</f>
        <v>#REF!</v>
      </c>
    </row>
    <row r="306" spans="2:31" ht="16.5" hidden="1" customHeight="1" outlineLevel="1" x14ac:dyDescent="0.3">
      <c r="B306" s="84" t="s">
        <v>813</v>
      </c>
      <c r="C306" s="42" t="s">
        <v>97</v>
      </c>
      <c r="D306" s="78"/>
      <c r="E306" s="60">
        <v>0.35</v>
      </c>
      <c r="F306" s="11"/>
      <c r="G306" s="61">
        <f t="shared" si="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6">
        <v>0.35</v>
      </c>
      <c r="AB306" s="9"/>
      <c r="AC306" s="16">
        <f>AA306*E306</f>
        <v>0.12249999999999998</v>
      </c>
      <c r="AD306" s="9"/>
      <c r="AE306" s="16" t="e">
        <f>AA306*#REF!</f>
        <v>#REF!</v>
      </c>
    </row>
    <row r="307" spans="2:31" ht="16.5" hidden="1" customHeight="1" outlineLevel="1" x14ac:dyDescent="0.3">
      <c r="B307" s="84" t="s">
        <v>814</v>
      </c>
      <c r="C307" s="42" t="s">
        <v>98</v>
      </c>
      <c r="D307" s="78"/>
      <c r="E307" s="60">
        <v>0.28000000000000003</v>
      </c>
      <c r="F307" s="11"/>
      <c r="G307" s="61">
        <f t="shared" si="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6">
        <v>0.28000000000000003</v>
      </c>
      <c r="AB307" s="9"/>
      <c r="AC307" s="16">
        <f>AA307*E307</f>
        <v>7.8400000000000011E-2</v>
      </c>
      <c r="AD307" s="9"/>
      <c r="AE307" s="16" t="e">
        <f>AA307*#REF!</f>
        <v>#REF!</v>
      </c>
    </row>
    <row r="308" spans="2:31" ht="16.5" hidden="1" customHeight="1" outlineLevel="1" x14ac:dyDescent="0.3">
      <c r="B308" s="84" t="s">
        <v>815</v>
      </c>
      <c r="C308" s="42" t="s">
        <v>327</v>
      </c>
      <c r="D308" s="78"/>
      <c r="E308" s="60">
        <v>0.35</v>
      </c>
      <c r="F308" s="11"/>
      <c r="G308" s="61">
        <f t="shared" si="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6">
        <v>0.35</v>
      </c>
      <c r="AB308" s="9"/>
      <c r="AC308" s="16">
        <f>AA308*E308</f>
        <v>0.12249999999999998</v>
      </c>
      <c r="AD308" s="9"/>
      <c r="AE308" s="16" t="e">
        <f>AA308*#REF!</f>
        <v>#REF!</v>
      </c>
    </row>
    <row r="309" spans="2:31" ht="16.5" hidden="1" customHeight="1" outlineLevel="1" x14ac:dyDescent="0.3">
      <c r="B309" s="84" t="s">
        <v>627</v>
      </c>
      <c r="C309" s="42" t="s">
        <v>270</v>
      </c>
      <c r="D309" s="78"/>
      <c r="E309" s="60">
        <v>1</v>
      </c>
      <c r="F309" s="11"/>
      <c r="G309" s="61">
        <f t="shared" si="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6">
        <v>1</v>
      </c>
      <c r="AB309" s="9"/>
      <c r="AC309" s="16">
        <f>AA309*E309</f>
        <v>1</v>
      </c>
      <c r="AD309" s="9"/>
      <c r="AE309" s="16" t="e">
        <f>AA309*#REF!</f>
        <v>#REF!</v>
      </c>
    </row>
    <row r="310" spans="2:31" ht="16.5" hidden="1" customHeight="1" outlineLevel="1" x14ac:dyDescent="0.3">
      <c r="B310" s="84" t="s">
        <v>816</v>
      </c>
      <c r="C310" s="42" t="s">
        <v>210</v>
      </c>
      <c r="D310" s="78"/>
      <c r="E310" s="60">
        <v>0.28000000000000003</v>
      </c>
      <c r="F310" s="11"/>
      <c r="G310" s="61">
        <f t="shared" si="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6">
        <v>0.28000000000000003</v>
      </c>
      <c r="AB310" s="9"/>
      <c r="AC310" s="16">
        <f>AA310*E310</f>
        <v>7.8400000000000011E-2</v>
      </c>
      <c r="AD310" s="9"/>
      <c r="AE310" s="16" t="e">
        <f>AA310*#REF!</f>
        <v>#REF!</v>
      </c>
    </row>
    <row r="311" spans="2:31" ht="16.5" hidden="1" customHeight="1" outlineLevel="1" x14ac:dyDescent="0.3">
      <c r="B311" s="84" t="s">
        <v>817</v>
      </c>
      <c r="C311" s="42" t="s">
        <v>211</v>
      </c>
      <c r="D311" s="78"/>
      <c r="E311" s="60">
        <v>0.28000000000000003</v>
      </c>
      <c r="F311" s="11"/>
      <c r="G311" s="61">
        <f t="shared" si="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6">
        <v>0.28000000000000003</v>
      </c>
      <c r="AB311" s="9"/>
      <c r="AC311" s="16">
        <f>AA311*E311</f>
        <v>7.8400000000000011E-2</v>
      </c>
      <c r="AD311" s="9"/>
      <c r="AE311" s="16" t="e">
        <f>AA311*#REF!</f>
        <v>#REF!</v>
      </c>
    </row>
    <row r="312" spans="2:31" ht="16.5" hidden="1" customHeight="1" outlineLevel="1" x14ac:dyDescent="0.3">
      <c r="B312" s="84" t="s">
        <v>818</v>
      </c>
      <c r="C312" s="42" t="s">
        <v>442</v>
      </c>
      <c r="D312" s="78"/>
      <c r="E312" s="60">
        <v>0.28000000000000003</v>
      </c>
      <c r="F312" s="11"/>
      <c r="G312" s="61">
        <f t="shared" si="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6">
        <v>1</v>
      </c>
      <c r="AB312" s="9"/>
      <c r="AC312" s="16">
        <f>AA312*E312</f>
        <v>0.28000000000000003</v>
      </c>
      <c r="AD312" s="9"/>
      <c r="AE312" s="16" t="e">
        <f>AA312*#REF!</f>
        <v>#REF!</v>
      </c>
    </row>
    <row r="313" spans="2:31" ht="16.5" hidden="1" customHeight="1" outlineLevel="1" x14ac:dyDescent="0.3">
      <c r="B313" s="84" t="s">
        <v>819</v>
      </c>
      <c r="C313" s="42" t="s">
        <v>441</v>
      </c>
      <c r="D313" s="78"/>
      <c r="E313" s="60">
        <v>0.25</v>
      </c>
      <c r="F313" s="14"/>
      <c r="G313" s="61">
        <f t="shared" si="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6">
        <v>1</v>
      </c>
      <c r="AB313" s="9"/>
      <c r="AC313" s="16">
        <f>AA313*E313</f>
        <v>0.25</v>
      </c>
      <c r="AD313" s="9"/>
      <c r="AE313" s="16" t="e">
        <f>AA313*#REF!</f>
        <v>#REF!</v>
      </c>
    </row>
    <row r="314" spans="2:31" ht="16.5" hidden="1" customHeight="1" outlineLevel="1" x14ac:dyDescent="0.3">
      <c r="B314" s="84" t="s">
        <v>820</v>
      </c>
      <c r="C314" s="42" t="s">
        <v>328</v>
      </c>
      <c r="D314" s="78"/>
      <c r="E314" s="60">
        <v>1</v>
      </c>
      <c r="F314" s="14"/>
      <c r="G314" s="61">
        <f t="shared" si="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6">
        <v>1</v>
      </c>
      <c r="AB314" s="9"/>
      <c r="AC314" s="16">
        <f>AA314*E314</f>
        <v>1</v>
      </c>
      <c r="AD314" s="9"/>
      <c r="AE314" s="16" t="e">
        <f>AA314*#REF!</f>
        <v>#REF!</v>
      </c>
    </row>
    <row r="315" spans="2:31" ht="16.5" hidden="1" customHeight="1" outlineLevel="1" x14ac:dyDescent="0.3">
      <c r="B315" s="84" t="s">
        <v>821</v>
      </c>
      <c r="C315" s="50" t="s">
        <v>436</v>
      </c>
      <c r="D315" s="79"/>
      <c r="E315" s="60">
        <v>1</v>
      </c>
      <c r="F315" s="14"/>
      <c r="G315" s="61">
        <f t="shared" si="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3"/>
      <c r="AB315" s="9"/>
      <c r="AC315" s="16"/>
      <c r="AD315" s="9"/>
      <c r="AE315" s="16"/>
    </row>
    <row r="316" spans="2:31" ht="16.5" hidden="1" customHeight="1" outlineLevel="1" x14ac:dyDescent="0.3">
      <c r="B316" s="84" t="s">
        <v>822</v>
      </c>
      <c r="C316" s="50" t="s">
        <v>437</v>
      </c>
      <c r="D316" s="79"/>
      <c r="E316" s="60">
        <v>1</v>
      </c>
      <c r="F316" s="14"/>
      <c r="G316" s="61">
        <f t="shared" si="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3"/>
      <c r="AB316" s="9"/>
      <c r="AC316" s="16"/>
      <c r="AD316" s="9"/>
      <c r="AE316" s="16"/>
    </row>
    <row r="317" spans="2:31" ht="16.5" hidden="1" customHeight="1" outlineLevel="1" x14ac:dyDescent="0.3">
      <c r="B317" s="84" t="s">
        <v>823</v>
      </c>
      <c r="C317" s="50" t="s">
        <v>438</v>
      </c>
      <c r="D317" s="79"/>
      <c r="E317" s="60">
        <v>1</v>
      </c>
      <c r="F317" s="14"/>
      <c r="G317" s="61">
        <f t="shared" si="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3"/>
      <c r="AB317" s="9"/>
      <c r="AC317" s="16"/>
      <c r="AD317" s="9"/>
      <c r="AE317" s="16"/>
    </row>
    <row r="318" spans="2:31" ht="16.5" hidden="1" customHeight="1" outlineLevel="1" thickBot="1" x14ac:dyDescent="0.3">
      <c r="B318" s="84" t="s">
        <v>628</v>
      </c>
      <c r="C318" s="51" t="s">
        <v>433</v>
      </c>
      <c r="D318" s="80"/>
      <c r="E318" s="43">
        <v>1</v>
      </c>
      <c r="F318" s="64"/>
      <c r="G318" s="65">
        <f t="shared" si="6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3"/>
      <c r="AB318" s="9"/>
      <c r="AC318" s="16"/>
      <c r="AD318" s="9"/>
      <c r="AE318" s="16"/>
    </row>
    <row r="319" spans="2:31" s="4" customFormat="1" ht="19.5" hidden="1" collapsed="1" thickBot="1" x14ac:dyDescent="0.3">
      <c r="B319" s="84" t="s">
        <v>131</v>
      </c>
      <c r="C319" s="40" t="s">
        <v>131</v>
      </c>
      <c r="D319" s="40"/>
      <c r="E319" s="25"/>
      <c r="F319" s="25">
        <f>SUM(F320:F340)</f>
        <v>0</v>
      </c>
      <c r="G319" s="56">
        <f>SUM(G320:G340)</f>
        <v>0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8"/>
      <c r="Y319" s="8"/>
      <c r="Z319" s="7"/>
      <c r="AA319" s="20"/>
      <c r="AB319" s="23"/>
      <c r="AC319" s="21">
        <f>SUM(AC320:AC340)</f>
        <v>10.666250000000002</v>
      </c>
      <c r="AD319" s="23"/>
      <c r="AE319" s="21" t="e">
        <f>SUM(AE320:AE340)</f>
        <v>#REF!</v>
      </c>
    </row>
    <row r="320" spans="2:31" ht="16.5" hidden="1" customHeight="1" outlineLevel="1" x14ac:dyDescent="0.3">
      <c r="B320" s="84" t="s">
        <v>824</v>
      </c>
      <c r="C320" s="37" t="s">
        <v>132</v>
      </c>
      <c r="D320" s="75"/>
      <c r="E320" s="11">
        <v>0.75</v>
      </c>
      <c r="F320" s="11"/>
      <c r="G320" s="31">
        <f t="shared" si="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2">
        <v>0.75</v>
      </c>
      <c r="AB320" s="9"/>
      <c r="AC320" s="12">
        <f>AA320*E320</f>
        <v>0.5625</v>
      </c>
      <c r="AD320" s="9"/>
      <c r="AE320" s="12" t="e">
        <f>AA320*#REF!</f>
        <v>#REF!</v>
      </c>
    </row>
    <row r="321" spans="2:31" ht="16.5" hidden="1" customHeight="1" outlineLevel="1" x14ac:dyDescent="0.3">
      <c r="B321" s="84" t="s">
        <v>825</v>
      </c>
      <c r="C321" s="36" t="s">
        <v>133</v>
      </c>
      <c r="D321" s="36"/>
      <c r="E321" s="14">
        <v>0.1</v>
      </c>
      <c r="F321" s="14"/>
      <c r="G321" s="24">
        <f t="shared" si="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6">
        <v>0.1</v>
      </c>
      <c r="AB321" s="9"/>
      <c r="AC321" s="16">
        <f>AA321*E321</f>
        <v>1.0000000000000002E-2</v>
      </c>
      <c r="AD321" s="9"/>
      <c r="AE321" s="16" t="e">
        <f>AA321*#REF!</f>
        <v>#REF!</v>
      </c>
    </row>
    <row r="322" spans="2:31" ht="16.5" hidden="1" customHeight="1" outlineLevel="1" x14ac:dyDescent="0.3">
      <c r="B322" s="84" t="s">
        <v>826</v>
      </c>
      <c r="C322" s="42" t="s">
        <v>134</v>
      </c>
      <c r="D322" s="42"/>
      <c r="E322" s="14">
        <v>1</v>
      </c>
      <c r="F322" s="14"/>
      <c r="G322" s="24">
        <f t="shared" si="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6">
        <v>1</v>
      </c>
      <c r="AB322" s="9"/>
      <c r="AC322" s="16">
        <f>AA322*E322</f>
        <v>1</v>
      </c>
      <c r="AD322" s="9"/>
      <c r="AE322" s="16" t="e">
        <f>AA322*#REF!</f>
        <v>#REF!</v>
      </c>
    </row>
    <row r="323" spans="2:31" ht="16.5" hidden="1" customHeight="1" outlineLevel="1" x14ac:dyDescent="0.3">
      <c r="B323" s="84" t="s">
        <v>629</v>
      </c>
      <c r="C323" s="42" t="s">
        <v>135</v>
      </c>
      <c r="D323" s="42"/>
      <c r="E323" s="14">
        <v>1</v>
      </c>
      <c r="F323" s="14"/>
      <c r="G323" s="24">
        <f t="shared" si="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6">
        <v>1</v>
      </c>
      <c r="AB323" s="9"/>
      <c r="AC323" s="16">
        <f>AA323*E323</f>
        <v>1</v>
      </c>
      <c r="AD323" s="9"/>
      <c r="AE323" s="16" t="e">
        <f>AA323*#REF!</f>
        <v>#REF!</v>
      </c>
    </row>
    <row r="324" spans="2:31" ht="16.5" hidden="1" customHeight="1" outlineLevel="1" x14ac:dyDescent="0.3">
      <c r="B324" s="84" t="s">
        <v>630</v>
      </c>
      <c r="C324" s="42" t="s">
        <v>136</v>
      </c>
      <c r="D324" s="42"/>
      <c r="E324" s="14">
        <v>0.56000000000000005</v>
      </c>
      <c r="F324" s="14"/>
      <c r="G324" s="24">
        <f t="shared" si="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6">
        <v>0.56000000000000005</v>
      </c>
      <c r="AB324" s="9"/>
      <c r="AC324" s="16">
        <f>AA324*E324</f>
        <v>0.31360000000000005</v>
      </c>
      <c r="AD324" s="9"/>
      <c r="AE324" s="16" t="e">
        <f>AA324*#REF!</f>
        <v>#REF!</v>
      </c>
    </row>
    <row r="325" spans="2:31" ht="16.5" hidden="1" customHeight="1" outlineLevel="1" x14ac:dyDescent="0.3">
      <c r="B325" s="84" t="s">
        <v>631</v>
      </c>
      <c r="C325" s="42" t="s">
        <v>140</v>
      </c>
      <c r="D325" s="42"/>
      <c r="E325" s="14">
        <v>0.56000000000000005</v>
      </c>
      <c r="F325" s="14"/>
      <c r="G325" s="24">
        <f t="shared" si="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6">
        <v>0.56000000000000005</v>
      </c>
      <c r="AB325" s="9"/>
      <c r="AC325" s="16">
        <f>AA325*E325</f>
        <v>0.31360000000000005</v>
      </c>
      <c r="AD325" s="9"/>
      <c r="AE325" s="16" t="e">
        <f>AA325*#REF!</f>
        <v>#REF!</v>
      </c>
    </row>
    <row r="326" spans="2:31" ht="16.5" hidden="1" customHeight="1" outlineLevel="1" x14ac:dyDescent="0.3">
      <c r="B326" s="84" t="s">
        <v>632</v>
      </c>
      <c r="C326" s="42" t="s">
        <v>137</v>
      </c>
      <c r="D326" s="42"/>
      <c r="E326" s="14">
        <v>1</v>
      </c>
      <c r="F326" s="14"/>
      <c r="G326" s="24">
        <f t="shared" si="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6">
        <v>1</v>
      </c>
      <c r="AB326" s="9"/>
      <c r="AC326" s="16">
        <f>AA326*E326</f>
        <v>1</v>
      </c>
      <c r="AD326" s="9"/>
      <c r="AE326" s="16" t="e">
        <f>AA326*#REF!</f>
        <v>#REF!</v>
      </c>
    </row>
    <row r="327" spans="2:31" ht="16.5" hidden="1" customHeight="1" outlineLevel="1" x14ac:dyDescent="0.3">
      <c r="B327" s="84" t="s">
        <v>633</v>
      </c>
      <c r="C327" s="42" t="s">
        <v>138</v>
      </c>
      <c r="D327" s="42"/>
      <c r="E327" s="14">
        <v>1</v>
      </c>
      <c r="F327" s="14"/>
      <c r="G327" s="24">
        <f t="shared" si="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6">
        <v>1</v>
      </c>
      <c r="AB327" s="9"/>
      <c r="AC327" s="16">
        <f>AA327*E327</f>
        <v>1</v>
      </c>
      <c r="AD327" s="9"/>
      <c r="AE327" s="16" t="e">
        <f>AA327*#REF!</f>
        <v>#REF!</v>
      </c>
    </row>
    <row r="328" spans="2:31" ht="16.5" hidden="1" customHeight="1" outlineLevel="1" x14ac:dyDescent="0.3">
      <c r="B328" s="84" t="s">
        <v>634</v>
      </c>
      <c r="C328" s="42" t="s">
        <v>139</v>
      </c>
      <c r="D328" s="42"/>
      <c r="E328" s="14">
        <v>0.56000000000000005</v>
      </c>
      <c r="F328" s="14"/>
      <c r="G328" s="24">
        <f t="shared" si="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6">
        <v>0.56000000000000005</v>
      </c>
      <c r="AB328" s="9"/>
      <c r="AC328" s="16">
        <f>AA328*E328</f>
        <v>0.31360000000000005</v>
      </c>
      <c r="AD328" s="9"/>
      <c r="AE328" s="16" t="e">
        <f>AA328*#REF!</f>
        <v>#REF!</v>
      </c>
    </row>
    <row r="329" spans="2:31" ht="16.5" hidden="1" customHeight="1" outlineLevel="1" x14ac:dyDescent="0.3">
      <c r="B329" s="84" t="s">
        <v>827</v>
      </c>
      <c r="C329" s="42" t="s">
        <v>141</v>
      </c>
      <c r="D329" s="42"/>
      <c r="E329" s="14">
        <v>1</v>
      </c>
      <c r="F329" s="14"/>
      <c r="G329" s="24">
        <f t="shared" si="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6">
        <v>1</v>
      </c>
      <c r="AB329" s="9"/>
      <c r="AC329" s="16">
        <f>AA329*E329</f>
        <v>1</v>
      </c>
      <c r="AD329" s="9"/>
      <c r="AE329" s="16" t="e">
        <f>AA329*#REF!</f>
        <v>#REF!</v>
      </c>
    </row>
    <row r="330" spans="2:31" ht="16.5" hidden="1" customHeight="1" outlineLevel="1" x14ac:dyDescent="0.3">
      <c r="B330" s="84" t="s">
        <v>588</v>
      </c>
      <c r="C330" s="42" t="s">
        <v>142</v>
      </c>
      <c r="D330" s="42"/>
      <c r="E330" s="14">
        <v>1</v>
      </c>
      <c r="F330" s="14"/>
      <c r="G330" s="24">
        <f t="shared" si="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6">
        <v>1</v>
      </c>
      <c r="AB330" s="9"/>
      <c r="AC330" s="16">
        <f>AA330*E330</f>
        <v>1</v>
      </c>
      <c r="AD330" s="9"/>
      <c r="AE330" s="16" t="e">
        <f>AA330*#REF!</f>
        <v>#REF!</v>
      </c>
    </row>
    <row r="331" spans="2:31" ht="16.5" hidden="1" customHeight="1" outlineLevel="1" x14ac:dyDescent="0.3">
      <c r="B331" s="84" t="s">
        <v>828</v>
      </c>
      <c r="C331" s="50" t="s">
        <v>444</v>
      </c>
      <c r="D331" s="81"/>
      <c r="E331" s="14">
        <v>1</v>
      </c>
      <c r="F331" s="14"/>
      <c r="G331" s="24">
        <f t="shared" si="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6">
        <v>1</v>
      </c>
      <c r="AB331" s="9"/>
      <c r="AC331" s="16">
        <f>AA331*E331</f>
        <v>1</v>
      </c>
      <c r="AD331" s="9"/>
      <c r="AE331" s="16" t="e">
        <f>AA331*#REF!</f>
        <v>#REF!</v>
      </c>
    </row>
    <row r="332" spans="2:31" ht="16.5" hidden="1" customHeight="1" outlineLevel="1" x14ac:dyDescent="0.3">
      <c r="B332" s="84" t="s">
        <v>829</v>
      </c>
      <c r="C332" s="42" t="s">
        <v>143</v>
      </c>
      <c r="D332" s="42"/>
      <c r="E332" s="14">
        <v>0.1</v>
      </c>
      <c r="F332" s="14"/>
      <c r="G332" s="24">
        <f t="shared" si="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6">
        <v>0.1</v>
      </c>
      <c r="AB332" s="9"/>
      <c r="AC332" s="16">
        <f>AA332*E332</f>
        <v>1.0000000000000002E-2</v>
      </c>
      <c r="AD332" s="9"/>
      <c r="AE332" s="16" t="e">
        <f>AA332*#REF!</f>
        <v>#REF!</v>
      </c>
    </row>
    <row r="333" spans="2:31" ht="16.5" hidden="1" customHeight="1" outlineLevel="1" x14ac:dyDescent="0.3">
      <c r="B333" s="84" t="s">
        <v>829</v>
      </c>
      <c r="C333" s="42" t="s">
        <v>271</v>
      </c>
      <c r="D333" s="42"/>
      <c r="E333" s="14">
        <v>0.23499999999999999</v>
      </c>
      <c r="F333" s="14"/>
      <c r="G333" s="24">
        <f t="shared" si="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6">
        <v>0.23499999999999999</v>
      </c>
      <c r="AB333" s="9"/>
      <c r="AC333" s="16">
        <f>AA333*E333</f>
        <v>5.5224999999999996E-2</v>
      </c>
      <c r="AD333" s="9"/>
      <c r="AE333" s="16" t="e">
        <f>AA333*#REF!</f>
        <v>#REF!</v>
      </c>
    </row>
    <row r="334" spans="2:31" ht="16.5" hidden="1" customHeight="1" outlineLevel="1" x14ac:dyDescent="0.3">
      <c r="B334" s="84" t="s">
        <v>589</v>
      </c>
      <c r="C334" s="42" t="s">
        <v>144</v>
      </c>
      <c r="D334" s="42"/>
      <c r="E334" s="14">
        <v>1</v>
      </c>
      <c r="F334" s="14"/>
      <c r="G334" s="24">
        <f t="shared" si="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6">
        <v>1</v>
      </c>
      <c r="AB334" s="9"/>
      <c r="AC334" s="16">
        <f>AA334*E334</f>
        <v>1</v>
      </c>
      <c r="AD334" s="9"/>
      <c r="AE334" s="16" t="e">
        <f>AA334*#REF!</f>
        <v>#REF!</v>
      </c>
    </row>
    <row r="335" spans="2:31" ht="16.5" hidden="1" customHeight="1" outlineLevel="1" x14ac:dyDescent="0.3">
      <c r="B335" s="84" t="s">
        <v>589</v>
      </c>
      <c r="C335" s="42" t="s">
        <v>145</v>
      </c>
      <c r="D335" s="42"/>
      <c r="E335" s="14">
        <v>1</v>
      </c>
      <c r="F335" s="14"/>
      <c r="G335" s="24">
        <f t="shared" si="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6">
        <v>1</v>
      </c>
      <c r="AB335" s="9"/>
      <c r="AC335" s="16">
        <f>AA335*E335</f>
        <v>1</v>
      </c>
      <c r="AD335" s="9"/>
      <c r="AE335" s="16" t="e">
        <f>AA335*#REF!</f>
        <v>#REF!</v>
      </c>
    </row>
    <row r="336" spans="2:31" ht="16.5" hidden="1" customHeight="1" outlineLevel="1" x14ac:dyDescent="0.3">
      <c r="B336" s="84" t="s">
        <v>830</v>
      </c>
      <c r="C336" s="42" t="s">
        <v>146</v>
      </c>
      <c r="D336" s="42"/>
      <c r="E336" s="14">
        <v>0.15</v>
      </c>
      <c r="F336" s="14"/>
      <c r="G336" s="24">
        <f t="shared" si="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6">
        <v>0.15</v>
      </c>
      <c r="AB336" s="9"/>
      <c r="AC336" s="16">
        <f>AA336*E336</f>
        <v>2.2499999999999999E-2</v>
      </c>
      <c r="AD336" s="9"/>
      <c r="AE336" s="16" t="e">
        <f>AA336*#REF!</f>
        <v>#REF!</v>
      </c>
    </row>
    <row r="337" spans="2:31" ht="16.5" hidden="1" customHeight="1" outlineLevel="1" x14ac:dyDescent="0.3">
      <c r="B337" s="84" t="s">
        <v>831</v>
      </c>
      <c r="C337" s="42" t="s">
        <v>147</v>
      </c>
      <c r="D337" s="42"/>
      <c r="E337" s="14">
        <v>0.1</v>
      </c>
      <c r="F337" s="14"/>
      <c r="G337" s="24">
        <f t="shared" si="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6">
        <v>0.1</v>
      </c>
      <c r="AB337" s="9"/>
      <c r="AC337" s="16">
        <f>AA337*E337</f>
        <v>1.0000000000000002E-2</v>
      </c>
      <c r="AD337" s="9"/>
      <c r="AE337" s="16" t="e">
        <f>AA337*#REF!</f>
        <v>#REF!</v>
      </c>
    </row>
    <row r="338" spans="2:31" ht="16.5" hidden="1" customHeight="1" outlineLevel="1" x14ac:dyDescent="0.3">
      <c r="B338" s="84" t="s">
        <v>635</v>
      </c>
      <c r="C338" s="50" t="s">
        <v>434</v>
      </c>
      <c r="D338" s="81"/>
      <c r="E338" s="14">
        <v>0.14000000000000001</v>
      </c>
      <c r="F338" s="17"/>
      <c r="G338" s="24">
        <f t="shared" si="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6"/>
      <c r="AB338" s="9"/>
      <c r="AC338" s="16"/>
      <c r="AD338" s="9"/>
      <c r="AE338" s="16"/>
    </row>
    <row r="339" spans="2:31" ht="16.5" hidden="1" customHeight="1" outlineLevel="1" x14ac:dyDescent="0.3">
      <c r="B339" s="84" t="s">
        <v>636</v>
      </c>
      <c r="C339" s="52" t="s">
        <v>435</v>
      </c>
      <c r="D339" s="52"/>
      <c r="E339" s="14">
        <v>0.14000000000000001</v>
      </c>
      <c r="F339" s="17"/>
      <c r="G339" s="24">
        <f t="shared" si="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6"/>
      <c r="AB339" s="9"/>
      <c r="AC339" s="16"/>
      <c r="AD339" s="9"/>
      <c r="AE339" s="16"/>
    </row>
    <row r="340" spans="2:31" ht="16.5" hidden="1" customHeight="1" outlineLevel="1" thickBot="1" x14ac:dyDescent="0.3">
      <c r="B340" s="84" t="s">
        <v>831</v>
      </c>
      <c r="C340" s="38" t="s">
        <v>148</v>
      </c>
      <c r="D340" s="77"/>
      <c r="E340" s="17">
        <v>0.23499999999999999</v>
      </c>
      <c r="F340" s="17"/>
      <c r="G340" s="32">
        <f t="shared" si="6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8">
        <v>0.23499999999999999</v>
      </c>
      <c r="AB340" s="9"/>
      <c r="AC340" s="18">
        <f>AA340*E340</f>
        <v>5.5224999999999996E-2</v>
      </c>
      <c r="AD340" s="9"/>
      <c r="AE340" s="18" t="e">
        <f>AA340*#REF!</f>
        <v>#REF!</v>
      </c>
    </row>
    <row r="341" spans="2:31" s="4" customFormat="1" ht="19.5" hidden="1" collapsed="1" thickBot="1" x14ac:dyDescent="0.3">
      <c r="B341" s="84" t="s">
        <v>158</v>
      </c>
      <c r="C341" s="40" t="s">
        <v>158</v>
      </c>
      <c r="D341" s="40"/>
      <c r="E341" s="25"/>
      <c r="F341" s="25">
        <f>SUM(F342:F347)</f>
        <v>0</v>
      </c>
      <c r="G341" s="56">
        <f>SUM(G342:G347)</f>
        <v>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8"/>
      <c r="Y341" s="8"/>
      <c r="Z341" s="7"/>
      <c r="AA341" s="20"/>
      <c r="AB341" s="23"/>
      <c r="AC341" s="21">
        <f>SUM(AC342:AC347)</f>
        <v>2.9400000000000006E-2</v>
      </c>
      <c r="AD341" s="23"/>
      <c r="AE341" s="21" t="e">
        <f>SUM(AE342:AE347)</f>
        <v>#REF!</v>
      </c>
    </row>
    <row r="342" spans="2:31" ht="16.5" hidden="1" customHeight="1" outlineLevel="1" x14ac:dyDescent="0.3">
      <c r="B342" s="84" t="s">
        <v>637</v>
      </c>
      <c r="C342" s="37" t="s">
        <v>159</v>
      </c>
      <c r="D342" s="75"/>
      <c r="E342" s="11">
        <v>7.0000000000000007E-2</v>
      </c>
      <c r="F342" s="11"/>
      <c r="G342" s="31">
        <f t="shared" si="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2">
        <v>7.0000000000000007E-2</v>
      </c>
      <c r="AB342" s="9"/>
      <c r="AC342" s="12">
        <f>AA342*E342</f>
        <v>4.9000000000000007E-3</v>
      </c>
      <c r="AD342" s="9"/>
      <c r="AE342" s="12" t="e">
        <f>AA342*#REF!</f>
        <v>#REF!</v>
      </c>
    </row>
    <row r="343" spans="2:31" ht="16.5" hidden="1" customHeight="1" outlineLevel="1" x14ac:dyDescent="0.3">
      <c r="B343" s="84" t="s">
        <v>638</v>
      </c>
      <c r="C343" s="36" t="s">
        <v>160</v>
      </c>
      <c r="D343" s="36"/>
      <c r="E343" s="14">
        <v>7.0000000000000007E-2</v>
      </c>
      <c r="F343" s="14"/>
      <c r="G343" s="24">
        <f t="shared" si="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6">
        <v>7.0000000000000007E-2</v>
      </c>
      <c r="AB343" s="9"/>
      <c r="AC343" s="16">
        <f>AA343*E343</f>
        <v>4.9000000000000007E-3</v>
      </c>
      <c r="AD343" s="9"/>
      <c r="AE343" s="16" t="e">
        <f>AA343*#REF!</f>
        <v>#REF!</v>
      </c>
    </row>
    <row r="344" spans="2:31" ht="16.5" hidden="1" customHeight="1" outlineLevel="1" x14ac:dyDescent="0.3">
      <c r="B344" s="84" t="s">
        <v>639</v>
      </c>
      <c r="C344" s="36" t="s">
        <v>161</v>
      </c>
      <c r="D344" s="36"/>
      <c r="E344" s="14">
        <v>7.0000000000000007E-2</v>
      </c>
      <c r="F344" s="14"/>
      <c r="G344" s="24">
        <f t="shared" si="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6">
        <v>7.0000000000000007E-2</v>
      </c>
      <c r="AB344" s="9"/>
      <c r="AC344" s="16">
        <f>AA344*E344</f>
        <v>4.9000000000000007E-3</v>
      </c>
      <c r="AD344" s="9"/>
      <c r="AE344" s="16" t="e">
        <f>AA344*#REF!</f>
        <v>#REF!</v>
      </c>
    </row>
    <row r="345" spans="2:31" ht="16.5" hidden="1" customHeight="1" outlineLevel="1" x14ac:dyDescent="0.3">
      <c r="B345" s="84" t="s">
        <v>640</v>
      </c>
      <c r="C345" s="36" t="s">
        <v>163</v>
      </c>
      <c r="D345" s="36"/>
      <c r="E345" s="14">
        <v>7.0000000000000007E-2</v>
      </c>
      <c r="F345" s="14"/>
      <c r="G345" s="24">
        <f t="shared" si="6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6">
        <v>7.0000000000000007E-2</v>
      </c>
      <c r="AB345" s="9"/>
      <c r="AC345" s="16">
        <f>AA345*E345</f>
        <v>4.9000000000000007E-3</v>
      </c>
      <c r="AD345" s="9"/>
      <c r="AE345" s="16" t="e">
        <f>AA345*#REF!</f>
        <v>#REF!</v>
      </c>
    </row>
    <row r="346" spans="2:31" ht="16.5" hidden="1" customHeight="1" outlineLevel="1" x14ac:dyDescent="0.3">
      <c r="B346" s="84" t="s">
        <v>641</v>
      </c>
      <c r="C346" s="36" t="s">
        <v>162</v>
      </c>
      <c r="D346" s="36"/>
      <c r="E346" s="14">
        <v>7.0000000000000007E-2</v>
      </c>
      <c r="F346" s="14"/>
      <c r="G346" s="24">
        <f t="shared" ref="G346:G407" si="7">F346*E346</f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6">
        <v>7.0000000000000007E-2</v>
      </c>
      <c r="AB346" s="9"/>
      <c r="AC346" s="16">
        <f>AA346*E346</f>
        <v>4.9000000000000007E-3</v>
      </c>
      <c r="AD346" s="9"/>
      <c r="AE346" s="16" t="e">
        <f>AA346*#REF!</f>
        <v>#REF!</v>
      </c>
    </row>
    <row r="347" spans="2:31" ht="16.5" hidden="1" customHeight="1" outlineLevel="1" thickBot="1" x14ac:dyDescent="0.3">
      <c r="B347" s="84" t="s">
        <v>642</v>
      </c>
      <c r="C347" s="38" t="s">
        <v>164</v>
      </c>
      <c r="D347" s="77"/>
      <c r="E347" s="14">
        <v>7.0000000000000007E-2</v>
      </c>
      <c r="F347" s="17"/>
      <c r="G347" s="32">
        <f t="shared" si="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8">
        <v>7.0000000000000007E-2</v>
      </c>
      <c r="AB347" s="9"/>
      <c r="AC347" s="18">
        <f>AA347*E347</f>
        <v>4.9000000000000007E-3</v>
      </c>
      <c r="AD347" s="9"/>
      <c r="AE347" s="18" t="e">
        <f>AA347*#REF!</f>
        <v>#REF!</v>
      </c>
    </row>
    <row r="348" spans="2:31" s="4" customFormat="1" ht="19.5" hidden="1" collapsed="1" thickBot="1" x14ac:dyDescent="0.3">
      <c r="B348" s="84" t="s">
        <v>149</v>
      </c>
      <c r="C348" s="40" t="s">
        <v>149</v>
      </c>
      <c r="D348" s="40"/>
      <c r="E348" s="25"/>
      <c r="F348" s="25">
        <f>SUM(F349:F353)</f>
        <v>0</v>
      </c>
      <c r="G348" s="56">
        <f>SUM(G349:G353)</f>
        <v>0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8"/>
      <c r="Y348" s="8"/>
      <c r="Z348" s="7"/>
      <c r="AA348" s="20"/>
      <c r="AB348" s="23"/>
      <c r="AC348" s="21">
        <f>SUM(AC349:AC353)</f>
        <v>4.25</v>
      </c>
      <c r="AD348" s="23"/>
      <c r="AE348" s="21" t="e">
        <f>SUM(AE349:AE353)</f>
        <v>#REF!</v>
      </c>
    </row>
    <row r="349" spans="2:31" ht="16.5" hidden="1" customHeight="1" outlineLevel="1" x14ac:dyDescent="0.3">
      <c r="B349" s="84" t="s">
        <v>643</v>
      </c>
      <c r="C349" s="37" t="s">
        <v>150</v>
      </c>
      <c r="D349" s="75"/>
      <c r="E349" s="11">
        <v>0.5</v>
      </c>
      <c r="F349" s="11"/>
      <c r="G349" s="31">
        <f t="shared" si="7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2">
        <v>0.5</v>
      </c>
      <c r="AB349" s="9"/>
      <c r="AC349" s="12">
        <f>AA349*E349</f>
        <v>0.25</v>
      </c>
      <c r="AD349" s="9"/>
      <c r="AE349" s="12" t="e">
        <f>AA349*#REF!</f>
        <v>#REF!</v>
      </c>
    </row>
    <row r="350" spans="2:31" ht="16.5" hidden="1" customHeight="1" outlineLevel="1" x14ac:dyDescent="0.3">
      <c r="B350" s="84" t="s">
        <v>643</v>
      </c>
      <c r="C350" s="36" t="s">
        <v>151</v>
      </c>
      <c r="D350" s="36"/>
      <c r="E350" s="14">
        <v>1</v>
      </c>
      <c r="F350" s="14"/>
      <c r="G350" s="24">
        <f t="shared" si="7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6">
        <v>1</v>
      </c>
      <c r="AB350" s="9"/>
      <c r="AC350" s="16">
        <f>AA350*E350</f>
        <v>1</v>
      </c>
      <c r="AD350" s="9"/>
      <c r="AE350" s="16" t="e">
        <f>AA350*#REF!</f>
        <v>#REF!</v>
      </c>
    </row>
    <row r="351" spans="2:31" ht="16.5" hidden="1" customHeight="1" outlineLevel="1" x14ac:dyDescent="0.3">
      <c r="B351" s="84" t="s">
        <v>644</v>
      </c>
      <c r="C351" s="36" t="s">
        <v>152</v>
      </c>
      <c r="D351" s="36"/>
      <c r="E351" s="14">
        <v>1</v>
      </c>
      <c r="F351" s="14"/>
      <c r="G351" s="24">
        <f t="shared" si="7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6">
        <v>1</v>
      </c>
      <c r="AB351" s="9"/>
      <c r="AC351" s="16">
        <f>AA351*E351</f>
        <v>1</v>
      </c>
      <c r="AD351" s="9"/>
      <c r="AE351" s="16" t="e">
        <f>AA351*#REF!</f>
        <v>#REF!</v>
      </c>
    </row>
    <row r="352" spans="2:31" ht="16.5" hidden="1" customHeight="1" outlineLevel="1" x14ac:dyDescent="0.3">
      <c r="B352" s="84" t="s">
        <v>644</v>
      </c>
      <c r="C352" s="36" t="s">
        <v>153</v>
      </c>
      <c r="D352" s="36"/>
      <c r="E352" s="14">
        <v>1</v>
      </c>
      <c r="F352" s="14"/>
      <c r="G352" s="24">
        <f t="shared" si="7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6">
        <v>1</v>
      </c>
      <c r="AB352" s="9"/>
      <c r="AC352" s="16">
        <f>AA352*E352</f>
        <v>1</v>
      </c>
      <c r="AD352" s="9"/>
      <c r="AE352" s="16" t="e">
        <f>AA352*#REF!</f>
        <v>#REF!</v>
      </c>
    </row>
    <row r="353" spans="2:31" ht="16.5" hidden="1" customHeight="1" outlineLevel="1" thickBot="1" x14ac:dyDescent="0.3">
      <c r="B353" s="84" t="s">
        <v>832</v>
      </c>
      <c r="C353" s="38" t="s">
        <v>154</v>
      </c>
      <c r="D353" s="77"/>
      <c r="E353" s="17">
        <v>1</v>
      </c>
      <c r="F353" s="17"/>
      <c r="G353" s="32">
        <f t="shared" si="7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8">
        <v>1</v>
      </c>
      <c r="AB353" s="9"/>
      <c r="AC353" s="18">
        <f>AA353*E353</f>
        <v>1</v>
      </c>
      <c r="AD353" s="9"/>
      <c r="AE353" s="18" t="e">
        <f>AA353*#REF!</f>
        <v>#REF!</v>
      </c>
    </row>
    <row r="354" spans="2:31" s="4" customFormat="1" ht="19.5" hidden="1" collapsed="1" thickBot="1" x14ac:dyDescent="0.3">
      <c r="B354" s="84" t="s">
        <v>645</v>
      </c>
      <c r="C354" s="40" t="s">
        <v>155</v>
      </c>
      <c r="D354" s="40"/>
      <c r="E354" s="25"/>
      <c r="F354" s="25">
        <f>SUM(F355:F357)</f>
        <v>0</v>
      </c>
      <c r="G354" s="56">
        <f>SUM(G355:G357)</f>
        <v>0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8"/>
      <c r="Y354" s="8"/>
      <c r="Z354" s="7"/>
      <c r="AA354" s="20"/>
      <c r="AB354" s="23"/>
      <c r="AC354" s="21">
        <f>SUM(AC355:AC356)</f>
        <v>1.1444000000000001</v>
      </c>
      <c r="AD354" s="23"/>
      <c r="AE354" s="21" t="e">
        <f>SUM(AE355:AE356)</f>
        <v>#REF!</v>
      </c>
    </row>
    <row r="355" spans="2:31" ht="16.5" hidden="1" customHeight="1" outlineLevel="1" x14ac:dyDescent="0.3">
      <c r="B355" s="84" t="s">
        <v>833</v>
      </c>
      <c r="C355" s="37" t="s">
        <v>156</v>
      </c>
      <c r="D355" s="75"/>
      <c r="E355" s="11">
        <v>0.38</v>
      </c>
      <c r="F355" s="63"/>
      <c r="G355" s="31">
        <f t="shared" si="7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2">
        <v>0.38</v>
      </c>
      <c r="AB355" s="9"/>
      <c r="AC355" s="12">
        <f>AA355*E355</f>
        <v>0.1444</v>
      </c>
      <c r="AD355" s="9"/>
      <c r="AE355" s="12" t="e">
        <f>AA355*#REF!</f>
        <v>#REF!</v>
      </c>
    </row>
    <row r="356" spans="2:31" ht="16.5" hidden="1" customHeight="1" outlineLevel="1" x14ac:dyDescent="0.3">
      <c r="B356" s="84" t="s">
        <v>646</v>
      </c>
      <c r="C356" s="36" t="s">
        <v>157</v>
      </c>
      <c r="D356" s="75"/>
      <c r="E356" s="11">
        <v>1</v>
      </c>
      <c r="F356" s="11"/>
      <c r="G356" s="24">
        <f t="shared" si="7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6">
        <v>1</v>
      </c>
      <c r="AB356" s="9"/>
      <c r="AC356" s="16">
        <f>AA356*E356</f>
        <v>1</v>
      </c>
      <c r="AD356" s="9"/>
      <c r="AE356" s="16" t="e">
        <f>AA356*#REF!</f>
        <v>#REF!</v>
      </c>
    </row>
    <row r="357" spans="2:31" ht="16.5" hidden="1" customHeight="1" outlineLevel="1" thickBot="1" x14ac:dyDescent="0.3">
      <c r="B357" s="84" t="s">
        <v>834</v>
      </c>
      <c r="C357" s="69" t="s">
        <v>440</v>
      </c>
      <c r="D357" s="82"/>
      <c r="E357" s="16">
        <v>0.95</v>
      </c>
      <c r="F357" s="16"/>
      <c r="G357" s="32">
        <f t="shared" si="7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43"/>
      <c r="AB357" s="9"/>
      <c r="AC357" s="16"/>
      <c r="AD357" s="9"/>
      <c r="AE357" s="16"/>
    </row>
    <row r="358" spans="2:31" s="4" customFormat="1" ht="19.5" hidden="1" collapsed="1" thickBot="1" x14ac:dyDescent="0.3">
      <c r="B358" s="84" t="s">
        <v>247</v>
      </c>
      <c r="C358" s="40" t="s">
        <v>247</v>
      </c>
      <c r="D358" s="40"/>
      <c r="E358" s="25"/>
      <c r="F358" s="25">
        <f>SUM(F359:F385)</f>
        <v>0</v>
      </c>
      <c r="G358" s="56">
        <f>SUM(G359:G385)</f>
        <v>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8"/>
      <c r="Y358" s="8"/>
      <c r="Z358" s="7"/>
      <c r="AA358" s="20"/>
      <c r="AB358" s="23"/>
      <c r="AC358" s="21">
        <f>SUM(AC359:AC385)</f>
        <v>6.7032249999999998</v>
      </c>
      <c r="AD358" s="23"/>
      <c r="AE358" s="21" t="e">
        <f>SUM(AE359:AE385)</f>
        <v>#REF!</v>
      </c>
    </row>
    <row r="359" spans="2:31" ht="16.5" hidden="1" customHeight="1" outlineLevel="1" x14ac:dyDescent="0.3">
      <c r="B359" s="84" t="s">
        <v>647</v>
      </c>
      <c r="C359" s="37" t="s">
        <v>272</v>
      </c>
      <c r="D359" s="75"/>
      <c r="E359" s="11">
        <v>0.15</v>
      </c>
      <c r="F359" s="11"/>
      <c r="G359" s="31">
        <f t="shared" si="7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6">
        <v>0.15</v>
      </c>
      <c r="AB359" s="9"/>
      <c r="AC359" s="16">
        <f>AA359*E359</f>
        <v>2.2499999999999999E-2</v>
      </c>
      <c r="AD359" s="9"/>
      <c r="AE359" s="16" t="e">
        <f>AA359*#REF!</f>
        <v>#REF!</v>
      </c>
    </row>
    <row r="360" spans="2:31" ht="16.5" hidden="1" customHeight="1" outlineLevel="1" x14ac:dyDescent="0.3">
      <c r="B360" s="84" t="s">
        <v>648</v>
      </c>
      <c r="C360" s="36" t="s">
        <v>273</v>
      </c>
      <c r="D360" s="36"/>
      <c r="E360" s="14">
        <v>0.15</v>
      </c>
      <c r="F360" s="14"/>
      <c r="G360" s="24">
        <f t="shared" si="7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6">
        <v>0.15</v>
      </c>
      <c r="AB360" s="9"/>
      <c r="AC360" s="16">
        <f>AA360*E360</f>
        <v>2.2499999999999999E-2</v>
      </c>
      <c r="AD360" s="9"/>
      <c r="AE360" s="16" t="e">
        <f>AA360*#REF!</f>
        <v>#REF!</v>
      </c>
    </row>
    <row r="361" spans="2:31" ht="16.5" hidden="1" customHeight="1" outlineLevel="1" x14ac:dyDescent="0.3">
      <c r="B361" s="84" t="s">
        <v>649</v>
      </c>
      <c r="C361" s="36" t="s">
        <v>274</v>
      </c>
      <c r="D361" s="36"/>
      <c r="E361" s="14">
        <v>0.1</v>
      </c>
      <c r="F361" s="14"/>
      <c r="G361" s="24">
        <f t="shared" si="7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6">
        <v>0.1</v>
      </c>
      <c r="AB361" s="9"/>
      <c r="AC361" s="16">
        <f>AA361*E361</f>
        <v>1.0000000000000002E-2</v>
      </c>
      <c r="AD361" s="9"/>
      <c r="AE361" s="16" t="e">
        <f>AA361*#REF!</f>
        <v>#REF!</v>
      </c>
    </row>
    <row r="362" spans="2:31" ht="16.5" hidden="1" customHeight="1" outlineLevel="1" x14ac:dyDescent="0.3">
      <c r="B362" s="84" t="s">
        <v>650</v>
      </c>
      <c r="C362" s="36" t="s">
        <v>275</v>
      </c>
      <c r="D362" s="36"/>
      <c r="E362" s="14">
        <v>0.14000000000000001</v>
      </c>
      <c r="F362" s="14"/>
      <c r="G362" s="24">
        <f t="shared" si="7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6">
        <v>0.14000000000000001</v>
      </c>
      <c r="AB362" s="9"/>
      <c r="AC362" s="16">
        <f>AA362*E362</f>
        <v>1.9600000000000003E-2</v>
      </c>
      <c r="AD362" s="9"/>
      <c r="AE362" s="16" t="e">
        <f>AA362*#REF!</f>
        <v>#REF!</v>
      </c>
    </row>
    <row r="363" spans="2:31" ht="16.5" hidden="1" customHeight="1" outlineLevel="1" x14ac:dyDescent="0.3">
      <c r="B363" s="84" t="s">
        <v>651</v>
      </c>
      <c r="C363" s="36" t="s">
        <v>276</v>
      </c>
      <c r="D363" s="36"/>
      <c r="E363" s="14">
        <v>0.2</v>
      </c>
      <c r="F363" s="14"/>
      <c r="G363" s="24">
        <f t="shared" si="7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6">
        <v>0.2</v>
      </c>
      <c r="AB363" s="9"/>
      <c r="AC363" s="16">
        <f>AA363*E363</f>
        <v>4.0000000000000008E-2</v>
      </c>
      <c r="AD363" s="9"/>
      <c r="AE363" s="16" t="e">
        <f>AA363*#REF!</f>
        <v>#REF!</v>
      </c>
    </row>
    <row r="364" spans="2:31" ht="16.5" hidden="1" customHeight="1" outlineLevel="1" x14ac:dyDescent="0.3">
      <c r="B364" s="84" t="s">
        <v>652</v>
      </c>
      <c r="C364" s="36" t="s">
        <v>277</v>
      </c>
      <c r="D364" s="36"/>
      <c r="E364" s="14">
        <v>0.4</v>
      </c>
      <c r="F364" s="14"/>
      <c r="G364" s="24">
        <f t="shared" si="7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6">
        <v>0.4</v>
      </c>
      <c r="AB364" s="9"/>
      <c r="AC364" s="16">
        <f>AA364*E364</f>
        <v>0.16000000000000003</v>
      </c>
      <c r="AD364" s="9"/>
      <c r="AE364" s="16" t="e">
        <f>AA364*#REF!</f>
        <v>#REF!</v>
      </c>
    </row>
    <row r="365" spans="2:31" ht="16.5" hidden="1" customHeight="1" outlineLevel="1" x14ac:dyDescent="0.3">
      <c r="B365" s="84" t="s">
        <v>653</v>
      </c>
      <c r="C365" s="36" t="s">
        <v>278</v>
      </c>
      <c r="D365" s="36"/>
      <c r="E365" s="14">
        <v>0.05</v>
      </c>
      <c r="F365" s="14"/>
      <c r="G365" s="24">
        <f t="shared" si="7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6">
        <v>0.05</v>
      </c>
      <c r="AB365" s="9"/>
      <c r="AC365" s="16">
        <f>AA365*E365</f>
        <v>2.5000000000000005E-3</v>
      </c>
      <c r="AD365" s="9"/>
      <c r="AE365" s="16" t="e">
        <f>AA365*#REF!</f>
        <v>#REF!</v>
      </c>
    </row>
    <row r="366" spans="2:31" ht="16.5" hidden="1" customHeight="1" outlineLevel="1" x14ac:dyDescent="0.3">
      <c r="B366" s="84" t="s">
        <v>654</v>
      </c>
      <c r="C366" s="36" t="s">
        <v>228</v>
      </c>
      <c r="D366" s="36"/>
      <c r="E366" s="14">
        <v>0.2</v>
      </c>
      <c r="F366" s="14"/>
      <c r="G366" s="24">
        <f t="shared" si="7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6">
        <v>0.2</v>
      </c>
      <c r="AB366" s="9"/>
      <c r="AC366" s="16">
        <f>AA366*E366</f>
        <v>4.0000000000000008E-2</v>
      </c>
      <c r="AD366" s="9"/>
      <c r="AE366" s="16" t="e">
        <f>AA366*#REF!</f>
        <v>#REF!</v>
      </c>
    </row>
    <row r="367" spans="2:31" ht="16.5" hidden="1" customHeight="1" outlineLevel="1" x14ac:dyDescent="0.3">
      <c r="B367" s="84" t="s">
        <v>654</v>
      </c>
      <c r="C367" s="36" t="s">
        <v>223</v>
      </c>
      <c r="D367" s="36"/>
      <c r="E367" s="14">
        <v>1</v>
      </c>
      <c r="F367" s="14"/>
      <c r="G367" s="24">
        <f t="shared" si="7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6">
        <v>1</v>
      </c>
      <c r="AB367" s="9"/>
      <c r="AC367" s="16">
        <f>AA367*E367</f>
        <v>1</v>
      </c>
      <c r="AD367" s="9"/>
      <c r="AE367" s="16" t="e">
        <f>AA367*#REF!</f>
        <v>#REF!</v>
      </c>
    </row>
    <row r="368" spans="2:31" ht="16.5" hidden="1" customHeight="1" outlineLevel="1" x14ac:dyDescent="0.3">
      <c r="B368" s="84" t="s">
        <v>835</v>
      </c>
      <c r="C368" s="36" t="s">
        <v>229</v>
      </c>
      <c r="D368" s="36"/>
      <c r="E368" s="14">
        <v>0.125</v>
      </c>
      <c r="F368" s="14"/>
      <c r="G368" s="24">
        <f t="shared" si="7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6">
        <v>0.125</v>
      </c>
      <c r="AB368" s="9"/>
      <c r="AC368" s="16">
        <f>AA368*E368</f>
        <v>1.5625E-2</v>
      </c>
      <c r="AD368" s="9"/>
      <c r="AE368" s="16" t="e">
        <f>AA368*#REF!</f>
        <v>#REF!</v>
      </c>
    </row>
    <row r="369" spans="2:31" ht="16.5" hidden="1" customHeight="1" outlineLevel="1" x14ac:dyDescent="0.3">
      <c r="B369" s="84" t="s">
        <v>655</v>
      </c>
      <c r="C369" s="36" t="s">
        <v>230</v>
      </c>
      <c r="D369" s="36"/>
      <c r="E369" s="14">
        <v>0.2</v>
      </c>
      <c r="F369" s="14"/>
      <c r="G369" s="24">
        <f t="shared" si="7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6">
        <v>0.2</v>
      </c>
      <c r="AB369" s="9"/>
      <c r="AC369" s="16">
        <f>AA369*E369</f>
        <v>4.0000000000000008E-2</v>
      </c>
      <c r="AD369" s="9"/>
      <c r="AE369" s="16" t="e">
        <f>AA369*#REF!</f>
        <v>#REF!</v>
      </c>
    </row>
    <row r="370" spans="2:31" ht="16.5" hidden="1" customHeight="1" outlineLevel="1" x14ac:dyDescent="0.3">
      <c r="B370" s="84" t="s">
        <v>655</v>
      </c>
      <c r="C370" s="36" t="s">
        <v>224</v>
      </c>
      <c r="D370" s="36"/>
      <c r="E370" s="14">
        <v>1</v>
      </c>
      <c r="F370" s="14"/>
      <c r="G370" s="24">
        <f t="shared" si="7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6">
        <v>1</v>
      </c>
      <c r="AB370" s="9"/>
      <c r="AC370" s="16">
        <f>AA370*E370</f>
        <v>1</v>
      </c>
      <c r="AD370" s="9"/>
      <c r="AE370" s="16" t="e">
        <f>AA370*#REF!</f>
        <v>#REF!</v>
      </c>
    </row>
    <row r="371" spans="2:31" ht="16.5" hidden="1" customHeight="1" outlineLevel="1" x14ac:dyDescent="0.3">
      <c r="B371" s="84" t="s">
        <v>836</v>
      </c>
      <c r="C371" s="36" t="s">
        <v>231</v>
      </c>
      <c r="D371" s="36"/>
      <c r="E371" s="14">
        <v>0.125</v>
      </c>
      <c r="F371" s="14"/>
      <c r="G371" s="24">
        <f t="shared" si="7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6">
        <v>0.125</v>
      </c>
      <c r="AB371" s="9"/>
      <c r="AC371" s="16">
        <f>AA371*E371</f>
        <v>1.5625E-2</v>
      </c>
      <c r="AD371" s="9"/>
      <c r="AE371" s="16" t="e">
        <f>AA371*#REF!</f>
        <v>#REF!</v>
      </c>
    </row>
    <row r="372" spans="2:31" ht="16.5" hidden="1" customHeight="1" outlineLevel="1" x14ac:dyDescent="0.3">
      <c r="B372" s="84" t="s">
        <v>837</v>
      </c>
      <c r="C372" s="36" t="s">
        <v>232</v>
      </c>
      <c r="D372" s="36"/>
      <c r="E372" s="14">
        <v>0.2</v>
      </c>
      <c r="F372" s="14"/>
      <c r="G372" s="24">
        <f t="shared" si="7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6">
        <v>0.2</v>
      </c>
      <c r="AB372" s="9"/>
      <c r="AC372" s="16">
        <f>AA372*E372</f>
        <v>4.0000000000000008E-2</v>
      </c>
      <c r="AD372" s="9"/>
      <c r="AE372" s="16" t="e">
        <f>AA372*#REF!</f>
        <v>#REF!</v>
      </c>
    </row>
    <row r="373" spans="2:31" ht="16.5" hidden="1" customHeight="1" outlineLevel="1" x14ac:dyDescent="0.3">
      <c r="B373" s="84" t="s">
        <v>838</v>
      </c>
      <c r="C373" s="36" t="s">
        <v>233</v>
      </c>
      <c r="D373" s="36"/>
      <c r="E373" s="14">
        <v>0.2</v>
      </c>
      <c r="F373" s="14"/>
      <c r="G373" s="24">
        <f t="shared" si="7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6">
        <v>0.2</v>
      </c>
      <c r="AB373" s="9"/>
      <c r="AC373" s="16">
        <f>AA373*E373</f>
        <v>4.0000000000000008E-2</v>
      </c>
      <c r="AD373" s="9"/>
      <c r="AE373" s="16" t="e">
        <f>AA373*#REF!</f>
        <v>#REF!</v>
      </c>
    </row>
    <row r="374" spans="2:31" ht="16.5" hidden="1" customHeight="1" outlineLevel="1" x14ac:dyDescent="0.3">
      <c r="B374" s="84" t="s">
        <v>839</v>
      </c>
      <c r="C374" s="36" t="s">
        <v>234</v>
      </c>
      <c r="D374" s="36"/>
      <c r="E374" s="14">
        <v>0.125</v>
      </c>
      <c r="F374" s="14"/>
      <c r="G374" s="24">
        <f t="shared" si="7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6">
        <v>0.125</v>
      </c>
      <c r="AB374" s="9"/>
      <c r="AC374" s="16">
        <f>AA374*E374</f>
        <v>1.5625E-2</v>
      </c>
      <c r="AD374" s="9"/>
      <c r="AE374" s="16" t="e">
        <f>AA374*#REF!</f>
        <v>#REF!</v>
      </c>
    </row>
    <row r="375" spans="2:31" ht="16.5" hidden="1" customHeight="1" outlineLevel="1" x14ac:dyDescent="0.3">
      <c r="B375" s="84" t="s">
        <v>840</v>
      </c>
      <c r="C375" s="36" t="s">
        <v>235</v>
      </c>
      <c r="D375" s="36"/>
      <c r="E375" s="14">
        <v>0.125</v>
      </c>
      <c r="F375" s="14"/>
      <c r="G375" s="24">
        <f t="shared" si="7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6">
        <v>0.125</v>
      </c>
      <c r="AB375" s="9"/>
      <c r="AC375" s="16">
        <f>AA375*E375</f>
        <v>1.5625E-2</v>
      </c>
      <c r="AD375" s="9"/>
      <c r="AE375" s="16" t="e">
        <f>AA375*#REF!</f>
        <v>#REF!</v>
      </c>
    </row>
    <row r="376" spans="2:31" ht="16.5" hidden="1" customHeight="1" outlineLevel="1" x14ac:dyDescent="0.3">
      <c r="B376" s="84" t="s">
        <v>841</v>
      </c>
      <c r="C376" s="36" t="s">
        <v>236</v>
      </c>
      <c r="D376" s="36"/>
      <c r="E376" s="14">
        <v>0.2</v>
      </c>
      <c r="F376" s="14"/>
      <c r="G376" s="24">
        <f t="shared" si="7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6">
        <v>0.2</v>
      </c>
      <c r="AB376" s="9"/>
      <c r="AC376" s="16">
        <f>AA376*E376</f>
        <v>4.0000000000000008E-2</v>
      </c>
      <c r="AD376" s="9"/>
      <c r="AE376" s="16" t="e">
        <f>AA376*#REF!</f>
        <v>#REF!</v>
      </c>
    </row>
    <row r="377" spans="2:31" ht="16.5" hidden="1" customHeight="1" outlineLevel="1" x14ac:dyDescent="0.3">
      <c r="B377" s="84" t="s">
        <v>656</v>
      </c>
      <c r="C377" s="36" t="s">
        <v>237</v>
      </c>
      <c r="D377" s="36"/>
      <c r="E377" s="14">
        <v>0.2</v>
      </c>
      <c r="F377" s="14"/>
      <c r="G377" s="24">
        <f t="shared" si="7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6">
        <v>0.2</v>
      </c>
      <c r="AB377" s="9"/>
      <c r="AC377" s="16">
        <f>AA377*E377</f>
        <v>4.0000000000000008E-2</v>
      </c>
      <c r="AD377" s="9"/>
      <c r="AE377" s="16" t="e">
        <f>AA377*#REF!</f>
        <v>#REF!</v>
      </c>
    </row>
    <row r="378" spans="2:31" ht="16.5" hidden="1" customHeight="1" outlineLevel="1" x14ac:dyDescent="0.3">
      <c r="B378" s="84" t="s">
        <v>656</v>
      </c>
      <c r="C378" s="36" t="s">
        <v>225</v>
      </c>
      <c r="D378" s="36"/>
      <c r="E378" s="14">
        <v>1</v>
      </c>
      <c r="F378" s="14"/>
      <c r="G378" s="24">
        <f t="shared" si="7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6">
        <v>1</v>
      </c>
      <c r="AB378" s="9"/>
      <c r="AC378" s="16">
        <f>AA378*E378</f>
        <v>1</v>
      </c>
      <c r="AD378" s="9"/>
      <c r="AE378" s="16" t="e">
        <f>AA378*#REF!</f>
        <v>#REF!</v>
      </c>
    </row>
    <row r="379" spans="2:31" ht="16.5" hidden="1" customHeight="1" outlineLevel="1" x14ac:dyDescent="0.3">
      <c r="B379" s="84" t="s">
        <v>842</v>
      </c>
      <c r="C379" s="36" t="s">
        <v>238</v>
      </c>
      <c r="D379" s="36"/>
      <c r="E379" s="14">
        <v>0.125</v>
      </c>
      <c r="F379" s="14"/>
      <c r="G379" s="24">
        <f t="shared" si="7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6">
        <v>0.125</v>
      </c>
      <c r="AB379" s="9"/>
      <c r="AC379" s="16">
        <f>AA379*E379</f>
        <v>1.5625E-2</v>
      </c>
      <c r="AD379" s="9"/>
      <c r="AE379" s="16" t="e">
        <f>AA379*#REF!</f>
        <v>#REF!</v>
      </c>
    </row>
    <row r="380" spans="2:31" ht="16.5" hidden="1" customHeight="1" outlineLevel="1" x14ac:dyDescent="0.3">
      <c r="B380" s="84" t="s">
        <v>657</v>
      </c>
      <c r="C380" s="36" t="s">
        <v>240</v>
      </c>
      <c r="D380" s="36"/>
      <c r="E380" s="14">
        <v>0.2</v>
      </c>
      <c r="F380" s="14"/>
      <c r="G380" s="24">
        <f t="shared" si="7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6">
        <v>0.2</v>
      </c>
      <c r="AB380" s="9"/>
      <c r="AC380" s="16">
        <f>AA380*E380</f>
        <v>4.0000000000000008E-2</v>
      </c>
      <c r="AD380" s="9"/>
      <c r="AE380" s="16" t="e">
        <f>AA380*#REF!</f>
        <v>#REF!</v>
      </c>
    </row>
    <row r="381" spans="2:31" ht="16.5" hidden="1" customHeight="1" outlineLevel="1" x14ac:dyDescent="0.3">
      <c r="B381" s="84" t="s">
        <v>657</v>
      </c>
      <c r="C381" s="36" t="s">
        <v>226</v>
      </c>
      <c r="D381" s="36"/>
      <c r="E381" s="14">
        <v>1</v>
      </c>
      <c r="F381" s="14"/>
      <c r="G381" s="24">
        <f t="shared" si="7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6">
        <v>1</v>
      </c>
      <c r="AB381" s="9"/>
      <c r="AC381" s="16">
        <f>AA381*E381</f>
        <v>1</v>
      </c>
      <c r="AD381" s="9"/>
      <c r="AE381" s="16" t="e">
        <f>AA381*#REF!</f>
        <v>#REF!</v>
      </c>
    </row>
    <row r="382" spans="2:31" ht="16.5" hidden="1" customHeight="1" outlineLevel="1" x14ac:dyDescent="0.3">
      <c r="B382" s="84" t="s">
        <v>843</v>
      </c>
      <c r="C382" s="36" t="s">
        <v>241</v>
      </c>
      <c r="D382" s="36"/>
      <c r="E382" s="14">
        <v>1</v>
      </c>
      <c r="F382" s="14"/>
      <c r="G382" s="24">
        <f t="shared" si="7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6">
        <v>1</v>
      </c>
      <c r="AB382" s="9"/>
      <c r="AC382" s="16">
        <f>AA382*E382</f>
        <v>1</v>
      </c>
      <c r="AD382" s="9"/>
      <c r="AE382" s="16" t="e">
        <f>AA382*#REF!</f>
        <v>#REF!</v>
      </c>
    </row>
    <row r="383" spans="2:31" ht="16.5" hidden="1" customHeight="1" outlineLevel="1" x14ac:dyDescent="0.3">
      <c r="B383" s="84" t="s">
        <v>844</v>
      </c>
      <c r="C383" s="36" t="s">
        <v>239</v>
      </c>
      <c r="D383" s="36"/>
      <c r="E383" s="14">
        <v>1</v>
      </c>
      <c r="F383" s="14"/>
      <c r="G383" s="24">
        <f t="shared" si="7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6">
        <v>1</v>
      </c>
      <c r="AB383" s="9"/>
      <c r="AC383" s="16">
        <f>AA383*E383</f>
        <v>1</v>
      </c>
      <c r="AD383" s="9"/>
      <c r="AE383" s="16" t="e">
        <f>AA383*#REF!</f>
        <v>#REF!</v>
      </c>
    </row>
    <row r="384" spans="2:31" ht="16.5" hidden="1" customHeight="1" outlineLevel="1" x14ac:dyDescent="0.3">
      <c r="B384" s="84" t="s">
        <v>658</v>
      </c>
      <c r="C384" s="36" t="s">
        <v>279</v>
      </c>
      <c r="D384" s="36"/>
      <c r="E384" s="14">
        <v>0.14000000000000001</v>
      </c>
      <c r="F384" s="14"/>
      <c r="G384" s="24">
        <f t="shared" si="7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6">
        <v>0.14000000000000001</v>
      </c>
      <c r="AB384" s="9"/>
      <c r="AC384" s="16">
        <f>AA384*E384</f>
        <v>1.9600000000000003E-2</v>
      </c>
      <c r="AD384" s="9"/>
      <c r="AE384" s="16" t="e">
        <f>AA384*#REF!</f>
        <v>#REF!</v>
      </c>
    </row>
    <row r="385" spans="2:31" ht="16.5" hidden="1" customHeight="1" outlineLevel="1" thickBot="1" x14ac:dyDescent="0.3">
      <c r="B385" s="84" t="s">
        <v>659</v>
      </c>
      <c r="C385" s="36" t="s">
        <v>280</v>
      </c>
      <c r="D385" s="36"/>
      <c r="E385" s="14">
        <v>0.22</v>
      </c>
      <c r="F385" s="14"/>
      <c r="G385" s="32">
        <f t="shared" si="7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6">
        <v>0.22</v>
      </c>
      <c r="AB385" s="9"/>
      <c r="AC385" s="16">
        <f>AA385*E385</f>
        <v>4.8399999999999999E-2</v>
      </c>
      <c r="AD385" s="9"/>
      <c r="AE385" s="16" t="e">
        <f>AA385*#REF!</f>
        <v>#REF!</v>
      </c>
    </row>
    <row r="386" spans="2:31" s="4" customFormat="1" ht="19.5" hidden="1" collapsed="1" thickBot="1" x14ac:dyDescent="0.3">
      <c r="B386" s="84" t="s">
        <v>660</v>
      </c>
      <c r="C386" s="40" t="s">
        <v>165</v>
      </c>
      <c r="D386" s="40"/>
      <c r="E386" s="25"/>
      <c r="F386" s="25">
        <f>SUM(F387:F481)</f>
        <v>0</v>
      </c>
      <c r="G386" s="56">
        <f>SUM(G387:G481)</f>
        <v>0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8"/>
      <c r="Y386" s="8"/>
      <c r="Z386" s="7"/>
      <c r="AA386" s="20"/>
      <c r="AB386" s="23"/>
      <c r="AC386" s="21">
        <f>SUM(AC387:AC481)</f>
        <v>49.59497099999998</v>
      </c>
      <c r="AD386" s="23"/>
      <c r="AE386" s="21" t="e">
        <f>SUM(AE387:AE481)</f>
        <v>#REF!</v>
      </c>
    </row>
    <row r="387" spans="2:31" ht="16.5" hidden="1" customHeight="1" outlineLevel="1" thickBot="1" x14ac:dyDescent="0.3">
      <c r="B387" s="84" t="s">
        <v>845</v>
      </c>
      <c r="C387" s="49" t="s">
        <v>166</v>
      </c>
      <c r="D387" s="83"/>
      <c r="E387" s="14">
        <v>1</v>
      </c>
      <c r="F387" s="11"/>
      <c r="G387" s="31">
        <f t="shared" si="7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2">
        <v>1</v>
      </c>
      <c r="AB387" s="9"/>
      <c r="AC387" s="12">
        <f>AA387*E387</f>
        <v>1</v>
      </c>
      <c r="AD387" s="9"/>
      <c r="AE387" s="12" t="e">
        <f>AA387*#REF!</f>
        <v>#REF!</v>
      </c>
    </row>
    <row r="388" spans="2:31" ht="16.5" hidden="1" customHeight="1" outlineLevel="1" x14ac:dyDescent="0.3">
      <c r="B388" s="84" t="s">
        <v>846</v>
      </c>
      <c r="C388" s="49" t="s">
        <v>439</v>
      </c>
      <c r="D388" s="83"/>
      <c r="E388" s="14">
        <v>0.5</v>
      </c>
      <c r="F388" s="11"/>
      <c r="G388" s="24">
        <f t="shared" si="7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6"/>
      <c r="AB388" s="9"/>
      <c r="AC388" s="16"/>
      <c r="AD388" s="9"/>
      <c r="AE388" s="16"/>
    </row>
    <row r="389" spans="2:31" ht="16.5" hidden="1" customHeight="1" outlineLevel="1" x14ac:dyDescent="0.3">
      <c r="B389" s="84" t="s">
        <v>846</v>
      </c>
      <c r="C389" s="42" t="s">
        <v>167</v>
      </c>
      <c r="D389" s="42"/>
      <c r="E389" s="14">
        <v>1</v>
      </c>
      <c r="F389" s="14"/>
      <c r="G389" s="24">
        <f t="shared" si="7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6">
        <v>1</v>
      </c>
      <c r="AB389" s="9"/>
      <c r="AC389" s="16">
        <f>AA389*E389</f>
        <v>1</v>
      </c>
      <c r="AD389" s="9"/>
      <c r="AE389" s="16" t="e">
        <f>AA389*#REF!</f>
        <v>#REF!</v>
      </c>
    </row>
    <row r="390" spans="2:31" ht="16.5" hidden="1" customHeight="1" outlineLevel="1" x14ac:dyDescent="0.3">
      <c r="B390" s="84" t="s">
        <v>847</v>
      </c>
      <c r="C390" s="42" t="s">
        <v>168</v>
      </c>
      <c r="D390" s="42"/>
      <c r="E390" s="14">
        <v>1</v>
      </c>
      <c r="F390" s="14"/>
      <c r="G390" s="24">
        <f t="shared" si="7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6">
        <v>1</v>
      </c>
      <c r="AB390" s="9"/>
      <c r="AC390" s="16">
        <f>AA390*E390</f>
        <v>1</v>
      </c>
      <c r="AD390" s="9"/>
      <c r="AE390" s="16" t="e">
        <f>AA390*#REF!</f>
        <v>#REF!</v>
      </c>
    </row>
    <row r="391" spans="2:31" ht="16.5" hidden="1" customHeight="1" outlineLevel="1" x14ac:dyDescent="0.3">
      <c r="B391" s="84" t="s">
        <v>848</v>
      </c>
      <c r="C391" s="42" t="s">
        <v>169</v>
      </c>
      <c r="D391" s="42"/>
      <c r="E391" s="14">
        <v>1</v>
      </c>
      <c r="F391" s="14"/>
      <c r="G391" s="24">
        <f t="shared" si="7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6">
        <v>1</v>
      </c>
      <c r="AB391" s="9"/>
      <c r="AC391" s="16">
        <f>AA391*E391</f>
        <v>1</v>
      </c>
      <c r="AD391" s="9"/>
      <c r="AE391" s="16" t="e">
        <f>AA391*#REF!</f>
        <v>#REF!</v>
      </c>
    </row>
    <row r="392" spans="2:31" ht="16.5" hidden="1" customHeight="1" outlineLevel="1" x14ac:dyDescent="0.3">
      <c r="B392" s="84" t="s">
        <v>849</v>
      </c>
      <c r="C392" s="42" t="s">
        <v>170</v>
      </c>
      <c r="D392" s="42"/>
      <c r="E392" s="14">
        <v>1</v>
      </c>
      <c r="F392" s="14"/>
      <c r="G392" s="24">
        <f t="shared" si="7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6">
        <v>1</v>
      </c>
      <c r="AB392" s="9"/>
      <c r="AC392" s="16">
        <f>AA392*E392</f>
        <v>1</v>
      </c>
      <c r="AD392" s="9"/>
      <c r="AE392" s="16" t="e">
        <f>AA392*#REF!</f>
        <v>#REF!</v>
      </c>
    </row>
    <row r="393" spans="2:31" ht="16.5" hidden="1" customHeight="1" outlineLevel="1" x14ac:dyDescent="0.3">
      <c r="B393" s="84" t="s">
        <v>850</v>
      </c>
      <c r="C393" s="42" t="s">
        <v>171</v>
      </c>
      <c r="D393" s="42"/>
      <c r="E393" s="14">
        <v>1</v>
      </c>
      <c r="F393" s="14"/>
      <c r="G393" s="24">
        <f t="shared" si="7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6">
        <v>1</v>
      </c>
      <c r="AB393" s="9"/>
      <c r="AC393" s="16">
        <f>AA393*E393</f>
        <v>1</v>
      </c>
      <c r="AD393" s="9"/>
      <c r="AE393" s="16" t="e">
        <f>AA393*#REF!</f>
        <v>#REF!</v>
      </c>
    </row>
    <row r="394" spans="2:31" ht="16.5" hidden="1" customHeight="1" outlineLevel="1" x14ac:dyDescent="0.3">
      <c r="B394" s="84" t="s">
        <v>851</v>
      </c>
      <c r="C394" s="42" t="s">
        <v>172</v>
      </c>
      <c r="D394" s="42"/>
      <c r="E394" s="14">
        <v>1</v>
      </c>
      <c r="F394" s="14"/>
      <c r="G394" s="24">
        <f t="shared" si="7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6">
        <v>1</v>
      </c>
      <c r="AB394" s="9"/>
      <c r="AC394" s="16">
        <f>AA394*E394</f>
        <v>1</v>
      </c>
      <c r="AD394" s="9"/>
      <c r="AE394" s="16" t="e">
        <f>AA394*#REF!</f>
        <v>#REF!</v>
      </c>
    </row>
    <row r="395" spans="2:31" ht="16.5" hidden="1" customHeight="1" outlineLevel="1" x14ac:dyDescent="0.3">
      <c r="B395" s="84" t="s">
        <v>852</v>
      </c>
      <c r="C395" s="42" t="s">
        <v>173</v>
      </c>
      <c r="D395" s="42"/>
      <c r="E395" s="14">
        <v>1</v>
      </c>
      <c r="F395" s="14"/>
      <c r="G395" s="24">
        <f t="shared" si="7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6">
        <v>1</v>
      </c>
      <c r="AB395" s="9"/>
      <c r="AC395" s="16">
        <f>AA395*E395</f>
        <v>1</v>
      </c>
      <c r="AD395" s="9"/>
      <c r="AE395" s="16" t="e">
        <f>AA395*#REF!</f>
        <v>#REF!</v>
      </c>
    </row>
    <row r="396" spans="2:31" ht="16.5" hidden="1" customHeight="1" outlineLevel="1" x14ac:dyDescent="0.3">
      <c r="B396" s="84" t="s">
        <v>853</v>
      </c>
      <c r="C396" s="42" t="s">
        <v>174</v>
      </c>
      <c r="D396" s="42"/>
      <c r="E396" s="14">
        <v>1</v>
      </c>
      <c r="F396" s="14"/>
      <c r="G396" s="24">
        <f t="shared" si="7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6">
        <v>1</v>
      </c>
      <c r="AB396" s="9"/>
      <c r="AC396" s="16">
        <f>AA396*E396</f>
        <v>1</v>
      </c>
      <c r="AD396" s="9"/>
      <c r="AE396" s="16" t="e">
        <f>AA396*#REF!</f>
        <v>#REF!</v>
      </c>
    </row>
    <row r="397" spans="2:31" ht="16.5" hidden="1" customHeight="1" outlineLevel="1" x14ac:dyDescent="0.3">
      <c r="B397" s="84" t="s">
        <v>854</v>
      </c>
      <c r="C397" s="42" t="s">
        <v>175</v>
      </c>
      <c r="D397" s="42"/>
      <c r="E397" s="14">
        <v>2.9000000000000001E-2</v>
      </c>
      <c r="F397" s="14"/>
      <c r="G397" s="24">
        <f t="shared" si="7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6">
        <v>2.9000000000000001E-2</v>
      </c>
      <c r="AB397" s="9"/>
      <c r="AC397" s="16">
        <f>AA397*E397</f>
        <v>8.4100000000000006E-4</v>
      </c>
      <c r="AD397" s="9"/>
      <c r="AE397" s="16" t="e">
        <f>AA397*#REF!</f>
        <v>#REF!</v>
      </c>
    </row>
    <row r="398" spans="2:31" ht="16.5" hidden="1" customHeight="1" outlineLevel="1" x14ac:dyDescent="0.3">
      <c r="B398" s="84" t="s">
        <v>855</v>
      </c>
      <c r="C398" s="42" t="s">
        <v>176</v>
      </c>
      <c r="D398" s="42"/>
      <c r="E398" s="14">
        <v>0.05</v>
      </c>
      <c r="F398" s="14"/>
      <c r="G398" s="24">
        <f t="shared" si="7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6">
        <v>0.05</v>
      </c>
      <c r="AB398" s="9"/>
      <c r="AC398" s="16">
        <f>AA398*E398</f>
        <v>2.5000000000000005E-3</v>
      </c>
      <c r="AD398" s="9"/>
      <c r="AE398" s="16" t="e">
        <f>AA398*#REF!</f>
        <v>#REF!</v>
      </c>
    </row>
    <row r="399" spans="2:31" ht="16.5" hidden="1" customHeight="1" outlineLevel="1" x14ac:dyDescent="0.3">
      <c r="B399" s="84" t="s">
        <v>856</v>
      </c>
      <c r="C399" s="42" t="s">
        <v>177</v>
      </c>
      <c r="D399" s="42"/>
      <c r="E399" s="14">
        <v>0.03</v>
      </c>
      <c r="F399" s="14"/>
      <c r="G399" s="24">
        <f t="shared" si="7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6">
        <v>0.03</v>
      </c>
      <c r="AB399" s="9"/>
      <c r="AC399" s="16">
        <f>AA399*E399</f>
        <v>8.9999999999999998E-4</v>
      </c>
      <c r="AD399" s="9"/>
      <c r="AE399" s="16" t="e">
        <f>AA399*#REF!</f>
        <v>#REF!</v>
      </c>
    </row>
    <row r="400" spans="2:31" ht="16.5" hidden="1" customHeight="1" outlineLevel="1" x14ac:dyDescent="0.3">
      <c r="B400" s="84" t="s">
        <v>857</v>
      </c>
      <c r="C400" s="42" t="s">
        <v>178</v>
      </c>
      <c r="D400" s="42"/>
      <c r="E400" s="14">
        <v>1</v>
      </c>
      <c r="F400" s="14"/>
      <c r="G400" s="24">
        <f t="shared" si="7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6">
        <v>1</v>
      </c>
      <c r="AB400" s="9"/>
      <c r="AC400" s="16">
        <f>AA400*E400</f>
        <v>1</v>
      </c>
      <c r="AD400" s="9"/>
      <c r="AE400" s="16" t="e">
        <f>AA400*#REF!</f>
        <v>#REF!</v>
      </c>
    </row>
    <row r="401" spans="2:31" ht="16.5" hidden="1" customHeight="1" outlineLevel="1" x14ac:dyDescent="0.3">
      <c r="B401" s="84" t="s">
        <v>858</v>
      </c>
      <c r="C401" s="42" t="s">
        <v>326</v>
      </c>
      <c r="D401" s="42"/>
      <c r="E401" s="14">
        <v>1</v>
      </c>
      <c r="F401" s="14"/>
      <c r="G401" s="24">
        <f t="shared" si="7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6">
        <v>1</v>
      </c>
      <c r="AB401" s="9"/>
      <c r="AC401" s="16">
        <f>AA401*E401</f>
        <v>1</v>
      </c>
      <c r="AD401" s="9"/>
      <c r="AE401" s="16" t="e">
        <f>AA401*#REF!</f>
        <v>#REF!</v>
      </c>
    </row>
    <row r="402" spans="2:31" ht="16.5" hidden="1" customHeight="1" outlineLevel="1" x14ac:dyDescent="0.3">
      <c r="B402" s="84" t="s">
        <v>859</v>
      </c>
      <c r="C402" s="42" t="s">
        <v>325</v>
      </c>
      <c r="D402" s="42"/>
      <c r="E402" s="14">
        <v>0.23499999999999999</v>
      </c>
      <c r="F402" s="14"/>
      <c r="G402" s="24">
        <f t="shared" si="7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6">
        <v>0.23499999999999999</v>
      </c>
      <c r="AB402" s="9"/>
      <c r="AC402" s="16">
        <f>AA402*E402</f>
        <v>5.5224999999999996E-2</v>
      </c>
      <c r="AD402" s="9"/>
      <c r="AE402" s="16" t="e">
        <f>AA402*#REF!</f>
        <v>#REF!</v>
      </c>
    </row>
    <row r="403" spans="2:31" ht="16.5" hidden="1" customHeight="1" outlineLevel="1" x14ac:dyDescent="0.3">
      <c r="B403" s="84" t="s">
        <v>860</v>
      </c>
      <c r="C403" s="42" t="s">
        <v>324</v>
      </c>
      <c r="D403" s="42"/>
      <c r="E403" s="14">
        <v>0.23200000000000001</v>
      </c>
      <c r="F403" s="14"/>
      <c r="G403" s="24">
        <f t="shared" si="7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6">
        <v>0.23200000000000001</v>
      </c>
      <c r="AB403" s="9"/>
      <c r="AC403" s="16">
        <f>AA403*E403</f>
        <v>5.3824000000000004E-2</v>
      </c>
      <c r="AD403" s="9"/>
      <c r="AE403" s="16" t="e">
        <f>AA403*#REF!</f>
        <v>#REF!</v>
      </c>
    </row>
    <row r="404" spans="2:31" ht="16.5" hidden="1" customHeight="1" outlineLevel="1" x14ac:dyDescent="0.3">
      <c r="B404" s="84" t="s">
        <v>861</v>
      </c>
      <c r="C404" s="42" t="s">
        <v>306</v>
      </c>
      <c r="D404" s="42"/>
      <c r="E404" s="14">
        <v>1</v>
      </c>
      <c r="F404" s="14"/>
      <c r="G404" s="24">
        <f t="shared" si="7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6">
        <v>1</v>
      </c>
      <c r="AB404" s="9"/>
      <c r="AC404" s="16">
        <f>AA404*E404</f>
        <v>1</v>
      </c>
      <c r="AD404" s="9"/>
      <c r="AE404" s="16" t="e">
        <f>AA404*#REF!</f>
        <v>#REF!</v>
      </c>
    </row>
    <row r="405" spans="2:31" ht="16.5" hidden="1" customHeight="1" outlineLevel="1" x14ac:dyDescent="0.3">
      <c r="B405" s="84" t="s">
        <v>862</v>
      </c>
      <c r="C405" s="42" t="s">
        <v>323</v>
      </c>
      <c r="D405" s="42"/>
      <c r="E405" s="14">
        <v>1</v>
      </c>
      <c r="F405" s="14"/>
      <c r="G405" s="24">
        <f t="shared" si="7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6">
        <v>1</v>
      </c>
      <c r="AB405" s="9"/>
      <c r="AC405" s="16">
        <f>AA405*E405</f>
        <v>1</v>
      </c>
      <c r="AD405" s="9"/>
      <c r="AE405" s="16" t="e">
        <f>AA405*#REF!</f>
        <v>#REF!</v>
      </c>
    </row>
    <row r="406" spans="2:31" ht="16.5" hidden="1" customHeight="1" outlineLevel="1" x14ac:dyDescent="0.3">
      <c r="B406" s="84" t="s">
        <v>863</v>
      </c>
      <c r="C406" s="42" t="s">
        <v>322</v>
      </c>
      <c r="D406" s="42"/>
      <c r="E406" s="14">
        <v>1</v>
      </c>
      <c r="F406" s="14"/>
      <c r="G406" s="24">
        <f t="shared" si="7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6">
        <v>1</v>
      </c>
      <c r="AB406" s="9"/>
      <c r="AC406" s="16">
        <f>AA406*E406</f>
        <v>1</v>
      </c>
      <c r="AD406" s="9"/>
      <c r="AE406" s="16" t="e">
        <f>AA406*#REF!</f>
        <v>#REF!</v>
      </c>
    </row>
    <row r="407" spans="2:31" ht="16.5" hidden="1" customHeight="1" outlineLevel="1" x14ac:dyDescent="0.3">
      <c r="B407" s="84" t="s">
        <v>864</v>
      </c>
      <c r="C407" s="42" t="s">
        <v>321</v>
      </c>
      <c r="D407" s="42"/>
      <c r="E407" s="14">
        <v>1</v>
      </c>
      <c r="F407" s="14"/>
      <c r="G407" s="24">
        <f t="shared" si="7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6">
        <v>1</v>
      </c>
      <c r="AB407" s="9"/>
      <c r="AC407" s="16">
        <f>AA407*E407</f>
        <v>1</v>
      </c>
      <c r="AD407" s="9"/>
      <c r="AE407" s="16" t="e">
        <f>AA407*#REF!</f>
        <v>#REF!</v>
      </c>
    </row>
    <row r="408" spans="2:31" ht="16.5" hidden="1" customHeight="1" outlineLevel="1" x14ac:dyDescent="0.3">
      <c r="B408" s="84" t="s">
        <v>865</v>
      </c>
      <c r="C408" s="42" t="s">
        <v>320</v>
      </c>
      <c r="D408" s="42"/>
      <c r="E408" s="14">
        <v>1</v>
      </c>
      <c r="F408" s="14"/>
      <c r="G408" s="24">
        <f t="shared" ref="G408:G471" si="8">F408*E408</f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6">
        <v>1</v>
      </c>
      <c r="AB408" s="9"/>
      <c r="AC408" s="16">
        <f>AA408*E408</f>
        <v>1</v>
      </c>
      <c r="AD408" s="9"/>
      <c r="AE408" s="16" t="e">
        <f>AA408*#REF!</f>
        <v>#REF!</v>
      </c>
    </row>
    <row r="409" spans="2:31" ht="16.5" hidden="1" customHeight="1" outlineLevel="1" x14ac:dyDescent="0.3">
      <c r="B409" s="84" t="s">
        <v>866</v>
      </c>
      <c r="C409" s="42" t="s">
        <v>319</v>
      </c>
      <c r="D409" s="42"/>
      <c r="E409" s="14">
        <v>1</v>
      </c>
      <c r="F409" s="14"/>
      <c r="G409" s="24">
        <f t="shared" si="8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6">
        <v>1</v>
      </c>
      <c r="AB409" s="9"/>
      <c r="AC409" s="16">
        <f>AA409*E409</f>
        <v>1</v>
      </c>
      <c r="AD409" s="9"/>
      <c r="AE409" s="16" t="e">
        <f>AA409*#REF!</f>
        <v>#REF!</v>
      </c>
    </row>
    <row r="410" spans="2:31" ht="16.5" hidden="1" customHeight="1" outlineLevel="1" x14ac:dyDescent="0.3">
      <c r="B410" s="84" t="s">
        <v>867</v>
      </c>
      <c r="C410" s="42" t="s">
        <v>318</v>
      </c>
      <c r="D410" s="42"/>
      <c r="E410" s="14">
        <v>1</v>
      </c>
      <c r="F410" s="14"/>
      <c r="G410" s="24">
        <f t="shared" si="8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6">
        <v>1</v>
      </c>
      <c r="AB410" s="9"/>
      <c r="AC410" s="16">
        <f>AA410*E410</f>
        <v>1</v>
      </c>
      <c r="AD410" s="9"/>
      <c r="AE410" s="16" t="e">
        <f>AA410*#REF!</f>
        <v>#REF!</v>
      </c>
    </row>
    <row r="411" spans="2:31" ht="16.5" hidden="1" customHeight="1" outlineLevel="1" x14ac:dyDescent="0.3">
      <c r="B411" s="84" t="s">
        <v>868</v>
      </c>
      <c r="C411" s="42" t="s">
        <v>317</v>
      </c>
      <c r="D411" s="42"/>
      <c r="E411" s="14">
        <v>0.4</v>
      </c>
      <c r="F411" s="14"/>
      <c r="G411" s="24">
        <f t="shared" si="8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6">
        <v>0.4</v>
      </c>
      <c r="AB411" s="9"/>
      <c r="AC411" s="16">
        <f>AA411*E411</f>
        <v>0.16000000000000003</v>
      </c>
      <c r="AD411" s="9"/>
      <c r="AE411" s="16" t="e">
        <f>AA411*#REF!</f>
        <v>#REF!</v>
      </c>
    </row>
    <row r="412" spans="2:31" ht="16.5" hidden="1" customHeight="1" outlineLevel="1" x14ac:dyDescent="0.3">
      <c r="B412" s="84" t="s">
        <v>869</v>
      </c>
      <c r="C412" s="42" t="s">
        <v>316</v>
      </c>
      <c r="D412" s="42"/>
      <c r="E412" s="14">
        <v>0.7</v>
      </c>
      <c r="F412" s="14"/>
      <c r="G412" s="24">
        <f t="shared" si="8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6">
        <v>0.7</v>
      </c>
      <c r="AB412" s="9"/>
      <c r="AC412" s="16">
        <f>AA412*E412</f>
        <v>0.48999999999999994</v>
      </c>
      <c r="AD412" s="9"/>
      <c r="AE412" s="16" t="e">
        <f>AA412*#REF!</f>
        <v>#REF!</v>
      </c>
    </row>
    <row r="413" spans="2:31" ht="16.5" hidden="1" customHeight="1" outlineLevel="1" x14ac:dyDescent="0.3">
      <c r="B413" s="84" t="s">
        <v>870</v>
      </c>
      <c r="C413" s="42" t="s">
        <v>315</v>
      </c>
      <c r="D413" s="42"/>
      <c r="E413" s="14">
        <v>0.7</v>
      </c>
      <c r="F413" s="14"/>
      <c r="G413" s="24">
        <f t="shared" si="8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6">
        <v>0.7</v>
      </c>
      <c r="AB413" s="9"/>
      <c r="AC413" s="16">
        <f>AA413*E413</f>
        <v>0.48999999999999994</v>
      </c>
      <c r="AD413" s="9"/>
      <c r="AE413" s="16" t="e">
        <f>AA413*#REF!</f>
        <v>#REF!</v>
      </c>
    </row>
    <row r="414" spans="2:31" ht="16.5" hidden="1" customHeight="1" outlineLevel="1" x14ac:dyDescent="0.3">
      <c r="B414" s="84" t="s">
        <v>871</v>
      </c>
      <c r="C414" s="42" t="s">
        <v>396</v>
      </c>
      <c r="D414" s="42"/>
      <c r="E414" s="14">
        <v>0.5</v>
      </c>
      <c r="F414" s="14"/>
      <c r="G414" s="24">
        <f t="shared" si="8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6">
        <v>0.5</v>
      </c>
      <c r="AB414" s="9"/>
      <c r="AC414" s="16">
        <f>AA414*E414</f>
        <v>0.25</v>
      </c>
      <c r="AD414" s="9"/>
      <c r="AE414" s="16" t="e">
        <f>AA414*#REF!</f>
        <v>#REF!</v>
      </c>
    </row>
    <row r="415" spans="2:31" ht="16.5" hidden="1" customHeight="1" outlineLevel="1" x14ac:dyDescent="0.3">
      <c r="B415" s="84" t="s">
        <v>872</v>
      </c>
      <c r="C415" s="42" t="s">
        <v>314</v>
      </c>
      <c r="D415" s="42"/>
      <c r="E415" s="14">
        <v>0.5</v>
      </c>
      <c r="F415" s="14"/>
      <c r="G415" s="24">
        <f t="shared" si="8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6">
        <v>0.5</v>
      </c>
      <c r="AB415" s="9"/>
      <c r="AC415" s="16">
        <f>AA415*E415</f>
        <v>0.25</v>
      </c>
      <c r="AD415" s="9"/>
      <c r="AE415" s="16" t="e">
        <f>AA415*#REF!</f>
        <v>#REF!</v>
      </c>
    </row>
    <row r="416" spans="2:31" ht="16.5" hidden="1" customHeight="1" outlineLevel="1" x14ac:dyDescent="0.3">
      <c r="B416" s="84" t="s">
        <v>873</v>
      </c>
      <c r="C416" s="42" t="s">
        <v>313</v>
      </c>
      <c r="D416" s="42"/>
      <c r="E416" s="14">
        <v>0.5</v>
      </c>
      <c r="F416" s="14"/>
      <c r="G416" s="24">
        <f t="shared" si="8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6">
        <v>0.5</v>
      </c>
      <c r="AB416" s="9"/>
      <c r="AC416" s="16">
        <f>AA416*E416</f>
        <v>0.25</v>
      </c>
      <c r="AD416" s="9"/>
      <c r="AE416" s="16" t="e">
        <f>AA416*#REF!</f>
        <v>#REF!</v>
      </c>
    </row>
    <row r="417" spans="2:31" ht="16.5" hidden="1" customHeight="1" outlineLevel="1" x14ac:dyDescent="0.3">
      <c r="B417" s="84" t="s">
        <v>874</v>
      </c>
      <c r="C417" s="42" t="s">
        <v>312</v>
      </c>
      <c r="D417" s="42"/>
      <c r="E417" s="14">
        <v>0.5</v>
      </c>
      <c r="F417" s="14"/>
      <c r="G417" s="24">
        <f t="shared" si="8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6">
        <v>0.5</v>
      </c>
      <c r="AB417" s="9"/>
      <c r="AC417" s="16">
        <f>AA417*E417</f>
        <v>0.25</v>
      </c>
      <c r="AD417" s="9"/>
      <c r="AE417" s="16" t="e">
        <f>AA417*#REF!</f>
        <v>#REF!</v>
      </c>
    </row>
    <row r="418" spans="2:31" ht="16.5" hidden="1" customHeight="1" outlineLevel="1" x14ac:dyDescent="0.3">
      <c r="B418" s="84" t="s">
        <v>875</v>
      </c>
      <c r="C418" s="42" t="s">
        <v>311</v>
      </c>
      <c r="D418" s="42"/>
      <c r="E418" s="14">
        <v>1</v>
      </c>
      <c r="F418" s="14"/>
      <c r="G418" s="24">
        <f t="shared" si="8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6">
        <v>1</v>
      </c>
      <c r="AB418" s="9"/>
      <c r="AC418" s="16">
        <f>AA418*E418</f>
        <v>1</v>
      </c>
      <c r="AD418" s="9"/>
      <c r="AE418" s="16" t="e">
        <f>AA418*#REF!</f>
        <v>#REF!</v>
      </c>
    </row>
    <row r="419" spans="2:31" ht="16.5" hidden="1" customHeight="1" outlineLevel="1" x14ac:dyDescent="0.3">
      <c r="B419" s="84" t="s">
        <v>876</v>
      </c>
      <c r="C419" s="42" t="s">
        <v>397</v>
      </c>
      <c r="D419" s="42"/>
      <c r="E419" s="14">
        <v>1</v>
      </c>
      <c r="F419" s="14"/>
      <c r="G419" s="24">
        <f t="shared" si="8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6">
        <v>1</v>
      </c>
      <c r="AB419" s="9"/>
      <c r="AC419" s="16">
        <f>AA419*E419</f>
        <v>1</v>
      </c>
      <c r="AD419" s="9"/>
      <c r="AE419" s="16" t="e">
        <f>AA419*#REF!</f>
        <v>#REF!</v>
      </c>
    </row>
    <row r="420" spans="2:31" ht="16.5" hidden="1" customHeight="1" outlineLevel="1" x14ac:dyDescent="0.3">
      <c r="B420" s="84" t="s">
        <v>877</v>
      </c>
      <c r="C420" s="42" t="s">
        <v>310</v>
      </c>
      <c r="D420" s="42"/>
      <c r="E420" s="14">
        <v>0.05</v>
      </c>
      <c r="F420" s="14"/>
      <c r="G420" s="24">
        <f t="shared" si="8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6">
        <v>0.05</v>
      </c>
      <c r="AB420" s="9"/>
      <c r="AC420" s="16">
        <f>AA420*E420</f>
        <v>2.5000000000000005E-3</v>
      </c>
      <c r="AD420" s="9"/>
      <c r="AE420" s="16" t="e">
        <f>AA420*#REF!</f>
        <v>#REF!</v>
      </c>
    </row>
    <row r="421" spans="2:31" ht="16.5" hidden="1" customHeight="1" outlineLevel="1" x14ac:dyDescent="0.3">
      <c r="B421" s="84" t="s">
        <v>878</v>
      </c>
      <c r="C421" s="42" t="s">
        <v>309</v>
      </c>
      <c r="D421" s="42"/>
      <c r="E421" s="14">
        <v>0.23499999999999999</v>
      </c>
      <c r="F421" s="14"/>
      <c r="G421" s="24">
        <f t="shared" si="8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6">
        <v>0.23499999999999999</v>
      </c>
      <c r="AB421" s="9"/>
      <c r="AC421" s="16">
        <f>AA421*E421</f>
        <v>5.5224999999999996E-2</v>
      </c>
      <c r="AD421" s="9"/>
      <c r="AE421" s="16" t="e">
        <f>AA421*#REF!</f>
        <v>#REF!</v>
      </c>
    </row>
    <row r="422" spans="2:31" ht="16.5" hidden="1" customHeight="1" outlineLevel="1" x14ac:dyDescent="0.3">
      <c r="B422" s="84" t="s">
        <v>879</v>
      </c>
      <c r="C422" s="42" t="s">
        <v>308</v>
      </c>
      <c r="D422" s="42"/>
      <c r="E422" s="14">
        <v>1</v>
      </c>
      <c r="F422" s="14"/>
      <c r="G422" s="24">
        <f t="shared" si="8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6">
        <v>1</v>
      </c>
      <c r="AB422" s="9"/>
      <c r="AC422" s="16">
        <f>AA422*E422</f>
        <v>1</v>
      </c>
      <c r="AD422" s="9"/>
      <c r="AE422" s="16" t="e">
        <f>AA422*#REF!</f>
        <v>#REF!</v>
      </c>
    </row>
    <row r="423" spans="2:31" ht="16.5" hidden="1" customHeight="1" outlineLevel="1" x14ac:dyDescent="0.3">
      <c r="B423" s="84" t="s">
        <v>880</v>
      </c>
      <c r="C423" s="42" t="s">
        <v>307</v>
      </c>
      <c r="D423" s="42"/>
      <c r="E423" s="14">
        <v>1</v>
      </c>
      <c r="F423" s="14"/>
      <c r="G423" s="24">
        <f t="shared" si="8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6">
        <v>1</v>
      </c>
      <c r="AB423" s="9"/>
      <c r="AC423" s="16">
        <f>AA423*E423</f>
        <v>1</v>
      </c>
      <c r="AD423" s="9"/>
      <c r="AE423" s="16" t="e">
        <f>AA423*#REF!</f>
        <v>#REF!</v>
      </c>
    </row>
    <row r="424" spans="2:31" ht="16.5" hidden="1" customHeight="1" outlineLevel="1" x14ac:dyDescent="0.3">
      <c r="B424" s="84" t="s">
        <v>881</v>
      </c>
      <c r="C424" s="42" t="s">
        <v>398</v>
      </c>
      <c r="D424" s="42"/>
      <c r="E424" s="14">
        <v>0.182</v>
      </c>
      <c r="F424" s="14"/>
      <c r="G424" s="24">
        <f t="shared" si="8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6">
        <v>0.182</v>
      </c>
      <c r="AB424" s="9"/>
      <c r="AC424" s="16">
        <f>AA424*E424</f>
        <v>3.3124000000000001E-2</v>
      </c>
      <c r="AD424" s="9"/>
      <c r="AE424" s="16" t="e">
        <f>AA424*#REF!</f>
        <v>#REF!</v>
      </c>
    </row>
    <row r="425" spans="2:31" ht="16.5" hidden="1" customHeight="1" outlineLevel="1" x14ac:dyDescent="0.3">
      <c r="B425" s="84" t="s">
        <v>882</v>
      </c>
      <c r="C425" s="42" t="s">
        <v>399</v>
      </c>
      <c r="D425" s="42"/>
      <c r="E425" s="14">
        <v>1</v>
      </c>
      <c r="F425" s="14"/>
      <c r="G425" s="24">
        <f t="shared" si="8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6">
        <v>1</v>
      </c>
      <c r="AB425" s="9"/>
      <c r="AC425" s="16">
        <f>AA425*E425</f>
        <v>1</v>
      </c>
      <c r="AD425" s="9"/>
      <c r="AE425" s="16" t="e">
        <f>AA425*#REF!</f>
        <v>#REF!</v>
      </c>
    </row>
    <row r="426" spans="2:31" ht="16.5" hidden="1" customHeight="1" outlineLevel="1" x14ac:dyDescent="0.3">
      <c r="B426" s="84" t="s">
        <v>883</v>
      </c>
      <c r="C426" s="42" t="s">
        <v>400</v>
      </c>
      <c r="D426" s="42"/>
      <c r="E426" s="14">
        <v>1</v>
      </c>
      <c r="F426" s="14"/>
      <c r="G426" s="24">
        <f t="shared" si="8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6">
        <v>1</v>
      </c>
      <c r="AB426" s="9"/>
      <c r="AC426" s="16">
        <f>AA426*E426</f>
        <v>1</v>
      </c>
      <c r="AD426" s="9"/>
      <c r="AE426" s="16" t="e">
        <f>AA426*#REF!</f>
        <v>#REF!</v>
      </c>
    </row>
    <row r="427" spans="2:31" ht="16.5" hidden="1" customHeight="1" outlineLevel="1" x14ac:dyDescent="0.3">
      <c r="B427" s="84" t="s">
        <v>884</v>
      </c>
      <c r="C427" s="42" t="s">
        <v>401</v>
      </c>
      <c r="D427" s="42"/>
      <c r="E427" s="14">
        <v>0.1</v>
      </c>
      <c r="F427" s="14"/>
      <c r="G427" s="24">
        <f t="shared" si="8"/>
        <v>0</v>
      </c>
      <c r="H427" s="9" t="s">
        <v>432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6">
        <v>0.1</v>
      </c>
      <c r="AB427" s="9"/>
      <c r="AC427" s="16">
        <f>AA427*E427</f>
        <v>1.0000000000000002E-2</v>
      </c>
      <c r="AD427" s="9"/>
      <c r="AE427" s="16" t="e">
        <f>AA427*#REF!</f>
        <v>#REF!</v>
      </c>
    </row>
    <row r="428" spans="2:31" ht="16.5" hidden="1" customHeight="1" outlineLevel="1" x14ac:dyDescent="0.3">
      <c r="B428" s="84" t="s">
        <v>885</v>
      </c>
      <c r="C428" s="42" t="s">
        <v>402</v>
      </c>
      <c r="D428" s="42"/>
      <c r="E428" s="14">
        <v>0.1</v>
      </c>
      <c r="F428" s="14"/>
      <c r="G428" s="24">
        <f t="shared" si="8"/>
        <v>0</v>
      </c>
      <c r="H428" s="9" t="s">
        <v>432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6">
        <v>0.1</v>
      </c>
      <c r="AB428" s="9"/>
      <c r="AC428" s="16">
        <f>AA428*E428</f>
        <v>1.0000000000000002E-2</v>
      </c>
      <c r="AD428" s="9"/>
      <c r="AE428" s="16" t="e">
        <f>AA428*#REF!</f>
        <v>#REF!</v>
      </c>
    </row>
    <row r="429" spans="2:31" ht="16.5" hidden="1" customHeight="1" outlineLevel="1" x14ac:dyDescent="0.3">
      <c r="B429" s="84" t="s">
        <v>886</v>
      </c>
      <c r="C429" s="42" t="s">
        <v>204</v>
      </c>
      <c r="D429" s="42"/>
      <c r="E429" s="14">
        <v>0.125</v>
      </c>
      <c r="F429" s="14"/>
      <c r="G429" s="24">
        <f t="shared" si="8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6">
        <v>0.125</v>
      </c>
      <c r="AB429" s="9"/>
      <c r="AC429" s="16">
        <f>AA429*E429</f>
        <v>1.5625E-2</v>
      </c>
      <c r="AD429" s="9"/>
      <c r="AE429" s="16" t="e">
        <f>AA429*#REF!</f>
        <v>#REF!</v>
      </c>
    </row>
    <row r="430" spans="2:31" ht="16.5" hidden="1" customHeight="1" outlineLevel="1" x14ac:dyDescent="0.3">
      <c r="B430" s="84" t="s">
        <v>887</v>
      </c>
      <c r="C430" s="42" t="s">
        <v>188</v>
      </c>
      <c r="D430" s="42"/>
      <c r="E430" s="14">
        <v>3.9E-2</v>
      </c>
      <c r="F430" s="14"/>
      <c r="G430" s="24">
        <f t="shared" si="8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6">
        <v>3.9E-2</v>
      </c>
      <c r="AB430" s="9"/>
      <c r="AC430" s="16">
        <f>AA430*E430</f>
        <v>1.521E-3</v>
      </c>
      <c r="AD430" s="9"/>
      <c r="AE430" s="16" t="e">
        <f>AA430*#REF!</f>
        <v>#REF!</v>
      </c>
    </row>
    <row r="431" spans="2:31" ht="16.5" hidden="1" customHeight="1" outlineLevel="1" x14ac:dyDescent="0.3">
      <c r="B431" s="84" t="s">
        <v>888</v>
      </c>
      <c r="C431" s="42" t="s">
        <v>189</v>
      </c>
      <c r="D431" s="42"/>
      <c r="E431" s="14">
        <v>4.2999999999999997E-2</v>
      </c>
      <c r="F431" s="14"/>
      <c r="G431" s="24">
        <f t="shared" si="8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6">
        <v>4.2999999999999997E-2</v>
      </c>
      <c r="AB431" s="9"/>
      <c r="AC431" s="16">
        <f>AA431*E431</f>
        <v>1.8489999999999997E-3</v>
      </c>
      <c r="AD431" s="9"/>
      <c r="AE431" s="16" t="e">
        <f>AA431*#REF!</f>
        <v>#REF!</v>
      </c>
    </row>
    <row r="432" spans="2:31" ht="16.5" hidden="1" customHeight="1" outlineLevel="1" x14ac:dyDescent="0.3">
      <c r="B432" s="84" t="s">
        <v>889</v>
      </c>
      <c r="C432" s="42" t="s">
        <v>190</v>
      </c>
      <c r="D432" s="42"/>
      <c r="E432" s="14">
        <v>0.02</v>
      </c>
      <c r="F432" s="14"/>
      <c r="G432" s="24">
        <f t="shared" si="8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6">
        <v>0.02</v>
      </c>
      <c r="AB432" s="9"/>
      <c r="AC432" s="16">
        <f>AA432*E432</f>
        <v>4.0000000000000002E-4</v>
      </c>
      <c r="AD432" s="9"/>
      <c r="AE432" s="16" t="e">
        <f>AA432*#REF!</f>
        <v>#REF!</v>
      </c>
    </row>
    <row r="433" spans="2:31" ht="16.5" hidden="1" customHeight="1" outlineLevel="1" x14ac:dyDescent="0.3">
      <c r="B433" s="84" t="s">
        <v>889</v>
      </c>
      <c r="C433" s="42" t="s">
        <v>191</v>
      </c>
      <c r="D433" s="42"/>
      <c r="E433" s="14">
        <v>0.02</v>
      </c>
      <c r="F433" s="14"/>
      <c r="G433" s="24">
        <f t="shared" si="8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6">
        <v>0.02</v>
      </c>
      <c r="AB433" s="9"/>
      <c r="AC433" s="16">
        <f>AA433*E433</f>
        <v>4.0000000000000002E-4</v>
      </c>
      <c r="AD433" s="9"/>
      <c r="AE433" s="16" t="e">
        <f>AA433*#REF!</f>
        <v>#REF!</v>
      </c>
    </row>
    <row r="434" spans="2:31" ht="16.5" hidden="1" customHeight="1" outlineLevel="1" x14ac:dyDescent="0.3">
      <c r="B434" s="84" t="s">
        <v>890</v>
      </c>
      <c r="C434" s="42" t="s">
        <v>192</v>
      </c>
      <c r="D434" s="42"/>
      <c r="E434" s="14">
        <v>0.02</v>
      </c>
      <c r="F434" s="14"/>
      <c r="G434" s="24">
        <f t="shared" si="8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6">
        <v>0.02</v>
      </c>
      <c r="AB434" s="9"/>
      <c r="AC434" s="16">
        <f>AA434*E434</f>
        <v>4.0000000000000002E-4</v>
      </c>
      <c r="AD434" s="9"/>
      <c r="AE434" s="16" t="e">
        <f>AA434*#REF!</f>
        <v>#REF!</v>
      </c>
    </row>
    <row r="435" spans="2:31" ht="16.5" hidden="1" customHeight="1" outlineLevel="1" x14ac:dyDescent="0.3">
      <c r="B435" s="84" t="s">
        <v>891</v>
      </c>
      <c r="C435" s="42" t="s">
        <v>193</v>
      </c>
      <c r="D435" s="42"/>
      <c r="E435" s="14">
        <v>0.02</v>
      </c>
      <c r="F435" s="14"/>
      <c r="G435" s="24">
        <f t="shared" si="8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6">
        <v>0.02</v>
      </c>
      <c r="AB435" s="9"/>
      <c r="AC435" s="16">
        <f>AA435*E435</f>
        <v>4.0000000000000002E-4</v>
      </c>
      <c r="AD435" s="9"/>
      <c r="AE435" s="16" t="e">
        <f>AA435*#REF!</f>
        <v>#REF!</v>
      </c>
    </row>
    <row r="436" spans="2:31" ht="16.5" hidden="1" customHeight="1" outlineLevel="1" x14ac:dyDescent="0.3">
      <c r="B436" s="84" t="s">
        <v>891</v>
      </c>
      <c r="C436" s="42" t="s">
        <v>194</v>
      </c>
      <c r="D436" s="42"/>
      <c r="E436" s="14">
        <v>0.02</v>
      </c>
      <c r="F436" s="14"/>
      <c r="G436" s="24">
        <f t="shared" si="8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6">
        <v>0.02</v>
      </c>
      <c r="AB436" s="9"/>
      <c r="AC436" s="16">
        <f>AA436*E436</f>
        <v>4.0000000000000002E-4</v>
      </c>
      <c r="AD436" s="9"/>
      <c r="AE436" s="16" t="e">
        <f>AA436*#REF!</f>
        <v>#REF!</v>
      </c>
    </row>
    <row r="437" spans="2:31" ht="16.5" hidden="1" customHeight="1" outlineLevel="1" x14ac:dyDescent="0.3">
      <c r="B437" s="84" t="s">
        <v>892</v>
      </c>
      <c r="C437" s="42" t="s">
        <v>195</v>
      </c>
      <c r="D437" s="42"/>
      <c r="E437" s="14">
        <v>2.1000000000000001E-2</v>
      </c>
      <c r="F437" s="14"/>
      <c r="G437" s="24">
        <f t="shared" si="8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6">
        <v>2.1000000000000001E-2</v>
      </c>
      <c r="AB437" s="9"/>
      <c r="AC437" s="16">
        <f>AA437*E437</f>
        <v>4.4100000000000004E-4</v>
      </c>
      <c r="AD437" s="9"/>
      <c r="AE437" s="16" t="e">
        <f>AA437*#REF!</f>
        <v>#REF!</v>
      </c>
    </row>
    <row r="438" spans="2:31" ht="16.5" hidden="1" customHeight="1" outlineLevel="1" x14ac:dyDescent="0.3">
      <c r="B438" s="84" t="s">
        <v>893</v>
      </c>
      <c r="C438" s="42" t="s">
        <v>196</v>
      </c>
      <c r="D438" s="42"/>
      <c r="E438" s="14">
        <v>0.1</v>
      </c>
      <c r="F438" s="14"/>
      <c r="G438" s="24">
        <f t="shared" si="8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6">
        <v>0.1</v>
      </c>
      <c r="AB438" s="9"/>
      <c r="AC438" s="16">
        <f>AA438*E438</f>
        <v>1.0000000000000002E-2</v>
      </c>
      <c r="AD438" s="9"/>
      <c r="AE438" s="16" t="e">
        <f>AA438*#REF!</f>
        <v>#REF!</v>
      </c>
    </row>
    <row r="439" spans="2:31" ht="16.5" hidden="1" customHeight="1" outlineLevel="1" x14ac:dyDescent="0.3">
      <c r="B439" s="84" t="s">
        <v>894</v>
      </c>
      <c r="C439" s="42" t="s">
        <v>197</v>
      </c>
      <c r="D439" s="42"/>
      <c r="E439" s="14">
        <v>0.05</v>
      </c>
      <c r="F439" s="14"/>
      <c r="G439" s="24">
        <f t="shared" si="8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6">
        <v>0.05</v>
      </c>
      <c r="AB439" s="9"/>
      <c r="AC439" s="16">
        <f>AA439*E439</f>
        <v>2.5000000000000005E-3</v>
      </c>
      <c r="AD439" s="9"/>
      <c r="AE439" s="16" t="e">
        <f>AA439*#REF!</f>
        <v>#REF!</v>
      </c>
    </row>
    <row r="440" spans="2:31" ht="16.5" hidden="1" customHeight="1" outlineLevel="1" x14ac:dyDescent="0.3">
      <c r="B440" s="84" t="s">
        <v>895</v>
      </c>
      <c r="C440" s="42" t="s">
        <v>187</v>
      </c>
      <c r="D440" s="42"/>
      <c r="E440" s="14">
        <v>0.01</v>
      </c>
      <c r="F440" s="14"/>
      <c r="G440" s="24">
        <f t="shared" si="8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6">
        <v>1</v>
      </c>
      <c r="AB440" s="9"/>
      <c r="AC440" s="16">
        <f>AA440*E440</f>
        <v>0.01</v>
      </c>
      <c r="AD440" s="9"/>
      <c r="AE440" s="16" t="e">
        <f>AA440*#REF!</f>
        <v>#REF!</v>
      </c>
    </row>
    <row r="441" spans="2:31" ht="16.5" hidden="1" customHeight="1" outlineLevel="1" x14ac:dyDescent="0.3">
      <c r="B441" s="84" t="s">
        <v>661</v>
      </c>
      <c r="C441" s="42" t="s">
        <v>198</v>
      </c>
      <c r="D441" s="42"/>
      <c r="E441" s="14">
        <v>0.18</v>
      </c>
      <c r="F441" s="14"/>
      <c r="G441" s="24">
        <f t="shared" si="8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6">
        <v>0.18</v>
      </c>
      <c r="AB441" s="9"/>
      <c r="AC441" s="16">
        <f>AA441*E441</f>
        <v>3.2399999999999998E-2</v>
      </c>
      <c r="AD441" s="9"/>
      <c r="AE441" s="16" t="e">
        <f>AA441*#REF!</f>
        <v>#REF!</v>
      </c>
    </row>
    <row r="442" spans="2:31" ht="16.5" hidden="1" customHeight="1" outlineLevel="1" x14ac:dyDescent="0.3">
      <c r="B442" s="84" t="s">
        <v>662</v>
      </c>
      <c r="C442" s="42" t="s">
        <v>403</v>
      </c>
      <c r="D442" s="42"/>
      <c r="E442" s="14">
        <v>0.35</v>
      </c>
      <c r="F442" s="14"/>
      <c r="G442" s="24">
        <f t="shared" si="8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6">
        <v>0.35</v>
      </c>
      <c r="AB442" s="9"/>
      <c r="AC442" s="16">
        <f>AA442*E442</f>
        <v>0.12249999999999998</v>
      </c>
      <c r="AD442" s="9"/>
      <c r="AE442" s="16" t="e">
        <f>AA442*#REF!</f>
        <v>#REF!</v>
      </c>
    </row>
    <row r="443" spans="2:31" ht="16.5" hidden="1" customHeight="1" outlineLevel="1" x14ac:dyDescent="0.3">
      <c r="B443" s="84" t="s">
        <v>896</v>
      </c>
      <c r="C443" s="42" t="s">
        <v>201</v>
      </c>
      <c r="D443" s="42"/>
      <c r="E443" s="14">
        <v>0.09</v>
      </c>
      <c r="F443" s="14"/>
      <c r="G443" s="24">
        <f t="shared" si="8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6">
        <v>0.09</v>
      </c>
      <c r="AB443" s="9"/>
      <c r="AC443" s="16">
        <f>AA443*E443</f>
        <v>8.0999999999999996E-3</v>
      </c>
      <c r="AD443" s="9"/>
      <c r="AE443" s="16" t="e">
        <f>AA443*#REF!</f>
        <v>#REF!</v>
      </c>
    </row>
    <row r="444" spans="2:31" ht="16.5" hidden="1" customHeight="1" outlineLevel="1" x14ac:dyDescent="0.3">
      <c r="B444" s="84" t="s">
        <v>897</v>
      </c>
      <c r="C444" s="42" t="s">
        <v>199</v>
      </c>
      <c r="D444" s="42"/>
      <c r="E444" s="14">
        <v>0.15</v>
      </c>
      <c r="F444" s="14"/>
      <c r="G444" s="24">
        <f t="shared" si="8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6">
        <v>0.15</v>
      </c>
      <c r="AB444" s="9"/>
      <c r="AC444" s="16">
        <f>AA444*E444</f>
        <v>2.2499999999999999E-2</v>
      </c>
      <c r="AD444" s="9"/>
      <c r="AE444" s="16" t="e">
        <f>AA444*#REF!</f>
        <v>#REF!</v>
      </c>
    </row>
    <row r="445" spans="2:31" ht="16.5" hidden="1" customHeight="1" outlineLevel="1" x14ac:dyDescent="0.3">
      <c r="B445" s="84" t="s">
        <v>897</v>
      </c>
      <c r="C445" s="42" t="s">
        <v>404</v>
      </c>
      <c r="D445" s="42"/>
      <c r="E445" s="14">
        <v>0.15</v>
      </c>
      <c r="F445" s="14"/>
      <c r="G445" s="24">
        <f t="shared" si="8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6">
        <v>0.15</v>
      </c>
      <c r="AB445" s="9"/>
      <c r="AC445" s="16">
        <f>AA445*E445</f>
        <v>2.2499999999999999E-2</v>
      </c>
      <c r="AD445" s="9"/>
      <c r="AE445" s="16" t="e">
        <f>AA445*#REF!</f>
        <v>#REF!</v>
      </c>
    </row>
    <row r="446" spans="2:31" ht="16.5" hidden="1" customHeight="1" outlineLevel="1" x14ac:dyDescent="0.3">
      <c r="B446" s="84" t="s">
        <v>898</v>
      </c>
      <c r="C446" s="42" t="s">
        <v>200</v>
      </c>
      <c r="D446" s="42"/>
      <c r="E446" s="14">
        <v>7.0000000000000007E-2</v>
      </c>
      <c r="F446" s="14"/>
      <c r="G446" s="24">
        <f t="shared" si="8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6">
        <v>7.0000000000000007E-2</v>
      </c>
      <c r="AB446" s="9"/>
      <c r="AC446" s="16">
        <f>AA446*E446</f>
        <v>4.9000000000000007E-3</v>
      </c>
      <c r="AD446" s="9"/>
      <c r="AE446" s="16" t="e">
        <f>AA446*#REF!</f>
        <v>#REF!</v>
      </c>
    </row>
    <row r="447" spans="2:31" ht="16.5" hidden="1" customHeight="1" outlineLevel="1" x14ac:dyDescent="0.3">
      <c r="B447" s="84" t="s">
        <v>899</v>
      </c>
      <c r="C447" s="42" t="s">
        <v>202</v>
      </c>
      <c r="D447" s="42"/>
      <c r="E447" s="14">
        <v>1.6E-2</v>
      </c>
      <c r="F447" s="14"/>
      <c r="G447" s="24">
        <f t="shared" si="8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6">
        <v>1.6E-2</v>
      </c>
      <c r="AB447" s="9"/>
      <c r="AC447" s="16">
        <f>AA447*E447</f>
        <v>2.5599999999999999E-4</v>
      </c>
      <c r="AD447" s="9"/>
      <c r="AE447" s="16" t="e">
        <f>AA447*#REF!</f>
        <v>#REF!</v>
      </c>
    </row>
    <row r="448" spans="2:31" ht="16.5" hidden="1" customHeight="1" outlineLevel="1" x14ac:dyDescent="0.3">
      <c r="B448" s="84" t="s">
        <v>900</v>
      </c>
      <c r="C448" s="42" t="s">
        <v>203</v>
      </c>
      <c r="D448" s="42"/>
      <c r="E448" s="14">
        <v>2.4E-2</v>
      </c>
      <c r="F448" s="14"/>
      <c r="G448" s="24">
        <f t="shared" si="8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6">
        <v>0.16</v>
      </c>
      <c r="AB448" s="9"/>
      <c r="AC448" s="16">
        <f>AA448*E448</f>
        <v>3.8400000000000001E-3</v>
      </c>
      <c r="AD448" s="9"/>
      <c r="AE448" s="16" t="e">
        <f>AA448*#REF!</f>
        <v>#REF!</v>
      </c>
    </row>
    <row r="449" spans="2:31" ht="16.5" hidden="1" customHeight="1" outlineLevel="1" x14ac:dyDescent="0.3">
      <c r="B449" s="84" t="s">
        <v>889</v>
      </c>
      <c r="C449" s="42" t="s">
        <v>405</v>
      </c>
      <c r="D449" s="42"/>
      <c r="E449" s="14">
        <v>0.02</v>
      </c>
      <c r="F449" s="14"/>
      <c r="G449" s="24">
        <f t="shared" si="8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6">
        <v>0.02</v>
      </c>
      <c r="AB449" s="9"/>
      <c r="AC449" s="16">
        <f>AA449*E449</f>
        <v>4.0000000000000002E-4</v>
      </c>
      <c r="AD449" s="9"/>
      <c r="AE449" s="16" t="e">
        <f>AA449*#REF!</f>
        <v>#REF!</v>
      </c>
    </row>
    <row r="450" spans="2:31" ht="16.5" hidden="1" customHeight="1" outlineLevel="1" x14ac:dyDescent="0.3">
      <c r="B450" s="84" t="s">
        <v>889</v>
      </c>
      <c r="C450" s="42" t="s">
        <v>406</v>
      </c>
      <c r="D450" s="42"/>
      <c r="E450" s="14">
        <v>0.02</v>
      </c>
      <c r="F450" s="14"/>
      <c r="G450" s="24">
        <f t="shared" si="8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6">
        <v>0.02</v>
      </c>
      <c r="AB450" s="9"/>
      <c r="AC450" s="16">
        <f>AA450*E450</f>
        <v>4.0000000000000002E-4</v>
      </c>
      <c r="AD450" s="9"/>
      <c r="AE450" s="16" t="e">
        <f>AA450*#REF!</f>
        <v>#REF!</v>
      </c>
    </row>
    <row r="451" spans="2:31" ht="16.5" hidden="1" customHeight="1" outlineLevel="1" x14ac:dyDescent="0.3">
      <c r="B451" s="84" t="s">
        <v>660</v>
      </c>
      <c r="C451" s="42" t="s">
        <v>407</v>
      </c>
      <c r="D451" s="42"/>
      <c r="E451" s="14">
        <v>1</v>
      </c>
      <c r="F451" s="14"/>
      <c r="G451" s="24">
        <f t="shared" si="8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6">
        <v>1</v>
      </c>
      <c r="AB451" s="9"/>
      <c r="AC451" s="16">
        <f>AA451*E451</f>
        <v>1</v>
      </c>
      <c r="AD451" s="9"/>
      <c r="AE451" s="16" t="e">
        <f>AA451*#REF!</f>
        <v>#REF!</v>
      </c>
    </row>
    <row r="452" spans="2:31" ht="16.5" hidden="1" customHeight="1" outlineLevel="1" x14ac:dyDescent="0.3">
      <c r="B452" s="84" t="s">
        <v>660</v>
      </c>
      <c r="C452" s="42" t="s">
        <v>408</v>
      </c>
      <c r="D452" s="42"/>
      <c r="E452" s="14">
        <v>1</v>
      </c>
      <c r="F452" s="14"/>
      <c r="G452" s="24">
        <f t="shared" si="8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6">
        <v>1</v>
      </c>
      <c r="AB452" s="9"/>
      <c r="AC452" s="16">
        <f>AA452*E452</f>
        <v>1</v>
      </c>
      <c r="AD452" s="9"/>
      <c r="AE452" s="16" t="e">
        <f>AA452*#REF!</f>
        <v>#REF!</v>
      </c>
    </row>
    <row r="453" spans="2:31" ht="16.5" hidden="1" customHeight="1" outlineLevel="1" x14ac:dyDescent="0.3">
      <c r="B453" s="84" t="s">
        <v>660</v>
      </c>
      <c r="C453" s="42" t="s">
        <v>409</v>
      </c>
      <c r="D453" s="42"/>
      <c r="E453" s="14">
        <v>1</v>
      </c>
      <c r="F453" s="14"/>
      <c r="G453" s="24">
        <f t="shared" si="8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6">
        <v>1</v>
      </c>
      <c r="AB453" s="9"/>
      <c r="AC453" s="16">
        <f>AA453*E453</f>
        <v>1</v>
      </c>
      <c r="AD453" s="9"/>
      <c r="AE453" s="16" t="e">
        <f>AA453*#REF!</f>
        <v>#REF!</v>
      </c>
    </row>
    <row r="454" spans="2:31" ht="16.5" hidden="1" customHeight="1" outlineLevel="1" x14ac:dyDescent="0.3">
      <c r="B454" s="84" t="s">
        <v>660</v>
      </c>
      <c r="C454" s="42" t="s">
        <v>410</v>
      </c>
      <c r="D454" s="42"/>
      <c r="E454" s="14">
        <v>1</v>
      </c>
      <c r="F454" s="14"/>
      <c r="G454" s="24">
        <f t="shared" si="8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6">
        <v>1</v>
      </c>
      <c r="AB454" s="9"/>
      <c r="AC454" s="16">
        <f>AA454*E454</f>
        <v>1</v>
      </c>
      <c r="AD454" s="9"/>
      <c r="AE454" s="16" t="e">
        <f>AA454*#REF!</f>
        <v>#REF!</v>
      </c>
    </row>
    <row r="455" spans="2:31" ht="16.5" hidden="1" customHeight="1" outlineLevel="1" x14ac:dyDescent="0.3">
      <c r="B455" s="84" t="s">
        <v>660</v>
      </c>
      <c r="C455" s="42" t="s">
        <v>411</v>
      </c>
      <c r="D455" s="42"/>
      <c r="E455" s="14">
        <v>1</v>
      </c>
      <c r="F455" s="14"/>
      <c r="G455" s="24">
        <f t="shared" si="8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6">
        <v>1</v>
      </c>
      <c r="AB455" s="9"/>
      <c r="AC455" s="16">
        <f>AA455*E455</f>
        <v>1</v>
      </c>
      <c r="AD455" s="9"/>
      <c r="AE455" s="16" t="e">
        <f>AA455*#REF!</f>
        <v>#REF!</v>
      </c>
    </row>
    <row r="456" spans="2:31" ht="16.5" hidden="1" customHeight="1" outlineLevel="1" x14ac:dyDescent="0.3">
      <c r="B456" s="84" t="s">
        <v>660</v>
      </c>
      <c r="C456" s="42" t="s">
        <v>412</v>
      </c>
      <c r="D456" s="42"/>
      <c r="E456" s="14">
        <v>1</v>
      </c>
      <c r="F456" s="14"/>
      <c r="G456" s="24">
        <f t="shared" si="8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6">
        <v>1</v>
      </c>
      <c r="AB456" s="9"/>
      <c r="AC456" s="16">
        <f>AA456*E456</f>
        <v>1</v>
      </c>
      <c r="AD456" s="9"/>
      <c r="AE456" s="16" t="e">
        <f>AA456*#REF!</f>
        <v>#REF!</v>
      </c>
    </row>
    <row r="457" spans="2:31" ht="16.5" hidden="1" customHeight="1" outlineLevel="1" x14ac:dyDescent="0.3">
      <c r="B457" s="84" t="s">
        <v>660</v>
      </c>
      <c r="C457" s="42" t="s">
        <v>413</v>
      </c>
      <c r="D457" s="42"/>
      <c r="E457" s="14">
        <v>1</v>
      </c>
      <c r="F457" s="14"/>
      <c r="G457" s="24">
        <f t="shared" si="8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6">
        <v>1</v>
      </c>
      <c r="AB457" s="9"/>
      <c r="AC457" s="16">
        <f>AA457*E457</f>
        <v>1</v>
      </c>
      <c r="AD457" s="9"/>
      <c r="AE457" s="16" t="e">
        <f>AA457*#REF!</f>
        <v>#REF!</v>
      </c>
    </row>
    <row r="458" spans="2:31" ht="16.5" hidden="1" customHeight="1" outlineLevel="1" x14ac:dyDescent="0.3">
      <c r="B458" s="84" t="s">
        <v>901</v>
      </c>
      <c r="C458" s="42" t="s">
        <v>414</v>
      </c>
      <c r="D458" s="42"/>
      <c r="E458" s="14">
        <v>1</v>
      </c>
      <c r="F458" s="14"/>
      <c r="G458" s="24">
        <f t="shared" si="8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6">
        <v>1</v>
      </c>
      <c r="AB458" s="9"/>
      <c r="AC458" s="16">
        <f>AA458*E458</f>
        <v>1</v>
      </c>
      <c r="AD458" s="9"/>
      <c r="AE458" s="16" t="e">
        <f>AA458*#REF!</f>
        <v>#REF!</v>
      </c>
    </row>
    <row r="459" spans="2:31" ht="16.5" hidden="1" customHeight="1" outlineLevel="1" x14ac:dyDescent="0.3">
      <c r="B459" s="84" t="s">
        <v>902</v>
      </c>
      <c r="C459" s="42" t="s">
        <v>415</v>
      </c>
      <c r="D459" s="42"/>
      <c r="E459" s="14">
        <v>1</v>
      </c>
      <c r="F459" s="14"/>
      <c r="G459" s="24">
        <f t="shared" si="8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6">
        <v>1</v>
      </c>
      <c r="AB459" s="9"/>
      <c r="AC459" s="16">
        <f>AA459*E459</f>
        <v>1</v>
      </c>
      <c r="AD459" s="9"/>
      <c r="AE459" s="16" t="e">
        <f>AA459*#REF!</f>
        <v>#REF!</v>
      </c>
    </row>
    <row r="460" spans="2:31" ht="16.5" hidden="1" customHeight="1" outlineLevel="1" x14ac:dyDescent="0.3">
      <c r="B460" s="84" t="s">
        <v>903</v>
      </c>
      <c r="C460" s="42" t="s">
        <v>416</v>
      </c>
      <c r="D460" s="42"/>
      <c r="E460" s="14">
        <v>1</v>
      </c>
      <c r="F460" s="14"/>
      <c r="G460" s="24">
        <f t="shared" si="8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6">
        <v>1</v>
      </c>
      <c r="AB460" s="9"/>
      <c r="AC460" s="16">
        <f>AA460*E460</f>
        <v>1</v>
      </c>
      <c r="AD460" s="9"/>
      <c r="AE460" s="16" t="e">
        <f>AA460*#REF!</f>
        <v>#REF!</v>
      </c>
    </row>
    <row r="461" spans="2:31" ht="16.5" hidden="1" customHeight="1" outlineLevel="1" x14ac:dyDescent="0.3">
      <c r="B461" s="84" t="s">
        <v>903</v>
      </c>
      <c r="C461" s="42" t="s">
        <v>417</v>
      </c>
      <c r="D461" s="42"/>
      <c r="E461" s="14">
        <v>1</v>
      </c>
      <c r="F461" s="14"/>
      <c r="G461" s="24">
        <f t="shared" si="8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6">
        <v>1</v>
      </c>
      <c r="AB461" s="9"/>
      <c r="AC461" s="16">
        <f>AA461*E461</f>
        <v>1</v>
      </c>
      <c r="AD461" s="9"/>
      <c r="AE461" s="16" t="e">
        <f>AA461*#REF!</f>
        <v>#REF!</v>
      </c>
    </row>
    <row r="462" spans="2:31" ht="16.5" hidden="1" customHeight="1" outlineLevel="1" x14ac:dyDescent="0.3">
      <c r="B462" s="84" t="s">
        <v>904</v>
      </c>
      <c r="C462" s="42" t="s">
        <v>418</v>
      </c>
      <c r="D462" s="42"/>
      <c r="E462" s="14">
        <v>1</v>
      </c>
      <c r="F462" s="14"/>
      <c r="G462" s="24">
        <f t="shared" si="8"/>
        <v>0</v>
      </c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9"/>
      <c r="X462" s="10"/>
      <c r="Y462" s="10"/>
      <c r="Z462" s="9"/>
      <c r="AA462" s="16">
        <v>1</v>
      </c>
      <c r="AB462" s="9"/>
      <c r="AC462" s="16">
        <f>AA462*E462</f>
        <v>1</v>
      </c>
      <c r="AD462" s="9"/>
      <c r="AE462" s="16" t="e">
        <f>AA462*#REF!</f>
        <v>#REF!</v>
      </c>
    </row>
    <row r="463" spans="2:31" ht="16.5" hidden="1" customHeight="1" outlineLevel="1" x14ac:dyDescent="0.3">
      <c r="B463" s="84" t="s">
        <v>663</v>
      </c>
      <c r="C463" s="42" t="s">
        <v>419</v>
      </c>
      <c r="D463" s="42"/>
      <c r="E463" s="14">
        <v>1</v>
      </c>
      <c r="F463" s="14"/>
      <c r="G463" s="24">
        <f t="shared" si="8"/>
        <v>0</v>
      </c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9"/>
      <c r="X463" s="10"/>
      <c r="Y463" s="10"/>
      <c r="Z463" s="9"/>
      <c r="AA463" s="16">
        <v>1</v>
      </c>
      <c r="AB463" s="9"/>
      <c r="AC463" s="16">
        <f>AA463*E463</f>
        <v>1</v>
      </c>
      <c r="AD463" s="9"/>
      <c r="AE463" s="16" t="e">
        <f>AA463*#REF!</f>
        <v>#REF!</v>
      </c>
    </row>
    <row r="464" spans="2:31" ht="16.5" hidden="1" customHeight="1" outlineLevel="1" x14ac:dyDescent="0.3">
      <c r="B464" s="84" t="s">
        <v>664</v>
      </c>
      <c r="C464" s="42" t="s">
        <v>420</v>
      </c>
      <c r="D464" s="42"/>
      <c r="E464" s="14">
        <v>1</v>
      </c>
      <c r="F464" s="14"/>
      <c r="G464" s="24">
        <f t="shared" si="8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6">
        <v>1</v>
      </c>
      <c r="AB464" s="9"/>
      <c r="AC464" s="16">
        <f>AA464*E464</f>
        <v>1</v>
      </c>
      <c r="AD464" s="9"/>
      <c r="AE464" s="16" t="e">
        <f>AA464*#REF!</f>
        <v>#REF!</v>
      </c>
    </row>
    <row r="465" spans="2:31" ht="16.5" hidden="1" customHeight="1" outlineLevel="1" x14ac:dyDescent="0.3">
      <c r="B465" s="84" t="s">
        <v>905</v>
      </c>
      <c r="C465" s="42" t="s">
        <v>452</v>
      </c>
      <c r="D465" s="42"/>
      <c r="E465" s="14">
        <v>0.5</v>
      </c>
      <c r="F465" s="14"/>
      <c r="G465" s="24">
        <f t="shared" si="8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6">
        <v>1</v>
      </c>
      <c r="AB465" s="9"/>
      <c r="AC465" s="16">
        <f>AA465*E465</f>
        <v>0.5</v>
      </c>
      <c r="AD465" s="9"/>
      <c r="AE465" s="16" t="e">
        <f>AA465*#REF!</f>
        <v>#REF!</v>
      </c>
    </row>
    <row r="466" spans="2:31" ht="16.5" hidden="1" customHeight="1" outlineLevel="1" x14ac:dyDescent="0.3">
      <c r="B466" s="84" t="s">
        <v>906</v>
      </c>
      <c r="C466" s="42" t="s">
        <v>453</v>
      </c>
      <c r="D466" s="42"/>
      <c r="E466" s="14">
        <v>0.5</v>
      </c>
      <c r="F466" s="14"/>
      <c r="G466" s="24">
        <f t="shared" si="8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6">
        <v>1</v>
      </c>
      <c r="AB466" s="9"/>
      <c r="AC466" s="16">
        <f>AA466*E466</f>
        <v>0.5</v>
      </c>
      <c r="AD466" s="9"/>
      <c r="AE466" s="16" t="e">
        <f>AA466*#REF!</f>
        <v>#REF!</v>
      </c>
    </row>
    <row r="467" spans="2:31" ht="16.5" hidden="1" customHeight="1" outlineLevel="1" x14ac:dyDescent="0.3">
      <c r="B467" s="84" t="s">
        <v>907</v>
      </c>
      <c r="C467" s="42" t="s">
        <v>421</v>
      </c>
      <c r="D467" s="42"/>
      <c r="E467" s="14">
        <v>1</v>
      </c>
      <c r="F467" s="14"/>
      <c r="G467" s="24">
        <f t="shared" si="8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6">
        <v>1</v>
      </c>
      <c r="AB467" s="9"/>
      <c r="AC467" s="16">
        <f>AA467*E467</f>
        <v>1</v>
      </c>
      <c r="AD467" s="9"/>
      <c r="AE467" s="16" t="e">
        <f>AA467*#REF!</f>
        <v>#REF!</v>
      </c>
    </row>
    <row r="468" spans="2:31" ht="16.5" hidden="1" customHeight="1" outlineLevel="1" x14ac:dyDescent="0.3">
      <c r="B468" s="84" t="s">
        <v>908</v>
      </c>
      <c r="C468" s="42" t="s">
        <v>422</v>
      </c>
      <c r="D468" s="42"/>
      <c r="E468" s="14">
        <v>1</v>
      </c>
      <c r="F468" s="14"/>
      <c r="G468" s="24">
        <f t="shared" si="8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6">
        <v>1</v>
      </c>
      <c r="AB468" s="9"/>
      <c r="AC468" s="16">
        <f>AA468*E468</f>
        <v>1</v>
      </c>
      <c r="AD468" s="9"/>
      <c r="AE468" s="16" t="e">
        <f>AA468*#REF!</f>
        <v>#REF!</v>
      </c>
    </row>
    <row r="469" spans="2:31" ht="16.5" hidden="1" customHeight="1" outlineLevel="1" x14ac:dyDescent="0.3">
      <c r="B469" s="84" t="s">
        <v>903</v>
      </c>
      <c r="C469" s="42" t="s">
        <v>423</v>
      </c>
      <c r="D469" s="42"/>
      <c r="E469" s="14">
        <v>1</v>
      </c>
      <c r="F469" s="14"/>
      <c r="G469" s="24">
        <f t="shared" si="8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6">
        <v>1</v>
      </c>
      <c r="AB469" s="9"/>
      <c r="AC469" s="16">
        <f>AA469*E469</f>
        <v>1</v>
      </c>
      <c r="AD469" s="9"/>
      <c r="AE469" s="16" t="e">
        <f>AA469*#REF!</f>
        <v>#REF!</v>
      </c>
    </row>
    <row r="470" spans="2:31" ht="16.5" hidden="1" customHeight="1" outlineLevel="1" x14ac:dyDescent="0.3">
      <c r="B470" s="84" t="s">
        <v>903</v>
      </c>
      <c r="C470" s="42" t="s">
        <v>424</v>
      </c>
      <c r="D470" s="42"/>
      <c r="E470" s="14">
        <v>1</v>
      </c>
      <c r="F470" s="14"/>
      <c r="G470" s="24">
        <f t="shared" si="8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6">
        <v>1</v>
      </c>
      <c r="AB470" s="9"/>
      <c r="AC470" s="16">
        <f>AA470*E470</f>
        <v>1</v>
      </c>
      <c r="AD470" s="9"/>
      <c r="AE470" s="16" t="e">
        <f>AA470*#REF!</f>
        <v>#REF!</v>
      </c>
    </row>
    <row r="471" spans="2:31" ht="16.5" hidden="1" customHeight="1" outlineLevel="1" x14ac:dyDescent="0.3">
      <c r="B471" s="84" t="s">
        <v>909</v>
      </c>
      <c r="C471" s="42" t="s">
        <v>425</v>
      </c>
      <c r="D471" s="42"/>
      <c r="E471" s="14">
        <v>0.4</v>
      </c>
      <c r="F471" s="14"/>
      <c r="G471" s="24">
        <f t="shared" si="8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6">
        <v>0.4</v>
      </c>
      <c r="AB471" s="9"/>
      <c r="AC471" s="16">
        <f>AA471*E471</f>
        <v>0.16000000000000003</v>
      </c>
      <c r="AD471" s="9"/>
      <c r="AE471" s="16" t="e">
        <f>AA471*#REF!</f>
        <v>#REF!</v>
      </c>
    </row>
    <row r="472" spans="2:31" ht="16.5" hidden="1" customHeight="1" outlineLevel="1" x14ac:dyDescent="0.3">
      <c r="B472" s="84" t="s">
        <v>910</v>
      </c>
      <c r="C472" s="42" t="s">
        <v>426</v>
      </c>
      <c r="D472" s="42"/>
      <c r="E472" s="14">
        <v>0.4</v>
      </c>
      <c r="F472" s="14"/>
      <c r="G472" s="24">
        <f t="shared" ref="G472:G487" si="9">F472*E472</f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6">
        <v>0.4</v>
      </c>
      <c r="AB472" s="9"/>
      <c r="AC472" s="16">
        <f>AA472*E472</f>
        <v>0.16000000000000003</v>
      </c>
      <c r="AD472" s="9"/>
      <c r="AE472" s="16" t="e">
        <f>AA472*#REF!</f>
        <v>#REF!</v>
      </c>
    </row>
    <row r="473" spans="2:31" ht="16.5" hidden="1" customHeight="1" outlineLevel="1" x14ac:dyDescent="0.3">
      <c r="B473" s="84" t="s">
        <v>665</v>
      </c>
      <c r="C473" s="42" t="s">
        <v>182</v>
      </c>
      <c r="D473" s="42"/>
      <c r="E473" s="14">
        <v>1</v>
      </c>
      <c r="F473" s="14"/>
      <c r="G473" s="24">
        <f t="shared" si="9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6">
        <v>1</v>
      </c>
      <c r="AB473" s="9"/>
      <c r="AC473" s="16">
        <f>AA473*E473</f>
        <v>1</v>
      </c>
      <c r="AD473" s="9"/>
      <c r="AE473" s="16" t="e">
        <f>AA473*#REF!</f>
        <v>#REF!</v>
      </c>
    </row>
    <row r="474" spans="2:31" ht="16.5" hidden="1" customHeight="1" outlineLevel="1" x14ac:dyDescent="0.3">
      <c r="B474" s="84" t="s">
        <v>911</v>
      </c>
      <c r="C474" s="42" t="s">
        <v>181</v>
      </c>
      <c r="D474" s="42"/>
      <c r="E474" s="14">
        <v>1</v>
      </c>
      <c r="F474" s="14"/>
      <c r="G474" s="24">
        <f t="shared" si="9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6">
        <v>1</v>
      </c>
      <c r="AB474" s="9"/>
      <c r="AC474" s="16">
        <f>AA474*E474</f>
        <v>1</v>
      </c>
      <c r="AD474" s="9"/>
      <c r="AE474" s="16" t="e">
        <f>AA474*#REF!</f>
        <v>#REF!</v>
      </c>
    </row>
    <row r="475" spans="2:31" ht="16.5" hidden="1" customHeight="1" outlineLevel="1" x14ac:dyDescent="0.3">
      <c r="B475" s="84" t="s">
        <v>912</v>
      </c>
      <c r="C475" s="42" t="s">
        <v>427</v>
      </c>
      <c r="D475" s="42"/>
      <c r="E475" s="14">
        <v>0.4</v>
      </c>
      <c r="F475" s="14"/>
      <c r="G475" s="24">
        <f t="shared" si="9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6">
        <v>0.4</v>
      </c>
      <c r="AB475" s="9"/>
      <c r="AC475" s="16">
        <f>AA475*E475</f>
        <v>0.16000000000000003</v>
      </c>
      <c r="AD475" s="9"/>
      <c r="AE475" s="16" t="e">
        <f>AA475*#REF!</f>
        <v>#REF!</v>
      </c>
    </row>
    <row r="476" spans="2:31" ht="16.5" hidden="1" customHeight="1" outlineLevel="1" x14ac:dyDescent="0.3">
      <c r="B476" s="84" t="s">
        <v>666</v>
      </c>
      <c r="C476" s="42" t="s">
        <v>179</v>
      </c>
      <c r="D476" s="42"/>
      <c r="E476" s="14">
        <v>0.4</v>
      </c>
      <c r="F476" s="14"/>
      <c r="G476" s="24">
        <f t="shared" si="9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6">
        <v>0.4</v>
      </c>
      <c r="AB476" s="9"/>
      <c r="AC476" s="16">
        <f>AA476*E476</f>
        <v>0.16000000000000003</v>
      </c>
      <c r="AD476" s="9"/>
      <c r="AE476" s="16" t="e">
        <f>AA476*#REF!</f>
        <v>#REF!</v>
      </c>
    </row>
    <row r="477" spans="2:31" ht="16.5" hidden="1" customHeight="1" outlineLevel="1" x14ac:dyDescent="0.3">
      <c r="B477" s="84" t="s">
        <v>667</v>
      </c>
      <c r="C477" s="42" t="s">
        <v>180</v>
      </c>
      <c r="D477" s="42"/>
      <c r="E477" s="14">
        <v>0.4</v>
      </c>
      <c r="F477" s="14"/>
      <c r="G477" s="24">
        <f t="shared" si="9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6">
        <v>0.4</v>
      </c>
      <c r="AB477" s="9"/>
      <c r="AC477" s="16">
        <f>AA477*E477</f>
        <v>0.16000000000000003</v>
      </c>
      <c r="AD477" s="9"/>
      <c r="AE477" s="16" t="e">
        <f>AA477*#REF!</f>
        <v>#REF!</v>
      </c>
    </row>
    <row r="478" spans="2:31" ht="16.5" hidden="1" customHeight="1" outlineLevel="1" x14ac:dyDescent="0.3">
      <c r="B478" s="84" t="s">
        <v>668</v>
      </c>
      <c r="C478" s="36" t="s">
        <v>428</v>
      </c>
      <c r="D478" s="36"/>
      <c r="E478" s="14">
        <v>1</v>
      </c>
      <c r="F478" s="14"/>
      <c r="G478" s="24">
        <f t="shared" si="9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6">
        <v>1</v>
      </c>
      <c r="AB478" s="9"/>
      <c r="AC478" s="16">
        <f>AA478*E478</f>
        <v>1</v>
      </c>
      <c r="AD478" s="9"/>
      <c r="AE478" s="16" t="e">
        <f>AA478*#REF!</f>
        <v>#REF!</v>
      </c>
    </row>
    <row r="479" spans="2:31" ht="16.5" hidden="1" customHeight="1" outlineLevel="1" x14ac:dyDescent="0.3">
      <c r="B479" s="84" t="s">
        <v>669</v>
      </c>
      <c r="C479" s="36" t="s">
        <v>429</v>
      </c>
      <c r="D479" s="36"/>
      <c r="E479" s="14">
        <v>0.25</v>
      </c>
      <c r="F479" s="14"/>
      <c r="G479" s="24">
        <f t="shared" si="9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6">
        <v>0.25</v>
      </c>
      <c r="AB479" s="9"/>
      <c r="AC479" s="16">
        <f>AA479*E479</f>
        <v>6.25E-2</v>
      </c>
      <c r="AD479" s="9"/>
      <c r="AE479" s="16" t="e">
        <f>AA479*#REF!</f>
        <v>#REF!</v>
      </c>
    </row>
    <row r="480" spans="2:31" ht="16.5" hidden="1" customHeight="1" outlineLevel="1" x14ac:dyDescent="0.3">
      <c r="B480" s="84" t="s">
        <v>670</v>
      </c>
      <c r="C480" s="36" t="s">
        <v>430</v>
      </c>
      <c r="D480" s="36"/>
      <c r="E480" s="14">
        <v>0.25</v>
      </c>
      <c r="F480" s="14"/>
      <c r="G480" s="24">
        <f t="shared" si="9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6">
        <v>0.25</v>
      </c>
      <c r="AB480" s="9"/>
      <c r="AC480" s="16">
        <f>AA480*E480</f>
        <v>6.25E-2</v>
      </c>
      <c r="AD480" s="9"/>
      <c r="AE480" s="16" t="e">
        <f>AA480*#REF!</f>
        <v>#REF!</v>
      </c>
    </row>
    <row r="481" spans="2:31" ht="16.5" hidden="1" customHeight="1" outlineLevel="1" thickBot="1" x14ac:dyDescent="0.3">
      <c r="B481" s="84" t="s">
        <v>671</v>
      </c>
      <c r="C481" s="36" t="s">
        <v>431</v>
      </c>
      <c r="D481" s="36"/>
      <c r="E481" s="14">
        <v>0.21</v>
      </c>
      <c r="F481" s="14"/>
      <c r="G481" s="32">
        <f t="shared" si="9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6">
        <v>0.21</v>
      </c>
      <c r="AB481" s="9"/>
      <c r="AC481" s="16">
        <f>AA481*E481</f>
        <v>4.4099999999999993E-2</v>
      </c>
      <c r="AD481" s="9"/>
      <c r="AE481" s="16" t="e">
        <f>AA481*#REF!</f>
        <v>#REF!</v>
      </c>
    </row>
    <row r="482" spans="2:31" s="4" customFormat="1" ht="19.5" hidden="1" collapsed="1" thickBot="1" x14ac:dyDescent="0.3">
      <c r="B482" s="84" t="s">
        <v>183</v>
      </c>
      <c r="C482" s="40" t="s">
        <v>183</v>
      </c>
      <c r="D482" s="40"/>
      <c r="E482" s="25"/>
      <c r="F482" s="25">
        <f>SUM(F483:F485)</f>
        <v>0</v>
      </c>
      <c r="G482" s="56">
        <f>SUM(G483:G485)</f>
        <v>0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8"/>
      <c r="Y482" s="8"/>
      <c r="Z482" s="7"/>
      <c r="AA482" s="20"/>
      <c r="AB482" s="23"/>
      <c r="AC482" s="21">
        <f>SUM(AC483:AC485)</f>
        <v>0.3600000000000001</v>
      </c>
      <c r="AD482" s="23"/>
      <c r="AE482" s="21" t="e">
        <f>SUM(AE483:AE485)</f>
        <v>#REF!</v>
      </c>
    </row>
    <row r="483" spans="2:31" ht="16.5" hidden="1" customHeight="1" outlineLevel="1" x14ac:dyDescent="0.3">
      <c r="B483" s="84" t="s">
        <v>913</v>
      </c>
      <c r="C483" s="37" t="s">
        <v>205</v>
      </c>
      <c r="D483" s="73"/>
      <c r="E483" s="17">
        <v>0.2</v>
      </c>
      <c r="F483" s="16"/>
      <c r="G483" s="31">
        <f t="shared" si="9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2">
        <v>0.2</v>
      </c>
      <c r="AB483" s="9"/>
      <c r="AC483" s="12">
        <f>AA483*E483</f>
        <v>4.0000000000000008E-2</v>
      </c>
      <c r="AD483" s="9"/>
      <c r="AE483" s="12" t="e">
        <f>AA483*#REF!</f>
        <v>#REF!</v>
      </c>
    </row>
    <row r="484" spans="2:31" ht="16.5" hidden="1" customHeight="1" outlineLevel="1" x14ac:dyDescent="0.3">
      <c r="B484" s="84" t="s">
        <v>914</v>
      </c>
      <c r="C484" s="36" t="s">
        <v>206</v>
      </c>
      <c r="D484" s="77"/>
      <c r="E484" s="17">
        <v>0.4</v>
      </c>
      <c r="F484" s="17"/>
      <c r="G484" s="24">
        <f t="shared" si="9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6">
        <v>0.4</v>
      </c>
      <c r="AB484" s="9"/>
      <c r="AC484" s="16">
        <f>AA484*E484</f>
        <v>0.16000000000000003</v>
      </c>
      <c r="AD484" s="9"/>
      <c r="AE484" s="16" t="e">
        <f>AA484*#REF!</f>
        <v>#REF!</v>
      </c>
    </row>
    <row r="485" spans="2:31" ht="16.5" hidden="1" customHeight="1" outlineLevel="1" thickBot="1" x14ac:dyDescent="0.3">
      <c r="B485" s="84" t="s">
        <v>915</v>
      </c>
      <c r="C485" s="38" t="s">
        <v>213</v>
      </c>
      <c r="D485" s="77"/>
      <c r="E485" s="17">
        <v>0.4</v>
      </c>
      <c r="F485" s="17"/>
      <c r="G485" s="32">
        <f t="shared" si="9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8">
        <v>0.4</v>
      </c>
      <c r="AB485" s="9"/>
      <c r="AC485" s="18">
        <f>AA485*E485</f>
        <v>0.16000000000000003</v>
      </c>
      <c r="AD485" s="9"/>
      <c r="AE485" s="18" t="e">
        <f>AA485*#REF!</f>
        <v>#REF!</v>
      </c>
    </row>
    <row r="486" spans="2:31" s="4" customFormat="1" ht="19.5" hidden="1" collapsed="1" thickBot="1" x14ac:dyDescent="0.3">
      <c r="B486" s="84" t="s">
        <v>249</v>
      </c>
      <c r="C486" s="40" t="s">
        <v>941</v>
      </c>
      <c r="D486" s="40"/>
      <c r="E486" s="25"/>
      <c r="F486" s="25">
        <f>SUM(F487:F487)</f>
        <v>120</v>
      </c>
      <c r="G486" s="56">
        <f>SUM(G487:G487)</f>
        <v>30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8"/>
      <c r="Y486" s="8"/>
      <c r="Z486" s="7"/>
      <c r="AA486" s="34"/>
      <c r="AB486" s="23"/>
      <c r="AC486" s="35">
        <f>SUM(AC487:AC487)</f>
        <v>4.7500000000000001E-2</v>
      </c>
      <c r="AD486" s="23"/>
      <c r="AE486" s="35" t="e">
        <f>SUM(AE487:AE487)</f>
        <v>#REF!</v>
      </c>
    </row>
    <row r="487" spans="2:31" ht="16.5" hidden="1" customHeight="1" outlineLevel="1" thickBot="1" x14ac:dyDescent="0.3">
      <c r="C487" s="90" t="s">
        <v>942</v>
      </c>
      <c r="D487" s="48"/>
      <c r="E487" s="14">
        <v>0.25</v>
      </c>
      <c r="F487" s="15">
        <v>120</v>
      </c>
      <c r="G487" s="24">
        <f t="shared" si="9"/>
        <v>30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6">
        <v>0.19</v>
      </c>
      <c r="AB487" s="9"/>
      <c r="AC487" s="16">
        <f>AA487*E487</f>
        <v>4.7500000000000001E-2</v>
      </c>
      <c r="AD487" s="9"/>
      <c r="AE487" s="16" t="e">
        <f>AA487*#REF!</f>
        <v>#REF!</v>
      </c>
    </row>
    <row r="488" spans="2:31" ht="19.5" hidden="1" thickBot="1" x14ac:dyDescent="0.3">
      <c r="C488" s="39"/>
      <c r="D488" s="39"/>
      <c r="E488" s="33"/>
      <c r="F488" s="26">
        <f>F486+F179+F3</f>
        <v>13580</v>
      </c>
      <c r="G488" s="26">
        <f>G486+G179+G3</f>
        <v>13462.5</v>
      </c>
      <c r="AA488" s="27"/>
      <c r="AB488" s="27"/>
      <c r="AC488" s="27"/>
      <c r="AD488" s="27"/>
      <c r="AE488" s="27"/>
    </row>
    <row r="489" spans="2:31" hidden="1" x14ac:dyDescent="0.25"/>
    <row r="490" spans="2:31" hidden="1" x14ac:dyDescent="0.25"/>
    <row r="491" spans="2:31" hidden="1" x14ac:dyDescent="0.25"/>
    <row r="492" spans="2:31" hidden="1" x14ac:dyDescent="0.25"/>
    <row r="493" spans="2:31" hidden="1" x14ac:dyDescent="0.25"/>
    <row r="494" spans="2:31" hidden="1" x14ac:dyDescent="0.25"/>
    <row r="495" spans="2:31" hidden="1" x14ac:dyDescent="0.25"/>
    <row r="496" spans="2:31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</sheetData>
  <autoFilter ref="F1:F525" xr:uid="{DA405548-6073-47E9-949B-80F53C66B262}">
    <filterColumn colId="0">
      <filters>
        <filter val="100"/>
        <filter val="1000"/>
        <filter val="120"/>
        <filter val="13260"/>
        <filter val="13460"/>
        <filter val="150"/>
        <filter val="180"/>
        <filter val="200"/>
        <filter val="250"/>
        <filter val="2500"/>
        <filter val="3500"/>
        <filter val="400"/>
        <filter val="4000"/>
        <filter val="50"/>
        <filter val="80"/>
        <filter val="Заказ"/>
      </filters>
    </filterColumn>
  </autoFilter>
  <sortState xmlns:xlrd2="http://schemas.microsoft.com/office/spreadsheetml/2017/richdata2" ref="C4:G178">
    <sortCondition ref="C4"/>
  </sortState>
  <mergeCells count="3">
    <mergeCell ref="J32:R32"/>
    <mergeCell ref="J33:R33"/>
    <mergeCell ref="J29:R29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2025-02-18T07:38:23Z</dcterms:modified>
</cp:coreProperties>
</file>