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760"/>
  </bookViews>
  <sheets>
    <sheet name="Лист2" sheetId="2" r:id="rId1"/>
  </sheets>
  <definedNames>
    <definedName name="_xlnm._FilterDatabase" localSheetId="0" hidden="1">Лист2!$D$1:$D$19</definedName>
  </definedName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"/>
  <c r="E19"/>
  <c r="E4"/>
  <c r="E5"/>
  <c r="E6"/>
  <c r="E7"/>
  <c r="E8"/>
  <c r="E9"/>
  <c r="E10"/>
  <c r="E11"/>
  <c r="E12"/>
  <c r="E13"/>
  <c r="E14"/>
  <c r="E15"/>
  <c r="E16"/>
  <c r="E17"/>
  <c r="E18"/>
  <c r="E3"/>
</calcChain>
</file>

<file path=xl/sharedStrings.xml><?xml version="1.0" encoding="utf-8"?>
<sst xmlns="http://schemas.openxmlformats.org/spreadsheetml/2006/main" count="20" uniqueCount="20">
  <si>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</si>
  <si>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</si>
  <si>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</si>
  <si>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Салями запеч Дугушка, оболочка вектор, ВЕС, ТМ Стародворье  ПОКОМ</t>
  </si>
  <si>
    <t>Колбаса Швейцарская 0,17 кг., ШТ., сырокопченая   ПОКОМ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</si>
  <si>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</si>
  <si>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</si>
  <si>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Русская по-стародворски, ВЕС.  ПОКОМ</t>
  </si>
  <si>
    <t>Наименование</t>
  </si>
  <si>
    <t>Колбаса Докторская ГОСТ, Вязанка вектор,ВЕС. ПОКОМ, кг</t>
  </si>
  <si>
    <t>Колбаса Особая ТМ Особый рецепт, ВЕС, ТМ Стародворье ПОКОМ, кг</t>
  </si>
  <si>
    <t>Колбаса Русская по-стародворски, 0,5 кг.  ПОКОМ</t>
  </si>
  <si>
    <t>Вес, кг</t>
  </si>
  <si>
    <t>ИТОГО:</t>
  </si>
  <si>
    <t>ЗАКАЗ</t>
  </si>
  <si>
    <t>Колбаса Докторская по-стародворски Фирменная 0.5 кг, ПОКОМ</t>
  </si>
  <si>
    <t>Колбаса Сервелат Рижский ТМ Зареченские, ВЕС  ПОКОМ</t>
  </si>
  <si>
    <t xml:space="preserve"> 394 Колбаса полукопченая Аль-Ислами халяль ТМ Вязанка оболочка фиброуз в в/у 0,35 кг  ПОКОМ</t>
  </si>
  <si>
    <t>Колбаса вареная Мусульманская Халяль ТМ Вязанка, 0,4 кг ПОКОМ</t>
  </si>
  <si>
    <t xml:space="preserve"> Сосиски Восточные Халяль ТМ Вязанка 0,33 кг АК. ПОКОМ</t>
  </si>
</sst>
</file>

<file path=xl/styles.xml><?xml version="1.0" encoding="utf-8"?>
<styleSheet xmlns="http://schemas.openxmlformats.org/spreadsheetml/2006/main">
  <numFmts count="5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_-;\-* #,##0.00_-;_-* &quot;-&quot;??_-;_-@_-"/>
    <numFmt numFmtId="165" formatCode="[$-419]mmmm;@"/>
    <numFmt numFmtId="169" formatCode="#,##0.00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5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7" fillId="0" borderId="0"/>
  </cellStyleXfs>
  <cellXfs count="28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6" fillId="0" borderId="0" xfId="0" applyFont="1" applyAlignment="1">
      <alignment horizontal="center" vertical="center" wrapText="1"/>
    </xf>
    <xf numFmtId="2" fontId="39" fillId="0" borderId="0" xfId="0" applyNumberFormat="1" applyFont="1"/>
    <xf numFmtId="0" fontId="37" fillId="28" borderId="11" xfId="0" applyFont="1" applyFill="1" applyBorder="1" applyAlignment="1">
      <alignment horizontal="center" vertical="center"/>
    </xf>
    <xf numFmtId="0" fontId="36" fillId="24" borderId="14" xfId="1952" applyNumberFormat="1" applyFont="1" applyFill="1" applyBorder="1" applyAlignment="1">
      <alignment horizontal="center" vertical="center"/>
    </xf>
    <xf numFmtId="2" fontId="36" fillId="24" borderId="14" xfId="1952" applyNumberFormat="1" applyFont="1" applyFill="1" applyBorder="1" applyAlignment="1">
      <alignment horizontal="center" vertical="center"/>
    </xf>
    <xf numFmtId="0" fontId="36" fillId="24" borderId="19" xfId="1952" applyFont="1" applyFill="1" applyBorder="1" applyAlignment="1">
      <alignment horizontal="center" vertical="center"/>
    </xf>
    <xf numFmtId="0" fontId="36" fillId="24" borderId="14" xfId="1952" applyFont="1" applyFill="1" applyBorder="1" applyAlignment="1">
      <alignment horizontal="center" vertical="center"/>
    </xf>
    <xf numFmtId="0" fontId="36" fillId="24" borderId="21" xfId="1952" applyFont="1" applyFill="1" applyBorder="1" applyAlignment="1">
      <alignment horizontal="center" vertical="center"/>
    </xf>
    <xf numFmtId="0" fontId="33" fillId="26" borderId="15" xfId="0" applyNumberFormat="1" applyFont="1" applyFill="1" applyBorder="1" applyAlignment="1">
      <alignment horizontal="center" vertical="center" wrapText="1"/>
    </xf>
    <xf numFmtId="2" fontId="40" fillId="25" borderId="10" xfId="0" applyNumberFormat="1" applyFont="1" applyFill="1" applyBorder="1" applyAlignment="1">
      <alignment horizontal="center" vertical="center" wrapText="1"/>
    </xf>
    <xf numFmtId="0" fontId="36" fillId="24" borderId="0" xfId="1952" applyNumberFormat="1" applyFont="1" applyFill="1" applyBorder="1" applyAlignment="1">
      <alignment horizontal="center" vertical="center"/>
    </xf>
    <xf numFmtId="0" fontId="36" fillId="24" borderId="20" xfId="1952" applyNumberFormat="1" applyFont="1" applyFill="1" applyBorder="1" applyAlignment="1">
      <alignment horizontal="center" vertical="center"/>
    </xf>
    <xf numFmtId="0" fontId="37" fillId="28" borderId="12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32" fillId="24" borderId="18" xfId="1952" applyFont="1" applyFill="1" applyBorder="1" applyAlignment="1">
      <alignment horizontal="left" vertical="top" wrapText="1"/>
    </xf>
    <xf numFmtId="0" fontId="32" fillId="24" borderId="18" xfId="1952" applyNumberFormat="1" applyFont="1" applyFill="1" applyBorder="1" applyAlignment="1">
      <alignment horizontal="left" vertical="top" wrapText="1"/>
    </xf>
    <xf numFmtId="0" fontId="34" fillId="25" borderId="23" xfId="1953" applyNumberFormat="1" applyFont="1" applyFill="1" applyBorder="1" applyAlignment="1">
      <alignment horizontal="right" vertical="center" wrapText="1"/>
    </xf>
    <xf numFmtId="0" fontId="34" fillId="25" borderId="20" xfId="1953" applyNumberFormat="1" applyFont="1" applyFill="1" applyBorder="1" applyAlignment="1">
      <alignment horizontal="right" vertical="center" wrapText="1"/>
    </xf>
    <xf numFmtId="169" fontId="35" fillId="26" borderId="16" xfId="0" applyNumberFormat="1" applyFont="1" applyFill="1" applyBorder="1" applyAlignment="1">
      <alignment horizontal="center" vertical="center"/>
    </xf>
    <xf numFmtId="169" fontId="41" fillId="27" borderId="17" xfId="0" applyNumberFormat="1" applyFont="1" applyFill="1" applyBorder="1" applyAlignment="1">
      <alignment horizontal="center" vertical="center"/>
    </xf>
    <xf numFmtId="169" fontId="35" fillId="26" borderId="13" xfId="0" applyNumberFormat="1" applyFont="1" applyFill="1" applyBorder="1" applyAlignment="1">
      <alignment horizontal="center" vertical="center"/>
    </xf>
    <xf numFmtId="169" fontId="35" fillId="26" borderId="22" xfId="0" applyNumberFormat="1" applyFont="1" applyFill="1" applyBorder="1" applyAlignment="1">
      <alignment horizontal="center" vertical="center"/>
    </xf>
    <xf numFmtId="169" fontId="38" fillId="26" borderId="15" xfId="0" applyNumberFormat="1" applyFont="1" applyFill="1" applyBorder="1" applyAlignment="1">
      <alignment horizontal="center" vertical="center"/>
    </xf>
    <xf numFmtId="169" fontId="42" fillId="27" borderId="10" xfId="0" applyNumberFormat="1" applyFont="1" applyFill="1" applyBorder="1" applyAlignment="1">
      <alignment horizontal="center" vertical="center"/>
    </xf>
    <xf numFmtId="169" fontId="35" fillId="26" borderId="24" xfId="0" applyNumberFormat="1" applyFont="1" applyFill="1" applyBorder="1" applyAlignment="1">
      <alignment horizontal="center" vertical="center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Обычный_Лист1" xfId="1953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19"/>
  <sheetViews>
    <sheetView tabSelected="1" zoomScale="68" zoomScaleNormal="68" workbookViewId="0">
      <pane ySplit="2" topLeftCell="A3" activePane="bottomLeft" state="frozen"/>
      <selection pane="bottomLeft" activeCell="M19" sqref="M19"/>
    </sheetView>
  </sheetViews>
  <sheetFormatPr defaultRowHeight="18.75"/>
  <cols>
    <col min="1" max="1" width="3.85546875" customWidth="1"/>
    <col min="2" max="2" width="117" style="16" customWidth="1"/>
    <col min="3" max="3" width="11" style="3" hidden="1" customWidth="1"/>
    <col min="4" max="4" width="17.7109375" style="2" customWidth="1"/>
    <col min="5" max="5" width="17.7109375" style="4" customWidth="1"/>
  </cols>
  <sheetData>
    <row r="1" spans="2:5" ht="19.5" thickBot="1"/>
    <row r="2" spans="2:5" ht="21.75" thickBot="1">
      <c r="B2" s="15" t="s">
        <v>8</v>
      </c>
      <c r="C2" s="5"/>
      <c r="D2" s="11" t="s">
        <v>14</v>
      </c>
      <c r="E2" s="12" t="s">
        <v>12</v>
      </c>
    </row>
    <row r="3" spans="2:5" ht="27" customHeight="1" thickBot="1">
      <c r="B3" s="17" t="s">
        <v>5</v>
      </c>
      <c r="C3" s="8">
        <v>0.5</v>
      </c>
      <c r="D3" s="21">
        <v>150</v>
      </c>
      <c r="E3" s="22">
        <f>D3*C3</f>
        <v>75</v>
      </c>
    </row>
    <row r="4" spans="2:5" ht="27" customHeight="1" thickBot="1">
      <c r="B4" s="17" t="s">
        <v>9</v>
      </c>
      <c r="C4" s="10">
        <v>1</v>
      </c>
      <c r="D4" s="23">
        <v>100</v>
      </c>
      <c r="E4" s="22">
        <f t="shared" ref="E4:E18" si="0">D4*C4</f>
        <v>100</v>
      </c>
    </row>
    <row r="5" spans="2:5" ht="27" customHeight="1" thickBot="1">
      <c r="B5" s="18" t="s">
        <v>0</v>
      </c>
      <c r="C5" s="13">
        <v>1</v>
      </c>
      <c r="D5" s="27">
        <v>100</v>
      </c>
      <c r="E5" s="22">
        <f t="shared" si="0"/>
        <v>100</v>
      </c>
    </row>
    <row r="6" spans="2:5" ht="27" customHeight="1" thickBot="1">
      <c r="B6" s="18" t="s">
        <v>1</v>
      </c>
      <c r="C6" s="6">
        <v>1</v>
      </c>
      <c r="D6" s="23">
        <v>150</v>
      </c>
      <c r="E6" s="22">
        <f t="shared" si="0"/>
        <v>150</v>
      </c>
    </row>
    <row r="7" spans="2:5" ht="26.25" customHeight="1" thickBot="1">
      <c r="B7" s="18" t="s">
        <v>15</v>
      </c>
      <c r="C7" s="6">
        <v>0.5</v>
      </c>
      <c r="D7" s="23">
        <v>100</v>
      </c>
      <c r="E7" s="22">
        <f t="shared" si="0"/>
        <v>50</v>
      </c>
    </row>
    <row r="8" spans="2:5" ht="26.25" customHeight="1" thickBot="1">
      <c r="B8" s="18" t="s">
        <v>17</v>
      </c>
      <c r="C8" s="6">
        <v>0.35</v>
      </c>
      <c r="D8" s="23">
        <v>24</v>
      </c>
      <c r="E8" s="22">
        <f t="shared" si="0"/>
        <v>8.3999999999999986</v>
      </c>
    </row>
    <row r="9" spans="2:5" ht="26.25" customHeight="1" thickBot="1">
      <c r="B9" s="18" t="s">
        <v>2</v>
      </c>
      <c r="C9" s="6">
        <v>1</v>
      </c>
      <c r="D9" s="23">
        <v>60</v>
      </c>
      <c r="E9" s="22">
        <f t="shared" si="0"/>
        <v>60</v>
      </c>
    </row>
    <row r="10" spans="2:5" ht="26.25" customHeight="1" thickBot="1">
      <c r="B10" s="17" t="s">
        <v>10</v>
      </c>
      <c r="C10" s="9">
        <v>1</v>
      </c>
      <c r="D10" s="23">
        <v>300</v>
      </c>
      <c r="E10" s="22">
        <f t="shared" si="0"/>
        <v>300</v>
      </c>
    </row>
    <row r="11" spans="2:5" s="1" customFormat="1" ht="26.25" customHeight="1" thickBot="1">
      <c r="B11" s="18" t="s">
        <v>11</v>
      </c>
      <c r="C11" s="6">
        <v>0.5</v>
      </c>
      <c r="D11" s="23">
        <v>100</v>
      </c>
      <c r="E11" s="22">
        <f t="shared" si="0"/>
        <v>50</v>
      </c>
    </row>
    <row r="12" spans="2:5" s="1" customFormat="1" ht="26.25" customHeight="1" thickBot="1">
      <c r="B12" s="18" t="s">
        <v>7</v>
      </c>
      <c r="C12" s="6">
        <v>1</v>
      </c>
      <c r="D12" s="23">
        <v>100</v>
      </c>
      <c r="E12" s="22">
        <f t="shared" si="0"/>
        <v>100</v>
      </c>
    </row>
    <row r="13" spans="2:5" ht="26.25" customHeight="1" thickBot="1">
      <c r="B13" s="18" t="s">
        <v>3</v>
      </c>
      <c r="C13" s="6">
        <v>1</v>
      </c>
      <c r="D13" s="23">
        <v>50</v>
      </c>
      <c r="E13" s="22">
        <f t="shared" si="0"/>
        <v>50</v>
      </c>
    </row>
    <row r="14" spans="2:5" ht="26.25" customHeight="1" thickBot="1">
      <c r="B14" s="18" t="s">
        <v>16</v>
      </c>
      <c r="C14" s="6">
        <v>1</v>
      </c>
      <c r="D14" s="23">
        <v>150</v>
      </c>
      <c r="E14" s="22">
        <f t="shared" si="0"/>
        <v>150</v>
      </c>
    </row>
    <row r="15" spans="2:5" ht="26.25" customHeight="1" thickBot="1">
      <c r="B15" s="18" t="s">
        <v>4</v>
      </c>
      <c r="C15" s="7">
        <v>0.17</v>
      </c>
      <c r="D15" s="23">
        <v>45</v>
      </c>
      <c r="E15" s="22">
        <f t="shared" si="0"/>
        <v>7.65</v>
      </c>
    </row>
    <row r="16" spans="2:5" ht="27" thickBot="1">
      <c r="B16" s="17" t="s">
        <v>6</v>
      </c>
      <c r="C16" s="9">
        <v>1</v>
      </c>
      <c r="D16" s="23">
        <v>4000</v>
      </c>
      <c r="E16" s="22">
        <f t="shared" si="0"/>
        <v>4000</v>
      </c>
    </row>
    <row r="17" spans="2:5" s="1" customFormat="1" ht="27" customHeight="1" thickBot="1">
      <c r="B17" s="18" t="s">
        <v>18</v>
      </c>
      <c r="C17" s="14">
        <v>0.4</v>
      </c>
      <c r="D17" s="24">
        <v>48</v>
      </c>
      <c r="E17" s="22">
        <f t="shared" si="0"/>
        <v>19.200000000000003</v>
      </c>
    </row>
    <row r="18" spans="2:5" s="1" customFormat="1" ht="27" customHeight="1" thickBot="1">
      <c r="B18" s="18" t="s">
        <v>19</v>
      </c>
      <c r="C18" s="14">
        <v>0.33</v>
      </c>
      <c r="D18" s="24">
        <v>24</v>
      </c>
      <c r="E18" s="22">
        <f t="shared" si="0"/>
        <v>7.92</v>
      </c>
    </row>
    <row r="19" spans="2:5" ht="24.75" customHeight="1" thickBot="1">
      <c r="B19" s="19" t="s">
        <v>13</v>
      </c>
      <c r="C19" s="20"/>
      <c r="D19" s="25">
        <f>SUM(D3:D18)</f>
        <v>5501</v>
      </c>
      <c r="E19" s="26">
        <f>SUM(E3:E18)</f>
        <v>5228.17</v>
      </c>
    </row>
  </sheetData>
  <sortState ref="B56:AE193">
    <sortCondition ref="B56:B193"/>
  </sortState>
  <mergeCells count="1">
    <mergeCell ref="B19:C19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2024-01-23T10:16:21Z</dcterms:modified>
</cp:coreProperties>
</file>