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0C6DF96-71E2-447E-9448-7BA08E6E47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Лист2!$B$2:$H$170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0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3" i="2"/>
  <c r="G170" i="2" l="1"/>
  <c r="H170" i="2"/>
</calcChain>
</file>

<file path=xl/sharedStrings.xml><?xml version="1.0" encoding="utf-8"?>
<sst xmlns="http://schemas.openxmlformats.org/spreadsheetml/2006/main" count="329" uniqueCount="329">
  <si>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</si>
  <si>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</si>
  <si>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</si>
  <si>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</si>
  <si>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</si>
  <si>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</si>
  <si>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</si>
  <si>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</si>
  <si>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</si>
  <si>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</si>
  <si>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</si>
  <si>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</si>
  <si>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</si>
  <si>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</si>
  <si>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</si>
  <si>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</si>
  <si>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</si>
  <si>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</si>
  <si>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</si>
  <si>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</si>
  <si>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</si>
  <si>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</si>
  <si>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</si>
  <si>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</si>
  <si>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</si>
  <si>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</si>
  <si>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</si>
  <si>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</si>
  <si>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</si>
  <si>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</si>
  <si>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</si>
  <si>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</si>
  <si>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</si>
  <si>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</si>
  <si>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</si>
  <si>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</si>
  <si>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</si>
  <si>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</si>
  <si>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</si>
  <si>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</si>
  <si>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</si>
  <si>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</si>
  <si>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</si>
  <si>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</si>
  <si>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</si>
  <si>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</si>
  <si>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</si>
  <si>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</si>
  <si>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</si>
  <si>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</si>
  <si>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</si>
  <si>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</si>
  <si>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</si>
  <si>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</si>
  <si>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</si>
  <si>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</si>
  <si>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</si>
  <si>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</si>
  <si>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</si>
  <si>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</si>
  <si>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</si>
  <si>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</si>
  <si>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</si>
  <si>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</si>
  <si>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</si>
  <si>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</si>
  <si>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</si>
  <si>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</si>
  <si>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</si>
  <si>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</si>
  <si>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</si>
  <si>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</si>
  <si>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</si>
  <si>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</si>
  <si>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</si>
  <si>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</si>
  <si>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</si>
  <si>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</si>
  <si>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</si>
  <si>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</si>
  <si>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</si>
  <si>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</si>
  <si>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</si>
  <si>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</si>
  <si>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</si>
  <si>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</si>
  <si>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</si>
  <si>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</si>
  <si>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</si>
  <si>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</si>
  <si>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</si>
  <si>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</si>
  <si>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</si>
  <si>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</si>
  <si>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</si>
  <si>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</si>
  <si>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</si>
  <si>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</si>
  <si>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</si>
  <si>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</si>
  <si>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</si>
  <si>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</si>
  <si>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</si>
  <si>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</si>
  <si>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</si>
  <si>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</si>
  <si>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</si>
  <si>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</si>
  <si>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</si>
  <si>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</si>
  <si>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</si>
  <si>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</si>
  <si>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</si>
  <si>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</si>
  <si>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</si>
  <si>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</si>
  <si>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</si>
  <si>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</si>
  <si>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</si>
  <si>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</si>
  <si>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</si>
  <si>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</si>
  <si>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</si>
  <si>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</si>
  <si>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</si>
  <si>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</si>
  <si>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</si>
  <si>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</si>
  <si>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</si>
  <si>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</si>
  <si>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</si>
  <si>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</si>
  <si>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</si>
  <si>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</si>
  <si>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</si>
  <si>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</si>
  <si>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</si>
  <si>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</si>
  <si>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</si>
  <si>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</si>
  <si>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</si>
  <si>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</si>
  <si>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</si>
  <si>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</si>
  <si>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</si>
  <si>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</si>
  <si>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</si>
  <si>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</si>
  <si>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</si>
  <si>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</si>
  <si>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</si>
  <si>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</si>
  <si>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</si>
  <si>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</si>
  <si>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</si>
  <si>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</si>
  <si>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</si>
  <si>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</si>
  <si>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065</t>
  </si>
  <si>
    <t>115</t>
  </si>
  <si>
    <t>Сосиски Молокуши миникушай Вязанка Ф/в 0,45 амилюкс мгс Вязанка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</si>
  <si>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</si>
  <si>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</si>
  <si>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</si>
  <si>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</si>
  <si>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</si>
  <si>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</si>
  <si>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</si>
  <si>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</si>
  <si>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</si>
  <si>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</si>
  <si>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077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</si>
  <si>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</si>
  <si>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</si>
  <si>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</si>
  <si>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</si>
  <si>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</si>
  <si>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</si>
  <si>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</si>
  <si>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</si>
  <si>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</si>
  <si>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</si>
  <si>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</si>
  <si>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</si>
  <si>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</si>
  <si>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</si>
  <si>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</si>
  <si>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</si>
  <si>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</si>
  <si>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</si>
  <si>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</si>
  <si>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</si>
  <si>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</si>
  <si>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</si>
  <si>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</si>
  <si>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</si>
  <si>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</si>
  <si>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</si>
  <si>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</si>
  <si>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</si>
  <si>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</si>
  <si>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</si>
  <si>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</si>
  <si>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</si>
  <si>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</si>
  <si>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</si>
  <si>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</si>
  <si>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</si>
  <si>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</si>
  <si>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</si>
  <si>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</si>
  <si>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</si>
  <si>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</si>
  <si>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</si>
  <si>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</si>
  <si>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</si>
  <si>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</si>
  <si>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</si>
  <si>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</si>
  <si>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</si>
  <si>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</si>
  <si>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</si>
  <si>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</si>
  <si>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</si>
  <si>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</si>
  <si>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</si>
  <si>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</si>
  <si>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</si>
  <si>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</si>
  <si>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</si>
  <si>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</si>
  <si>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</si>
  <si>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</si>
  <si>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</si>
  <si>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Сардельки Сочинки Стародворье ТМ  0,4 кг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</si>
  <si>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</si>
  <si>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</si>
  <si>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</si>
  <si>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</si>
  <si>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</si>
  <si>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</si>
  <si>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</si>
  <si>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</si>
  <si>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</si>
  <si>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</si>
  <si>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</si>
  <si>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</si>
  <si>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</si>
  <si>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</si>
  <si>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</si>
  <si>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</si>
  <si>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</si>
  <si>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</si>
  <si>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</si>
  <si>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</si>
  <si>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</si>
  <si>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</si>
  <si>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</si>
  <si>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</si>
  <si>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</si>
  <si>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</si>
  <si>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</si>
  <si>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</si>
  <si>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</si>
  <si>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</si>
  <si>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</si>
  <si>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</si>
  <si>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</si>
  <si>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</si>
  <si>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</si>
  <si>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</si>
  <si>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</si>
  <si>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</si>
  <si>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</si>
  <si>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</si>
  <si>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</si>
  <si>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</si>
  <si>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</si>
  <si>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</si>
  <si>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</si>
  <si>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</si>
  <si>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</si>
  <si>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</si>
  <si>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</si>
  <si>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</si>
  <si>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</si>
  <si>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</si>
  <si>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</si>
  <si>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</si>
  <si>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</si>
  <si>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</si>
  <si>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</si>
  <si>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</si>
  <si>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</si>
  <si>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</si>
  <si>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</si>
  <si>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</si>
  <si>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</si>
  <si>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</si>
  <si>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</si>
  <si>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</si>
  <si>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</si>
  <si>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</si>
  <si>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</si>
  <si>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рубленая с сочным окороком ТМ Стародворье ВЕС ПОКОМ</t>
  </si>
  <si>
    <t>347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</si>
  <si>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</si>
  <si>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</si>
  <si>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</si>
  <si>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</si>
  <si>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</si>
  <si>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</si>
  <si>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Ветчина Сливушка с индейкой ТМ Вязанка. ВЕС  ПОКОМ</t>
  </si>
  <si>
    <t>336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</si>
  <si>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</si>
  <si>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</si>
  <si>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</si>
  <si>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</si>
  <si>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090  Мини-салями со вкусом бекона,  0.05кг, ядрена копоть   ПОКОМ</t>
  </si>
  <si>
    <t>090</t>
  </si>
  <si>
    <t>Чипсы сыровяленые из натурального филе, 0,025кг ТМ Ядрена Копоть ПОКОМ</t>
  </si>
  <si>
    <t>113</t>
  </si>
  <si>
    <t>Прайс
ДНР
16.11.23.</t>
  </si>
  <si>
    <t>Заказ
шт</t>
  </si>
  <si>
    <t>Заказ
в кг.</t>
  </si>
  <si>
    <t>Сумма</t>
  </si>
  <si>
    <t>ИТОГО:</t>
  </si>
  <si>
    <t>Сосиски Стародворье Сочинки молочные, 400 г</t>
  </si>
  <si>
    <t>Сосиски Стародворье Сочинки сливочные, 400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</si>
</sst>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  <numFmt numFmtId="169" formatCode="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9"/>
      <color rgb="FF15181A"/>
      <name val="Arial"/>
      <family val="2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vertical="top"/>
    </xf>
    <xf numFmtId="0" fontId="35" fillId="0" borderId="0" xfId="0" applyFont="1" applyAlignment="1">
      <alignment horizontal="center" vertical="center" wrapText="1"/>
    </xf>
    <xf numFmtId="0" fontId="36" fillId="25" borderId="15" xfId="0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2" fontId="37" fillId="24" borderId="18" xfId="1952" applyNumberFormat="1" applyFont="1" applyFill="1" applyBorder="1" applyAlignment="1">
      <alignment horizontal="center" vertical="center"/>
    </xf>
    <xf numFmtId="169" fontId="37" fillId="24" borderId="18" xfId="1952" applyNumberFormat="1" applyFont="1" applyFill="1" applyBorder="1" applyAlignment="1">
      <alignment horizontal="center" vertical="center"/>
    </xf>
    <xf numFmtId="1" fontId="37" fillId="24" borderId="18" xfId="1952" applyNumberFormat="1" applyFont="1" applyFill="1" applyBorder="1" applyAlignment="1">
      <alignment horizontal="center" vertical="center"/>
    </xf>
    <xf numFmtId="1" fontId="35" fillId="24" borderId="18" xfId="1952" applyNumberFormat="1" applyFont="1" applyFill="1" applyBorder="1" applyAlignment="1">
      <alignment horizontal="center" vertical="center"/>
    </xf>
    <xf numFmtId="168" fontId="37" fillId="24" borderId="18" xfId="1952" applyNumberFormat="1" applyFont="1" applyFill="1" applyBorder="1" applyAlignment="1">
      <alignment horizontal="center" vertical="center"/>
    </xf>
    <xf numFmtId="169" fontId="35" fillId="24" borderId="18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24" borderId="24" xfId="1952" applyFont="1" applyFill="1" applyBorder="1" applyAlignment="1">
      <alignment horizontal="center" vertical="center"/>
    </xf>
    <xf numFmtId="0" fontId="35" fillId="24" borderId="25" xfId="1952" applyFont="1" applyFill="1" applyBorder="1" applyAlignment="1">
      <alignment horizontal="center" vertical="center"/>
    </xf>
    <xf numFmtId="2" fontId="35" fillId="24" borderId="21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0" fontId="35" fillId="0" borderId="11" xfId="1952" applyFont="1" applyBorder="1" applyAlignment="1">
      <alignment horizontal="left" vertical="center" wrapText="1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6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7" xfId="1952" applyFont="1" applyFill="1" applyBorder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4" xfId="1952" applyFont="1" applyFill="1" applyBorder="1" applyAlignment="1">
      <alignment horizontal="left" vertical="center" wrapText="1"/>
    </xf>
    <xf numFmtId="0" fontId="38" fillId="24" borderId="13" xfId="1952" applyFont="1" applyFill="1" applyBorder="1" applyAlignment="1">
      <alignment horizontal="left" vertical="top" wrapText="1"/>
    </xf>
    <xf numFmtId="0" fontId="35" fillId="27" borderId="11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20" xfId="0" applyNumberFormat="1" applyFont="1" applyFill="1" applyBorder="1" applyAlignment="1">
      <alignment horizontal="center" vertical="center"/>
    </xf>
    <xf numFmtId="2" fontId="38" fillId="26" borderId="20" xfId="0" applyNumberFormat="1" applyFont="1" applyFill="1" applyBorder="1" applyAlignment="1">
      <alignment horizontal="center" vertical="center"/>
    </xf>
    <xf numFmtId="2" fontId="38" fillId="26" borderId="30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20" xfId="0" applyNumberFormat="1" applyFont="1" applyFill="1" applyBorder="1" applyAlignment="1">
      <alignment horizontal="center" vertical="center"/>
    </xf>
    <xf numFmtId="2" fontId="41" fillId="26" borderId="20" xfId="0" applyNumberFormat="1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42" fillId="28" borderId="10" xfId="0" applyFont="1" applyFill="1" applyBorder="1" applyAlignment="1">
      <alignment horizontal="center" vertical="center" wrapText="1"/>
    </xf>
    <xf numFmtId="0" fontId="42" fillId="28" borderId="33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31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 wrapText="1"/>
    </xf>
    <xf numFmtId="49" fontId="32" fillId="24" borderId="27" xfId="1953" applyNumberFormat="1" applyFont="1" applyFill="1" applyBorder="1" applyAlignment="1">
      <alignment horizontal="center" vertical="center"/>
    </xf>
    <xf numFmtId="49" fontId="32" fillId="24" borderId="28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/>
    </xf>
    <xf numFmtId="0" fontId="42" fillId="28" borderId="15" xfId="0" applyFont="1" applyFill="1" applyBorder="1" applyAlignment="1">
      <alignment horizontal="center" vertical="center" wrapText="1"/>
    </xf>
    <xf numFmtId="167" fontId="35" fillId="0" borderId="30" xfId="0" applyNumberFormat="1" applyFont="1" applyBorder="1" applyAlignment="1">
      <alignment horizontal="center" vertical="center"/>
    </xf>
    <xf numFmtId="0" fontId="35" fillId="24" borderId="34" xfId="1952" applyFont="1" applyFill="1" applyBorder="1" applyAlignment="1">
      <alignment horizontal="left" vertical="center" wrapText="1"/>
    </xf>
    <xf numFmtId="2" fontId="38" fillId="26" borderId="35" xfId="0" applyNumberFormat="1" applyFont="1" applyFill="1" applyBorder="1" applyAlignment="1">
      <alignment horizontal="center" vertical="center"/>
    </xf>
    <xf numFmtId="49" fontId="32" fillId="24" borderId="36" xfId="0" applyNumberFormat="1" applyFont="1" applyFill="1" applyBorder="1" applyAlignment="1">
      <alignment horizontal="center" vertical="center"/>
    </xf>
    <xf numFmtId="167" fontId="35" fillId="0" borderId="37" xfId="0" applyNumberFormat="1" applyFont="1" applyBorder="1" applyAlignment="1">
      <alignment horizontal="center" vertical="center"/>
    </xf>
    <xf numFmtId="0" fontId="42" fillId="28" borderId="15" xfId="0" applyFont="1" applyFill="1" applyBorder="1"/>
    <xf numFmtId="4" fontId="42" fillId="28" borderId="10" xfId="0" applyNumberFormat="1" applyFont="1" applyFill="1" applyBorder="1"/>
    <xf numFmtId="167" fontId="42" fillId="28" borderId="33" xfId="0" applyNumberFormat="1" applyFont="1" applyFill="1" applyBorder="1"/>
    <xf numFmtId="4" fontId="35" fillId="30" borderId="30" xfId="0" applyNumberFormat="1" applyFont="1" applyFill="1" applyBorder="1" applyAlignment="1">
      <alignment horizontal="center" vertical="center"/>
    </xf>
    <xf numFmtId="4" fontId="35" fillId="30" borderId="37" xfId="0" applyNumberFormat="1" applyFont="1" applyFill="1" applyBorder="1" applyAlignment="1">
      <alignment horizontal="center" vertical="center"/>
    </xf>
    <xf numFmtId="0" fontId="43" fillId="29" borderId="20" xfId="0" applyFont="1" applyFill="1" applyBorder="1" applyAlignment="1">
      <alignment horizontal="center" vertical="center"/>
    </xf>
    <xf numFmtId="0" fontId="44" fillId="0" borderId="0" xfId="0" applyFont="1" applyAlignment="1">
      <alignment vertical="center" wrapText="1"/>
    </xf>
    <xf numFmtId="0" fontId="35" fillId="31" borderId="13" xfId="1952" applyFont="1" applyFill="1" applyBorder="1" applyAlignment="1">
      <alignment horizontal="left" vertical="center" wrapText="1"/>
    </xf>
    <xf numFmtId="2" fontId="35" fillId="31" borderId="18" xfId="1952" applyNumberFormat="1" applyFont="1" applyFill="1" applyBorder="1" applyAlignment="1">
      <alignment horizontal="center" vertical="center"/>
    </xf>
    <xf numFmtId="2" fontId="35" fillId="31" borderId="21" xfId="1952" applyNumberFormat="1" applyFont="1" applyFill="1" applyBorder="1" applyAlignment="1">
      <alignment horizontal="center" vertical="center"/>
    </xf>
    <xf numFmtId="0" fontId="42" fillId="28" borderId="15" xfId="0" applyFont="1" applyFill="1" applyBorder="1" applyAlignment="1">
      <alignment horizontal="right" vertical="center" wrapText="1"/>
    </xf>
    <xf numFmtId="0" fontId="42" fillId="28" borderId="32" xfId="0" applyFont="1" applyFill="1" applyBorder="1" applyAlignment="1">
      <alignment horizontal="right" vertical="center" wrapText="1"/>
    </xf>
    <xf numFmtId="0" fontId="42" fillId="28" borderId="33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170"/>
  <sheetViews>
    <sheetView tabSelected="1" zoomScale="70" zoomScaleNormal="68" workbookViewId="0">
      <pane ySplit="2" topLeftCell="A3" activePane="bottomLeft" state="frozen"/>
      <selection pane="bottomLeft" activeCell="O36" sqref="O36"/>
    </sheetView>
  </sheetViews>
  <sheetFormatPr defaultRowHeight="26.25" x14ac:dyDescent="0.4"/>
  <cols>
    <col min="1" max="1" width="3.85546875" customWidth="1"/>
    <col min="2" max="2" width="105.28515625" style="23" customWidth="1"/>
    <col min="3" max="3" width="12.7109375" style="2" customWidth="1"/>
    <col min="4" max="4" width="17.42578125" style="29" customWidth="1"/>
    <col min="5" max="5" width="11.42578125" style="40" hidden="1" customWidth="1"/>
    <col min="6" max="6" width="17.140625" customWidth="1"/>
    <col min="7" max="7" width="19.140625" customWidth="1"/>
    <col min="8" max="8" width="22.28515625" bestFit="1" customWidth="1"/>
  </cols>
  <sheetData>
    <row r="1" spans="2:8" ht="27" thickBot="1" x14ac:dyDescent="0.45"/>
    <row r="2" spans="2:8" ht="79.5" thickBot="1" x14ac:dyDescent="0.3">
      <c r="B2" s="22" t="s">
        <v>61</v>
      </c>
      <c r="C2" s="3"/>
      <c r="D2" s="33" t="s">
        <v>322</v>
      </c>
      <c r="E2" s="37" t="s">
        <v>62</v>
      </c>
      <c r="F2" s="49" t="s">
        <v>323</v>
      </c>
      <c r="G2" s="38" t="s">
        <v>324</v>
      </c>
      <c r="H2" s="39" t="s">
        <v>325</v>
      </c>
    </row>
    <row r="3" spans="2:8" ht="36.75" hidden="1" customHeight="1" x14ac:dyDescent="0.25">
      <c r="B3" s="19" t="s">
        <v>57</v>
      </c>
      <c r="C3" s="13">
        <v>0.5</v>
      </c>
      <c r="D3" s="32">
        <v>131.00540000000001</v>
      </c>
      <c r="E3" s="41" t="s">
        <v>103</v>
      </c>
      <c r="F3" s="60"/>
      <c r="G3" s="58">
        <f>F3*C3</f>
        <v>0</v>
      </c>
      <c r="H3" s="50">
        <f>F3*D3</f>
        <v>0</v>
      </c>
    </row>
    <row r="4" spans="2:8" ht="27" hidden="1" customHeight="1" x14ac:dyDescent="0.25">
      <c r="B4" s="20" t="s">
        <v>196</v>
      </c>
      <c r="C4" s="14">
        <v>1</v>
      </c>
      <c r="D4" s="32">
        <v>262.7724</v>
      </c>
      <c r="E4" s="42" t="s">
        <v>197</v>
      </c>
      <c r="F4" s="60"/>
      <c r="G4" s="58">
        <f t="shared" ref="G4:G67" si="0">F4*C4</f>
        <v>0</v>
      </c>
      <c r="H4" s="50">
        <f t="shared" ref="H4:H67" si="1">F4*D4</f>
        <v>0</v>
      </c>
    </row>
    <row r="5" spans="2:8" ht="27" hidden="1" customHeight="1" x14ac:dyDescent="0.25">
      <c r="B5" s="21" t="s">
        <v>237</v>
      </c>
      <c r="C5" s="4">
        <v>0.45</v>
      </c>
      <c r="D5" s="35">
        <v>160.97850567044696</v>
      </c>
      <c r="E5" s="42" t="s">
        <v>238</v>
      </c>
      <c r="F5" s="60"/>
      <c r="G5" s="58">
        <f t="shared" si="0"/>
        <v>0</v>
      </c>
      <c r="H5" s="50">
        <f t="shared" si="1"/>
        <v>0</v>
      </c>
    </row>
    <row r="6" spans="2:8" ht="27" hidden="1" customHeight="1" x14ac:dyDescent="0.25">
      <c r="B6" s="21" t="s">
        <v>261</v>
      </c>
      <c r="C6" s="4">
        <v>1</v>
      </c>
      <c r="D6" s="32">
        <v>257.63920000000002</v>
      </c>
      <c r="E6" s="42" t="s">
        <v>262</v>
      </c>
      <c r="F6" s="60"/>
      <c r="G6" s="58">
        <f t="shared" si="0"/>
        <v>0</v>
      </c>
      <c r="H6" s="50">
        <f t="shared" si="1"/>
        <v>0</v>
      </c>
    </row>
    <row r="7" spans="2:8" ht="27" hidden="1" customHeight="1" x14ac:dyDescent="0.25">
      <c r="B7" s="21" t="s">
        <v>54</v>
      </c>
      <c r="C7" s="4">
        <v>1</v>
      </c>
      <c r="D7" s="35">
        <v>322.8779451299373</v>
      </c>
      <c r="E7" s="42" t="s">
        <v>100</v>
      </c>
      <c r="F7" s="60"/>
      <c r="G7" s="58">
        <f t="shared" si="0"/>
        <v>0</v>
      </c>
      <c r="H7" s="50">
        <f t="shared" si="1"/>
        <v>0</v>
      </c>
    </row>
    <row r="8" spans="2:8" ht="27" hidden="1" customHeight="1" x14ac:dyDescent="0.25">
      <c r="B8" s="21" t="s">
        <v>59</v>
      </c>
      <c r="C8" s="4">
        <v>1</v>
      </c>
      <c r="D8" s="31">
        <v>285.01881050133716</v>
      </c>
      <c r="E8" s="43" t="s">
        <v>106</v>
      </c>
      <c r="F8" s="60"/>
      <c r="G8" s="58">
        <f t="shared" si="0"/>
        <v>0</v>
      </c>
      <c r="H8" s="50">
        <f t="shared" si="1"/>
        <v>0</v>
      </c>
    </row>
    <row r="9" spans="2:8" ht="27" hidden="1" customHeight="1" x14ac:dyDescent="0.25">
      <c r="B9" s="21" t="s">
        <v>74</v>
      </c>
      <c r="C9" s="4">
        <v>1</v>
      </c>
      <c r="D9" s="31">
        <v>264.35297603468018</v>
      </c>
      <c r="E9" s="44" t="s">
        <v>63</v>
      </c>
      <c r="F9" s="60"/>
      <c r="G9" s="58">
        <f t="shared" si="0"/>
        <v>0</v>
      </c>
      <c r="H9" s="50">
        <f t="shared" si="1"/>
        <v>0</v>
      </c>
    </row>
    <row r="10" spans="2:8" ht="27" hidden="1" customHeight="1" thickBot="1" x14ac:dyDescent="0.3">
      <c r="B10" s="21" t="s">
        <v>81</v>
      </c>
      <c r="C10" s="12">
        <v>0.4</v>
      </c>
      <c r="D10" s="32">
        <v>152.70150000000001</v>
      </c>
      <c r="E10" s="42" t="s">
        <v>67</v>
      </c>
      <c r="F10" s="60"/>
      <c r="G10" s="58">
        <f t="shared" si="0"/>
        <v>0</v>
      </c>
      <c r="H10" s="50">
        <f t="shared" si="1"/>
        <v>0</v>
      </c>
    </row>
    <row r="11" spans="2:8" ht="27" hidden="1" customHeight="1" x14ac:dyDescent="0.25">
      <c r="B11" s="21" t="s">
        <v>75</v>
      </c>
      <c r="C11" s="15">
        <v>1</v>
      </c>
      <c r="D11" s="35">
        <v>309.37172700000002</v>
      </c>
      <c r="E11" s="42" t="s">
        <v>64</v>
      </c>
      <c r="F11" s="60"/>
      <c r="G11" s="58">
        <f t="shared" si="0"/>
        <v>0</v>
      </c>
      <c r="H11" s="50">
        <f t="shared" si="1"/>
        <v>0</v>
      </c>
    </row>
    <row r="12" spans="2:8" ht="27" hidden="1" customHeight="1" x14ac:dyDescent="0.25">
      <c r="B12" s="21" t="s">
        <v>320</v>
      </c>
      <c r="C12" s="15">
        <v>2.5000000000000001E-2</v>
      </c>
      <c r="D12" s="31">
        <v>64.83</v>
      </c>
      <c r="E12" s="42" t="s">
        <v>321</v>
      </c>
      <c r="F12" s="60"/>
      <c r="G12" s="58">
        <f t="shared" si="0"/>
        <v>0</v>
      </c>
      <c r="H12" s="50">
        <f t="shared" si="1"/>
        <v>0</v>
      </c>
    </row>
    <row r="13" spans="2:8" ht="27" hidden="1" customHeight="1" x14ac:dyDescent="0.25">
      <c r="B13" s="21" t="s">
        <v>276</v>
      </c>
      <c r="C13" s="4">
        <v>1</v>
      </c>
      <c r="D13" s="30">
        <v>195.5</v>
      </c>
      <c r="E13" s="42" t="s">
        <v>107</v>
      </c>
      <c r="F13" s="60"/>
      <c r="G13" s="58">
        <f t="shared" si="0"/>
        <v>0</v>
      </c>
      <c r="H13" s="50">
        <f t="shared" si="1"/>
        <v>0</v>
      </c>
    </row>
    <row r="14" spans="2:8" ht="27" hidden="1" customHeight="1" x14ac:dyDescent="0.25">
      <c r="B14" s="21" t="s">
        <v>275</v>
      </c>
      <c r="C14" s="4">
        <v>1</v>
      </c>
      <c r="D14" s="31">
        <v>202.56812163202463</v>
      </c>
      <c r="E14" s="42" t="s">
        <v>101</v>
      </c>
      <c r="F14" s="60"/>
      <c r="G14" s="58">
        <f t="shared" si="0"/>
        <v>0</v>
      </c>
      <c r="H14" s="50">
        <f t="shared" si="1"/>
        <v>0</v>
      </c>
    </row>
    <row r="15" spans="2:8" ht="27" hidden="1" customHeight="1" x14ac:dyDescent="0.25">
      <c r="B15" s="21" t="s">
        <v>182</v>
      </c>
      <c r="C15" s="4">
        <v>1</v>
      </c>
      <c r="D15" s="32">
        <v>226.06480000000002</v>
      </c>
      <c r="E15" s="42" t="s">
        <v>102</v>
      </c>
      <c r="F15" s="60"/>
      <c r="G15" s="58">
        <f t="shared" si="0"/>
        <v>0</v>
      </c>
      <c r="H15" s="50">
        <f t="shared" si="1"/>
        <v>0</v>
      </c>
    </row>
    <row r="16" spans="2:8" ht="26.25" hidden="1" customHeight="1" x14ac:dyDescent="0.25">
      <c r="B16" s="21" t="s">
        <v>188</v>
      </c>
      <c r="C16" s="4">
        <v>1</v>
      </c>
      <c r="D16" s="32">
        <v>218.3475</v>
      </c>
      <c r="E16" s="42" t="s">
        <v>285</v>
      </c>
      <c r="F16" s="60"/>
      <c r="G16" s="58">
        <f t="shared" si="0"/>
        <v>0</v>
      </c>
      <c r="H16" s="50">
        <f t="shared" si="1"/>
        <v>0</v>
      </c>
    </row>
    <row r="17" spans="2:8" ht="26.25" hidden="1" customHeight="1" x14ac:dyDescent="0.25">
      <c r="B17" s="21" t="s">
        <v>318</v>
      </c>
      <c r="C17" s="4">
        <v>0.05</v>
      </c>
      <c r="D17" s="31">
        <v>64.83</v>
      </c>
      <c r="E17" s="42" t="s">
        <v>319</v>
      </c>
      <c r="F17" s="60"/>
      <c r="G17" s="58">
        <f t="shared" si="0"/>
        <v>0</v>
      </c>
      <c r="H17" s="50">
        <f t="shared" si="1"/>
        <v>0</v>
      </c>
    </row>
    <row r="18" spans="2:8" ht="27" hidden="1" customHeight="1" thickBot="1" x14ac:dyDescent="0.3">
      <c r="B18" s="21" t="s">
        <v>277</v>
      </c>
      <c r="C18" s="4">
        <v>1</v>
      </c>
      <c r="D18" s="35">
        <v>319.87917350244714</v>
      </c>
      <c r="E18" s="42" t="s">
        <v>108</v>
      </c>
      <c r="F18" s="60"/>
      <c r="G18" s="58">
        <f t="shared" si="0"/>
        <v>0</v>
      </c>
      <c r="H18" s="50">
        <f t="shared" si="1"/>
        <v>0</v>
      </c>
    </row>
    <row r="19" spans="2:8" ht="27" hidden="1" customHeight="1" x14ac:dyDescent="0.25">
      <c r="B19" s="21" t="s">
        <v>77</v>
      </c>
      <c r="C19" s="13">
        <v>1</v>
      </c>
      <c r="D19" s="31">
        <v>293.64157749077481</v>
      </c>
      <c r="E19" s="42">
        <v>243</v>
      </c>
      <c r="F19" s="60"/>
      <c r="G19" s="58">
        <f t="shared" si="0"/>
        <v>0</v>
      </c>
      <c r="H19" s="50">
        <f t="shared" si="1"/>
        <v>0</v>
      </c>
    </row>
    <row r="20" spans="2:8" ht="27" hidden="1" customHeight="1" x14ac:dyDescent="0.25">
      <c r="B20" s="21" t="s">
        <v>76</v>
      </c>
      <c r="C20" s="4">
        <v>1</v>
      </c>
      <c r="D20" s="35">
        <v>312.24784407880799</v>
      </c>
      <c r="E20" s="42">
        <v>266</v>
      </c>
      <c r="F20" s="60"/>
      <c r="G20" s="58">
        <f t="shared" si="0"/>
        <v>0</v>
      </c>
      <c r="H20" s="50">
        <f t="shared" si="1"/>
        <v>0</v>
      </c>
    </row>
    <row r="21" spans="2:8" ht="27" hidden="1" customHeight="1" x14ac:dyDescent="0.25">
      <c r="B21" s="21" t="s">
        <v>80</v>
      </c>
      <c r="C21" s="5">
        <v>0.28000000000000003</v>
      </c>
      <c r="D21" s="35">
        <v>104.75231604837057</v>
      </c>
      <c r="E21" s="42" t="s">
        <v>68</v>
      </c>
      <c r="F21" s="60"/>
      <c r="G21" s="58">
        <f t="shared" si="0"/>
        <v>0</v>
      </c>
      <c r="H21" s="50">
        <f t="shared" si="1"/>
        <v>0</v>
      </c>
    </row>
    <row r="22" spans="2:8" ht="26.25" hidden="1" customHeight="1" x14ac:dyDescent="0.25">
      <c r="B22" s="27" t="s">
        <v>300</v>
      </c>
      <c r="C22" s="10">
        <v>1</v>
      </c>
      <c r="D22" s="32">
        <v>256.4178</v>
      </c>
      <c r="E22" s="42" t="s">
        <v>301</v>
      </c>
      <c r="F22" s="60"/>
      <c r="G22" s="58">
        <f t="shared" si="0"/>
        <v>0</v>
      </c>
      <c r="H22" s="50">
        <f t="shared" si="1"/>
        <v>0</v>
      </c>
    </row>
    <row r="23" spans="2:8" ht="26.25" hidden="1" customHeight="1" x14ac:dyDescent="0.25">
      <c r="B23" s="27" t="s">
        <v>302</v>
      </c>
      <c r="C23" s="10">
        <v>1</v>
      </c>
      <c r="D23" s="32">
        <v>240.55680000000001</v>
      </c>
      <c r="E23" s="42" t="s">
        <v>303</v>
      </c>
      <c r="F23" s="60"/>
      <c r="G23" s="58">
        <f t="shared" si="0"/>
        <v>0</v>
      </c>
      <c r="H23" s="50">
        <f t="shared" si="1"/>
        <v>0</v>
      </c>
    </row>
    <row r="24" spans="2:8" ht="27" hidden="1" customHeight="1" x14ac:dyDescent="0.25">
      <c r="B24" s="27" t="s">
        <v>304</v>
      </c>
      <c r="C24" s="10">
        <v>1</v>
      </c>
      <c r="D24" s="32">
        <v>234.29399999999998</v>
      </c>
      <c r="E24" s="42" t="s">
        <v>305</v>
      </c>
      <c r="F24" s="60"/>
      <c r="G24" s="58">
        <f t="shared" si="0"/>
        <v>0</v>
      </c>
      <c r="H24" s="50">
        <f t="shared" si="1"/>
        <v>0</v>
      </c>
    </row>
    <row r="25" spans="2:8" ht="26.25" hidden="1" customHeight="1" x14ac:dyDescent="0.25">
      <c r="B25" s="27" t="s">
        <v>310</v>
      </c>
      <c r="C25" s="4">
        <v>1</v>
      </c>
      <c r="D25" s="35">
        <v>280.13406300298925</v>
      </c>
      <c r="E25" s="42" t="s">
        <v>311</v>
      </c>
      <c r="F25" s="60"/>
      <c r="G25" s="58">
        <f t="shared" si="0"/>
        <v>0</v>
      </c>
      <c r="H25" s="50">
        <f t="shared" si="1"/>
        <v>0</v>
      </c>
    </row>
    <row r="26" spans="2:8" ht="27" hidden="1" customHeight="1" x14ac:dyDescent="0.25">
      <c r="B26" s="20" t="s">
        <v>72</v>
      </c>
      <c r="C26" s="4">
        <v>1</v>
      </c>
      <c r="D26" s="35">
        <v>199.32546693034499</v>
      </c>
      <c r="E26" s="42">
        <v>248</v>
      </c>
      <c r="F26" s="60"/>
      <c r="G26" s="58">
        <f t="shared" si="0"/>
        <v>0</v>
      </c>
      <c r="H26" s="50">
        <f t="shared" si="1"/>
        <v>0</v>
      </c>
    </row>
    <row r="27" spans="2:8" ht="26.25" hidden="1" customHeight="1" x14ac:dyDescent="0.25">
      <c r="B27" s="27" t="s">
        <v>306</v>
      </c>
      <c r="C27" s="4">
        <v>1</v>
      </c>
      <c r="D27" s="32">
        <v>252.02160000000001</v>
      </c>
      <c r="E27" s="42" t="s">
        <v>307</v>
      </c>
      <c r="F27" s="60"/>
      <c r="G27" s="58">
        <f t="shared" si="0"/>
        <v>0</v>
      </c>
      <c r="H27" s="50">
        <f t="shared" si="1"/>
        <v>0</v>
      </c>
    </row>
    <row r="28" spans="2:8" ht="26.25" hidden="1" customHeight="1" x14ac:dyDescent="0.25">
      <c r="B28" s="27" t="s">
        <v>308</v>
      </c>
      <c r="C28" s="6">
        <v>0.33</v>
      </c>
      <c r="D28" s="30">
        <v>107.48</v>
      </c>
      <c r="E28" s="42" t="s">
        <v>309</v>
      </c>
      <c r="F28" s="60"/>
      <c r="G28" s="58">
        <f t="shared" si="0"/>
        <v>0</v>
      </c>
      <c r="H28" s="50">
        <f t="shared" si="1"/>
        <v>0</v>
      </c>
    </row>
    <row r="29" spans="2:8" ht="27" hidden="1" customHeight="1" x14ac:dyDescent="0.25">
      <c r="B29" s="20" t="s">
        <v>172</v>
      </c>
      <c r="C29" s="4">
        <v>1</v>
      </c>
      <c r="D29" s="32">
        <v>223.98180000000002</v>
      </c>
      <c r="E29" s="42" t="s">
        <v>109</v>
      </c>
      <c r="F29" s="60"/>
      <c r="G29" s="58">
        <f t="shared" si="0"/>
        <v>0</v>
      </c>
      <c r="H29" s="50">
        <f t="shared" si="1"/>
        <v>0</v>
      </c>
    </row>
    <row r="30" spans="2:8" ht="27" customHeight="1" thickBot="1" x14ac:dyDescent="0.3">
      <c r="B30" s="62" t="s">
        <v>79</v>
      </c>
      <c r="C30" s="63">
        <v>0.35</v>
      </c>
      <c r="D30" s="31">
        <v>112.516704</v>
      </c>
      <c r="E30" s="42" t="s">
        <v>66</v>
      </c>
      <c r="F30" s="60">
        <v>900</v>
      </c>
      <c r="G30" s="58">
        <f t="shared" si="0"/>
        <v>315</v>
      </c>
      <c r="H30" s="50">
        <f t="shared" si="1"/>
        <v>101265.03360000001</v>
      </c>
    </row>
    <row r="31" spans="2:8" ht="27" customHeight="1" thickBot="1" x14ac:dyDescent="0.3">
      <c r="B31" s="62" t="s">
        <v>78</v>
      </c>
      <c r="C31" s="64">
        <v>0.35</v>
      </c>
      <c r="D31" s="35">
        <v>99.07182499999999</v>
      </c>
      <c r="E31" s="42" t="s">
        <v>65</v>
      </c>
      <c r="F31" s="60">
        <v>1600</v>
      </c>
      <c r="G31" s="58">
        <f t="shared" si="0"/>
        <v>560</v>
      </c>
      <c r="H31" s="50">
        <f t="shared" si="1"/>
        <v>158514.91999999998</v>
      </c>
    </row>
    <row r="32" spans="2:8" ht="27" hidden="1" customHeight="1" x14ac:dyDescent="0.25">
      <c r="B32" s="21" t="s">
        <v>55</v>
      </c>
      <c r="C32" s="4">
        <v>1</v>
      </c>
      <c r="D32" s="31">
        <v>295.49</v>
      </c>
      <c r="E32" s="42" t="s">
        <v>93</v>
      </c>
      <c r="F32" s="60"/>
      <c r="G32" s="58">
        <f t="shared" si="0"/>
        <v>0</v>
      </c>
      <c r="H32" s="50">
        <f t="shared" si="1"/>
        <v>0</v>
      </c>
    </row>
    <row r="33" spans="2:8" ht="27" hidden="1" customHeight="1" x14ac:dyDescent="0.25">
      <c r="B33" s="21" t="s">
        <v>34</v>
      </c>
      <c r="C33" s="4">
        <v>1</v>
      </c>
      <c r="D33" s="35">
        <v>199.36</v>
      </c>
      <c r="E33" s="42" t="s">
        <v>139</v>
      </c>
      <c r="F33" s="60"/>
      <c r="G33" s="58">
        <f t="shared" si="0"/>
        <v>0</v>
      </c>
      <c r="H33" s="50">
        <f t="shared" si="1"/>
        <v>0</v>
      </c>
    </row>
    <row r="34" spans="2:8" ht="27" hidden="1" customHeight="1" x14ac:dyDescent="0.25">
      <c r="B34" s="24" t="s">
        <v>53</v>
      </c>
      <c r="C34" s="14">
        <v>1</v>
      </c>
      <c r="D34" s="32">
        <v>210.08</v>
      </c>
      <c r="E34" s="45" t="s">
        <v>98</v>
      </c>
      <c r="F34" s="60"/>
      <c r="G34" s="58">
        <f t="shared" si="0"/>
        <v>0</v>
      </c>
      <c r="H34" s="50">
        <f t="shared" si="1"/>
        <v>0</v>
      </c>
    </row>
    <row r="35" spans="2:8" ht="27" hidden="1" customHeight="1" thickBot="1" x14ac:dyDescent="0.3">
      <c r="B35" s="24" t="s">
        <v>73</v>
      </c>
      <c r="C35" s="14">
        <v>1</v>
      </c>
      <c r="D35" s="32">
        <v>244.08600000000001</v>
      </c>
      <c r="E35" s="45">
        <v>260</v>
      </c>
      <c r="F35" s="60"/>
      <c r="G35" s="58">
        <f t="shared" si="0"/>
        <v>0</v>
      </c>
      <c r="H35" s="50">
        <f t="shared" si="1"/>
        <v>0</v>
      </c>
    </row>
    <row r="36" spans="2:8" ht="27" customHeight="1" x14ac:dyDescent="0.25">
      <c r="B36" s="34" t="s">
        <v>1</v>
      </c>
      <c r="C36" s="17">
        <v>1</v>
      </c>
      <c r="D36" s="35">
        <v>263.07</v>
      </c>
      <c r="E36" s="46" t="s">
        <v>110</v>
      </c>
      <c r="F36" s="60">
        <v>2500</v>
      </c>
      <c r="G36" s="58">
        <f t="shared" si="0"/>
        <v>2500</v>
      </c>
      <c r="H36" s="50">
        <f t="shared" si="1"/>
        <v>657675</v>
      </c>
    </row>
    <row r="37" spans="2:8" ht="27" hidden="1" customHeight="1" x14ac:dyDescent="0.25">
      <c r="B37" s="21" t="s">
        <v>295</v>
      </c>
      <c r="C37" s="4">
        <v>1</v>
      </c>
      <c r="D37" s="35">
        <v>233.38075258475601</v>
      </c>
      <c r="E37" s="42" t="s">
        <v>105</v>
      </c>
      <c r="F37" s="60"/>
      <c r="G37" s="58">
        <f t="shared" si="0"/>
        <v>0</v>
      </c>
      <c r="H37" s="50">
        <f t="shared" si="1"/>
        <v>0</v>
      </c>
    </row>
    <row r="38" spans="2:8" ht="27" hidden="1" customHeight="1" x14ac:dyDescent="0.25">
      <c r="B38" s="21" t="s">
        <v>314</v>
      </c>
      <c r="C38" s="4">
        <v>0.35</v>
      </c>
      <c r="D38" s="35">
        <v>107.24</v>
      </c>
      <c r="E38" s="42" t="s">
        <v>315</v>
      </c>
      <c r="F38" s="60"/>
      <c r="G38" s="58">
        <f t="shared" si="0"/>
        <v>0</v>
      </c>
      <c r="H38" s="50">
        <f t="shared" si="1"/>
        <v>0</v>
      </c>
    </row>
    <row r="39" spans="2:8" ht="27" hidden="1" customHeight="1" x14ac:dyDescent="0.25">
      <c r="B39" s="21" t="s">
        <v>235</v>
      </c>
      <c r="C39" s="4">
        <v>1</v>
      </c>
      <c r="D39" s="32">
        <v>257.47000000000003</v>
      </c>
      <c r="E39" s="42" t="s">
        <v>236</v>
      </c>
      <c r="F39" s="60"/>
      <c r="G39" s="58">
        <f t="shared" si="0"/>
        <v>0</v>
      </c>
      <c r="H39" s="50">
        <f t="shared" si="1"/>
        <v>0</v>
      </c>
    </row>
    <row r="40" spans="2:8" ht="27" customHeight="1" x14ac:dyDescent="0.25">
      <c r="B40" s="21" t="s">
        <v>6</v>
      </c>
      <c r="C40" s="4">
        <v>1</v>
      </c>
      <c r="D40" s="35">
        <v>222.99</v>
      </c>
      <c r="E40" s="42" t="s">
        <v>115</v>
      </c>
      <c r="F40" s="60">
        <v>3000</v>
      </c>
      <c r="G40" s="58">
        <f t="shared" si="0"/>
        <v>3000</v>
      </c>
      <c r="H40" s="50">
        <f t="shared" si="1"/>
        <v>668970</v>
      </c>
    </row>
    <row r="41" spans="2:8" ht="27" hidden="1" customHeight="1" x14ac:dyDescent="0.25">
      <c r="B41" s="21" t="s">
        <v>82</v>
      </c>
      <c r="C41" s="4">
        <v>1</v>
      </c>
      <c r="D41" s="35">
        <v>166</v>
      </c>
      <c r="E41" s="42">
        <v>219</v>
      </c>
      <c r="F41" s="60"/>
      <c r="G41" s="58">
        <f t="shared" si="0"/>
        <v>0</v>
      </c>
      <c r="H41" s="50">
        <f t="shared" si="1"/>
        <v>0</v>
      </c>
    </row>
    <row r="42" spans="2:8" ht="27" hidden="1" customHeight="1" x14ac:dyDescent="0.25">
      <c r="B42" s="21" t="s">
        <v>83</v>
      </c>
      <c r="C42" s="4">
        <v>1</v>
      </c>
      <c r="D42" s="35">
        <v>166</v>
      </c>
      <c r="E42" s="42">
        <v>230</v>
      </c>
      <c r="F42" s="60"/>
      <c r="G42" s="58">
        <f t="shared" si="0"/>
        <v>0</v>
      </c>
      <c r="H42" s="50">
        <f t="shared" si="1"/>
        <v>0</v>
      </c>
    </row>
    <row r="43" spans="2:8" ht="27" customHeight="1" thickBot="1" x14ac:dyDescent="0.3">
      <c r="B43" s="25" t="s">
        <v>56</v>
      </c>
      <c r="C43" s="14">
        <v>1</v>
      </c>
      <c r="D43" s="30">
        <v>276.26</v>
      </c>
      <c r="E43" s="47" t="s">
        <v>92</v>
      </c>
      <c r="F43" s="60">
        <v>1000</v>
      </c>
      <c r="G43" s="58">
        <f t="shared" si="0"/>
        <v>1000</v>
      </c>
      <c r="H43" s="50">
        <f t="shared" si="1"/>
        <v>276260</v>
      </c>
    </row>
    <row r="44" spans="2:8" ht="27" hidden="1" customHeight="1" x14ac:dyDescent="0.25">
      <c r="B44" s="28" t="s">
        <v>286</v>
      </c>
      <c r="C44" s="15">
        <v>1</v>
      </c>
      <c r="D44" s="32">
        <v>265.6386</v>
      </c>
      <c r="E44" s="46" t="s">
        <v>287</v>
      </c>
      <c r="F44" s="60"/>
      <c r="G44" s="58">
        <f t="shared" si="0"/>
        <v>0</v>
      </c>
      <c r="H44" s="50">
        <f t="shared" si="1"/>
        <v>0</v>
      </c>
    </row>
    <row r="45" spans="2:8" ht="27" hidden="1" customHeight="1" x14ac:dyDescent="0.25">
      <c r="B45" s="21" t="s">
        <v>50</v>
      </c>
      <c r="C45" s="4">
        <v>1</v>
      </c>
      <c r="D45" s="35">
        <v>355.52397500000001</v>
      </c>
      <c r="E45" s="42" t="s">
        <v>183</v>
      </c>
      <c r="F45" s="60"/>
      <c r="G45" s="58">
        <f t="shared" si="0"/>
        <v>0</v>
      </c>
      <c r="H45" s="50">
        <f t="shared" si="1"/>
        <v>0</v>
      </c>
    </row>
    <row r="46" spans="2:8" ht="27" hidden="1" customHeight="1" x14ac:dyDescent="0.25">
      <c r="B46" s="21" t="s">
        <v>316</v>
      </c>
      <c r="C46" s="15">
        <v>1</v>
      </c>
      <c r="D46" s="35">
        <v>234.69</v>
      </c>
      <c r="E46" s="42" t="s">
        <v>317</v>
      </c>
      <c r="F46" s="60"/>
      <c r="G46" s="58">
        <f t="shared" si="0"/>
        <v>0</v>
      </c>
      <c r="H46" s="50">
        <f t="shared" si="1"/>
        <v>0</v>
      </c>
    </row>
    <row r="47" spans="2:8" ht="27" hidden="1" customHeight="1" thickBot="1" x14ac:dyDescent="0.3">
      <c r="B47" s="21" t="s">
        <v>312</v>
      </c>
      <c r="C47" s="15">
        <v>1</v>
      </c>
      <c r="D47" s="32">
        <v>329.66399999999999</v>
      </c>
      <c r="E47" s="42" t="s">
        <v>313</v>
      </c>
      <c r="F47" s="60"/>
      <c r="G47" s="58">
        <f t="shared" si="0"/>
        <v>0</v>
      </c>
      <c r="H47" s="50">
        <f t="shared" si="1"/>
        <v>0</v>
      </c>
    </row>
    <row r="48" spans="2:8" ht="26.25" hidden="1" customHeight="1" x14ac:dyDescent="0.25">
      <c r="B48" s="21" t="s">
        <v>0</v>
      </c>
      <c r="C48" s="16">
        <v>0.45</v>
      </c>
      <c r="D48" s="32">
        <v>209.00819999999999</v>
      </c>
      <c r="E48" s="42" t="s">
        <v>175</v>
      </c>
      <c r="F48" s="60"/>
      <c r="G48" s="58">
        <f t="shared" si="0"/>
        <v>0</v>
      </c>
      <c r="H48" s="50">
        <f t="shared" si="1"/>
        <v>0</v>
      </c>
    </row>
    <row r="49" spans="2:8" ht="26.25" hidden="1" customHeight="1" x14ac:dyDescent="0.25">
      <c r="B49" s="21" t="s">
        <v>36</v>
      </c>
      <c r="C49" s="4">
        <v>0.4</v>
      </c>
      <c r="D49" s="30">
        <v>166.4</v>
      </c>
      <c r="E49" s="42" t="s">
        <v>148</v>
      </c>
      <c r="F49" s="60"/>
      <c r="G49" s="58">
        <f t="shared" si="0"/>
        <v>0</v>
      </c>
      <c r="H49" s="50">
        <f t="shared" si="1"/>
        <v>0</v>
      </c>
    </row>
    <row r="50" spans="2:8" ht="26.25" hidden="1" customHeight="1" x14ac:dyDescent="0.25">
      <c r="B50" s="21" t="s">
        <v>249</v>
      </c>
      <c r="C50" s="4">
        <v>1</v>
      </c>
      <c r="D50" s="30">
        <v>276.42</v>
      </c>
      <c r="E50" s="42" t="s">
        <v>250</v>
      </c>
      <c r="F50" s="60"/>
      <c r="G50" s="58">
        <f t="shared" si="0"/>
        <v>0</v>
      </c>
      <c r="H50" s="50">
        <f t="shared" si="1"/>
        <v>0</v>
      </c>
    </row>
    <row r="51" spans="2:8" ht="26.25" hidden="1" customHeight="1" x14ac:dyDescent="0.25">
      <c r="B51" s="21" t="s">
        <v>243</v>
      </c>
      <c r="C51" s="4">
        <v>1</v>
      </c>
      <c r="D51" s="32">
        <v>240.39360000000002</v>
      </c>
      <c r="E51" s="42" t="s">
        <v>244</v>
      </c>
      <c r="F51" s="60"/>
      <c r="G51" s="58">
        <f t="shared" si="0"/>
        <v>0</v>
      </c>
      <c r="H51" s="50">
        <f t="shared" si="1"/>
        <v>0</v>
      </c>
    </row>
    <row r="52" spans="2:8" ht="26.25" hidden="1" customHeight="1" x14ac:dyDescent="0.25">
      <c r="B52" s="21" t="s">
        <v>85</v>
      </c>
      <c r="C52" s="4">
        <v>1</v>
      </c>
      <c r="D52" s="35">
        <v>225.29</v>
      </c>
      <c r="E52" s="42">
        <v>201</v>
      </c>
      <c r="F52" s="60"/>
      <c r="G52" s="58">
        <f t="shared" si="0"/>
        <v>0</v>
      </c>
      <c r="H52" s="50">
        <f t="shared" si="1"/>
        <v>0</v>
      </c>
    </row>
    <row r="53" spans="2:8" ht="26.25" hidden="1" customHeight="1" x14ac:dyDescent="0.25">
      <c r="B53" s="21" t="s">
        <v>2</v>
      </c>
      <c r="C53" s="14">
        <v>0.4</v>
      </c>
      <c r="D53" s="35">
        <v>119.57628466592713</v>
      </c>
      <c r="E53" s="42" t="s">
        <v>111</v>
      </c>
      <c r="F53" s="60"/>
      <c r="G53" s="58">
        <f t="shared" si="0"/>
        <v>0</v>
      </c>
      <c r="H53" s="50">
        <f t="shared" si="1"/>
        <v>0</v>
      </c>
    </row>
    <row r="54" spans="2:8" ht="26.25" hidden="1" customHeight="1" x14ac:dyDescent="0.25">
      <c r="B54" s="21" t="s">
        <v>273</v>
      </c>
      <c r="C54" s="5">
        <v>0.17</v>
      </c>
      <c r="D54" s="35">
        <v>151.57</v>
      </c>
      <c r="E54" s="42" t="s">
        <v>162</v>
      </c>
      <c r="F54" s="60"/>
      <c r="G54" s="58">
        <f t="shared" si="0"/>
        <v>0</v>
      </c>
      <c r="H54" s="50">
        <f t="shared" si="1"/>
        <v>0</v>
      </c>
    </row>
    <row r="55" spans="2:8" ht="26.25" hidden="1" customHeight="1" x14ac:dyDescent="0.25">
      <c r="B55" s="21" t="s">
        <v>266</v>
      </c>
      <c r="C55" s="5">
        <v>0.35</v>
      </c>
      <c r="D55" s="35">
        <v>163.47160721663681</v>
      </c>
      <c r="E55" s="42" t="s">
        <v>151</v>
      </c>
      <c r="F55" s="60"/>
      <c r="G55" s="58">
        <f t="shared" si="0"/>
        <v>0</v>
      </c>
      <c r="H55" s="50">
        <f t="shared" si="1"/>
        <v>0</v>
      </c>
    </row>
    <row r="56" spans="2:8" ht="26.25" hidden="1" customHeight="1" x14ac:dyDescent="0.25">
      <c r="B56" s="21" t="s">
        <v>267</v>
      </c>
      <c r="C56" s="5">
        <v>0.35</v>
      </c>
      <c r="D56" s="35">
        <v>163.47160721663681</v>
      </c>
      <c r="E56" s="42" t="s">
        <v>163</v>
      </c>
      <c r="F56" s="60"/>
      <c r="G56" s="58">
        <f t="shared" si="0"/>
        <v>0</v>
      </c>
      <c r="H56" s="50">
        <f t="shared" si="1"/>
        <v>0</v>
      </c>
    </row>
    <row r="57" spans="2:8" ht="27" hidden="1" customHeight="1" x14ac:dyDescent="0.25">
      <c r="B57" s="21" t="s">
        <v>191</v>
      </c>
      <c r="C57" s="4">
        <v>1</v>
      </c>
      <c r="D57" s="35">
        <v>435.99871650248224</v>
      </c>
      <c r="E57" s="42" t="s">
        <v>251</v>
      </c>
      <c r="F57" s="60"/>
      <c r="G57" s="58">
        <f t="shared" si="0"/>
        <v>0</v>
      </c>
      <c r="H57" s="50">
        <f t="shared" si="1"/>
        <v>0</v>
      </c>
    </row>
    <row r="58" spans="2:8" ht="27" hidden="1" customHeight="1" thickBot="1" x14ac:dyDescent="0.3">
      <c r="B58" s="21" t="s">
        <v>294</v>
      </c>
      <c r="C58" s="15">
        <v>1</v>
      </c>
      <c r="D58" s="35">
        <v>330.92576810380916</v>
      </c>
      <c r="E58" s="42" t="s">
        <v>293</v>
      </c>
      <c r="F58" s="60"/>
      <c r="G58" s="58">
        <f t="shared" si="0"/>
        <v>0</v>
      </c>
      <c r="H58" s="50">
        <f t="shared" si="1"/>
        <v>0</v>
      </c>
    </row>
    <row r="59" spans="2:8" ht="23.25" hidden="1" x14ac:dyDescent="0.25">
      <c r="B59" s="21" t="s">
        <v>3</v>
      </c>
      <c r="C59" s="16">
        <v>0.35</v>
      </c>
      <c r="D59" s="32">
        <v>119.5338</v>
      </c>
      <c r="E59" s="42" t="s">
        <v>176</v>
      </c>
      <c r="F59" s="60"/>
      <c r="G59" s="58">
        <f t="shared" si="0"/>
        <v>0</v>
      </c>
      <c r="H59" s="50">
        <f t="shared" si="1"/>
        <v>0</v>
      </c>
    </row>
    <row r="60" spans="2:8" ht="26.25" hidden="1" customHeight="1" x14ac:dyDescent="0.25">
      <c r="B60" s="21" t="s">
        <v>189</v>
      </c>
      <c r="C60" s="4">
        <v>1</v>
      </c>
      <c r="D60" s="32">
        <v>260.08980000000003</v>
      </c>
      <c r="E60" s="42" t="s">
        <v>279</v>
      </c>
      <c r="F60" s="60"/>
      <c r="G60" s="58">
        <f t="shared" si="0"/>
        <v>0</v>
      </c>
      <c r="H60" s="50">
        <f t="shared" si="1"/>
        <v>0</v>
      </c>
    </row>
    <row r="61" spans="2:8" ht="26.25" hidden="1" customHeight="1" x14ac:dyDescent="0.25">
      <c r="B61" s="21" t="s">
        <v>241</v>
      </c>
      <c r="C61" s="4">
        <v>0.45</v>
      </c>
      <c r="D61" s="35">
        <v>129.3878424373236</v>
      </c>
      <c r="E61" s="42" t="s">
        <v>242</v>
      </c>
      <c r="F61" s="60"/>
      <c r="G61" s="58">
        <f t="shared" si="0"/>
        <v>0</v>
      </c>
      <c r="H61" s="50">
        <f t="shared" si="1"/>
        <v>0</v>
      </c>
    </row>
    <row r="62" spans="2:8" ht="26.25" hidden="1" customHeight="1" x14ac:dyDescent="0.25">
      <c r="B62" s="61" t="s">
        <v>327</v>
      </c>
      <c r="C62" s="6">
        <v>0.45</v>
      </c>
      <c r="D62" s="30"/>
      <c r="E62" s="42" t="s">
        <v>224</v>
      </c>
      <c r="F62" s="60"/>
      <c r="G62" s="58">
        <f t="shared" si="0"/>
        <v>0</v>
      </c>
      <c r="H62" s="50">
        <f t="shared" si="1"/>
        <v>0</v>
      </c>
    </row>
    <row r="63" spans="2:8" ht="26.25" hidden="1" customHeight="1" x14ac:dyDescent="0.25">
      <c r="B63" s="21" t="s">
        <v>239</v>
      </c>
      <c r="C63" s="4">
        <v>0.45</v>
      </c>
      <c r="D63" s="32">
        <v>131.58000000000001</v>
      </c>
      <c r="E63" s="42" t="s">
        <v>240</v>
      </c>
      <c r="F63" s="60"/>
      <c r="G63" s="58">
        <f t="shared" si="0"/>
        <v>0</v>
      </c>
      <c r="H63" s="50">
        <f t="shared" si="1"/>
        <v>0</v>
      </c>
    </row>
    <row r="64" spans="2:8" ht="26.25" hidden="1" customHeight="1" x14ac:dyDescent="0.25">
      <c r="B64" s="21" t="s">
        <v>37</v>
      </c>
      <c r="C64" s="5">
        <v>0.45</v>
      </c>
      <c r="D64" s="32">
        <v>163.56720000000001</v>
      </c>
      <c r="E64" s="42" t="s">
        <v>95</v>
      </c>
      <c r="F64" s="60"/>
      <c r="G64" s="58">
        <f t="shared" si="0"/>
        <v>0</v>
      </c>
      <c r="H64" s="50">
        <f t="shared" si="1"/>
        <v>0</v>
      </c>
    </row>
    <row r="65" spans="2:8" ht="26.25" hidden="1" customHeight="1" x14ac:dyDescent="0.25">
      <c r="B65" s="21" t="s">
        <v>4</v>
      </c>
      <c r="C65" s="4">
        <v>1</v>
      </c>
      <c r="D65" s="31">
        <v>298.8423364586701</v>
      </c>
      <c r="E65" s="42" t="s">
        <v>90</v>
      </c>
      <c r="F65" s="60"/>
      <c r="G65" s="58">
        <f t="shared" si="0"/>
        <v>0</v>
      </c>
      <c r="H65" s="50">
        <f t="shared" si="1"/>
        <v>0</v>
      </c>
    </row>
    <row r="66" spans="2:8" ht="26.25" hidden="1" customHeight="1" x14ac:dyDescent="0.25">
      <c r="B66" s="21" t="s">
        <v>5</v>
      </c>
      <c r="C66" s="4">
        <v>0.5</v>
      </c>
      <c r="D66" s="32">
        <v>147.5634</v>
      </c>
      <c r="E66" s="42" t="s">
        <v>96</v>
      </c>
      <c r="F66" s="60"/>
      <c r="G66" s="58">
        <f t="shared" si="0"/>
        <v>0</v>
      </c>
      <c r="H66" s="50">
        <f t="shared" si="1"/>
        <v>0</v>
      </c>
    </row>
    <row r="67" spans="2:8" ht="26.25" customHeight="1" x14ac:dyDescent="0.25">
      <c r="B67" s="21" t="s">
        <v>38</v>
      </c>
      <c r="C67" s="4">
        <v>1</v>
      </c>
      <c r="D67" s="35">
        <v>270.81095839177186</v>
      </c>
      <c r="E67" s="42" t="s">
        <v>114</v>
      </c>
      <c r="F67" s="60">
        <v>100</v>
      </c>
      <c r="G67" s="58">
        <f t="shared" si="0"/>
        <v>100</v>
      </c>
      <c r="H67" s="50">
        <f t="shared" si="1"/>
        <v>27081.095839177186</v>
      </c>
    </row>
    <row r="68" spans="2:8" ht="26.25" hidden="1" customHeight="1" x14ac:dyDescent="0.25">
      <c r="B68" s="21" t="s">
        <v>39</v>
      </c>
      <c r="C68" s="4">
        <v>0.4</v>
      </c>
      <c r="D68" s="30">
        <v>155.28</v>
      </c>
      <c r="E68" s="42" t="s">
        <v>116</v>
      </c>
      <c r="F68" s="60"/>
      <c r="G68" s="58">
        <f t="shared" ref="G68:G131" si="2">F68*C68</f>
        <v>0</v>
      </c>
      <c r="H68" s="50">
        <f t="shared" ref="H68:H131" si="3">F68*D68</f>
        <v>0</v>
      </c>
    </row>
    <row r="69" spans="2:8" ht="26.25" hidden="1" customHeight="1" x14ac:dyDescent="0.25">
      <c r="B69" s="21" t="s">
        <v>269</v>
      </c>
      <c r="C69" s="7">
        <v>0.4</v>
      </c>
      <c r="D69" s="32">
        <v>84.8232</v>
      </c>
      <c r="E69" s="42" t="s">
        <v>174</v>
      </c>
      <c r="F69" s="60"/>
      <c r="G69" s="58">
        <f t="shared" si="2"/>
        <v>0</v>
      </c>
      <c r="H69" s="50">
        <f t="shared" si="3"/>
        <v>0</v>
      </c>
    </row>
    <row r="70" spans="2:8" ht="26.25" hidden="1" customHeight="1" x14ac:dyDescent="0.25">
      <c r="B70" s="21" t="s">
        <v>268</v>
      </c>
      <c r="C70" s="8">
        <v>1</v>
      </c>
      <c r="D70" s="32">
        <v>181.51920000000001</v>
      </c>
      <c r="E70" s="42" t="s">
        <v>165</v>
      </c>
      <c r="F70" s="60"/>
      <c r="G70" s="58">
        <f t="shared" si="2"/>
        <v>0</v>
      </c>
      <c r="H70" s="50">
        <f t="shared" si="3"/>
        <v>0</v>
      </c>
    </row>
    <row r="71" spans="2:8" ht="26.25" hidden="1" customHeight="1" x14ac:dyDescent="0.25">
      <c r="B71" s="21" t="s">
        <v>7</v>
      </c>
      <c r="C71" s="4">
        <v>0.5</v>
      </c>
      <c r="D71" s="32">
        <v>116.2086</v>
      </c>
      <c r="E71" s="42" t="s">
        <v>117</v>
      </c>
      <c r="F71" s="60"/>
      <c r="G71" s="58">
        <f t="shared" si="2"/>
        <v>0</v>
      </c>
      <c r="H71" s="50">
        <f t="shared" si="3"/>
        <v>0</v>
      </c>
    </row>
    <row r="72" spans="2:8" ht="26.25" hidden="1" customHeight="1" x14ac:dyDescent="0.25">
      <c r="B72" s="21" t="s">
        <v>170</v>
      </c>
      <c r="C72" s="4">
        <v>0.5</v>
      </c>
      <c r="D72" s="31">
        <v>129.54123879040665</v>
      </c>
      <c r="E72" s="42" t="s">
        <v>118</v>
      </c>
      <c r="F72" s="60"/>
      <c r="G72" s="58">
        <f t="shared" si="2"/>
        <v>0</v>
      </c>
      <c r="H72" s="50">
        <f t="shared" si="3"/>
        <v>0</v>
      </c>
    </row>
    <row r="73" spans="2:8" ht="47.25" hidden="1" customHeight="1" x14ac:dyDescent="0.25">
      <c r="B73" s="21" t="s">
        <v>270</v>
      </c>
      <c r="C73" s="4">
        <v>1</v>
      </c>
      <c r="D73" s="32">
        <v>251.4606</v>
      </c>
      <c r="E73" s="42" t="s">
        <v>177</v>
      </c>
      <c r="F73" s="60"/>
      <c r="G73" s="58">
        <f t="shared" si="2"/>
        <v>0</v>
      </c>
      <c r="H73" s="50">
        <f t="shared" si="3"/>
        <v>0</v>
      </c>
    </row>
    <row r="74" spans="2:8" ht="26.25" hidden="1" customHeight="1" x14ac:dyDescent="0.25">
      <c r="B74" s="27" t="s">
        <v>298</v>
      </c>
      <c r="C74" s="4"/>
      <c r="D74" s="32">
        <v>181.35600000000002</v>
      </c>
      <c r="E74" s="42" t="s">
        <v>299</v>
      </c>
      <c r="F74" s="60"/>
      <c r="G74" s="58">
        <f t="shared" si="2"/>
        <v>0</v>
      </c>
      <c r="H74" s="50">
        <f t="shared" si="3"/>
        <v>0</v>
      </c>
    </row>
    <row r="75" spans="2:8" ht="26.25" customHeight="1" x14ac:dyDescent="0.25">
      <c r="B75" s="21" t="s">
        <v>52</v>
      </c>
      <c r="C75" s="4">
        <v>1</v>
      </c>
      <c r="D75" s="35">
        <v>233.58789005547655</v>
      </c>
      <c r="E75" s="42" t="s">
        <v>113</v>
      </c>
      <c r="F75" s="60">
        <v>600</v>
      </c>
      <c r="G75" s="58">
        <f t="shared" si="2"/>
        <v>600</v>
      </c>
      <c r="H75" s="50">
        <f t="shared" si="3"/>
        <v>140152.73403328593</v>
      </c>
    </row>
    <row r="76" spans="2:8" ht="26.25" hidden="1" customHeight="1" x14ac:dyDescent="0.25">
      <c r="B76" s="21" t="s">
        <v>185</v>
      </c>
      <c r="C76" s="4">
        <v>0.6</v>
      </c>
      <c r="D76" s="32">
        <v>172.20660000000001</v>
      </c>
      <c r="E76" s="42" t="s">
        <v>184</v>
      </c>
      <c r="F76" s="60"/>
      <c r="G76" s="58">
        <f t="shared" si="2"/>
        <v>0</v>
      </c>
      <c r="H76" s="50">
        <f t="shared" si="3"/>
        <v>0</v>
      </c>
    </row>
    <row r="77" spans="2:8" ht="26.25" hidden="1" customHeight="1" x14ac:dyDescent="0.25">
      <c r="B77" s="21" t="s">
        <v>8</v>
      </c>
      <c r="C77" s="4">
        <v>1</v>
      </c>
      <c r="D77" s="30">
        <v>878.43</v>
      </c>
      <c r="E77" s="42" t="s">
        <v>149</v>
      </c>
      <c r="F77" s="60"/>
      <c r="G77" s="58">
        <f t="shared" si="2"/>
        <v>0</v>
      </c>
      <c r="H77" s="50">
        <f t="shared" si="3"/>
        <v>0</v>
      </c>
    </row>
    <row r="78" spans="2:8" ht="26.25" hidden="1" customHeight="1" x14ac:dyDescent="0.25">
      <c r="B78" s="21" t="s">
        <v>9</v>
      </c>
      <c r="C78" s="4">
        <v>0.3</v>
      </c>
      <c r="D78" s="32">
        <v>115.8664</v>
      </c>
      <c r="E78" s="42" t="s">
        <v>119</v>
      </c>
      <c r="F78" s="60"/>
      <c r="G78" s="58">
        <f t="shared" si="2"/>
        <v>0</v>
      </c>
      <c r="H78" s="50">
        <f t="shared" si="3"/>
        <v>0</v>
      </c>
    </row>
    <row r="79" spans="2:8" ht="26.25" customHeight="1" x14ac:dyDescent="0.25">
      <c r="B79" s="21" t="s">
        <v>10</v>
      </c>
      <c r="C79" s="4">
        <v>1</v>
      </c>
      <c r="D79" s="30">
        <v>234.55</v>
      </c>
      <c r="E79" s="42" t="s">
        <v>121</v>
      </c>
      <c r="F79" s="60">
        <v>3000</v>
      </c>
      <c r="G79" s="58">
        <f t="shared" si="2"/>
        <v>3000</v>
      </c>
      <c r="H79" s="50">
        <f t="shared" si="3"/>
        <v>703650</v>
      </c>
    </row>
    <row r="80" spans="2:8" ht="26.25" hidden="1" customHeight="1" x14ac:dyDescent="0.25">
      <c r="B80" s="21" t="s">
        <v>11</v>
      </c>
      <c r="C80" s="4">
        <v>0.4</v>
      </c>
      <c r="D80" s="32">
        <v>132.17140000000001</v>
      </c>
      <c r="E80" s="42" t="s">
        <v>120</v>
      </c>
      <c r="F80" s="60"/>
      <c r="G80" s="58">
        <f t="shared" si="2"/>
        <v>0</v>
      </c>
      <c r="H80" s="50">
        <f t="shared" si="3"/>
        <v>0</v>
      </c>
    </row>
    <row r="81" spans="2:8" ht="25.5" hidden="1" customHeight="1" x14ac:dyDescent="0.25">
      <c r="B81" s="21" t="s">
        <v>12</v>
      </c>
      <c r="C81" s="4">
        <v>0.5</v>
      </c>
      <c r="D81" s="30">
        <v>107.91</v>
      </c>
      <c r="E81" s="42" t="s">
        <v>158</v>
      </c>
      <c r="F81" s="60"/>
      <c r="G81" s="58">
        <f t="shared" si="2"/>
        <v>0</v>
      </c>
      <c r="H81" s="50">
        <f t="shared" si="3"/>
        <v>0</v>
      </c>
    </row>
    <row r="82" spans="2:8" ht="26.25" hidden="1" customHeight="1" x14ac:dyDescent="0.25">
      <c r="B82" s="21" t="s">
        <v>190</v>
      </c>
      <c r="C82" s="4">
        <v>0.5</v>
      </c>
      <c r="D82" s="32">
        <v>116.33500000000001</v>
      </c>
      <c r="E82" s="42" t="s">
        <v>280</v>
      </c>
      <c r="F82" s="60"/>
      <c r="G82" s="58">
        <f t="shared" si="2"/>
        <v>0</v>
      </c>
      <c r="H82" s="50">
        <f t="shared" si="3"/>
        <v>0</v>
      </c>
    </row>
    <row r="83" spans="2:8" ht="26.25" hidden="1" customHeight="1" x14ac:dyDescent="0.25">
      <c r="B83" s="21" t="s">
        <v>207</v>
      </c>
      <c r="C83" s="6">
        <v>0.35</v>
      </c>
      <c r="D83" s="32">
        <v>106.99640000000001</v>
      </c>
      <c r="E83" s="42" t="s">
        <v>199</v>
      </c>
      <c r="F83" s="60"/>
      <c r="G83" s="58">
        <f t="shared" si="2"/>
        <v>0</v>
      </c>
      <c r="H83" s="50">
        <f t="shared" si="3"/>
        <v>0</v>
      </c>
    </row>
    <row r="84" spans="2:8" ht="26.25" hidden="1" customHeight="1" x14ac:dyDescent="0.25">
      <c r="B84" s="21" t="s">
        <v>296</v>
      </c>
      <c r="C84" s="8">
        <v>1</v>
      </c>
      <c r="D84" s="32">
        <v>268.74960000000004</v>
      </c>
      <c r="E84" s="42" t="s">
        <v>200</v>
      </c>
      <c r="F84" s="60"/>
      <c r="G84" s="58">
        <f t="shared" si="2"/>
        <v>0</v>
      </c>
      <c r="H84" s="50">
        <f t="shared" si="3"/>
        <v>0</v>
      </c>
    </row>
    <row r="85" spans="2:8" ht="26.25" hidden="1" customHeight="1" x14ac:dyDescent="0.25">
      <c r="B85" s="21" t="s">
        <v>297</v>
      </c>
      <c r="C85" s="8">
        <v>1</v>
      </c>
      <c r="D85" s="30">
        <v>128.61180000000002</v>
      </c>
      <c r="E85" s="42" t="s">
        <v>164</v>
      </c>
      <c r="F85" s="60"/>
      <c r="G85" s="58">
        <f t="shared" si="2"/>
        <v>0</v>
      </c>
      <c r="H85" s="50">
        <f t="shared" si="3"/>
        <v>0</v>
      </c>
    </row>
    <row r="86" spans="2:8" ht="26.25" hidden="1" customHeight="1" x14ac:dyDescent="0.25">
      <c r="B86" s="21" t="s">
        <v>209</v>
      </c>
      <c r="C86" s="7">
        <v>0.4</v>
      </c>
      <c r="D86" s="32">
        <v>158.26320000000001</v>
      </c>
      <c r="E86" s="42" t="s">
        <v>202</v>
      </c>
      <c r="F86" s="60"/>
      <c r="G86" s="58">
        <f t="shared" si="2"/>
        <v>0</v>
      </c>
      <c r="H86" s="50">
        <f t="shared" si="3"/>
        <v>0</v>
      </c>
    </row>
    <row r="87" spans="2:8" ht="26.25" hidden="1" customHeight="1" x14ac:dyDescent="0.25">
      <c r="B87" s="21" t="s">
        <v>198</v>
      </c>
      <c r="C87" s="5">
        <v>0.35</v>
      </c>
      <c r="D87" s="32">
        <v>102.9588</v>
      </c>
      <c r="E87" s="42" t="s">
        <v>112</v>
      </c>
      <c r="F87" s="60"/>
      <c r="G87" s="58">
        <f t="shared" si="2"/>
        <v>0</v>
      </c>
      <c r="H87" s="50">
        <f t="shared" si="3"/>
        <v>0</v>
      </c>
    </row>
    <row r="88" spans="2:8" ht="26.25" hidden="1" customHeight="1" x14ac:dyDescent="0.25">
      <c r="B88" s="21" t="s">
        <v>252</v>
      </c>
      <c r="C88" s="4">
        <v>1</v>
      </c>
      <c r="D88" s="35">
        <v>146.81691005908527</v>
      </c>
      <c r="E88" s="42" t="s">
        <v>253</v>
      </c>
      <c r="F88" s="60"/>
      <c r="G88" s="58">
        <f t="shared" si="2"/>
        <v>0</v>
      </c>
      <c r="H88" s="50">
        <f t="shared" si="3"/>
        <v>0</v>
      </c>
    </row>
    <row r="89" spans="2:8" ht="26.25" hidden="1" customHeight="1" x14ac:dyDescent="0.25">
      <c r="B89" s="21" t="s">
        <v>40</v>
      </c>
      <c r="C89" s="4">
        <v>0.5</v>
      </c>
      <c r="D89" s="35">
        <v>110.6649554436265</v>
      </c>
      <c r="E89" s="42" t="s">
        <v>122</v>
      </c>
      <c r="F89" s="60"/>
      <c r="G89" s="58">
        <f t="shared" si="2"/>
        <v>0</v>
      </c>
      <c r="H89" s="50">
        <f t="shared" si="3"/>
        <v>0</v>
      </c>
    </row>
    <row r="90" spans="2:8" ht="26.25" hidden="1" customHeight="1" x14ac:dyDescent="0.25">
      <c r="B90" s="21" t="s">
        <v>84</v>
      </c>
      <c r="C90" s="4">
        <v>1</v>
      </c>
      <c r="D90" s="35">
        <v>166</v>
      </c>
      <c r="E90" s="42">
        <v>235</v>
      </c>
      <c r="F90" s="60"/>
      <c r="G90" s="58">
        <f t="shared" si="2"/>
        <v>0</v>
      </c>
      <c r="H90" s="50">
        <f t="shared" si="3"/>
        <v>0</v>
      </c>
    </row>
    <row r="91" spans="2:8" ht="26.25" hidden="1" customHeight="1" x14ac:dyDescent="0.25">
      <c r="B91" s="21" t="s">
        <v>272</v>
      </c>
      <c r="C91" s="5">
        <v>0.17</v>
      </c>
      <c r="D91" s="32">
        <v>107.28360000000001</v>
      </c>
      <c r="E91" s="42" t="s">
        <v>186</v>
      </c>
      <c r="F91" s="60"/>
      <c r="G91" s="58">
        <f t="shared" si="2"/>
        <v>0</v>
      </c>
      <c r="H91" s="50">
        <f t="shared" si="3"/>
        <v>0</v>
      </c>
    </row>
    <row r="92" spans="2:8" ht="26.25" customHeight="1" x14ac:dyDescent="0.25">
      <c r="B92" s="21" t="s">
        <v>13</v>
      </c>
      <c r="C92" s="4">
        <v>1</v>
      </c>
      <c r="D92" s="31">
        <v>276.43</v>
      </c>
      <c r="E92" s="42" t="s">
        <v>123</v>
      </c>
      <c r="F92" s="60">
        <v>1200</v>
      </c>
      <c r="G92" s="58">
        <f t="shared" si="2"/>
        <v>1200</v>
      </c>
      <c r="H92" s="50">
        <f t="shared" si="3"/>
        <v>331716</v>
      </c>
    </row>
    <row r="93" spans="2:8" ht="26.25" hidden="1" customHeight="1" x14ac:dyDescent="0.25">
      <c r="B93" s="21" t="s">
        <v>60</v>
      </c>
      <c r="C93" s="4">
        <v>1</v>
      </c>
      <c r="D93" s="32">
        <v>205.49160000000003</v>
      </c>
      <c r="E93" s="42" t="s">
        <v>99</v>
      </c>
      <c r="F93" s="60"/>
      <c r="G93" s="58">
        <f t="shared" si="2"/>
        <v>0</v>
      </c>
      <c r="H93" s="50">
        <f t="shared" si="3"/>
        <v>0</v>
      </c>
    </row>
    <row r="94" spans="2:8" ht="26.25" customHeight="1" x14ac:dyDescent="0.25">
      <c r="B94" s="21" t="s">
        <v>14</v>
      </c>
      <c r="C94" s="4">
        <v>1</v>
      </c>
      <c r="D94" s="35">
        <v>279.49882800319426</v>
      </c>
      <c r="E94" s="42" t="s">
        <v>124</v>
      </c>
      <c r="F94" s="60">
        <v>2000</v>
      </c>
      <c r="G94" s="58">
        <f t="shared" si="2"/>
        <v>2000</v>
      </c>
      <c r="H94" s="50">
        <f t="shared" si="3"/>
        <v>558997.65600638848</v>
      </c>
    </row>
    <row r="95" spans="2:8" ht="26.25" hidden="1" customHeight="1" x14ac:dyDescent="0.25">
      <c r="B95" s="21" t="s">
        <v>210</v>
      </c>
      <c r="C95" s="8">
        <v>1</v>
      </c>
      <c r="D95" s="32">
        <v>260.4162</v>
      </c>
      <c r="E95" s="42" t="s">
        <v>203</v>
      </c>
      <c r="F95" s="60"/>
      <c r="G95" s="58">
        <f t="shared" si="2"/>
        <v>0</v>
      </c>
      <c r="H95" s="50">
        <f t="shared" si="3"/>
        <v>0</v>
      </c>
    </row>
    <row r="96" spans="2:8" ht="26.25" hidden="1" customHeight="1" x14ac:dyDescent="0.25">
      <c r="B96" s="21" t="s">
        <v>212</v>
      </c>
      <c r="C96" s="6">
        <v>0.35</v>
      </c>
      <c r="D96" s="32">
        <v>96.930599999999998</v>
      </c>
      <c r="E96" s="42" t="s">
        <v>205</v>
      </c>
      <c r="F96" s="60"/>
      <c r="G96" s="58">
        <f t="shared" si="2"/>
        <v>0</v>
      </c>
      <c r="H96" s="50">
        <f t="shared" si="3"/>
        <v>0</v>
      </c>
    </row>
    <row r="97" spans="2:8" ht="26.25" hidden="1" customHeight="1" x14ac:dyDescent="0.25">
      <c r="B97" s="21" t="s">
        <v>51</v>
      </c>
      <c r="C97" s="4">
        <v>1</v>
      </c>
      <c r="D97" s="30">
        <v>727.35</v>
      </c>
      <c r="E97" s="42" t="s">
        <v>125</v>
      </c>
      <c r="F97" s="60"/>
      <c r="G97" s="58">
        <f t="shared" si="2"/>
        <v>0</v>
      </c>
      <c r="H97" s="50">
        <f t="shared" si="3"/>
        <v>0</v>
      </c>
    </row>
    <row r="98" spans="2:8" ht="24.75" hidden="1" customHeight="1" x14ac:dyDescent="0.25">
      <c r="B98" s="21" t="s">
        <v>15</v>
      </c>
      <c r="C98" s="5">
        <v>0.35</v>
      </c>
      <c r="D98" s="35">
        <v>134.92349363057329</v>
      </c>
      <c r="E98" s="42" t="s">
        <v>159</v>
      </c>
      <c r="F98" s="60"/>
      <c r="G98" s="58">
        <f t="shared" si="2"/>
        <v>0</v>
      </c>
      <c r="H98" s="50">
        <f t="shared" si="3"/>
        <v>0</v>
      </c>
    </row>
    <row r="99" spans="2:8" ht="26.25" hidden="1" customHeight="1" x14ac:dyDescent="0.25">
      <c r="B99" s="21" t="s">
        <v>16</v>
      </c>
      <c r="C99" s="4">
        <v>1</v>
      </c>
      <c r="D99" s="31">
        <v>397.06304299999994</v>
      </c>
      <c r="E99" s="42" t="s">
        <v>150</v>
      </c>
      <c r="F99" s="60"/>
      <c r="G99" s="58">
        <f t="shared" si="2"/>
        <v>0</v>
      </c>
      <c r="H99" s="50">
        <f t="shared" si="3"/>
        <v>0</v>
      </c>
    </row>
    <row r="100" spans="2:8" ht="26.25" hidden="1" customHeight="1" x14ac:dyDescent="0.25">
      <c r="B100" s="21" t="s">
        <v>192</v>
      </c>
      <c r="C100" s="5">
        <v>0.35</v>
      </c>
      <c r="D100" s="31">
        <v>178.70978585567752</v>
      </c>
      <c r="E100" s="42" t="s">
        <v>281</v>
      </c>
      <c r="F100" s="60"/>
      <c r="G100" s="58">
        <f t="shared" si="2"/>
        <v>0</v>
      </c>
      <c r="H100" s="50">
        <f t="shared" si="3"/>
        <v>0</v>
      </c>
    </row>
    <row r="101" spans="2:8" ht="52.5" hidden="1" customHeight="1" x14ac:dyDescent="0.25">
      <c r="B101" s="21" t="s">
        <v>17</v>
      </c>
      <c r="C101" s="4">
        <v>1</v>
      </c>
      <c r="D101" s="30">
        <v>283.82</v>
      </c>
      <c r="E101" s="42" t="s">
        <v>254</v>
      </c>
      <c r="F101" s="60"/>
      <c r="G101" s="58">
        <f t="shared" si="2"/>
        <v>0</v>
      </c>
      <c r="H101" s="50">
        <f t="shared" si="3"/>
        <v>0</v>
      </c>
    </row>
    <row r="102" spans="2:8" ht="26.25" hidden="1" customHeight="1" x14ac:dyDescent="0.25">
      <c r="B102" s="21" t="s">
        <v>18</v>
      </c>
      <c r="C102" s="4">
        <v>1</v>
      </c>
      <c r="D102" s="35">
        <v>382.00050000000005</v>
      </c>
      <c r="E102" s="42" t="s">
        <v>255</v>
      </c>
      <c r="F102" s="60"/>
      <c r="G102" s="58">
        <f t="shared" si="2"/>
        <v>0</v>
      </c>
      <c r="H102" s="50">
        <f t="shared" si="3"/>
        <v>0</v>
      </c>
    </row>
    <row r="103" spans="2:8" ht="26.25" hidden="1" customHeight="1" x14ac:dyDescent="0.25">
      <c r="B103" s="21" t="s">
        <v>278</v>
      </c>
      <c r="C103" s="5">
        <v>0.35</v>
      </c>
      <c r="D103" s="30">
        <v>136.3536</v>
      </c>
      <c r="E103" s="42" t="s">
        <v>171</v>
      </c>
      <c r="F103" s="60"/>
      <c r="G103" s="58">
        <f t="shared" si="2"/>
        <v>0</v>
      </c>
      <c r="H103" s="50">
        <f t="shared" si="3"/>
        <v>0</v>
      </c>
    </row>
    <row r="104" spans="2:8" ht="26.25" customHeight="1" x14ac:dyDescent="0.25">
      <c r="B104" s="21" t="s">
        <v>19</v>
      </c>
      <c r="C104" s="4">
        <v>1</v>
      </c>
      <c r="D104" s="35">
        <v>273.8</v>
      </c>
      <c r="E104" s="42" t="s">
        <v>126</v>
      </c>
      <c r="F104" s="60">
        <v>3500</v>
      </c>
      <c r="G104" s="58">
        <f t="shared" si="2"/>
        <v>3500</v>
      </c>
      <c r="H104" s="50">
        <f t="shared" si="3"/>
        <v>958300</v>
      </c>
    </row>
    <row r="105" spans="2:8" ht="26.25" hidden="1" customHeight="1" x14ac:dyDescent="0.25">
      <c r="B105" s="21" t="s">
        <v>20</v>
      </c>
      <c r="C105" s="5">
        <v>0.35</v>
      </c>
      <c r="D105" s="30">
        <v>130.4</v>
      </c>
      <c r="E105" s="42" t="s">
        <v>127</v>
      </c>
      <c r="F105" s="60"/>
      <c r="G105" s="58">
        <f t="shared" si="2"/>
        <v>0</v>
      </c>
      <c r="H105" s="50">
        <f t="shared" si="3"/>
        <v>0</v>
      </c>
    </row>
    <row r="106" spans="2:8" ht="26.25" hidden="1" customHeight="1" x14ac:dyDescent="0.25">
      <c r="B106" s="21" t="s">
        <v>256</v>
      </c>
      <c r="C106" s="4">
        <v>0.35</v>
      </c>
      <c r="D106" s="32">
        <v>87.555999999999997</v>
      </c>
      <c r="E106" s="42" t="s">
        <v>257</v>
      </c>
      <c r="F106" s="60"/>
      <c r="G106" s="58">
        <f t="shared" si="2"/>
        <v>0</v>
      </c>
      <c r="H106" s="50">
        <f t="shared" si="3"/>
        <v>0</v>
      </c>
    </row>
    <row r="107" spans="2:8" ht="26.25" hidden="1" customHeight="1" x14ac:dyDescent="0.25">
      <c r="B107" s="21" t="s">
        <v>21</v>
      </c>
      <c r="C107" s="4">
        <v>1</v>
      </c>
      <c r="D107" s="32">
        <v>225.0274</v>
      </c>
      <c r="E107" s="42" t="s">
        <v>128</v>
      </c>
      <c r="F107" s="60"/>
      <c r="G107" s="58">
        <f t="shared" si="2"/>
        <v>0</v>
      </c>
      <c r="H107" s="50">
        <f t="shared" si="3"/>
        <v>0</v>
      </c>
    </row>
    <row r="108" spans="2:8" ht="26.25" hidden="1" customHeight="1" x14ac:dyDescent="0.25">
      <c r="B108" s="21" t="s">
        <v>213</v>
      </c>
      <c r="C108" s="6">
        <v>0.35</v>
      </c>
      <c r="D108" s="32">
        <v>96.930599999999998</v>
      </c>
      <c r="E108" s="42" t="s">
        <v>206</v>
      </c>
      <c r="F108" s="60"/>
      <c r="G108" s="58">
        <f t="shared" si="2"/>
        <v>0</v>
      </c>
      <c r="H108" s="50">
        <f t="shared" si="3"/>
        <v>0</v>
      </c>
    </row>
    <row r="109" spans="2:8" ht="26.25" hidden="1" customHeight="1" x14ac:dyDescent="0.25">
      <c r="B109" s="21" t="s">
        <v>211</v>
      </c>
      <c r="C109" s="8">
        <v>1</v>
      </c>
      <c r="D109" s="32">
        <v>260.4162</v>
      </c>
      <c r="E109" s="42" t="s">
        <v>204</v>
      </c>
      <c r="F109" s="60"/>
      <c r="G109" s="58">
        <f t="shared" si="2"/>
        <v>0</v>
      </c>
      <c r="H109" s="50">
        <f t="shared" si="3"/>
        <v>0</v>
      </c>
    </row>
    <row r="110" spans="2:8" ht="23.25" hidden="1" x14ac:dyDescent="0.25">
      <c r="B110" s="21" t="s">
        <v>208</v>
      </c>
      <c r="C110" s="6">
        <v>0.35</v>
      </c>
      <c r="D110" s="30">
        <v>90.575999999999993</v>
      </c>
      <c r="E110" s="42" t="s">
        <v>201</v>
      </c>
      <c r="F110" s="60"/>
      <c r="G110" s="58">
        <f t="shared" si="2"/>
        <v>0</v>
      </c>
      <c r="H110" s="50">
        <f t="shared" si="3"/>
        <v>0</v>
      </c>
    </row>
    <row r="111" spans="2:8" ht="23.25" hidden="1" x14ac:dyDescent="0.25">
      <c r="B111" s="21" t="s">
        <v>245</v>
      </c>
      <c r="C111" s="4">
        <v>1</v>
      </c>
      <c r="D111" s="32">
        <v>206.8768</v>
      </c>
      <c r="E111" s="42" t="s">
        <v>246</v>
      </c>
      <c r="F111" s="60"/>
      <c r="G111" s="58">
        <f t="shared" si="2"/>
        <v>0</v>
      </c>
      <c r="H111" s="50">
        <f t="shared" si="3"/>
        <v>0</v>
      </c>
    </row>
    <row r="112" spans="2:8" ht="26.25" hidden="1" customHeight="1" x14ac:dyDescent="0.25">
      <c r="B112" s="21" t="s">
        <v>248</v>
      </c>
      <c r="C112" s="4">
        <v>1</v>
      </c>
      <c r="D112" s="30">
        <v>196.28</v>
      </c>
      <c r="E112" s="42" t="s">
        <v>247</v>
      </c>
      <c r="F112" s="60"/>
      <c r="G112" s="58">
        <f t="shared" si="2"/>
        <v>0</v>
      </c>
      <c r="H112" s="50">
        <f t="shared" si="3"/>
        <v>0</v>
      </c>
    </row>
    <row r="113" spans="2:8" ht="26.25" hidden="1" customHeight="1" x14ac:dyDescent="0.25">
      <c r="B113" s="21" t="s">
        <v>22</v>
      </c>
      <c r="C113" s="5">
        <v>0.35</v>
      </c>
      <c r="D113" s="32">
        <v>167.55540000000002</v>
      </c>
      <c r="E113" s="42" t="s">
        <v>152</v>
      </c>
      <c r="F113" s="60"/>
      <c r="G113" s="58">
        <f t="shared" si="2"/>
        <v>0</v>
      </c>
      <c r="H113" s="50">
        <f t="shared" si="3"/>
        <v>0</v>
      </c>
    </row>
    <row r="114" spans="2:8" ht="26.25" hidden="1" customHeight="1" x14ac:dyDescent="0.25">
      <c r="B114" s="21" t="s">
        <v>23</v>
      </c>
      <c r="C114" s="4">
        <v>1</v>
      </c>
      <c r="D114" s="32">
        <v>362.86500000000001</v>
      </c>
      <c r="E114" s="42" t="s">
        <v>91</v>
      </c>
      <c r="F114" s="60"/>
      <c r="G114" s="58">
        <f t="shared" si="2"/>
        <v>0</v>
      </c>
      <c r="H114" s="50">
        <f t="shared" si="3"/>
        <v>0</v>
      </c>
    </row>
    <row r="115" spans="2:8" ht="26.25" hidden="1" customHeight="1" x14ac:dyDescent="0.25">
      <c r="B115" s="21" t="s">
        <v>24</v>
      </c>
      <c r="C115" s="5">
        <v>0.35</v>
      </c>
      <c r="D115" s="35">
        <v>93.330000000000013</v>
      </c>
      <c r="E115" s="42" t="s">
        <v>129</v>
      </c>
      <c r="F115" s="60"/>
      <c r="G115" s="58">
        <f t="shared" si="2"/>
        <v>0</v>
      </c>
      <c r="H115" s="50">
        <f t="shared" si="3"/>
        <v>0</v>
      </c>
    </row>
    <row r="116" spans="2:8" ht="26.25" hidden="1" customHeight="1" x14ac:dyDescent="0.25">
      <c r="B116" s="21" t="s">
        <v>41</v>
      </c>
      <c r="C116" s="5">
        <v>0.35</v>
      </c>
      <c r="D116" s="35">
        <v>129.08740888667</v>
      </c>
      <c r="E116" s="42" t="s">
        <v>131</v>
      </c>
      <c r="F116" s="60"/>
      <c r="G116" s="58">
        <f t="shared" si="2"/>
        <v>0</v>
      </c>
      <c r="H116" s="50">
        <f t="shared" si="3"/>
        <v>0</v>
      </c>
    </row>
    <row r="117" spans="2:8" ht="26.25" hidden="1" customHeight="1" x14ac:dyDescent="0.25">
      <c r="B117" s="21" t="s">
        <v>193</v>
      </c>
      <c r="C117" s="5">
        <v>0.35</v>
      </c>
      <c r="D117" s="30">
        <v>134.93</v>
      </c>
      <c r="E117" s="42" t="s">
        <v>282</v>
      </c>
      <c r="F117" s="60"/>
      <c r="G117" s="58">
        <f t="shared" si="2"/>
        <v>0</v>
      </c>
      <c r="H117" s="50">
        <f t="shared" si="3"/>
        <v>0</v>
      </c>
    </row>
    <row r="118" spans="2:8" ht="37.5" hidden="1" x14ac:dyDescent="0.25">
      <c r="B118" s="21" t="s">
        <v>42</v>
      </c>
      <c r="C118" s="5">
        <v>0.35</v>
      </c>
      <c r="D118" s="35">
        <v>143.71921247783331</v>
      </c>
      <c r="E118" s="42" t="s">
        <v>132</v>
      </c>
      <c r="F118" s="60"/>
      <c r="G118" s="58">
        <f t="shared" si="2"/>
        <v>0</v>
      </c>
      <c r="H118" s="50">
        <f t="shared" si="3"/>
        <v>0</v>
      </c>
    </row>
    <row r="119" spans="2:8" ht="26.25" hidden="1" customHeight="1" x14ac:dyDescent="0.25">
      <c r="B119" s="21" t="s">
        <v>25</v>
      </c>
      <c r="C119" s="5">
        <v>0.35</v>
      </c>
      <c r="D119" s="30">
        <v>100.83</v>
      </c>
      <c r="E119" s="42" t="s">
        <v>178</v>
      </c>
      <c r="F119" s="60"/>
      <c r="G119" s="58">
        <f t="shared" si="2"/>
        <v>0</v>
      </c>
      <c r="H119" s="50">
        <f t="shared" si="3"/>
        <v>0</v>
      </c>
    </row>
    <row r="120" spans="2:8" ht="23.25" hidden="1" x14ac:dyDescent="0.25">
      <c r="B120" s="21" t="s">
        <v>26</v>
      </c>
      <c r="C120" s="9">
        <v>1</v>
      </c>
      <c r="D120" s="32">
        <v>272.54239999999999</v>
      </c>
      <c r="E120" s="42" t="s">
        <v>130</v>
      </c>
      <c r="F120" s="60"/>
      <c r="G120" s="58">
        <f t="shared" si="2"/>
        <v>0</v>
      </c>
      <c r="H120" s="50">
        <f t="shared" si="3"/>
        <v>0</v>
      </c>
    </row>
    <row r="121" spans="2:8" ht="26.25" hidden="1" customHeight="1" x14ac:dyDescent="0.25">
      <c r="B121" s="21" t="s">
        <v>27</v>
      </c>
      <c r="C121" s="4">
        <v>1</v>
      </c>
      <c r="D121" s="32">
        <v>269.44320000000005</v>
      </c>
      <c r="E121" s="42" t="s">
        <v>153</v>
      </c>
      <c r="F121" s="60"/>
      <c r="G121" s="58">
        <f t="shared" si="2"/>
        <v>0</v>
      </c>
      <c r="H121" s="50">
        <f t="shared" si="3"/>
        <v>0</v>
      </c>
    </row>
    <row r="122" spans="2:8" ht="26.25" hidden="1" customHeight="1" x14ac:dyDescent="0.25">
      <c r="B122" s="21" t="s">
        <v>215</v>
      </c>
      <c r="C122" s="6">
        <v>0.45</v>
      </c>
      <c r="D122" s="35">
        <v>131.20943025540274</v>
      </c>
      <c r="E122" s="42" t="s">
        <v>214</v>
      </c>
      <c r="F122" s="60"/>
      <c r="G122" s="58">
        <f t="shared" si="2"/>
        <v>0</v>
      </c>
      <c r="H122" s="50">
        <f t="shared" si="3"/>
        <v>0</v>
      </c>
    </row>
    <row r="123" spans="2:8" ht="26.25" hidden="1" customHeight="1" x14ac:dyDescent="0.25">
      <c r="B123" s="21" t="s">
        <v>217</v>
      </c>
      <c r="C123" s="10">
        <v>0.375</v>
      </c>
      <c r="D123" s="32">
        <v>126.35759999999999</v>
      </c>
      <c r="E123" s="42" t="s">
        <v>216</v>
      </c>
      <c r="F123" s="60"/>
      <c r="G123" s="58">
        <f t="shared" si="2"/>
        <v>0</v>
      </c>
      <c r="H123" s="50">
        <f t="shared" si="3"/>
        <v>0</v>
      </c>
    </row>
    <row r="124" spans="2:8" ht="26.25" hidden="1" customHeight="1" x14ac:dyDescent="0.25">
      <c r="B124" s="21" t="s">
        <v>274</v>
      </c>
      <c r="C124" s="4">
        <v>0.4</v>
      </c>
      <c r="D124" s="30">
        <v>80.680000000000007</v>
      </c>
      <c r="E124" s="42" t="s">
        <v>154</v>
      </c>
      <c r="F124" s="60"/>
      <c r="G124" s="58">
        <f t="shared" si="2"/>
        <v>0</v>
      </c>
      <c r="H124" s="50">
        <f t="shared" si="3"/>
        <v>0</v>
      </c>
    </row>
    <row r="125" spans="2:8" ht="26.25" hidden="1" customHeight="1" x14ac:dyDescent="0.25">
      <c r="B125" s="21" t="s">
        <v>271</v>
      </c>
      <c r="C125" s="4">
        <v>1</v>
      </c>
      <c r="D125" s="30">
        <v>195.2</v>
      </c>
      <c r="E125" s="42" t="s">
        <v>155</v>
      </c>
      <c r="F125" s="60"/>
      <c r="G125" s="58">
        <f t="shared" si="2"/>
        <v>0</v>
      </c>
      <c r="H125" s="50">
        <f t="shared" si="3"/>
        <v>0</v>
      </c>
    </row>
    <row r="126" spans="2:8" ht="26.25" hidden="1" customHeight="1" x14ac:dyDescent="0.25">
      <c r="B126" s="21" t="s">
        <v>194</v>
      </c>
      <c r="C126" s="4">
        <v>1</v>
      </c>
      <c r="D126" s="35">
        <v>316.065969</v>
      </c>
      <c r="E126" s="42" t="s">
        <v>283</v>
      </c>
      <c r="F126" s="60"/>
      <c r="G126" s="58">
        <f t="shared" si="2"/>
        <v>0</v>
      </c>
      <c r="H126" s="50">
        <f t="shared" si="3"/>
        <v>0</v>
      </c>
    </row>
    <row r="127" spans="2:8" ht="26.25" hidden="1" customHeight="1" x14ac:dyDescent="0.25">
      <c r="B127" s="21" t="s">
        <v>28</v>
      </c>
      <c r="C127" s="5">
        <v>0.17</v>
      </c>
      <c r="D127" s="31">
        <v>118.87</v>
      </c>
      <c r="E127" s="42" t="s">
        <v>133</v>
      </c>
      <c r="F127" s="60"/>
      <c r="G127" s="58">
        <f t="shared" si="2"/>
        <v>0</v>
      </c>
      <c r="H127" s="50">
        <f t="shared" si="3"/>
        <v>0</v>
      </c>
    </row>
    <row r="128" spans="2:8" ht="26.25" hidden="1" customHeight="1" x14ac:dyDescent="0.25">
      <c r="B128" s="21" t="s">
        <v>43</v>
      </c>
      <c r="C128" s="5">
        <v>0.38</v>
      </c>
      <c r="D128" s="32">
        <v>119.89080000000001</v>
      </c>
      <c r="E128" s="42" t="s">
        <v>134</v>
      </c>
      <c r="F128" s="60"/>
      <c r="G128" s="58">
        <f t="shared" si="2"/>
        <v>0</v>
      </c>
      <c r="H128" s="50">
        <f t="shared" si="3"/>
        <v>0</v>
      </c>
    </row>
    <row r="129" spans="2:8" ht="26.25" hidden="1" customHeight="1" x14ac:dyDescent="0.25">
      <c r="B129" s="21" t="s">
        <v>44</v>
      </c>
      <c r="C129" s="4">
        <v>1</v>
      </c>
      <c r="D129" s="32">
        <v>259.43400000000003</v>
      </c>
      <c r="E129" s="42" t="s">
        <v>180</v>
      </c>
      <c r="F129" s="60"/>
      <c r="G129" s="58">
        <f t="shared" si="2"/>
        <v>0</v>
      </c>
      <c r="H129" s="50">
        <f t="shared" si="3"/>
        <v>0</v>
      </c>
    </row>
    <row r="130" spans="2:8" ht="26.25" hidden="1" customHeight="1" x14ac:dyDescent="0.25">
      <c r="B130" s="21" t="s">
        <v>195</v>
      </c>
      <c r="C130" s="4">
        <v>1</v>
      </c>
      <c r="D130" s="35">
        <v>225.47</v>
      </c>
      <c r="E130" s="42" t="s">
        <v>284</v>
      </c>
      <c r="F130" s="60"/>
      <c r="G130" s="58">
        <f t="shared" si="2"/>
        <v>0</v>
      </c>
      <c r="H130" s="50">
        <f t="shared" si="3"/>
        <v>0</v>
      </c>
    </row>
    <row r="131" spans="2:8" ht="24.75" hidden="1" customHeight="1" x14ac:dyDescent="0.25">
      <c r="B131" s="21" t="s">
        <v>29</v>
      </c>
      <c r="C131" s="4">
        <v>1</v>
      </c>
      <c r="D131" s="30">
        <v>219.26</v>
      </c>
      <c r="E131" s="42" t="s">
        <v>135</v>
      </c>
      <c r="F131" s="60"/>
      <c r="G131" s="58">
        <f t="shared" si="2"/>
        <v>0</v>
      </c>
      <c r="H131" s="50">
        <f t="shared" si="3"/>
        <v>0</v>
      </c>
    </row>
    <row r="132" spans="2:8" ht="26.25" hidden="1" customHeight="1" x14ac:dyDescent="0.25">
      <c r="B132" s="61" t="s">
        <v>328</v>
      </c>
      <c r="C132" s="7">
        <v>0.4</v>
      </c>
      <c r="D132" s="36"/>
      <c r="E132" s="42" t="s">
        <v>227</v>
      </c>
      <c r="F132" s="60"/>
      <c r="G132" s="58">
        <f t="shared" ref="G132:G169" si="4">F132*C132</f>
        <v>0</v>
      </c>
      <c r="H132" s="50">
        <f t="shared" ref="H132:H169" si="5">F132*D132</f>
        <v>0</v>
      </c>
    </row>
    <row r="133" spans="2:8" ht="26.25" hidden="1" customHeight="1" x14ac:dyDescent="0.25">
      <c r="B133" s="21" t="s">
        <v>234</v>
      </c>
      <c r="C133" s="7">
        <v>0.4</v>
      </c>
      <c r="D133" s="32">
        <v>105.7842</v>
      </c>
      <c r="E133" s="42" t="s">
        <v>226</v>
      </c>
      <c r="F133" s="60"/>
      <c r="G133" s="58">
        <f t="shared" si="4"/>
        <v>0</v>
      </c>
      <c r="H133" s="50">
        <f t="shared" si="5"/>
        <v>0</v>
      </c>
    </row>
    <row r="134" spans="2:8" ht="26.25" hidden="1" customHeight="1" x14ac:dyDescent="0.25">
      <c r="B134" s="21" t="s">
        <v>30</v>
      </c>
      <c r="C134" s="4">
        <v>1</v>
      </c>
      <c r="D134" s="36">
        <v>218.78</v>
      </c>
      <c r="E134" s="42" t="s">
        <v>136</v>
      </c>
      <c r="F134" s="60"/>
      <c r="G134" s="58">
        <f t="shared" si="4"/>
        <v>0</v>
      </c>
      <c r="H134" s="50">
        <f t="shared" si="5"/>
        <v>0</v>
      </c>
    </row>
    <row r="135" spans="2:8" ht="26.25" hidden="1" customHeight="1" x14ac:dyDescent="0.25">
      <c r="B135" s="21" t="s">
        <v>230</v>
      </c>
      <c r="C135" s="6">
        <v>0.84</v>
      </c>
      <c r="D135" s="30">
        <v>252.6</v>
      </c>
      <c r="E135" s="42" t="s">
        <v>221</v>
      </c>
      <c r="F135" s="60"/>
      <c r="G135" s="58">
        <f t="shared" si="4"/>
        <v>0</v>
      </c>
      <c r="H135" s="50">
        <f t="shared" si="5"/>
        <v>0</v>
      </c>
    </row>
    <row r="136" spans="2:8" ht="26.25" hidden="1" customHeight="1" x14ac:dyDescent="0.25">
      <c r="B136" s="21" t="s">
        <v>45</v>
      </c>
      <c r="C136" s="5">
        <v>0.42</v>
      </c>
      <c r="D136" s="35">
        <v>141.05978988837822</v>
      </c>
      <c r="E136" s="42" t="s">
        <v>137</v>
      </c>
      <c r="F136" s="60"/>
      <c r="G136" s="58">
        <f t="shared" si="4"/>
        <v>0</v>
      </c>
      <c r="H136" s="50">
        <f t="shared" si="5"/>
        <v>0</v>
      </c>
    </row>
    <row r="137" spans="2:8" ht="26.25" hidden="1" customHeight="1" x14ac:dyDescent="0.25">
      <c r="B137" s="21" t="s">
        <v>46</v>
      </c>
      <c r="C137" s="5">
        <v>0.42</v>
      </c>
      <c r="D137" s="35">
        <v>145.51010502864418</v>
      </c>
      <c r="E137" s="42" t="s">
        <v>138</v>
      </c>
      <c r="F137" s="60"/>
      <c r="G137" s="58">
        <f t="shared" si="4"/>
        <v>0</v>
      </c>
      <c r="H137" s="50">
        <f t="shared" si="5"/>
        <v>0</v>
      </c>
    </row>
    <row r="138" spans="2:8" ht="26.25" hidden="1" customHeight="1" x14ac:dyDescent="0.25">
      <c r="B138" s="21" t="s">
        <v>31</v>
      </c>
      <c r="C138" s="11">
        <v>0.5</v>
      </c>
      <c r="D138" s="32">
        <v>177.35759999999999</v>
      </c>
      <c r="E138" s="42" t="s">
        <v>97</v>
      </c>
      <c r="F138" s="60"/>
      <c r="G138" s="58">
        <f t="shared" si="4"/>
        <v>0</v>
      </c>
      <c r="H138" s="50">
        <f t="shared" si="5"/>
        <v>0</v>
      </c>
    </row>
    <row r="139" spans="2:8" ht="26.25" hidden="1" customHeight="1" x14ac:dyDescent="0.25">
      <c r="B139" s="21" t="s">
        <v>32</v>
      </c>
      <c r="C139" s="4">
        <v>1</v>
      </c>
      <c r="D139" s="30">
        <v>268.63740000000001</v>
      </c>
      <c r="E139" s="42" t="s">
        <v>143</v>
      </c>
      <c r="F139" s="60"/>
      <c r="G139" s="58">
        <f t="shared" si="4"/>
        <v>0</v>
      </c>
      <c r="H139" s="50">
        <f t="shared" si="5"/>
        <v>0</v>
      </c>
    </row>
    <row r="140" spans="2:8" ht="26.25" customHeight="1" thickBot="1" x14ac:dyDescent="0.3">
      <c r="B140" s="21" t="s">
        <v>86</v>
      </c>
      <c r="C140" s="5">
        <v>0.45</v>
      </c>
      <c r="D140" s="30">
        <v>137.82</v>
      </c>
      <c r="E140" s="42" t="s">
        <v>69</v>
      </c>
      <c r="F140" s="60">
        <v>900</v>
      </c>
      <c r="G140" s="58">
        <f t="shared" si="4"/>
        <v>405</v>
      </c>
      <c r="H140" s="50">
        <f t="shared" si="5"/>
        <v>124038</v>
      </c>
    </row>
    <row r="141" spans="2:8" ht="26.25" hidden="1" customHeight="1" x14ac:dyDescent="0.25">
      <c r="B141" s="21" t="s">
        <v>71</v>
      </c>
      <c r="C141" s="5">
        <v>0.45</v>
      </c>
      <c r="D141" s="30">
        <v>141.22</v>
      </c>
      <c r="E141" s="42" t="s">
        <v>70</v>
      </c>
      <c r="F141" s="60"/>
      <c r="G141" s="58">
        <f t="shared" si="4"/>
        <v>0</v>
      </c>
      <c r="H141" s="50">
        <f t="shared" si="5"/>
        <v>0</v>
      </c>
    </row>
    <row r="142" spans="2:8" ht="26.25" hidden="1" customHeight="1" x14ac:dyDescent="0.25">
      <c r="B142" s="21" t="s">
        <v>49</v>
      </c>
      <c r="C142" s="4">
        <v>0.6</v>
      </c>
      <c r="D142" s="35">
        <v>177.01305252142066</v>
      </c>
      <c r="E142" s="42" t="s">
        <v>181</v>
      </c>
      <c r="F142" s="60"/>
      <c r="G142" s="58">
        <f t="shared" si="4"/>
        <v>0</v>
      </c>
      <c r="H142" s="50">
        <f t="shared" si="5"/>
        <v>0</v>
      </c>
    </row>
    <row r="143" spans="2:8" ht="24" hidden="1" thickBot="1" x14ac:dyDescent="0.3">
      <c r="B143" s="20" t="s">
        <v>58</v>
      </c>
      <c r="C143" s="4">
        <v>1</v>
      </c>
      <c r="D143" s="35">
        <v>215.099425</v>
      </c>
      <c r="E143" s="42" t="s">
        <v>104</v>
      </c>
      <c r="F143" s="60"/>
      <c r="G143" s="58">
        <f t="shared" si="4"/>
        <v>0</v>
      </c>
      <c r="H143" s="50">
        <f t="shared" si="5"/>
        <v>0</v>
      </c>
    </row>
    <row r="144" spans="2:8" ht="26.25" hidden="1" customHeight="1" x14ac:dyDescent="0.25">
      <c r="B144" s="21" t="s">
        <v>258</v>
      </c>
      <c r="C144" s="4">
        <v>1</v>
      </c>
      <c r="D144" s="35">
        <v>162.75498353313137</v>
      </c>
      <c r="E144" s="42" t="s">
        <v>259</v>
      </c>
      <c r="F144" s="60"/>
      <c r="G144" s="58">
        <f t="shared" si="4"/>
        <v>0</v>
      </c>
      <c r="H144" s="50">
        <f t="shared" si="5"/>
        <v>0</v>
      </c>
    </row>
    <row r="145" spans="2:8" ht="26.25" hidden="1" customHeight="1" x14ac:dyDescent="0.25">
      <c r="B145" s="21" t="s">
        <v>265</v>
      </c>
      <c r="C145" s="4">
        <v>0.33</v>
      </c>
      <c r="D145" s="35">
        <v>116.71677085837943</v>
      </c>
      <c r="E145" s="42"/>
      <c r="F145" s="60"/>
      <c r="G145" s="58">
        <f t="shared" si="4"/>
        <v>0</v>
      </c>
      <c r="H145" s="50">
        <f t="shared" si="5"/>
        <v>0</v>
      </c>
    </row>
    <row r="146" spans="2:8" ht="26.25" hidden="1" customHeight="1" x14ac:dyDescent="0.25">
      <c r="B146" s="21" t="s">
        <v>263</v>
      </c>
      <c r="C146" s="4">
        <v>0.42</v>
      </c>
      <c r="D146" s="32">
        <v>131.67180000000002</v>
      </c>
      <c r="E146" s="42" t="s">
        <v>264</v>
      </c>
      <c r="F146" s="60"/>
      <c r="G146" s="58">
        <f t="shared" si="4"/>
        <v>0</v>
      </c>
      <c r="H146" s="50">
        <f t="shared" si="5"/>
        <v>0</v>
      </c>
    </row>
    <row r="147" spans="2:8" ht="26.25" hidden="1" customHeight="1" x14ac:dyDescent="0.25">
      <c r="B147" s="21" t="s">
        <v>160</v>
      </c>
      <c r="C147" s="5">
        <v>0.45</v>
      </c>
      <c r="D147" s="35">
        <v>140.371925</v>
      </c>
      <c r="E147" s="42" t="s">
        <v>161</v>
      </c>
      <c r="F147" s="60"/>
      <c r="G147" s="58">
        <f t="shared" si="4"/>
        <v>0</v>
      </c>
      <c r="H147" s="50">
        <f t="shared" si="5"/>
        <v>0</v>
      </c>
    </row>
    <row r="148" spans="2:8" ht="26.25" hidden="1" customHeight="1" x14ac:dyDescent="0.25">
      <c r="B148" s="21" t="s">
        <v>33</v>
      </c>
      <c r="C148" s="4">
        <v>0.4</v>
      </c>
      <c r="D148" s="35">
        <v>93.448616655196147</v>
      </c>
      <c r="E148" s="42" t="s">
        <v>142</v>
      </c>
      <c r="F148" s="60"/>
      <c r="G148" s="58">
        <f t="shared" si="4"/>
        <v>0</v>
      </c>
      <c r="H148" s="50">
        <f t="shared" si="5"/>
        <v>0</v>
      </c>
    </row>
    <row r="149" spans="2:8" ht="26.25" hidden="1" customHeight="1" x14ac:dyDescent="0.25">
      <c r="B149" s="21" t="s">
        <v>87</v>
      </c>
      <c r="C149" s="4">
        <v>1</v>
      </c>
      <c r="D149" s="35">
        <v>241.4063738545569</v>
      </c>
      <c r="E149" s="42" t="s">
        <v>146</v>
      </c>
      <c r="F149" s="60"/>
      <c r="G149" s="58">
        <f t="shared" si="4"/>
        <v>0</v>
      </c>
      <c r="H149" s="50">
        <f t="shared" si="5"/>
        <v>0</v>
      </c>
    </row>
    <row r="150" spans="2:8" ht="26.25" hidden="1" customHeight="1" x14ac:dyDescent="0.25">
      <c r="B150" s="21" t="s">
        <v>88</v>
      </c>
      <c r="C150" s="5">
        <v>0.45</v>
      </c>
      <c r="D150" s="32">
        <v>137.6388</v>
      </c>
      <c r="E150" s="42" t="s">
        <v>147</v>
      </c>
      <c r="F150" s="60"/>
      <c r="G150" s="58">
        <f t="shared" si="4"/>
        <v>0</v>
      </c>
      <c r="H150" s="50">
        <f t="shared" si="5"/>
        <v>0</v>
      </c>
    </row>
    <row r="151" spans="2:8" ht="26.25" hidden="1" customHeight="1" x14ac:dyDescent="0.25">
      <c r="B151" s="21" t="s">
        <v>35</v>
      </c>
      <c r="C151" s="4">
        <v>1</v>
      </c>
      <c r="D151" s="31">
        <v>290.22463724282142</v>
      </c>
      <c r="E151" s="42" t="s">
        <v>94</v>
      </c>
      <c r="F151" s="60"/>
      <c r="G151" s="58">
        <f t="shared" si="4"/>
        <v>0</v>
      </c>
      <c r="H151" s="50">
        <f t="shared" si="5"/>
        <v>0</v>
      </c>
    </row>
    <row r="152" spans="2:8" ht="26.25" hidden="1" customHeight="1" x14ac:dyDescent="0.25">
      <c r="B152" s="21" t="s">
        <v>47</v>
      </c>
      <c r="C152" s="4">
        <v>0.5</v>
      </c>
      <c r="D152" s="31">
        <v>188.12305249553822</v>
      </c>
      <c r="E152" s="42" t="s">
        <v>140</v>
      </c>
      <c r="F152" s="60"/>
      <c r="G152" s="58">
        <f t="shared" si="4"/>
        <v>0</v>
      </c>
      <c r="H152" s="50">
        <f t="shared" si="5"/>
        <v>0</v>
      </c>
    </row>
    <row r="153" spans="2:8" ht="26.25" hidden="1" customHeight="1" x14ac:dyDescent="0.25">
      <c r="B153" s="21" t="s">
        <v>157</v>
      </c>
      <c r="C153" s="5">
        <v>0.33</v>
      </c>
      <c r="D153" s="32">
        <v>116.5146</v>
      </c>
      <c r="E153" s="42" t="s">
        <v>156</v>
      </c>
      <c r="F153" s="60"/>
      <c r="G153" s="58">
        <f t="shared" si="4"/>
        <v>0</v>
      </c>
      <c r="H153" s="50">
        <f t="shared" si="5"/>
        <v>0</v>
      </c>
    </row>
    <row r="154" spans="2:8" s="1" customFormat="1" ht="26.25" hidden="1" customHeight="1" x14ac:dyDescent="0.25">
      <c r="B154" s="21" t="s">
        <v>260</v>
      </c>
      <c r="C154" s="4">
        <v>1</v>
      </c>
      <c r="D154" s="35">
        <v>258.27660532369373</v>
      </c>
      <c r="E154" s="42" t="s">
        <v>144</v>
      </c>
      <c r="F154" s="60"/>
      <c r="G154" s="58">
        <f t="shared" si="4"/>
        <v>0</v>
      </c>
      <c r="H154" s="50">
        <f t="shared" si="5"/>
        <v>0</v>
      </c>
    </row>
    <row r="155" spans="2:8" ht="26.25" hidden="1" customHeight="1" x14ac:dyDescent="0.25">
      <c r="B155" s="21" t="s">
        <v>89</v>
      </c>
      <c r="C155" s="5">
        <v>0.45</v>
      </c>
      <c r="D155" s="32">
        <v>147.06360000000001</v>
      </c>
      <c r="E155" s="42" t="s">
        <v>145</v>
      </c>
      <c r="F155" s="60"/>
      <c r="G155" s="58">
        <f t="shared" si="4"/>
        <v>0</v>
      </c>
      <c r="H155" s="50">
        <f t="shared" si="5"/>
        <v>0</v>
      </c>
    </row>
    <row r="156" spans="2:8" ht="26.25" hidden="1" customHeight="1" x14ac:dyDescent="0.25">
      <c r="B156" s="21" t="s">
        <v>173</v>
      </c>
      <c r="C156" s="5">
        <v>0.67</v>
      </c>
      <c r="D156" s="31">
        <v>129.68023600000001</v>
      </c>
      <c r="E156" s="42"/>
      <c r="F156" s="60"/>
      <c r="G156" s="58">
        <f t="shared" si="4"/>
        <v>0</v>
      </c>
      <c r="H156" s="50">
        <f t="shared" si="5"/>
        <v>0</v>
      </c>
    </row>
    <row r="157" spans="2:8" ht="26.25" hidden="1" customHeight="1" x14ac:dyDescent="0.25">
      <c r="B157" s="21" t="s">
        <v>232</v>
      </c>
      <c r="C157" s="8">
        <v>1</v>
      </c>
      <c r="D157" s="35">
        <v>219.39222808239626</v>
      </c>
      <c r="E157" s="42" t="s">
        <v>223</v>
      </c>
      <c r="F157" s="60"/>
      <c r="G157" s="58">
        <f t="shared" si="4"/>
        <v>0</v>
      </c>
      <c r="H157" s="50">
        <f t="shared" si="5"/>
        <v>0</v>
      </c>
    </row>
    <row r="158" spans="2:8" ht="26.25" hidden="1" customHeight="1" x14ac:dyDescent="0.25">
      <c r="B158" s="21" t="s">
        <v>228</v>
      </c>
      <c r="C158" s="7">
        <v>0.4</v>
      </c>
      <c r="D158" s="32">
        <v>97.763800000000003</v>
      </c>
      <c r="E158" s="42" t="s">
        <v>219</v>
      </c>
      <c r="F158" s="60"/>
      <c r="G158" s="58">
        <f t="shared" si="4"/>
        <v>0</v>
      </c>
      <c r="H158" s="50">
        <f t="shared" si="5"/>
        <v>0</v>
      </c>
    </row>
    <row r="159" spans="2:8" ht="26.25" hidden="1" customHeight="1" x14ac:dyDescent="0.25">
      <c r="B159" s="21" t="s">
        <v>229</v>
      </c>
      <c r="C159" s="7">
        <v>0.4</v>
      </c>
      <c r="D159" s="35">
        <v>94.070960891261464</v>
      </c>
      <c r="E159" s="42" t="s">
        <v>220</v>
      </c>
      <c r="F159" s="60"/>
      <c r="G159" s="58">
        <f t="shared" si="4"/>
        <v>0</v>
      </c>
      <c r="H159" s="50">
        <f t="shared" si="5"/>
        <v>0</v>
      </c>
    </row>
    <row r="160" spans="2:8" ht="26.25" hidden="1" customHeight="1" x14ac:dyDescent="0.25">
      <c r="B160" s="21" t="s">
        <v>167</v>
      </c>
      <c r="C160" s="4">
        <v>0.4</v>
      </c>
      <c r="D160" s="30">
        <v>89.02</v>
      </c>
      <c r="E160" s="42" t="s">
        <v>169</v>
      </c>
      <c r="F160" s="60"/>
      <c r="G160" s="58">
        <f t="shared" si="4"/>
        <v>0</v>
      </c>
      <c r="H160" s="50">
        <f t="shared" si="5"/>
        <v>0</v>
      </c>
    </row>
    <row r="161" spans="2:8" ht="26.25" hidden="1" customHeight="1" x14ac:dyDescent="0.25">
      <c r="B161" s="21" t="s">
        <v>166</v>
      </c>
      <c r="C161" s="4">
        <v>0.4</v>
      </c>
      <c r="D161" s="32">
        <v>86.31580000000001</v>
      </c>
      <c r="E161" s="42" t="s">
        <v>168</v>
      </c>
      <c r="F161" s="60"/>
      <c r="G161" s="58">
        <f t="shared" si="4"/>
        <v>0</v>
      </c>
      <c r="H161" s="50">
        <f t="shared" si="5"/>
        <v>0</v>
      </c>
    </row>
    <row r="162" spans="2:8" ht="26.25" hidden="1" customHeight="1" x14ac:dyDescent="0.25">
      <c r="B162" s="21" t="s">
        <v>231</v>
      </c>
      <c r="C162" s="7">
        <v>0.4</v>
      </c>
      <c r="D162" s="35">
        <v>93.832585303365548</v>
      </c>
      <c r="E162" s="42" t="s">
        <v>222</v>
      </c>
      <c r="F162" s="60"/>
      <c r="G162" s="58">
        <f t="shared" si="4"/>
        <v>0</v>
      </c>
      <c r="H162" s="50">
        <f t="shared" si="5"/>
        <v>0</v>
      </c>
    </row>
    <row r="163" spans="2:8" ht="26.25" hidden="1" customHeight="1" x14ac:dyDescent="0.25">
      <c r="B163" s="21" t="s">
        <v>233</v>
      </c>
      <c r="C163" s="8">
        <v>1</v>
      </c>
      <c r="D163" s="32">
        <v>222.12540000000001</v>
      </c>
      <c r="E163" s="42" t="s">
        <v>225</v>
      </c>
      <c r="F163" s="60"/>
      <c r="G163" s="58">
        <f t="shared" si="4"/>
        <v>0</v>
      </c>
      <c r="H163" s="50">
        <f t="shared" si="5"/>
        <v>0</v>
      </c>
    </row>
    <row r="164" spans="2:8" ht="26.25" hidden="1" customHeight="1" x14ac:dyDescent="0.25">
      <c r="B164" s="21" t="s">
        <v>218</v>
      </c>
      <c r="C164" s="4">
        <v>1</v>
      </c>
      <c r="D164" s="32">
        <v>209.1</v>
      </c>
      <c r="E164" s="42" t="s">
        <v>179</v>
      </c>
      <c r="F164" s="60"/>
      <c r="G164" s="58">
        <f t="shared" si="4"/>
        <v>0</v>
      </c>
      <c r="H164" s="50">
        <f t="shared" si="5"/>
        <v>0</v>
      </c>
    </row>
    <row r="165" spans="2:8" ht="26.25" hidden="1" customHeight="1" x14ac:dyDescent="0.25">
      <c r="B165" s="24" t="s">
        <v>288</v>
      </c>
      <c r="C165" s="14">
        <v>0.4</v>
      </c>
      <c r="D165" s="35">
        <v>152.53973673095877</v>
      </c>
      <c r="E165" s="45"/>
      <c r="F165" s="60"/>
      <c r="G165" s="58">
        <f t="shared" si="4"/>
        <v>0</v>
      </c>
      <c r="H165" s="50">
        <f t="shared" si="5"/>
        <v>0</v>
      </c>
    </row>
    <row r="166" spans="2:8" ht="26.25" hidden="1" customHeight="1" x14ac:dyDescent="0.25">
      <c r="B166" s="24" t="s">
        <v>289</v>
      </c>
      <c r="C166" s="14">
        <v>0.5</v>
      </c>
      <c r="D166" s="32">
        <v>175.49100000000001</v>
      </c>
      <c r="E166" s="45" t="s">
        <v>290</v>
      </c>
      <c r="F166" s="60"/>
      <c r="G166" s="58">
        <f t="shared" si="4"/>
        <v>0</v>
      </c>
      <c r="H166" s="50">
        <f t="shared" si="5"/>
        <v>0</v>
      </c>
    </row>
    <row r="167" spans="2:8" ht="27" hidden="1" customHeight="1" thickBot="1" x14ac:dyDescent="0.3">
      <c r="B167" s="25" t="s">
        <v>48</v>
      </c>
      <c r="C167" s="12">
        <v>1</v>
      </c>
      <c r="D167" s="32">
        <v>227.96360000000001</v>
      </c>
      <c r="E167" s="47" t="s">
        <v>141</v>
      </c>
      <c r="F167" s="60"/>
      <c r="G167" s="58">
        <f t="shared" si="4"/>
        <v>0</v>
      </c>
      <c r="H167" s="50">
        <f t="shared" si="5"/>
        <v>0</v>
      </c>
    </row>
    <row r="168" spans="2:8" ht="27" hidden="1" customHeight="1" thickBot="1" x14ac:dyDescent="0.3">
      <c r="B168" s="26" t="s">
        <v>291</v>
      </c>
      <c r="C168" s="18">
        <v>0.28000000000000003</v>
      </c>
      <c r="D168" s="35">
        <v>98.837578787220181</v>
      </c>
      <c r="E168" s="48" t="s">
        <v>292</v>
      </c>
      <c r="F168" s="60"/>
      <c r="G168" s="58">
        <f t="shared" si="4"/>
        <v>0</v>
      </c>
      <c r="H168" s="50">
        <f t="shared" si="5"/>
        <v>0</v>
      </c>
    </row>
    <row r="169" spans="2:8" ht="27" hidden="1" customHeight="1" thickBot="1" x14ac:dyDescent="0.3">
      <c r="B169" s="51" t="s">
        <v>187</v>
      </c>
      <c r="C169" s="17"/>
      <c r="D169" s="52">
        <v>151</v>
      </c>
      <c r="E169" s="53"/>
      <c r="F169" s="60"/>
      <c r="G169" s="59">
        <f t="shared" si="4"/>
        <v>0</v>
      </c>
      <c r="H169" s="54">
        <f t="shared" si="5"/>
        <v>0</v>
      </c>
    </row>
    <row r="170" spans="2:8" ht="26.25" customHeight="1" thickBot="1" x14ac:dyDescent="0.4">
      <c r="B170" s="65" t="s">
        <v>326</v>
      </c>
      <c r="C170" s="66"/>
      <c r="D170" s="66"/>
      <c r="E170" s="67"/>
      <c r="F170" s="55">
        <f>SUM(F3:F169)</f>
        <v>20300</v>
      </c>
      <c r="G170" s="56">
        <f>SUM(G3:G169)</f>
        <v>18180</v>
      </c>
      <c r="H170" s="57">
        <f>SUM(H3:H169)</f>
        <v>4706620.4394788519</v>
      </c>
    </row>
  </sheetData>
  <autoFilter ref="B2:H170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170:E170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2024-01-26T10:40:36Z</dcterms:modified>
</cp:coreProperties>
</file>