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6F3FE042-A2AD-4285-8C60-D0104F85A05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TDSheet!$B$2:$B$22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2" i="1" l="1"/>
  <c r="E22" i="1"/>
  <c r="F4" i="1"/>
  <c r="F5" i="1"/>
  <c r="F6" i="1"/>
  <c r="F7" i="1"/>
  <c r="F3" i="1"/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</calcChain>
</file>

<file path=xl/sharedStrings.xml><?xml version="1.0" encoding="utf-8"?>
<sst xmlns="http://schemas.openxmlformats.org/spreadsheetml/2006/main" count="46" uniqueCount="46">
  <si>
    <t>N</t>
  </si>
  <si>
    <t>Номенклатура</t>
  </si>
  <si>
    <t>Колбаса вареная Филейская ТМ Вязанка ТС Классическая, 0,45 кг. ПОКОМ</t>
  </si>
  <si>
    <t>Колбаса Докторская Особая ТМ Особый рецепт, ВЕС "Восходящая звезда" ПОКОМ</t>
  </si>
  <si>
    <t>Ветчина Филейская ТМ Вязанка Столичная 0,45 кг ПОКОМ</t>
  </si>
  <si>
    <t>Ветчина Нежная ТМ Особый рецепт, (2,5кг), ПОКОМ</t>
  </si>
  <si>
    <t>Ветчина Нежная, (1,8кг б/б), ТМ КОЛБАСНЫЙ СТАНДАРТ ПОКОМ</t>
  </si>
  <si>
    <t>Ветчина Дугушка ТМ Стародворье, вектор в/у    ПОКОМ</t>
  </si>
  <si>
    <t>Колбаса Мясорубская с рубленой грудинкой ВЕС ТМ Стародворье  ПОКОМ</t>
  </si>
  <si>
    <t>Колбаса Сервелат Кремлевский, ВЕС. ПОКОМ</t>
  </si>
  <si>
    <t>Колбаса Рубленая ЗАПЕЧ. Дугушка ТМ Стародворье, вектор, в/к    ПОКОМ</t>
  </si>
  <si>
    <t>Колбаса Балыкбургская, ВЕС, ТМ Баварушка  ПОКОМ</t>
  </si>
  <si>
    <t>Колбаса Сервелат Зернистый, ВЕС.  ПОКОМ</t>
  </si>
  <si>
    <t>Колбаса Салями запеч Дугушка, оболочка вектор, ВЕС, ТМ Стародворье  ПОКОМ</t>
  </si>
  <si>
    <t>Колбаса Салями Финская, Вязанка фиброуз в/у, ПОКОМ</t>
  </si>
  <si>
    <t>Колбаса Баварушка с душистым чесноком, ВЕС, фиброуз в/у, ТМ Стародворье</t>
  </si>
  <si>
    <t>319</t>
  </si>
  <si>
    <t>219</t>
  </si>
  <si>
    <t>324</t>
  </si>
  <si>
    <t>201</t>
  </si>
  <si>
    <t>202</t>
  </si>
  <si>
    <t>200</t>
  </si>
  <si>
    <t>297</t>
  </si>
  <si>
    <t>028</t>
  </si>
  <si>
    <t>236</t>
  </si>
  <si>
    <t>265</t>
  </si>
  <si>
    <t>058</t>
  </si>
  <si>
    <t>239</t>
  </si>
  <si>
    <t>211</t>
  </si>
  <si>
    <t>011</t>
  </si>
  <si>
    <t>код УТ</t>
  </si>
  <si>
    <t>Заказ шт.</t>
  </si>
  <si>
    <t>Заказ кг.</t>
  </si>
  <si>
    <t>вес</t>
  </si>
  <si>
    <t>Итого:</t>
  </si>
  <si>
    <t>Колбаса Молочная Дугушка, в/у, ВЕС, ТМ Стародворье   ПОКОМ</t>
  </si>
  <si>
    <t>229</t>
  </si>
  <si>
    <t>Колбаса Сервелат ЗАПЕЧ.Дугушка ТМ Стародворье, вектор, в/к     ПОКОМ</t>
  </si>
  <si>
    <t>242</t>
  </si>
  <si>
    <t>Ветчина Дугушка ТМ Стародворье, вектор в/у, 0,4кг    ПОКОМ</t>
  </si>
  <si>
    <t>040</t>
  </si>
  <si>
    <t>Колбаса Русская по-стародворски, 0,5 кг.  ПОКОМ</t>
  </si>
  <si>
    <t>071</t>
  </si>
  <si>
    <t>Колбаса Русская стародворская, амифлекс 0,5 кг, ТМ Стародворье</t>
  </si>
  <si>
    <t>072</t>
  </si>
  <si>
    <t>Гурджий 07.11.23.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</si>
</sst>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"/>
  </numFmts>
  <fonts count="8" x14ac:knownFonts="1">
    <font>
      <sz val="8"/>
      <name val="Arial"/>
      <family val="2"/>
    </font>
    <font>
      <sz val="10"/>
      <color indexed="24"/>
      <name val="Arial"/>
      <family val="2"/>
      <charset val="204"/>
    </font>
    <font>
      <sz val="8"/>
      <color indexed="63"/>
      <name val="Arial"/>
      <family val="2"/>
    </font>
    <font>
      <sz val="10"/>
      <color indexed="63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8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6"/>
      </left>
      <right/>
      <top style="thin">
        <color indexed="26"/>
      </top>
      <bottom style="thin">
        <color indexed="26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6"/>
      </left>
      <right/>
      <top style="thin">
        <color indexed="26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26"/>
      </top>
      <bottom style="thin">
        <color indexed="26"/>
      </bottom>
      <diagonal/>
    </border>
    <border>
      <left style="medium">
        <color indexed="64"/>
      </left>
      <right style="medium">
        <color indexed="64"/>
      </right>
      <top style="thin">
        <color indexed="26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49" fontId="0" fillId="0" borderId="0" xfId="0" applyNumberFormat="1"/>
    <xf numFmtId="0" fontId="1" fillId="2" borderId="2" xfId="0" applyFont="1" applyFill="1" applyBorder="1" applyAlignment="1">
      <alignment horizontal="left" vertical="top"/>
    </xf>
    <xf numFmtId="49" fontId="0" fillId="0" borderId="2" xfId="0" applyNumberFormat="1" applyBorder="1"/>
    <xf numFmtId="49" fontId="4" fillId="5" borderId="2" xfId="0" applyNumberFormat="1" applyFont="1" applyFill="1" applyBorder="1"/>
    <xf numFmtId="0" fontId="5" fillId="0" borderId="2" xfId="0" applyFont="1" applyBorder="1"/>
    <xf numFmtId="49" fontId="5" fillId="0" borderId="2" xfId="0" applyNumberFormat="1" applyFont="1" applyBorder="1"/>
    <xf numFmtId="166" fontId="0" fillId="0" borderId="2" xfId="0" applyNumberFormat="1" applyBorder="1" applyAlignment="1">
      <alignment horizontal="center" vertical="center"/>
    </xf>
    <xf numFmtId="166" fontId="4" fillId="0" borderId="4" xfId="0" applyNumberFormat="1" applyFont="1" applyBorder="1"/>
    <xf numFmtId="166" fontId="4" fillId="0" borderId="2" xfId="0" applyNumberFormat="1" applyFont="1" applyBorder="1"/>
    <xf numFmtId="166" fontId="0" fillId="0" borderId="0" xfId="0" applyNumberFormat="1"/>
    <xf numFmtId="0" fontId="4" fillId="4" borderId="6" xfId="1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/>
    </xf>
    <xf numFmtId="0" fontId="3" fillId="3" borderId="7" xfId="0" applyFont="1" applyFill="1" applyBorder="1" applyAlignment="1">
      <alignment horizontal="left" vertical="top"/>
    </xf>
    <xf numFmtId="0" fontId="3" fillId="4" borderId="7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5" fillId="0" borderId="4" xfId="0" applyFont="1" applyBorder="1" applyAlignment="1">
      <alignment horizontal="right"/>
    </xf>
    <xf numFmtId="0" fontId="4" fillId="4" borderId="8" xfId="1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4" fillId="3" borderId="10" xfId="0" applyFont="1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166" fontId="7" fillId="0" borderId="2" xfId="0" applyNumberFormat="1" applyFont="1" applyBorder="1"/>
  </cellXfs>
  <cellStyles count="2">
    <cellStyle name="Обычный" xfId="0" builtinId="0"/>
    <cellStyle name="Обычный_Загрузчик ЛКК" xfId="1" xr:uid="{D8308882-616F-4E78-B758-DB33067E8762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4D4D4D"/>
      <rgbColor rgb="00993366"/>
      <rgbColor rgb="00A0A0A0"/>
      <rgbColor rgb="00CCFFFF"/>
      <rgbColor rgb="00F2F2F2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2"/>
  <sheetViews>
    <sheetView tabSelected="1" workbookViewId="0">
      <selection activeCell="E22" sqref="E22:F22"/>
    </sheetView>
  </sheetViews>
  <sheetFormatPr defaultColWidth="10.6640625" defaultRowHeight="11.25" x14ac:dyDescent="0.2"/>
  <cols>
    <col min="1" max="1" width="4.5" customWidth="1"/>
    <col min="2" max="2" width="82.83203125" customWidth="1"/>
    <col min="3" max="3" width="9.1640625" hidden="1" customWidth="1"/>
    <col min="4" max="4" width="0" style="2" hidden="1" customWidth="1"/>
    <col min="5" max="5" width="12.33203125" style="11" customWidth="1"/>
    <col min="6" max="6" width="11.83203125" style="11" customWidth="1"/>
  </cols>
  <sheetData>
    <row r="1" spans="1:6" ht="37.5" customHeight="1" x14ac:dyDescent="0.2">
      <c r="B1" s="22" t="s">
        <v>45</v>
      </c>
    </row>
    <row r="2" spans="1:6" ht="42" customHeight="1" thickBot="1" x14ac:dyDescent="0.25">
      <c r="A2" s="1" t="s">
        <v>0</v>
      </c>
      <c r="B2" s="16" t="s">
        <v>1</v>
      </c>
      <c r="C2" s="3" t="s">
        <v>33</v>
      </c>
      <c r="D2" s="4" t="s">
        <v>30</v>
      </c>
      <c r="E2" s="8" t="s">
        <v>31</v>
      </c>
      <c r="F2" s="8" t="s">
        <v>32</v>
      </c>
    </row>
    <row r="3" spans="1:6" ht="30" customHeight="1" x14ac:dyDescent="0.2">
      <c r="A3" s="13">
        <v>1</v>
      </c>
      <c r="B3" s="18" t="s">
        <v>35</v>
      </c>
      <c r="C3" s="14">
        <v>1</v>
      </c>
      <c r="D3" s="5" t="s">
        <v>36</v>
      </c>
      <c r="E3" s="9">
        <v>53</v>
      </c>
      <c r="F3" s="10">
        <f>E3*C3</f>
        <v>53</v>
      </c>
    </row>
    <row r="4" spans="1:6" ht="30" customHeight="1" x14ac:dyDescent="0.2">
      <c r="A4" s="13">
        <v>2</v>
      </c>
      <c r="B4" s="12" t="s">
        <v>37</v>
      </c>
      <c r="C4" s="14">
        <v>1</v>
      </c>
      <c r="D4" s="5" t="s">
        <v>38</v>
      </c>
      <c r="E4" s="9">
        <v>53</v>
      </c>
      <c r="F4" s="10">
        <f t="shared" ref="F4:F7" si="0">E4*C4</f>
        <v>53</v>
      </c>
    </row>
    <row r="5" spans="1:6" ht="30" customHeight="1" x14ac:dyDescent="0.2">
      <c r="A5" s="13">
        <v>3</v>
      </c>
      <c r="B5" s="12" t="s">
        <v>39</v>
      </c>
      <c r="C5" s="14">
        <v>0.4</v>
      </c>
      <c r="D5" s="5" t="s">
        <v>40</v>
      </c>
      <c r="E5" s="9">
        <v>6</v>
      </c>
      <c r="F5" s="10">
        <f t="shared" si="0"/>
        <v>2.4000000000000004</v>
      </c>
    </row>
    <row r="6" spans="1:6" ht="30" customHeight="1" x14ac:dyDescent="0.2">
      <c r="A6" s="13">
        <v>4</v>
      </c>
      <c r="B6" s="12" t="s">
        <v>41</v>
      </c>
      <c r="C6" s="14">
        <v>0.5</v>
      </c>
      <c r="D6" s="5" t="s">
        <v>42</v>
      </c>
      <c r="E6" s="9">
        <v>50</v>
      </c>
      <c r="F6" s="10">
        <f t="shared" si="0"/>
        <v>25</v>
      </c>
    </row>
    <row r="7" spans="1:6" ht="30" customHeight="1" x14ac:dyDescent="0.2">
      <c r="A7" s="13">
        <v>5</v>
      </c>
      <c r="B7" s="12" t="s">
        <v>43</v>
      </c>
      <c r="C7" s="14">
        <v>0.5</v>
      </c>
      <c r="D7" s="5" t="s">
        <v>44</v>
      </c>
      <c r="E7" s="9">
        <v>50</v>
      </c>
      <c r="F7" s="10">
        <f t="shared" si="0"/>
        <v>25</v>
      </c>
    </row>
    <row r="8" spans="1:6" ht="30" customHeight="1" x14ac:dyDescent="0.2">
      <c r="A8" s="13">
        <v>6</v>
      </c>
      <c r="B8" s="19" t="s">
        <v>2</v>
      </c>
      <c r="C8" s="14">
        <v>0.45</v>
      </c>
      <c r="D8" s="5" t="s">
        <v>16</v>
      </c>
      <c r="E8" s="10">
        <v>1600</v>
      </c>
      <c r="F8" s="10">
        <f>E8*C8</f>
        <v>720</v>
      </c>
    </row>
    <row r="9" spans="1:6" ht="30" customHeight="1" x14ac:dyDescent="0.2">
      <c r="A9" s="13">
        <v>7</v>
      </c>
      <c r="B9" s="20" t="s">
        <v>3</v>
      </c>
      <c r="C9" s="15">
        <v>1</v>
      </c>
      <c r="D9" s="5" t="s">
        <v>17</v>
      </c>
      <c r="E9" s="10">
        <v>1000</v>
      </c>
      <c r="F9" s="10">
        <f>E9*C9</f>
        <v>1000</v>
      </c>
    </row>
    <row r="10" spans="1:6" ht="30" customHeight="1" x14ac:dyDescent="0.2">
      <c r="A10" s="13">
        <v>8</v>
      </c>
      <c r="B10" s="20" t="s">
        <v>4</v>
      </c>
      <c r="C10" s="15">
        <v>0.45</v>
      </c>
      <c r="D10" s="5" t="s">
        <v>18</v>
      </c>
      <c r="E10" s="10">
        <v>150</v>
      </c>
      <c r="F10" s="10">
        <f>E10*C10</f>
        <v>67.5</v>
      </c>
    </row>
    <row r="11" spans="1:6" ht="30" customHeight="1" x14ac:dyDescent="0.2">
      <c r="A11" s="13">
        <v>9</v>
      </c>
      <c r="B11" s="20" t="s">
        <v>5</v>
      </c>
      <c r="C11" s="15">
        <v>1</v>
      </c>
      <c r="D11" s="5" t="s">
        <v>19</v>
      </c>
      <c r="E11" s="10">
        <v>1000</v>
      </c>
      <c r="F11" s="10">
        <f>E11*C11</f>
        <v>1000</v>
      </c>
    </row>
    <row r="12" spans="1:6" ht="30" customHeight="1" x14ac:dyDescent="0.2">
      <c r="A12" s="13">
        <v>10</v>
      </c>
      <c r="B12" s="20" t="s">
        <v>6</v>
      </c>
      <c r="C12" s="15">
        <v>1</v>
      </c>
      <c r="D12" s="5" t="s">
        <v>20</v>
      </c>
      <c r="E12" s="10">
        <v>300</v>
      </c>
      <c r="F12" s="10">
        <f>E12*C12</f>
        <v>300</v>
      </c>
    </row>
    <row r="13" spans="1:6" ht="30" customHeight="1" x14ac:dyDescent="0.2">
      <c r="A13" s="13">
        <v>11</v>
      </c>
      <c r="B13" s="20" t="s">
        <v>7</v>
      </c>
      <c r="C13" s="15">
        <v>1</v>
      </c>
      <c r="D13" s="5" t="s">
        <v>21</v>
      </c>
      <c r="E13" s="10">
        <v>100</v>
      </c>
      <c r="F13" s="10">
        <f>E13*C13</f>
        <v>100</v>
      </c>
    </row>
    <row r="14" spans="1:6" ht="30" customHeight="1" x14ac:dyDescent="0.2">
      <c r="A14" s="13">
        <v>12</v>
      </c>
      <c r="B14" s="20" t="s">
        <v>8</v>
      </c>
      <c r="C14" s="15">
        <v>1</v>
      </c>
      <c r="D14" s="5" t="s">
        <v>22</v>
      </c>
      <c r="E14" s="10">
        <v>8</v>
      </c>
      <c r="F14" s="10">
        <f>E14*C14</f>
        <v>8</v>
      </c>
    </row>
    <row r="15" spans="1:6" ht="30" customHeight="1" x14ac:dyDescent="0.2">
      <c r="A15" s="13">
        <v>13</v>
      </c>
      <c r="B15" s="20" t="s">
        <v>9</v>
      </c>
      <c r="C15" s="15">
        <v>1</v>
      </c>
      <c r="D15" s="5" t="s">
        <v>23</v>
      </c>
      <c r="E15" s="10">
        <v>200</v>
      </c>
      <c r="F15" s="10">
        <f>E15*C15</f>
        <v>200</v>
      </c>
    </row>
    <row r="16" spans="1:6" ht="30" customHeight="1" x14ac:dyDescent="0.2">
      <c r="A16" s="13">
        <v>14</v>
      </c>
      <c r="B16" s="20" t="s">
        <v>10</v>
      </c>
      <c r="C16" s="15">
        <v>1</v>
      </c>
      <c r="D16" s="5" t="s">
        <v>24</v>
      </c>
      <c r="E16" s="10">
        <v>20</v>
      </c>
      <c r="F16" s="10">
        <f>E16*C16</f>
        <v>20</v>
      </c>
    </row>
    <row r="17" spans="1:6" ht="30" customHeight="1" x14ac:dyDescent="0.2">
      <c r="A17" s="13">
        <v>15</v>
      </c>
      <c r="B17" s="20" t="s">
        <v>11</v>
      </c>
      <c r="C17" s="15">
        <v>1</v>
      </c>
      <c r="D17" s="5" t="s">
        <v>25</v>
      </c>
      <c r="E17" s="10">
        <v>20</v>
      </c>
      <c r="F17" s="10">
        <f>E17*C17</f>
        <v>20</v>
      </c>
    </row>
    <row r="18" spans="1:6" ht="30" customHeight="1" x14ac:dyDescent="0.2">
      <c r="A18" s="13">
        <v>16</v>
      </c>
      <c r="B18" s="20" t="s">
        <v>12</v>
      </c>
      <c r="C18" s="15">
        <v>1</v>
      </c>
      <c r="D18" s="5" t="s">
        <v>26</v>
      </c>
      <c r="E18" s="10">
        <v>200</v>
      </c>
      <c r="F18" s="10">
        <f>E18*C18</f>
        <v>200</v>
      </c>
    </row>
    <row r="19" spans="1:6" ht="30" customHeight="1" x14ac:dyDescent="0.2">
      <c r="A19" s="13">
        <v>17</v>
      </c>
      <c r="B19" s="20" t="s">
        <v>13</v>
      </c>
      <c r="C19" s="15">
        <v>1</v>
      </c>
      <c r="D19" s="5" t="s">
        <v>27</v>
      </c>
      <c r="E19" s="10">
        <v>10</v>
      </c>
      <c r="F19" s="10">
        <f>E19*C19</f>
        <v>10</v>
      </c>
    </row>
    <row r="20" spans="1:6" ht="30" customHeight="1" x14ac:dyDescent="0.2">
      <c r="A20" s="13">
        <v>18</v>
      </c>
      <c r="B20" s="19" t="s">
        <v>14</v>
      </c>
      <c r="C20" s="14">
        <v>1</v>
      </c>
      <c r="D20" s="5" t="s">
        <v>29</v>
      </c>
      <c r="E20" s="10">
        <v>50</v>
      </c>
      <c r="F20" s="10">
        <f>E20*C20</f>
        <v>50</v>
      </c>
    </row>
    <row r="21" spans="1:6" ht="30" customHeight="1" thickBot="1" x14ac:dyDescent="0.25">
      <c r="A21" s="13">
        <v>19</v>
      </c>
      <c r="B21" s="21" t="s">
        <v>15</v>
      </c>
      <c r="C21" s="14">
        <v>1</v>
      </c>
      <c r="D21" s="5" t="s">
        <v>28</v>
      </c>
      <c r="E21" s="10">
        <v>30</v>
      </c>
      <c r="F21" s="10">
        <f>E21*C21</f>
        <v>30</v>
      </c>
    </row>
    <row r="22" spans="1:6" ht="22.5" customHeight="1" x14ac:dyDescent="0.3">
      <c r="B22" s="17" t="s">
        <v>34</v>
      </c>
      <c r="C22" s="6"/>
      <c r="D22" s="7"/>
      <c r="E22" s="23">
        <f>SUM(E3:E21)</f>
        <v>4900</v>
      </c>
      <c r="F22" s="23">
        <f>SUM(F3:F21)</f>
        <v>3883.9</v>
      </c>
    </row>
  </sheetData>
  <pageMargins left="0.39370078740157477" right="0.39370078740157477" top="0.39370078740157477" bottom="0.39370078740157477" header="0" footer="0"/>
  <pageSetup paperSize="9" fitToWidth="0" fitToHeight="0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User1</cp:lastModifiedBy>
  <cp:revision>1</cp:revision>
  <cp:lastPrinted>2023-11-07T09:23:04Z</cp:lastPrinted>
  <dcterms:created xsi:type="dcterms:W3CDTF">2023-10-11T05:13:40Z</dcterms:created>
  <dcterms:modified xsi:type="dcterms:W3CDTF">2023-11-07T09:23:09Z</dcterms:modified>
</cp:coreProperties>
</file>