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<sst xmlns="http://schemas.openxmlformats.org/spreadsheetml/2006/main" count="101" uniqueCount="101">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</sst>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4"/>
  <sheetViews>
    <sheetView tabSelected="1" zoomScale="70" zoomScaleNormal="68" workbookViewId="0">
      <pane ySplit="2" topLeftCell="A15" activePane="bottomLeft" state="frozen"/>
      <selection pane="bottomLeft" activeCell="F49" sqref="F49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>
      <c r="B3" s="13" t="s">
        <v>17</v>
      </c>
      <c r="C3" s="3">
        <v>1</v>
      </c>
      <c r="D3" s="23">
        <v>322.8779451299373</v>
      </c>
      <c r="E3" s="29" t="s">
        <v>45</v>
      </c>
      <c r="F3" s="43"/>
      <c r="G3" s="41">
        <f t="shared" ref="G3:G25" si="0">F3*C3</f>
        <v>0</v>
      </c>
      <c r="H3" s="35">
        <f t="shared" ref="H3:H25" si="1">F3*D3</f>
        <v>0</v>
      </c>
    </row>
    <row r="4" spans="2:8" ht="27" hidden="1" customHeight="1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hidden="1" customHeight="1">
      <c r="B6" s="13" t="s">
        <v>33</v>
      </c>
      <c r="C6" s="9">
        <v>1</v>
      </c>
      <c r="D6" s="23">
        <v>309.37172700000002</v>
      </c>
      <c r="E6" s="29" t="s">
        <v>25</v>
      </c>
      <c r="F6" s="43"/>
      <c r="G6" s="41">
        <f t="shared" si="0"/>
        <v>0</v>
      </c>
      <c r="H6" s="35">
        <f t="shared" si="1"/>
        <v>0</v>
      </c>
    </row>
    <row r="7" spans="2:8" ht="27" hidden="1" customHeight="1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hidden="1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3"/>
      <c r="G13" s="41">
        <f t="shared" si="0"/>
        <v>0</v>
      </c>
      <c r="H13" s="35">
        <f t="shared" si="1"/>
        <v>0</v>
      </c>
    </row>
    <row r="14" spans="2:8" ht="27" hidden="1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3"/>
      <c r="G14" s="41">
        <f t="shared" si="0"/>
        <v>0</v>
      </c>
      <c r="H14" s="35">
        <f t="shared" si="1"/>
        <v>0</v>
      </c>
    </row>
    <row r="15" spans="2:8" ht="27" customHeight="1">
      <c r="B15" s="13" t="s">
        <v>18</v>
      </c>
      <c r="C15" s="3">
        <v>1</v>
      </c>
      <c r="D15" s="19">
        <v>295.49</v>
      </c>
      <c r="E15" s="29" t="s">
        <v>44</v>
      </c>
      <c r="F15" s="43">
        <v>2200</v>
      </c>
      <c r="G15" s="41">
        <f t="shared" si="0"/>
        <v>2200</v>
      </c>
      <c r="H15" s="35">
        <f t="shared" si="1"/>
        <v>650078</v>
      </c>
    </row>
    <row r="16" spans="2:8" ht="27" customHeight="1">
      <c r="B16" s="13" t="s">
        <v>12</v>
      </c>
      <c r="C16" s="3">
        <v>1</v>
      </c>
      <c r="D16" s="23">
        <v>199.36</v>
      </c>
      <c r="E16" s="29" t="s">
        <v>65</v>
      </c>
      <c r="F16" s="43">
        <v>2200</v>
      </c>
      <c r="G16" s="41">
        <f t="shared" si="0"/>
        <v>2200</v>
      </c>
      <c r="H16" s="35">
        <f t="shared" si="1"/>
        <v>438592.00000000006</v>
      </c>
    </row>
    <row r="17" spans="2:8" ht="27" hidden="1" customHeight="1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hidden="1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3"/>
      <c r="G18" s="41">
        <f t="shared" si="0"/>
        <v>0</v>
      </c>
      <c r="H18" s="35">
        <f t="shared" si="1"/>
        <v>0</v>
      </c>
    </row>
    <row r="19" spans="2:8" ht="27" hidden="1" customHeight="1">
      <c r="B19" s="13" t="s">
        <v>1</v>
      </c>
      <c r="C19" s="3">
        <v>1</v>
      </c>
      <c r="D19" s="23">
        <v>222.99</v>
      </c>
      <c r="E19" s="29" t="s">
        <v>54</v>
      </c>
      <c r="F19" s="43"/>
      <c r="G19" s="41">
        <f t="shared" si="0"/>
        <v>0</v>
      </c>
      <c r="H19" s="35">
        <f t="shared" si="1"/>
        <v>0</v>
      </c>
    </row>
    <row r="20" spans="2:8" ht="27" hidden="1" customHeight="1">
      <c r="B20" s="13" t="s">
        <v>38</v>
      </c>
      <c r="C20" s="3">
        <v>1</v>
      </c>
      <c r="D20" s="23">
        <v>166</v>
      </c>
      <c r="E20" s="29">
        <v>219</v>
      </c>
      <c r="F20" s="43"/>
      <c r="G20" s="41">
        <f t="shared" si="0"/>
        <v>0</v>
      </c>
      <c r="H20" s="35">
        <f t="shared" si="1"/>
        <v>0</v>
      </c>
    </row>
    <row r="21" spans="2:8" ht="27" customHeight="1">
      <c r="B21" s="13" t="s">
        <v>39</v>
      </c>
      <c r="C21" s="3">
        <v>1</v>
      </c>
      <c r="D21" s="23">
        <v>166</v>
      </c>
      <c r="E21" s="29">
        <v>230</v>
      </c>
      <c r="F21" s="43">
        <v>5000</v>
      </c>
      <c r="G21" s="41">
        <f t="shared" si="0"/>
        <v>5000</v>
      </c>
      <c r="H21" s="35">
        <f t="shared" si="1"/>
        <v>830000</v>
      </c>
    </row>
    <row r="22" spans="2:8" ht="27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3">
        <v>1000</v>
      </c>
      <c r="G22" s="41">
        <f t="shared" si="0"/>
        <v>1000</v>
      </c>
      <c r="H22" s="35">
        <f t="shared" si="1"/>
        <v>276260</v>
      </c>
    </row>
    <row r="23" spans="2:8" ht="26.25" customHeight="1">
      <c r="B23" s="13" t="s">
        <v>41</v>
      </c>
      <c r="C23" s="3">
        <v>1</v>
      </c>
      <c r="D23" s="23">
        <v>225.29</v>
      </c>
      <c r="E23" s="29">
        <v>201</v>
      </c>
      <c r="F23" s="43">
        <v>3000</v>
      </c>
      <c r="G23" s="41">
        <f t="shared" si="0"/>
        <v>3000</v>
      </c>
      <c r="H23" s="35">
        <f t="shared" si="1"/>
        <v>675870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hidden="1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3"/>
      <c r="G25" s="41">
        <f t="shared" si="0"/>
        <v>0</v>
      </c>
      <c r="H25" s="35">
        <f t="shared" si="1"/>
        <v>0</v>
      </c>
    </row>
    <row r="26" spans="2:8" ht="26.25" hidden="1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3"/>
      <c r="G26" s="41">
        <f t="shared" ref="G26:G37" si="2">F26*C26</f>
        <v>0</v>
      </c>
      <c r="H26" s="35">
        <f t="shared" ref="H26:H37" si="3">F26*D26</f>
        <v>0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hidden="1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3"/>
      <c r="G28" s="41">
        <f t="shared" si="2"/>
        <v>0</v>
      </c>
      <c r="H28" s="35">
        <f t="shared" si="3"/>
        <v>0</v>
      </c>
    </row>
    <row r="29" spans="2:8" ht="26.25" customHeight="1">
      <c r="B29" s="13" t="s">
        <v>40</v>
      </c>
      <c r="C29" s="3">
        <v>1</v>
      </c>
      <c r="D29" s="23">
        <v>166</v>
      </c>
      <c r="E29" s="29">
        <v>235</v>
      </c>
      <c r="F29" s="43">
        <v>1800</v>
      </c>
      <c r="G29" s="41">
        <f t="shared" si="2"/>
        <v>1800</v>
      </c>
      <c r="H29" s="35">
        <f t="shared" si="3"/>
        <v>298800</v>
      </c>
    </row>
    <row r="30" spans="2:8" ht="26.25" hidden="1" customHeight="1">
      <c r="B30" s="13" t="s">
        <v>3</v>
      </c>
      <c r="C30" s="3">
        <v>1</v>
      </c>
      <c r="D30" s="19">
        <v>276.43</v>
      </c>
      <c r="E30" s="29" t="s">
        <v>56</v>
      </c>
      <c r="F30" s="43"/>
      <c r="G30" s="41">
        <f t="shared" si="2"/>
        <v>0</v>
      </c>
      <c r="H30" s="35">
        <f t="shared" si="3"/>
        <v>0</v>
      </c>
    </row>
    <row r="31" spans="2:8" ht="26.25" hidden="1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hidden="1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hidden="1" customHeight="1">
      <c r="B33" s="13" t="s">
        <v>6</v>
      </c>
      <c r="C33" s="3">
        <v>1</v>
      </c>
      <c r="D33" s="23">
        <v>273.8</v>
      </c>
      <c r="E33" s="29" t="s">
        <v>58</v>
      </c>
      <c r="F33" s="43"/>
      <c r="G33" s="41">
        <f t="shared" si="2"/>
        <v>0</v>
      </c>
      <c r="H33" s="35">
        <f t="shared" si="3"/>
        <v>0</v>
      </c>
    </row>
    <row r="34" spans="2:8" ht="26.25" hidden="1" customHeight="1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hidden="1" customHeight="1">
      <c r="B36" s="13" t="s">
        <v>8</v>
      </c>
      <c r="C36" s="4">
        <v>0.17</v>
      </c>
      <c r="D36" s="19">
        <v>118.87</v>
      </c>
      <c r="E36" s="29" t="s">
        <v>60</v>
      </c>
      <c r="F36" s="43"/>
      <c r="G36" s="41">
        <f t="shared" si="2"/>
        <v>0</v>
      </c>
      <c r="H36" s="35">
        <f t="shared" si="3"/>
        <v>0</v>
      </c>
    </row>
    <row r="37" spans="2:8" ht="24.75" hidden="1" customHeight="1">
      <c r="B37" s="13" t="s">
        <v>9</v>
      </c>
      <c r="C37" s="3">
        <v>1</v>
      </c>
      <c r="D37" s="18">
        <v>219.26</v>
      </c>
      <c r="E37" s="29" t="s">
        <v>61</v>
      </c>
      <c r="F37" s="43"/>
      <c r="G37" s="41">
        <f t="shared" si="2"/>
        <v>0</v>
      </c>
      <c r="H37" s="35">
        <f t="shared" si="3"/>
        <v>0</v>
      </c>
    </row>
    <row r="38" spans="2:8" ht="26.25" hidden="1" customHeight="1">
      <c r="B38" s="13" t="s">
        <v>10</v>
      </c>
      <c r="C38" s="3">
        <v>1</v>
      </c>
      <c r="D38" s="24">
        <v>218.78</v>
      </c>
      <c r="E38" s="29" t="s">
        <v>62</v>
      </c>
      <c r="F38" s="43"/>
      <c r="G38" s="41">
        <f t="shared" ref="G38:G53" si="4">F38*C38</f>
        <v>0</v>
      </c>
      <c r="H38" s="35">
        <f t="shared" ref="H38:H53" si="5">F38*D38</f>
        <v>0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customHeight="1">
      <c r="B41" s="13" t="s">
        <v>42</v>
      </c>
      <c r="C41" s="4">
        <v>0.45</v>
      </c>
      <c r="D41" s="18">
        <v>137.82</v>
      </c>
      <c r="E41" s="29" t="s">
        <v>28</v>
      </c>
      <c r="F41" s="43">
        <v>1000</v>
      </c>
      <c r="G41" s="41">
        <f t="shared" si="4"/>
        <v>450</v>
      </c>
      <c r="H41" s="35">
        <f t="shared" si="5"/>
        <v>137820</v>
      </c>
    </row>
    <row r="42" spans="2:8" ht="26.25" customHeight="1">
      <c r="B42" s="13" t="s">
        <v>30</v>
      </c>
      <c r="C42" s="4">
        <v>0.45</v>
      </c>
      <c r="D42" s="18">
        <v>141.22</v>
      </c>
      <c r="E42" s="29" t="s">
        <v>29</v>
      </c>
      <c r="F42" s="43">
        <v>2000</v>
      </c>
      <c r="G42" s="41">
        <f t="shared" si="4"/>
        <v>900</v>
      </c>
      <c r="H42" s="35">
        <f t="shared" si="5"/>
        <v>282440</v>
      </c>
    </row>
    <row r="43" spans="2:8" ht="23.5" hidden="1">
      <c r="B43" s="12" t="s">
        <v>20</v>
      </c>
      <c r="C43" s="3">
        <v>1</v>
      </c>
      <c r="D43" s="23">
        <v>215.099425</v>
      </c>
      <c r="E43" s="29" t="s">
        <v>47</v>
      </c>
      <c r="F43" s="43"/>
      <c r="G43" s="41">
        <f t="shared" si="4"/>
        <v>0</v>
      </c>
      <c r="H43" s="35">
        <f t="shared" si="5"/>
        <v>0</v>
      </c>
    </row>
    <row r="44" spans="2:8" ht="26.25" hidden="1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3"/>
      <c r="G44" s="41">
        <f t="shared" si="4"/>
        <v>0</v>
      </c>
      <c r="H44" s="35">
        <f t="shared" si="5"/>
        <v>0</v>
      </c>
    </row>
    <row r="45" spans="2:8" ht="26.25" hidden="1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3"/>
      <c r="G45" s="41">
        <f t="shared" si="4"/>
        <v>0</v>
      </c>
      <c r="H45" s="35">
        <f t="shared" si="5"/>
        <v>0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customHeight="1">
      <c r="B48" s="13" t="s">
        <v>70</v>
      </c>
      <c r="C48" s="3">
        <v>0.4</v>
      </c>
      <c r="D48" s="18">
        <v>89.02</v>
      </c>
      <c r="E48" s="29" t="s">
        <v>72</v>
      </c>
      <c r="F48" s="43">
        <v>1000</v>
      </c>
      <c r="G48" s="41">
        <f t="shared" si="4"/>
        <v>400</v>
      </c>
      <c r="H48" s="35">
        <f t="shared" si="5"/>
        <v>89020</v>
      </c>
    </row>
    <row r="49" spans="2:8" ht="26.25" customHeight="1" thickBot="1">
      <c r="B49" s="13" t="s">
        <v>69</v>
      </c>
      <c r="C49" s="3">
        <v>0.4</v>
      </c>
      <c r="D49" s="20">
        <v>86.31580000000001</v>
      </c>
      <c r="E49" s="29" t="s">
        <v>71</v>
      </c>
      <c r="F49" s="43">
        <v>1600</v>
      </c>
      <c r="G49" s="41">
        <f t="shared" si="4"/>
        <v>640</v>
      </c>
      <c r="H49" s="35">
        <f t="shared" si="5"/>
        <v>138105.28000000003</v>
      </c>
    </row>
    <row r="50" spans="2:8" ht="26.25" hidden="1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hidden="1" customHeight="1">
      <c r="B52" s="13" t="s">
        <v>76</v>
      </c>
      <c r="C52" s="3">
        <v>1</v>
      </c>
      <c r="D52" s="20">
        <v>209.1</v>
      </c>
      <c r="E52" s="29" t="s">
        <v>73</v>
      </c>
      <c r="F52" s="43"/>
      <c r="G52" s="41">
        <f t="shared" si="4"/>
        <v>0</v>
      </c>
      <c r="H52" s="35">
        <f t="shared" si="5"/>
        <v>0</v>
      </c>
    </row>
    <row r="53" spans="2:8" ht="27" hidden="1" customHeight="1" thickBot="1">
      <c r="B53" s="36" t="s">
        <v>74</v>
      </c>
      <c r="C53" s="11"/>
      <c r="D53" s="45">
        <v>151</v>
      </c>
      <c r="E53" s="44"/>
      <c r="F53" s="46"/>
      <c r="G53" s="42">
        <f t="shared" si="4"/>
        <v>0</v>
      </c>
      <c r="H53" s="37">
        <f t="shared" si="5"/>
        <v>0</v>
      </c>
    </row>
    <row r="54" spans="2:8" ht="26.25" customHeight="1" thickBot="1">
      <c r="B54" s="47" t="s">
        <v>100</v>
      </c>
      <c r="C54" s="48"/>
      <c r="D54" s="48"/>
      <c r="E54" s="49"/>
      <c r="F54" s="38">
        <f>SUM(F3:F53)</f>
        <v>20800</v>
      </c>
      <c r="G54" s="39">
        <f>SUM(G3:G53)</f>
        <v>17590</v>
      </c>
      <c r="H54" s="40">
        <f>SUM(H3:H53)</f>
        <v>3816985.2800000003</v>
      </c>
    </row>
  </sheetData>
  <autoFilter ref="B2:H54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4:E5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2024-07-19T07:46:24Z</dcterms:modified>
</cp:coreProperties>
</file>