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AA50C6-9EC1-43D4-8A3A-CBCBA4D66D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X536" i="1"/>
  <c r="X535" i="1"/>
  <c r="BO534" i="1"/>
  <c r="BN534" i="1"/>
  <c r="BM534" i="1"/>
  <c r="Z534" i="1"/>
  <c r="Y534" i="1"/>
  <c r="BP534" i="1" s="1"/>
  <c r="P534" i="1"/>
  <c r="BO533" i="1"/>
  <c r="BM533" i="1"/>
  <c r="Y533" i="1"/>
  <c r="BP533" i="1" s="1"/>
  <c r="P533" i="1"/>
  <c r="BO532" i="1"/>
  <c r="BM532" i="1"/>
  <c r="Y532" i="1"/>
  <c r="P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P529" i="1"/>
  <c r="X527" i="1"/>
  <c r="X526" i="1"/>
  <c r="BO525" i="1"/>
  <c r="BM525" i="1"/>
  <c r="Y525" i="1"/>
  <c r="BP525" i="1" s="1"/>
  <c r="P525" i="1"/>
  <c r="BO524" i="1"/>
  <c r="BM524" i="1"/>
  <c r="Y524" i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BP519" i="1" s="1"/>
  <c r="P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O502" i="1"/>
  <c r="BM502" i="1"/>
  <c r="Y502" i="1"/>
  <c r="P502" i="1"/>
  <c r="BO501" i="1"/>
  <c r="BM501" i="1"/>
  <c r="Y501" i="1"/>
  <c r="Y503" i="1" s="1"/>
  <c r="X498" i="1"/>
  <c r="X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Y463" i="1" s="1"/>
  <c r="P459" i="1"/>
  <c r="X457" i="1"/>
  <c r="X456" i="1"/>
  <c r="BO455" i="1"/>
  <c r="BM455" i="1"/>
  <c r="Y455" i="1"/>
  <c r="Y457" i="1" s="1"/>
  <c r="P455" i="1"/>
  <c r="BP454" i="1"/>
  <c r="BO454" i="1"/>
  <c r="BN454" i="1"/>
  <c r="BM454" i="1"/>
  <c r="Z454" i="1"/>
  <c r="Y454" i="1"/>
  <c r="P454" i="1"/>
  <c r="X452" i="1"/>
  <c r="X451" i="1"/>
  <c r="BO450" i="1"/>
  <c r="BM450" i="1"/>
  <c r="Y450" i="1"/>
  <c r="BO449" i="1"/>
  <c r="BM449" i="1"/>
  <c r="Z449" i="1"/>
  <c r="Y449" i="1"/>
  <c r="P449" i="1"/>
  <c r="BO448" i="1"/>
  <c r="BM448" i="1"/>
  <c r="Y448" i="1"/>
  <c r="BP448" i="1" s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BP430" i="1" s="1"/>
  <c r="BO429" i="1"/>
  <c r="BM429" i="1"/>
  <c r="Y429" i="1"/>
  <c r="BP429" i="1" s="1"/>
  <c r="P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Y419" i="1" s="1"/>
  <c r="P417" i="1"/>
  <c r="BP416" i="1"/>
  <c r="BO416" i="1"/>
  <c r="BN416" i="1"/>
  <c r="BM416" i="1"/>
  <c r="Z416" i="1"/>
  <c r="Y416" i="1"/>
  <c r="P416" i="1"/>
  <c r="X414" i="1"/>
  <c r="X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Y413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Y406" i="1" s="1"/>
  <c r="P402" i="1"/>
  <c r="X400" i="1"/>
  <c r="X399" i="1"/>
  <c r="BO398" i="1"/>
  <c r="BM398" i="1"/>
  <c r="Y398" i="1"/>
  <c r="P398" i="1"/>
  <c r="BO397" i="1"/>
  <c r="BM397" i="1"/>
  <c r="Y397" i="1"/>
  <c r="BP397" i="1" s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BP390" i="1" s="1"/>
  <c r="P390" i="1"/>
  <c r="BO389" i="1"/>
  <c r="BM389" i="1"/>
  <c r="Y389" i="1"/>
  <c r="Y391" i="1" s="1"/>
  <c r="P389" i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Y381" i="1" s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5" i="1" s="1"/>
  <c r="P302" i="1"/>
  <c r="X300" i="1"/>
  <c r="X299" i="1"/>
  <c r="BO298" i="1"/>
  <c r="BM298" i="1"/>
  <c r="Y298" i="1"/>
  <c r="Z298" i="1" s="1"/>
  <c r="Z299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R615" i="1" s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BO251" i="1"/>
  <c r="BM251" i="1"/>
  <c r="Y251" i="1"/>
  <c r="Y260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O230" i="1"/>
  <c r="BM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Y178" i="1" s="1"/>
  <c r="P176" i="1"/>
  <c r="BP175" i="1"/>
  <c r="BO175" i="1"/>
  <c r="BN175" i="1"/>
  <c r="BM175" i="1"/>
  <c r="Z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Y128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264" i="1" l="1"/>
  <c r="BN264" i="1"/>
  <c r="Z264" i="1"/>
  <c r="BP266" i="1"/>
  <c r="BN266" i="1"/>
  <c r="Z266" i="1"/>
  <c r="BP309" i="1"/>
  <c r="BN309" i="1"/>
  <c r="Z309" i="1"/>
  <c r="BP311" i="1"/>
  <c r="BN311" i="1"/>
  <c r="Z311" i="1"/>
  <c r="BP326" i="1"/>
  <c r="BN326" i="1"/>
  <c r="Z326" i="1"/>
  <c r="BP366" i="1"/>
  <c r="BN366" i="1"/>
  <c r="Z366" i="1"/>
  <c r="BP395" i="1"/>
  <c r="BN395" i="1"/>
  <c r="Z395" i="1"/>
  <c r="BP410" i="1"/>
  <c r="BN410" i="1"/>
  <c r="Z410" i="1"/>
  <c r="BP440" i="1"/>
  <c r="BN440" i="1"/>
  <c r="Z440" i="1"/>
  <c r="BP496" i="1"/>
  <c r="BN496" i="1"/>
  <c r="Z496" i="1"/>
  <c r="BP513" i="1"/>
  <c r="BN513" i="1"/>
  <c r="Z513" i="1"/>
  <c r="BP530" i="1"/>
  <c r="BN530" i="1"/>
  <c r="Z530" i="1"/>
  <c r="BP577" i="1"/>
  <c r="BN577" i="1"/>
  <c r="Z577" i="1"/>
  <c r="X605" i="1"/>
  <c r="Z32" i="1"/>
  <c r="BN32" i="1"/>
  <c r="C615" i="1"/>
  <c r="Y62" i="1"/>
  <c r="Z67" i="1"/>
  <c r="BN67" i="1"/>
  <c r="Z75" i="1"/>
  <c r="BN75" i="1"/>
  <c r="Y78" i="1"/>
  <c r="Z80" i="1"/>
  <c r="Z86" i="1" s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2" i="1"/>
  <c r="Z95" i="1"/>
  <c r="BN95" i="1"/>
  <c r="Z107" i="1"/>
  <c r="BN107" i="1"/>
  <c r="Y112" i="1"/>
  <c r="Z118" i="1"/>
  <c r="BN118" i="1"/>
  <c r="Z119" i="1"/>
  <c r="BN119" i="1"/>
  <c r="Z135" i="1"/>
  <c r="BN135" i="1"/>
  <c r="Z156" i="1"/>
  <c r="BN156" i="1"/>
  <c r="Z169" i="1"/>
  <c r="BN169" i="1"/>
  <c r="Z183" i="1"/>
  <c r="BN183" i="1"/>
  <c r="Z196" i="1"/>
  <c r="BN196" i="1"/>
  <c r="Z210" i="1"/>
  <c r="BN210" i="1"/>
  <c r="O615" i="1"/>
  <c r="BP263" i="1"/>
  <c r="BN263" i="1"/>
  <c r="Z263" i="1"/>
  <c r="BP265" i="1"/>
  <c r="BN265" i="1"/>
  <c r="Z265" i="1"/>
  <c r="BP267" i="1"/>
  <c r="BN267" i="1"/>
  <c r="Z267" i="1"/>
  <c r="BP308" i="1"/>
  <c r="BN308" i="1"/>
  <c r="Z308" i="1"/>
  <c r="BP310" i="1"/>
  <c r="BN310" i="1"/>
  <c r="Z310" i="1"/>
  <c r="BP312" i="1"/>
  <c r="BN312" i="1"/>
  <c r="Z312" i="1"/>
  <c r="BP347" i="1"/>
  <c r="BN347" i="1"/>
  <c r="Z347" i="1"/>
  <c r="BP374" i="1"/>
  <c r="BN374" i="1"/>
  <c r="Z374" i="1"/>
  <c r="BP398" i="1"/>
  <c r="BN398" i="1"/>
  <c r="Z398" i="1"/>
  <c r="Y615" i="1"/>
  <c r="BP439" i="1"/>
  <c r="BN439" i="1"/>
  <c r="Z439" i="1"/>
  <c r="BP441" i="1"/>
  <c r="BN441" i="1"/>
  <c r="Z441" i="1"/>
  <c r="BP502" i="1"/>
  <c r="BN502" i="1"/>
  <c r="Z502" i="1"/>
  <c r="BP514" i="1"/>
  <c r="BN514" i="1"/>
  <c r="Z514" i="1"/>
  <c r="Y579" i="1"/>
  <c r="Y578" i="1"/>
  <c r="BP576" i="1"/>
  <c r="BN576" i="1"/>
  <c r="Z576" i="1"/>
  <c r="Z578" i="1" s="1"/>
  <c r="Y350" i="1"/>
  <c r="Y399" i="1"/>
  <c r="F9" i="1"/>
  <c r="F10" i="1"/>
  <c r="Z22" i="1"/>
  <c r="Z23" i="1" s="1"/>
  <c r="BN22" i="1"/>
  <c r="BP22" i="1"/>
  <c r="E615" i="1"/>
  <c r="BP102" i="1"/>
  <c r="BN102" i="1"/>
  <c r="Z102" i="1"/>
  <c r="BP109" i="1"/>
  <c r="BN109" i="1"/>
  <c r="Z109" i="1"/>
  <c r="BP125" i="1"/>
  <c r="BN125" i="1"/>
  <c r="Z125" i="1"/>
  <c r="Y141" i="1"/>
  <c r="BP139" i="1"/>
  <c r="BN139" i="1"/>
  <c r="Z139" i="1"/>
  <c r="BP161" i="1"/>
  <c r="BN161" i="1"/>
  <c r="Z161" i="1"/>
  <c r="BP171" i="1"/>
  <c r="BN171" i="1"/>
  <c r="Z171" i="1"/>
  <c r="BP185" i="1"/>
  <c r="BN185" i="1"/>
  <c r="Z185" i="1"/>
  <c r="Y202" i="1"/>
  <c r="BP200" i="1"/>
  <c r="BN200" i="1"/>
  <c r="Z200" i="1"/>
  <c r="BP212" i="1"/>
  <c r="BN212" i="1"/>
  <c r="Z212" i="1"/>
  <c r="BP231" i="1"/>
  <c r="BN231" i="1"/>
  <c r="Z231" i="1"/>
  <c r="J9" i="1"/>
  <c r="Y34" i="1"/>
  <c r="Z28" i="1"/>
  <c r="BN28" i="1"/>
  <c r="Z52" i="1"/>
  <c r="BN52" i="1"/>
  <c r="Z56" i="1"/>
  <c r="BN56" i="1"/>
  <c r="D615" i="1"/>
  <c r="Z69" i="1"/>
  <c r="BN69" i="1"/>
  <c r="BP71" i="1"/>
  <c r="BN71" i="1"/>
  <c r="Z71" i="1"/>
  <c r="BP103" i="1"/>
  <c r="BN103" i="1"/>
  <c r="Z103" i="1"/>
  <c r="BP116" i="1"/>
  <c r="BN116" i="1"/>
  <c r="Z116" i="1"/>
  <c r="BP133" i="1"/>
  <c r="BN133" i="1"/>
  <c r="Z133" i="1"/>
  <c r="Y152" i="1"/>
  <c r="BP150" i="1"/>
  <c r="BN150" i="1"/>
  <c r="Z150" i="1"/>
  <c r="Y173" i="1"/>
  <c r="BP167" i="1"/>
  <c r="BN167" i="1"/>
  <c r="Z167" i="1"/>
  <c r="BP177" i="1"/>
  <c r="BN177" i="1"/>
  <c r="Z177" i="1"/>
  <c r="BP189" i="1"/>
  <c r="BN189" i="1"/>
  <c r="Z189" i="1"/>
  <c r="BP208" i="1"/>
  <c r="BN208" i="1"/>
  <c r="Z208" i="1"/>
  <c r="Y235" i="1"/>
  <c r="BP230" i="1"/>
  <c r="BN230" i="1"/>
  <c r="Z230" i="1"/>
  <c r="BP460" i="1"/>
  <c r="BN460" i="1"/>
  <c r="Z460" i="1"/>
  <c r="BP471" i="1"/>
  <c r="BN471" i="1"/>
  <c r="Z471" i="1"/>
  <c r="BP473" i="1"/>
  <c r="BN473" i="1"/>
  <c r="Z473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Y527" i="1"/>
  <c r="BP524" i="1"/>
  <c r="BN524" i="1"/>
  <c r="Z524" i="1"/>
  <c r="BP540" i="1"/>
  <c r="BN540" i="1"/>
  <c r="Z540" i="1"/>
  <c r="BP551" i="1"/>
  <c r="BN551" i="1"/>
  <c r="Z551" i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77" i="1"/>
  <c r="Y98" i="1"/>
  <c r="Y113" i="1"/>
  <c r="Y122" i="1"/>
  <c r="Y136" i="1"/>
  <c r="Y142" i="1"/>
  <c r="G615" i="1"/>
  <c r="Y153" i="1"/>
  <c r="Y164" i="1"/>
  <c r="Y172" i="1"/>
  <c r="Y179" i="1"/>
  <c r="J615" i="1"/>
  <c r="Y203" i="1"/>
  <c r="Y213" i="1"/>
  <c r="K615" i="1"/>
  <c r="Z241" i="1"/>
  <c r="BN241" i="1"/>
  <c r="Z244" i="1"/>
  <c r="BN244" i="1"/>
  <c r="Z251" i="1"/>
  <c r="BN251" i="1"/>
  <c r="BP251" i="1"/>
  <c r="Z252" i="1"/>
  <c r="BN252" i="1"/>
  <c r="Q615" i="1"/>
  <c r="T615" i="1"/>
  <c r="Z302" i="1"/>
  <c r="BN302" i="1"/>
  <c r="U615" i="1"/>
  <c r="Z314" i="1"/>
  <c r="BN314" i="1"/>
  <c r="Y323" i="1"/>
  <c r="Z320" i="1"/>
  <c r="BN320" i="1"/>
  <c r="Y331" i="1"/>
  <c r="Z328" i="1"/>
  <c r="BN328" i="1"/>
  <c r="Y338" i="1"/>
  <c r="Y344" i="1"/>
  <c r="Z343" i="1"/>
  <c r="BN343" i="1"/>
  <c r="Y351" i="1"/>
  <c r="Z349" i="1"/>
  <c r="BN349" i="1"/>
  <c r="Y362" i="1"/>
  <c r="Z360" i="1"/>
  <c r="BN360" i="1"/>
  <c r="Z368" i="1"/>
  <c r="BN368" i="1"/>
  <c r="Z372" i="1"/>
  <c r="BN372" i="1"/>
  <c r="Z378" i="1"/>
  <c r="BN378" i="1"/>
  <c r="BP378" i="1"/>
  <c r="Y387" i="1"/>
  <c r="Z390" i="1"/>
  <c r="BN390" i="1"/>
  <c r="Z402" i="1"/>
  <c r="BN402" i="1"/>
  <c r="BP402" i="1"/>
  <c r="Y405" i="1"/>
  <c r="Z408" i="1"/>
  <c r="BN408" i="1"/>
  <c r="BP408" i="1"/>
  <c r="Z412" i="1"/>
  <c r="BN412" i="1"/>
  <c r="Y418" i="1"/>
  <c r="Y451" i="1"/>
  <c r="Z435" i="1"/>
  <c r="BN435" i="1"/>
  <c r="Z436" i="1"/>
  <c r="BN436" i="1"/>
  <c r="Z437" i="1"/>
  <c r="BN437" i="1"/>
  <c r="Z443" i="1"/>
  <c r="BN443" i="1"/>
  <c r="Z444" i="1"/>
  <c r="BN444" i="1"/>
  <c r="Z445" i="1"/>
  <c r="BN445" i="1"/>
  <c r="Z446" i="1"/>
  <c r="BN446" i="1"/>
  <c r="Z447" i="1"/>
  <c r="BN447" i="1"/>
  <c r="BP449" i="1"/>
  <c r="BN449" i="1"/>
  <c r="BP450" i="1"/>
  <c r="BN450" i="1"/>
  <c r="Z450" i="1"/>
  <c r="Z615" i="1"/>
  <c r="Y467" i="1"/>
  <c r="BP466" i="1"/>
  <c r="BN466" i="1"/>
  <c r="Z466" i="1"/>
  <c r="Z467" i="1" s="1"/>
  <c r="BP470" i="1"/>
  <c r="BN470" i="1"/>
  <c r="Z470" i="1"/>
  <c r="BP472" i="1"/>
  <c r="BN472" i="1"/>
  <c r="Z472" i="1"/>
  <c r="Z477" i="1" s="1"/>
  <c r="BP475" i="1"/>
  <c r="BN475" i="1"/>
  <c r="Z475" i="1"/>
  <c r="BP516" i="1"/>
  <c r="BN516" i="1"/>
  <c r="Z516" i="1"/>
  <c r="BP532" i="1"/>
  <c r="BN532" i="1"/>
  <c r="Z532" i="1"/>
  <c r="BP550" i="1"/>
  <c r="BN550" i="1"/>
  <c r="Z550" i="1"/>
  <c r="BP561" i="1"/>
  <c r="BN561" i="1"/>
  <c r="Z561" i="1"/>
  <c r="BP563" i="1"/>
  <c r="BN563" i="1"/>
  <c r="Z563" i="1"/>
  <c r="Y591" i="1"/>
  <c r="BP589" i="1"/>
  <c r="BN589" i="1"/>
  <c r="Z589" i="1"/>
  <c r="Z591" i="1" s="1"/>
  <c r="Y456" i="1"/>
  <c r="AC615" i="1"/>
  <c r="Y535" i="1"/>
  <c r="Y541" i="1"/>
  <c r="Y35" i="1"/>
  <c r="Y39" i="1"/>
  <c r="Y43" i="1"/>
  <c r="Y47" i="1"/>
  <c r="Y57" i="1"/>
  <c r="Y63" i="1"/>
  <c r="Y73" i="1"/>
  <c r="Z76" i="1"/>
  <c r="Z77" i="1" s="1"/>
  <c r="BN76" i="1"/>
  <c r="BP76" i="1"/>
  <c r="Z89" i="1"/>
  <c r="BN89" i="1"/>
  <c r="BP89" i="1"/>
  <c r="Z90" i="1"/>
  <c r="BN90" i="1"/>
  <c r="Y91" i="1"/>
  <c r="Z94" i="1"/>
  <c r="BN94" i="1"/>
  <c r="BP94" i="1"/>
  <c r="Z96" i="1"/>
  <c r="BN96" i="1"/>
  <c r="Y97" i="1"/>
  <c r="Z101" i="1"/>
  <c r="BN101" i="1"/>
  <c r="BP101" i="1"/>
  <c r="Y105" i="1"/>
  <c r="Z108" i="1"/>
  <c r="BN108" i="1"/>
  <c r="BP108" i="1"/>
  <c r="Z110" i="1"/>
  <c r="BN110" i="1"/>
  <c r="F615" i="1"/>
  <c r="Z117" i="1"/>
  <c r="BN117" i="1"/>
  <c r="BP117" i="1"/>
  <c r="Z120" i="1"/>
  <c r="BN120" i="1"/>
  <c r="Y121" i="1"/>
  <c r="Z124" i="1"/>
  <c r="BN124" i="1"/>
  <c r="BP124" i="1"/>
  <c r="Z126" i="1"/>
  <c r="BN126" i="1"/>
  <c r="Y127" i="1"/>
  <c r="Z130" i="1"/>
  <c r="BN130" i="1"/>
  <c r="BP130" i="1"/>
  <c r="Z132" i="1"/>
  <c r="BN132" i="1"/>
  <c r="Z134" i="1"/>
  <c r="BN134" i="1"/>
  <c r="Y137" i="1"/>
  <c r="Z140" i="1"/>
  <c r="BN140" i="1"/>
  <c r="BP140" i="1"/>
  <c r="Z145" i="1"/>
  <c r="Z147" i="1" s="1"/>
  <c r="BN145" i="1"/>
  <c r="BP145" i="1"/>
  <c r="Y148" i="1"/>
  <c r="Z151" i="1"/>
  <c r="Z152" i="1" s="1"/>
  <c r="BN151" i="1"/>
  <c r="BP151" i="1"/>
  <c r="Z155" i="1"/>
  <c r="BN155" i="1"/>
  <c r="BP155" i="1"/>
  <c r="Y158" i="1"/>
  <c r="H615" i="1"/>
  <c r="Z162" i="1"/>
  <c r="Z164" i="1" s="1"/>
  <c r="BN162" i="1"/>
  <c r="BP162" i="1"/>
  <c r="Y165" i="1"/>
  <c r="Z168" i="1"/>
  <c r="Z172" i="1" s="1"/>
  <c r="BN168" i="1"/>
  <c r="BP168" i="1"/>
  <c r="Z170" i="1"/>
  <c r="BN170" i="1"/>
  <c r="Z176" i="1"/>
  <c r="Z178" i="1" s="1"/>
  <c r="BN176" i="1"/>
  <c r="BP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BP201" i="1"/>
  <c r="Z205" i="1"/>
  <c r="BN205" i="1"/>
  <c r="BP205" i="1"/>
  <c r="Z207" i="1"/>
  <c r="BN207" i="1"/>
  <c r="Z209" i="1"/>
  <c r="BN209" i="1"/>
  <c r="Z211" i="1"/>
  <c r="BN211" i="1"/>
  <c r="Y214" i="1"/>
  <c r="Y228" i="1"/>
  <c r="Y227" i="1"/>
  <c r="Z218" i="1"/>
  <c r="BN218" i="1"/>
  <c r="Z219" i="1"/>
  <c r="BN219" i="1"/>
  <c r="BP222" i="1"/>
  <c r="BN222" i="1"/>
  <c r="BP223" i="1"/>
  <c r="BN223" i="1"/>
  <c r="Z223" i="1"/>
  <c r="BP225" i="1"/>
  <c r="BN225" i="1"/>
  <c r="Z22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BN66" i="1"/>
  <c r="BP66" i="1"/>
  <c r="Z68" i="1"/>
  <c r="BN68" i="1"/>
  <c r="Z70" i="1"/>
  <c r="BN70" i="1"/>
  <c r="Y72" i="1"/>
  <c r="Y104" i="1"/>
  <c r="Y147" i="1"/>
  <c r="Y192" i="1"/>
  <c r="Y197" i="1"/>
  <c r="BP224" i="1"/>
  <c r="BN224" i="1"/>
  <c r="Z224" i="1"/>
  <c r="Z227" i="1" s="1"/>
  <c r="Y236" i="1"/>
  <c r="Y247" i="1"/>
  <c r="Y268" i="1"/>
  <c r="Y274" i="1"/>
  <c r="Y281" i="1"/>
  <c r="Z285" i="1"/>
  <c r="BN285" i="1"/>
  <c r="Z287" i="1"/>
  <c r="BN287" i="1"/>
  <c r="Y290" i="1"/>
  <c r="Y295" i="1"/>
  <c r="Y300" i="1"/>
  <c r="Z303" i="1"/>
  <c r="Z304" i="1" s="1"/>
  <c r="BN303" i="1"/>
  <c r="Y304" i="1"/>
  <c r="Z313" i="1"/>
  <c r="Z315" i="1" s="1"/>
  <c r="BN313" i="1"/>
  <c r="Y316" i="1"/>
  <c r="Z319" i="1"/>
  <c r="BN319" i="1"/>
  <c r="Z321" i="1"/>
  <c r="BN321" i="1"/>
  <c r="Y322" i="1"/>
  <c r="Z325" i="1"/>
  <c r="BN325" i="1"/>
  <c r="BP325" i="1"/>
  <c r="Z327" i="1"/>
  <c r="BN327" i="1"/>
  <c r="Z329" i="1"/>
  <c r="BN329" i="1"/>
  <c r="Y332" i="1"/>
  <c r="Z334" i="1"/>
  <c r="BN334" i="1"/>
  <c r="BP334" i="1"/>
  <c r="Z336" i="1"/>
  <c r="BN336" i="1"/>
  <c r="Y337" i="1"/>
  <c r="Z342" i="1"/>
  <c r="Z344" i="1" s="1"/>
  <c r="BN342" i="1"/>
  <c r="Y345" i="1"/>
  <c r="Z348" i="1"/>
  <c r="Z350" i="1" s="1"/>
  <c r="BN348" i="1"/>
  <c r="BP348" i="1"/>
  <c r="V615" i="1"/>
  <c r="Y356" i="1"/>
  <c r="Z359" i="1"/>
  <c r="Z361" i="1" s="1"/>
  <c r="BN359" i="1"/>
  <c r="BP359" i="1"/>
  <c r="W615" i="1"/>
  <c r="Z367" i="1"/>
  <c r="BN367" i="1"/>
  <c r="Z369" i="1"/>
  <c r="BN369" i="1"/>
  <c r="Z371" i="1"/>
  <c r="BN371" i="1"/>
  <c r="Z373" i="1"/>
  <c r="BN373" i="1"/>
  <c r="Y376" i="1"/>
  <c r="Z379" i="1"/>
  <c r="BN379" i="1"/>
  <c r="Y380" i="1"/>
  <c r="Z383" i="1"/>
  <c r="BN383" i="1"/>
  <c r="BP383" i="1"/>
  <c r="Z385" i="1"/>
  <c r="BN385" i="1"/>
  <c r="Y386" i="1"/>
  <c r="Z389" i="1"/>
  <c r="Z391" i="1" s="1"/>
  <c r="BN389" i="1"/>
  <c r="BP389" i="1"/>
  <c r="Y392" i="1"/>
  <c r="X615" i="1"/>
  <c r="Z396" i="1"/>
  <c r="BN396" i="1"/>
  <c r="BP396" i="1"/>
  <c r="Z397" i="1"/>
  <c r="BN397" i="1"/>
  <c r="Y400" i="1"/>
  <c r="Z403" i="1"/>
  <c r="BN403" i="1"/>
  <c r="BP403" i="1"/>
  <c r="Z409" i="1"/>
  <c r="BN409" i="1"/>
  <c r="Z411" i="1"/>
  <c r="BN411" i="1"/>
  <c r="Y414" i="1"/>
  <c r="Z417" i="1"/>
  <c r="Z418" i="1" s="1"/>
  <c r="BN417" i="1"/>
  <c r="BP417" i="1"/>
  <c r="Z423" i="1"/>
  <c r="Z424" i="1" s="1"/>
  <c r="BN423" i="1"/>
  <c r="BP423" i="1"/>
  <c r="Y424" i="1"/>
  <c r="Z429" i="1"/>
  <c r="BN429" i="1"/>
  <c r="Z430" i="1"/>
  <c r="BN430" i="1"/>
  <c r="Z434" i="1"/>
  <c r="BN434" i="1"/>
  <c r="Z438" i="1"/>
  <c r="BN438" i="1"/>
  <c r="Z442" i="1"/>
  <c r="BN442" i="1"/>
  <c r="Z448" i="1"/>
  <c r="BN448" i="1"/>
  <c r="Y452" i="1"/>
  <c r="Z455" i="1"/>
  <c r="Z456" i="1" s="1"/>
  <c r="BN455" i="1"/>
  <c r="BP455" i="1"/>
  <c r="Z459" i="1"/>
  <c r="BN459" i="1"/>
  <c r="BP459" i="1"/>
  <c r="Z461" i="1"/>
  <c r="BN461" i="1"/>
  <c r="Y462" i="1"/>
  <c r="Y468" i="1"/>
  <c r="Y478" i="1"/>
  <c r="Y477" i="1"/>
  <c r="Z232" i="1"/>
  <c r="BN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BN298" i="1"/>
  <c r="BP298" i="1"/>
  <c r="Y299" i="1"/>
  <c r="BP302" i="1"/>
  <c r="Y315" i="1"/>
  <c r="Y375" i="1"/>
  <c r="Y425" i="1"/>
  <c r="BP476" i="1"/>
  <c r="BN476" i="1"/>
  <c r="Z476" i="1"/>
  <c r="Z480" i="1"/>
  <c r="Z482" i="1" s="1"/>
  <c r="BN480" i="1"/>
  <c r="BP480" i="1"/>
  <c r="Y483" i="1"/>
  <c r="AA615" i="1"/>
  <c r="Z495" i="1"/>
  <c r="Z497" i="1" s="1"/>
  <c r="BN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BN525" i="1"/>
  <c r="Y526" i="1"/>
  <c r="Z529" i="1"/>
  <c r="BN529" i="1"/>
  <c r="BP529" i="1"/>
  <c r="Z531" i="1"/>
  <c r="BN531" i="1"/>
  <c r="Z533" i="1"/>
  <c r="BN533" i="1"/>
  <c r="Y536" i="1"/>
  <c r="Z539" i="1"/>
  <c r="Z541" i="1" s="1"/>
  <c r="BN539" i="1"/>
  <c r="Y542" i="1"/>
  <c r="Y546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Y497" i="1"/>
  <c r="Y521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526" i="1" l="1"/>
  <c r="Z247" i="1"/>
  <c r="Z405" i="1"/>
  <c r="Z380" i="1"/>
  <c r="Z72" i="1"/>
  <c r="Z157" i="1"/>
  <c r="Z141" i="1"/>
  <c r="Z104" i="1"/>
  <c r="Z268" i="1"/>
  <c r="Z235" i="1"/>
  <c r="Z322" i="1"/>
  <c r="Y607" i="1"/>
  <c r="Z34" i="1"/>
  <c r="X608" i="1"/>
  <c r="Z213" i="1"/>
  <c r="Z191" i="1"/>
  <c r="Z136" i="1"/>
  <c r="Z127" i="1"/>
  <c r="Z121" i="1"/>
  <c r="Z112" i="1"/>
  <c r="Z97" i="1"/>
  <c r="Z91" i="1"/>
  <c r="Z564" i="1"/>
  <c r="Z557" i="1"/>
  <c r="Z535" i="1"/>
  <c r="Z259" i="1"/>
  <c r="Z462" i="1"/>
  <c r="Z451" i="1"/>
  <c r="Z413" i="1"/>
  <c r="Z399" i="1"/>
  <c r="Z386" i="1"/>
  <c r="Z375" i="1"/>
  <c r="Z337" i="1"/>
  <c r="Z331" i="1"/>
  <c r="Y609" i="1"/>
  <c r="Y606" i="1"/>
  <c r="Y608" i="1" s="1"/>
  <c r="Z585" i="1"/>
  <c r="Z573" i="1"/>
  <c r="Z521" i="1"/>
  <c r="Z289" i="1"/>
  <c r="Z280" i="1"/>
  <c r="Z62" i="1"/>
  <c r="Z57" i="1"/>
  <c r="Y605" i="1"/>
  <c r="Z610" i="1" l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<sst xmlns="http://schemas.openxmlformats.org/spreadsheetml/2006/main" count="2546" uniqueCount="837">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</sst>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B366" sqref="AB366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45509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hidden="1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hidden="1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idden="1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hidden="1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idden="1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hidden="1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hidden="1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hidden="1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hidden="1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hidden="1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300</v>
      </c>
      <c r="Y366" s="385">
        <f t="shared" ref="Y366:Y374" si="62">IFERROR(IF(X366="",0,CEILING((X366/$H366),1)*$H366),"")</f>
        <v>300</v>
      </c>
      <c r="Z366" s="36">
        <f>IFERROR(IF(Y366=0,"",ROUNDUP(Y366/H366,0)*0.02175),"")</f>
        <v>0.43499999999999994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309.60000000000002</v>
      </c>
      <c r="BN366" s="64">
        <f t="shared" ref="BN366:BN374" si="64">IFERROR(Y366*I366/H366,"0")</f>
        <v>309.60000000000002</v>
      </c>
      <c r="BO366" s="64">
        <f t="shared" ref="BO366:BO374" si="65">IFERROR(1/J366*(X366/H366),"0")</f>
        <v>0.41666666666666663</v>
      </c>
      <c r="BP366" s="64">
        <f t="shared" ref="BP366:BP374" si="66">IFERROR(1/J366*(Y366/H366),"0")</f>
        <v>0.41666666666666663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300</v>
      </c>
      <c r="Y368" s="385">
        <f t="shared" si="62"/>
        <v>300</v>
      </c>
      <c r="Z368" s="36">
        <f>IFERROR(IF(Y368=0,"",ROUNDUP(Y368/H368,0)*0.02175),"")</f>
        <v>0.43499999999999994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309.60000000000002</v>
      </c>
      <c r="BN368" s="64">
        <f t="shared" si="64"/>
        <v>309.60000000000002</v>
      </c>
      <c r="BO368" s="64">
        <f t="shared" si="65"/>
        <v>0.41666666666666663</v>
      </c>
      <c r="BP368" s="64">
        <f t="shared" si="66"/>
        <v>0.41666666666666663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250</v>
      </c>
      <c r="Y370" s="385">
        <f t="shared" si="62"/>
        <v>255</v>
      </c>
      <c r="Z370" s="36">
        <f>IFERROR(IF(Y370=0,"",ROUNDUP(Y370/H370,0)*0.02175),"")</f>
        <v>0.36974999999999997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258</v>
      </c>
      <c r="BN370" s="64">
        <f t="shared" si="64"/>
        <v>263.16000000000003</v>
      </c>
      <c r="BO370" s="64">
        <f t="shared" si="65"/>
        <v>0.34722222222222221</v>
      </c>
      <c r="BP370" s="64">
        <f t="shared" si="66"/>
        <v>0.35416666666666663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56.666666666666671</v>
      </c>
      <c r="Y375" s="386">
        <f>IFERROR(Y366/H366,"0")+IFERROR(Y367/H367,"0")+IFERROR(Y368/H368,"0")+IFERROR(Y369/H369,"0")+IFERROR(Y370/H370,"0")+IFERROR(Y371/H371,"0")+IFERROR(Y372/H372,"0")+IFERROR(Y373/H373,"0")+IFERROR(Y374/H374,"0")</f>
        <v>57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1.2397499999999999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850</v>
      </c>
      <c r="Y376" s="386">
        <f>IFERROR(SUM(Y366:Y374),"0")</f>
        <v>855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350</v>
      </c>
      <c r="Y378" s="385">
        <f>IFERROR(IF(X378="",0,CEILING((X378/$H378),1)*$H378),"")</f>
        <v>360</v>
      </c>
      <c r="Z378" s="36">
        <f>IFERROR(IF(Y378=0,"",ROUNDUP(Y378/H378,0)*0.02175),"")</f>
        <v>0.52200000000000002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361.2</v>
      </c>
      <c r="BN378" s="64">
        <f>IFERROR(Y378*I378/H378,"0")</f>
        <v>371.52000000000004</v>
      </c>
      <c r="BO378" s="64">
        <f>IFERROR(1/J378*(X378/H378),"0")</f>
        <v>0.48611111111111105</v>
      </c>
      <c r="BP378" s="64">
        <f>IFERROR(1/J378*(Y378/H378),"0")</f>
        <v>0.5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23.333333333333332</v>
      </c>
      <c r="Y380" s="386">
        <f>IFERROR(Y378/H378,"0")+IFERROR(Y379/H379,"0")</f>
        <v>24</v>
      </c>
      <c r="Z380" s="386">
        <f>IFERROR(IF(Z378="",0,Z378),"0")+IFERROR(IF(Z379="",0,Z379),"0")</f>
        <v>0.52200000000000002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350</v>
      </c>
      <c r="Y381" s="386">
        <f>IFERROR(SUM(Y378:Y379),"0")</f>
        <v>360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hidden="1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hidden="1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hidden="1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hidden="1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hidden="1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hidden="1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hidden="1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hidden="1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hidden="1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hidden="1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1200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1215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1238.4000000000001</v>
      </c>
      <c r="Y606" s="386">
        <f>IFERROR(SUM(BN22:BN602),"0")</f>
        <v>1253.8800000000001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2</v>
      </c>
      <c r="Y607" s="38">
        <f>ROUNDUP(SUM(BP22:BP602),0)</f>
        <v>2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1288.4000000000001</v>
      </c>
      <c r="Y608" s="386">
        <f>GrossWeightTotalR+PalletQtyTotalR*25</f>
        <v>1303.8800000000001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80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81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1.7617499999999999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1215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0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 238,40"/>
        <filter val="1 288,40"/>
        <filter val="2"/>
        <filter val="23,33"/>
        <filter val="250,00"/>
        <filter val="300,00"/>
        <filter val="350,00"/>
        <filter val="56,67"/>
        <filter val="80,00"/>
        <filter val="850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