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B798F55-04D9-408A-8BFF-4BF5B00D6F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Заказ!$E$1:$E$504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5" i="102" l="1"/>
  <c r="E461" i="102"/>
  <c r="E365" i="102"/>
  <c r="E337" i="102"/>
  <c r="E333" i="102"/>
  <c r="E327" i="102"/>
  <c r="E320" i="102"/>
  <c r="E298" i="102"/>
  <c r="E243" i="102"/>
  <c r="E158" i="102"/>
  <c r="E3" i="102"/>
  <c r="E504" i="102" s="1"/>
  <c r="F5" i="102" l="1"/>
  <c r="F6" i="102"/>
  <c r="H6" i="102" s="1"/>
  <c r="F7" i="102"/>
  <c r="F8" i="102"/>
  <c r="H8" i="102" s="1"/>
  <c r="F9" i="102"/>
  <c r="F10" i="102"/>
  <c r="H10" i="102" s="1"/>
  <c r="F11" i="102"/>
  <c r="F12" i="102"/>
  <c r="H12" i="102" s="1"/>
  <c r="F13" i="102"/>
  <c r="F14" i="102"/>
  <c r="H14" i="102" s="1"/>
  <c r="F15" i="102"/>
  <c r="F16" i="102"/>
  <c r="H16" i="102" s="1"/>
  <c r="F17" i="102"/>
  <c r="F18" i="102"/>
  <c r="H18" i="102" s="1"/>
  <c r="F19" i="102"/>
  <c r="F20" i="102"/>
  <c r="H20" i="102" s="1"/>
  <c r="F21" i="102"/>
  <c r="F22" i="102"/>
  <c r="H22" i="102" s="1"/>
  <c r="F23" i="102"/>
  <c r="F24" i="102"/>
  <c r="H24" i="102" s="1"/>
  <c r="F25" i="102"/>
  <c r="F26" i="102"/>
  <c r="H26" i="102" s="1"/>
  <c r="F27" i="102"/>
  <c r="F28" i="102"/>
  <c r="H28" i="102" s="1"/>
  <c r="F29" i="102"/>
  <c r="F30" i="102"/>
  <c r="H30" i="102" s="1"/>
  <c r="F31" i="102"/>
  <c r="F32" i="102"/>
  <c r="H32" i="102" s="1"/>
  <c r="F33" i="102"/>
  <c r="F34" i="102"/>
  <c r="H34" i="102" s="1"/>
  <c r="F35" i="102"/>
  <c r="F36" i="102"/>
  <c r="H36" i="102" s="1"/>
  <c r="F37" i="102"/>
  <c r="F38" i="102"/>
  <c r="H38" i="102" s="1"/>
  <c r="F39" i="102"/>
  <c r="F40" i="102"/>
  <c r="H40" i="102" s="1"/>
  <c r="F41" i="102"/>
  <c r="F42" i="102"/>
  <c r="H42" i="102" s="1"/>
  <c r="F43" i="102"/>
  <c r="F44" i="102"/>
  <c r="H44" i="102" s="1"/>
  <c r="F45" i="102"/>
  <c r="F46" i="102"/>
  <c r="H46" i="102" s="1"/>
  <c r="F47" i="102"/>
  <c r="F48" i="102"/>
  <c r="H48" i="102" s="1"/>
  <c r="F49" i="102"/>
  <c r="F50" i="102"/>
  <c r="H50" i="102" s="1"/>
  <c r="F51" i="102"/>
  <c r="F52" i="102"/>
  <c r="H52" i="102" s="1"/>
  <c r="F53" i="102"/>
  <c r="F54" i="102"/>
  <c r="H54" i="102" s="1"/>
  <c r="F55" i="102"/>
  <c r="F56" i="102"/>
  <c r="H56" i="102" s="1"/>
  <c r="F57" i="102"/>
  <c r="F58" i="102"/>
  <c r="H58" i="102" s="1"/>
  <c r="F59" i="102"/>
  <c r="F60" i="102"/>
  <c r="H60" i="102" s="1"/>
  <c r="F61" i="102"/>
  <c r="F62" i="102"/>
  <c r="H62" i="102" s="1"/>
  <c r="F63" i="102"/>
  <c r="F64" i="102"/>
  <c r="H64" i="102" s="1"/>
  <c r="F65" i="102"/>
  <c r="F66" i="102"/>
  <c r="H66" i="102" s="1"/>
  <c r="F67" i="102"/>
  <c r="F68" i="102"/>
  <c r="H68" i="102" s="1"/>
  <c r="F69" i="102"/>
  <c r="F70" i="102"/>
  <c r="H70" i="102" s="1"/>
  <c r="F71" i="102"/>
  <c r="F72" i="102"/>
  <c r="H72" i="102" s="1"/>
  <c r="F73" i="102"/>
  <c r="F74" i="102"/>
  <c r="H74" i="102" s="1"/>
  <c r="F75" i="102"/>
  <c r="F76" i="102"/>
  <c r="H76" i="102" s="1"/>
  <c r="F77" i="102"/>
  <c r="F78" i="102"/>
  <c r="H78" i="102" s="1"/>
  <c r="F79" i="102"/>
  <c r="F80" i="102"/>
  <c r="H80" i="102" s="1"/>
  <c r="F81" i="102"/>
  <c r="F82" i="102"/>
  <c r="H82" i="102" s="1"/>
  <c r="F83" i="102"/>
  <c r="F84" i="102"/>
  <c r="H84" i="102" s="1"/>
  <c r="F85" i="102"/>
  <c r="F86" i="102"/>
  <c r="H86" i="102" s="1"/>
  <c r="F87" i="102"/>
  <c r="F88" i="102"/>
  <c r="H88" i="102" s="1"/>
  <c r="F89" i="102"/>
  <c r="F90" i="102"/>
  <c r="H90" i="102" s="1"/>
  <c r="F91" i="102"/>
  <c r="H91" i="102" s="1"/>
  <c r="F92" i="102"/>
  <c r="H92" i="102" s="1"/>
  <c r="F93" i="102"/>
  <c r="F94" i="102"/>
  <c r="H94" i="102" s="1"/>
  <c r="F95" i="102"/>
  <c r="F96" i="102"/>
  <c r="H96" i="102" s="1"/>
  <c r="F97" i="102"/>
  <c r="F98" i="102"/>
  <c r="H98" i="102" s="1"/>
  <c r="F99" i="102"/>
  <c r="F100" i="102"/>
  <c r="H100" i="102" s="1"/>
  <c r="F101" i="102"/>
  <c r="F102" i="102"/>
  <c r="H102" i="102" s="1"/>
  <c r="F103" i="102"/>
  <c r="F104" i="102"/>
  <c r="H104" i="102" s="1"/>
  <c r="F105" i="102"/>
  <c r="F106" i="102"/>
  <c r="H106" i="102" s="1"/>
  <c r="F107" i="102"/>
  <c r="H107" i="102" s="1"/>
  <c r="F108" i="102"/>
  <c r="H108" i="102" s="1"/>
  <c r="F109" i="102"/>
  <c r="F110" i="102"/>
  <c r="H110" i="102" s="1"/>
  <c r="F111" i="102"/>
  <c r="F112" i="102"/>
  <c r="H112" i="102" s="1"/>
  <c r="F113" i="102"/>
  <c r="F114" i="102"/>
  <c r="H114" i="102" s="1"/>
  <c r="F115" i="102"/>
  <c r="F116" i="102"/>
  <c r="H116" i="102" s="1"/>
  <c r="F117" i="102"/>
  <c r="F118" i="102"/>
  <c r="H118" i="102" s="1"/>
  <c r="F119" i="102"/>
  <c r="F120" i="102"/>
  <c r="H120" i="102" s="1"/>
  <c r="F121" i="102"/>
  <c r="F122" i="102"/>
  <c r="H122" i="102" s="1"/>
  <c r="F123" i="102"/>
  <c r="F124" i="102"/>
  <c r="H124" i="102" s="1"/>
  <c r="F125" i="102"/>
  <c r="F126" i="102"/>
  <c r="H126" i="102" s="1"/>
  <c r="F127" i="102"/>
  <c r="F128" i="102"/>
  <c r="H128" i="102" s="1"/>
  <c r="F129" i="102"/>
  <c r="F130" i="102"/>
  <c r="H130" i="102" s="1"/>
  <c r="F131" i="102"/>
  <c r="F132" i="102"/>
  <c r="H132" i="102" s="1"/>
  <c r="F133" i="102"/>
  <c r="F134" i="102"/>
  <c r="H134" i="102" s="1"/>
  <c r="F135" i="102"/>
  <c r="F136" i="102"/>
  <c r="H136" i="102" s="1"/>
  <c r="F137" i="102"/>
  <c r="F138" i="102"/>
  <c r="H138" i="102" s="1"/>
  <c r="F139" i="102"/>
  <c r="F140" i="102"/>
  <c r="H140" i="102" s="1"/>
  <c r="F141" i="102"/>
  <c r="F142" i="102"/>
  <c r="H142" i="102" s="1"/>
  <c r="F143" i="102"/>
  <c r="F144" i="102"/>
  <c r="H144" i="102" s="1"/>
  <c r="F145" i="102"/>
  <c r="F146" i="102"/>
  <c r="H146" i="102" s="1"/>
  <c r="F147" i="102"/>
  <c r="F148" i="102"/>
  <c r="H148" i="102" s="1"/>
  <c r="F149" i="102"/>
  <c r="F150" i="102"/>
  <c r="H150" i="102" s="1"/>
  <c r="F151" i="102"/>
  <c r="F152" i="102"/>
  <c r="H152" i="102" s="1"/>
  <c r="F153" i="102"/>
  <c r="F154" i="102"/>
  <c r="H154" i="102" s="1"/>
  <c r="F155" i="102"/>
  <c r="F156" i="102"/>
  <c r="H156" i="102" s="1"/>
  <c r="F157" i="102"/>
  <c r="F159" i="102"/>
  <c r="F160" i="102"/>
  <c r="H160" i="102" s="1"/>
  <c r="F161" i="102"/>
  <c r="H161" i="102" s="1"/>
  <c r="F162" i="102"/>
  <c r="H162" i="102" s="1"/>
  <c r="F163" i="102"/>
  <c r="H163" i="102" s="1"/>
  <c r="F164" i="102"/>
  <c r="H164" i="102" s="1"/>
  <c r="F165" i="102"/>
  <c r="H165" i="102" s="1"/>
  <c r="F166" i="102"/>
  <c r="H166" i="102" s="1"/>
  <c r="F167" i="102"/>
  <c r="H167" i="102" s="1"/>
  <c r="F168" i="102"/>
  <c r="H168" i="102" s="1"/>
  <c r="F169" i="102"/>
  <c r="H169" i="102" s="1"/>
  <c r="F170" i="102"/>
  <c r="H170" i="102" s="1"/>
  <c r="F171" i="102"/>
  <c r="H171" i="102" s="1"/>
  <c r="F172" i="102"/>
  <c r="H172" i="102" s="1"/>
  <c r="F173" i="102"/>
  <c r="H173" i="102" s="1"/>
  <c r="F174" i="102"/>
  <c r="H174" i="102" s="1"/>
  <c r="F175" i="102"/>
  <c r="H175" i="102" s="1"/>
  <c r="F176" i="102"/>
  <c r="F177" i="102"/>
  <c r="H177" i="102" s="1"/>
  <c r="F178" i="102"/>
  <c r="F179" i="102"/>
  <c r="H179" i="102" s="1"/>
  <c r="F180" i="102"/>
  <c r="F181" i="102"/>
  <c r="H181" i="102" s="1"/>
  <c r="F182" i="102"/>
  <c r="F183" i="102"/>
  <c r="H183" i="102" s="1"/>
  <c r="F184" i="102"/>
  <c r="F185" i="102"/>
  <c r="H185" i="102" s="1"/>
  <c r="F186" i="102"/>
  <c r="F187" i="102"/>
  <c r="H187" i="102" s="1"/>
  <c r="F188" i="102"/>
  <c r="F189" i="102"/>
  <c r="H189" i="102" s="1"/>
  <c r="F190" i="102"/>
  <c r="F191" i="102"/>
  <c r="H191" i="102" s="1"/>
  <c r="F192" i="102"/>
  <c r="F193" i="102"/>
  <c r="H193" i="102" s="1"/>
  <c r="F194" i="102"/>
  <c r="F195" i="102"/>
  <c r="H195" i="102" s="1"/>
  <c r="F196" i="102"/>
  <c r="F197" i="102"/>
  <c r="H197" i="102" s="1"/>
  <c r="F198" i="102"/>
  <c r="F199" i="102"/>
  <c r="H199" i="102" s="1"/>
  <c r="F200" i="102"/>
  <c r="F201" i="102"/>
  <c r="H201" i="102" s="1"/>
  <c r="F202" i="102"/>
  <c r="F203" i="102"/>
  <c r="H203" i="102" s="1"/>
  <c r="F204" i="102"/>
  <c r="F205" i="102"/>
  <c r="H205" i="102" s="1"/>
  <c r="F206" i="102"/>
  <c r="F207" i="102"/>
  <c r="H207" i="102" s="1"/>
  <c r="F208" i="102"/>
  <c r="F209" i="102"/>
  <c r="H209" i="102" s="1"/>
  <c r="F210" i="102"/>
  <c r="F211" i="102"/>
  <c r="H211" i="102" s="1"/>
  <c r="F212" i="102"/>
  <c r="F213" i="102"/>
  <c r="H213" i="102" s="1"/>
  <c r="F214" i="102"/>
  <c r="F215" i="102"/>
  <c r="H215" i="102" s="1"/>
  <c r="F216" i="102"/>
  <c r="F217" i="102"/>
  <c r="H217" i="102" s="1"/>
  <c r="F218" i="102"/>
  <c r="F219" i="102"/>
  <c r="H219" i="102" s="1"/>
  <c r="F220" i="102"/>
  <c r="F221" i="102"/>
  <c r="H221" i="102" s="1"/>
  <c r="F222" i="102"/>
  <c r="F223" i="102"/>
  <c r="H223" i="102" s="1"/>
  <c r="F224" i="102"/>
  <c r="F225" i="102"/>
  <c r="H225" i="102" s="1"/>
  <c r="F226" i="102"/>
  <c r="F227" i="102"/>
  <c r="H227" i="102" s="1"/>
  <c r="F228" i="102"/>
  <c r="F229" i="102"/>
  <c r="H229" i="102" s="1"/>
  <c r="F230" i="102"/>
  <c r="F231" i="102"/>
  <c r="H231" i="102" s="1"/>
  <c r="F232" i="102"/>
  <c r="F233" i="102"/>
  <c r="H233" i="102" s="1"/>
  <c r="F234" i="102"/>
  <c r="F235" i="102"/>
  <c r="H235" i="102" s="1"/>
  <c r="F236" i="102"/>
  <c r="F237" i="102"/>
  <c r="H237" i="102" s="1"/>
  <c r="F238" i="102"/>
  <c r="F239" i="102"/>
  <c r="H239" i="102" s="1"/>
  <c r="F240" i="102"/>
  <c r="F241" i="102"/>
  <c r="H241" i="102" s="1"/>
  <c r="F242" i="102"/>
  <c r="F244" i="102"/>
  <c r="H244" i="102" s="1"/>
  <c r="F245" i="102"/>
  <c r="F246" i="102"/>
  <c r="H246" i="102" s="1"/>
  <c r="F247" i="102"/>
  <c r="F248" i="102"/>
  <c r="H248" i="102" s="1"/>
  <c r="F249" i="102"/>
  <c r="F250" i="102"/>
  <c r="H250" i="102" s="1"/>
  <c r="F251" i="102"/>
  <c r="F252" i="102"/>
  <c r="H252" i="102" s="1"/>
  <c r="F253" i="102"/>
  <c r="F254" i="102"/>
  <c r="H254" i="102" s="1"/>
  <c r="F255" i="102"/>
  <c r="F256" i="102"/>
  <c r="H256" i="102" s="1"/>
  <c r="F257" i="102"/>
  <c r="F258" i="102"/>
  <c r="H258" i="102" s="1"/>
  <c r="F259" i="102"/>
  <c r="F260" i="102"/>
  <c r="H260" i="102" s="1"/>
  <c r="F261" i="102"/>
  <c r="F262" i="102"/>
  <c r="H262" i="102" s="1"/>
  <c r="F263" i="102"/>
  <c r="F264" i="102"/>
  <c r="H264" i="102" s="1"/>
  <c r="F265" i="102"/>
  <c r="F266" i="102"/>
  <c r="H266" i="102" s="1"/>
  <c r="F267" i="102"/>
  <c r="F268" i="102"/>
  <c r="H268" i="102" s="1"/>
  <c r="F269" i="102"/>
  <c r="F270" i="102"/>
  <c r="H270" i="102" s="1"/>
  <c r="F271" i="102"/>
  <c r="F272" i="102"/>
  <c r="H272" i="102" s="1"/>
  <c r="F273" i="102"/>
  <c r="F274" i="102"/>
  <c r="H274" i="102" s="1"/>
  <c r="F275" i="102"/>
  <c r="F276" i="102"/>
  <c r="H276" i="102" s="1"/>
  <c r="F277" i="102"/>
  <c r="F278" i="102"/>
  <c r="H278" i="102" s="1"/>
  <c r="F279" i="102"/>
  <c r="F280" i="102"/>
  <c r="H280" i="102" s="1"/>
  <c r="F281" i="102"/>
  <c r="F282" i="102"/>
  <c r="H282" i="102" s="1"/>
  <c r="F283" i="102"/>
  <c r="F284" i="102"/>
  <c r="H284" i="102" s="1"/>
  <c r="F285" i="102"/>
  <c r="F286" i="102"/>
  <c r="H286" i="102" s="1"/>
  <c r="F287" i="102"/>
  <c r="F288" i="102"/>
  <c r="H288" i="102" s="1"/>
  <c r="F289" i="102"/>
  <c r="F290" i="102"/>
  <c r="H290" i="102" s="1"/>
  <c r="F291" i="102"/>
  <c r="F292" i="102"/>
  <c r="H292" i="102" s="1"/>
  <c r="F293" i="102"/>
  <c r="F294" i="102"/>
  <c r="H294" i="102" s="1"/>
  <c r="F295" i="102"/>
  <c r="F296" i="102"/>
  <c r="H296" i="102" s="1"/>
  <c r="F297" i="102"/>
  <c r="F299" i="102"/>
  <c r="H299" i="102" s="1"/>
  <c r="F300" i="102"/>
  <c r="F301" i="102"/>
  <c r="H301" i="102" s="1"/>
  <c r="F302" i="102"/>
  <c r="F303" i="102"/>
  <c r="H303" i="102" s="1"/>
  <c r="F304" i="102"/>
  <c r="F305" i="102"/>
  <c r="H305" i="102" s="1"/>
  <c r="F306" i="102"/>
  <c r="F307" i="102"/>
  <c r="H307" i="102" s="1"/>
  <c r="F308" i="102"/>
  <c r="F309" i="102"/>
  <c r="H309" i="102" s="1"/>
  <c r="F310" i="102"/>
  <c r="F311" i="102"/>
  <c r="H311" i="102" s="1"/>
  <c r="F312" i="102"/>
  <c r="F313" i="102"/>
  <c r="H313" i="102" s="1"/>
  <c r="F314" i="102"/>
  <c r="F315" i="102"/>
  <c r="H315" i="102" s="1"/>
  <c r="F316" i="102"/>
  <c r="F317" i="102"/>
  <c r="H317" i="102" s="1"/>
  <c r="F318" i="102"/>
  <c r="F319" i="102"/>
  <c r="H319" i="102" s="1"/>
  <c r="F321" i="102"/>
  <c r="F322" i="102"/>
  <c r="H322" i="102" s="1"/>
  <c r="F323" i="102"/>
  <c r="F324" i="102"/>
  <c r="H324" i="102" s="1"/>
  <c r="F325" i="102"/>
  <c r="F326" i="102"/>
  <c r="H326" i="102" s="1"/>
  <c r="F328" i="102"/>
  <c r="F329" i="102"/>
  <c r="H329" i="102" s="1"/>
  <c r="F330" i="102"/>
  <c r="F331" i="102"/>
  <c r="H331" i="102" s="1"/>
  <c r="F332" i="102"/>
  <c r="F334" i="102"/>
  <c r="H334" i="102" s="1"/>
  <c r="F335" i="102"/>
  <c r="F336" i="102"/>
  <c r="H336" i="102" s="1"/>
  <c r="F338" i="102"/>
  <c r="F339" i="102"/>
  <c r="H339" i="102" s="1"/>
  <c r="F340" i="102"/>
  <c r="F341" i="102"/>
  <c r="H341" i="102" s="1"/>
  <c r="F342" i="102"/>
  <c r="F343" i="102"/>
  <c r="H343" i="102" s="1"/>
  <c r="F344" i="102"/>
  <c r="F345" i="102"/>
  <c r="H345" i="102" s="1"/>
  <c r="F346" i="102"/>
  <c r="F347" i="102"/>
  <c r="H347" i="102" s="1"/>
  <c r="F348" i="102"/>
  <c r="F349" i="102"/>
  <c r="H349" i="102" s="1"/>
  <c r="F350" i="102"/>
  <c r="F351" i="102"/>
  <c r="F352" i="102"/>
  <c r="F353" i="102"/>
  <c r="F354" i="102"/>
  <c r="F355" i="102"/>
  <c r="F356" i="102"/>
  <c r="F357" i="102"/>
  <c r="F358" i="102"/>
  <c r="F359" i="102"/>
  <c r="F360" i="102"/>
  <c r="F361" i="102"/>
  <c r="F362" i="102"/>
  <c r="F363" i="102"/>
  <c r="F364" i="102"/>
  <c r="F366" i="102"/>
  <c r="F367" i="102"/>
  <c r="F368" i="102"/>
  <c r="F369" i="102"/>
  <c r="F370" i="102"/>
  <c r="F371" i="102"/>
  <c r="F372" i="102"/>
  <c r="F373" i="102"/>
  <c r="F374" i="102"/>
  <c r="F375" i="102"/>
  <c r="F376" i="102"/>
  <c r="F377" i="102"/>
  <c r="F378" i="102"/>
  <c r="F379" i="102"/>
  <c r="F380" i="102"/>
  <c r="F381" i="102"/>
  <c r="F382" i="102"/>
  <c r="F383" i="102"/>
  <c r="F384" i="102"/>
  <c r="F385" i="102"/>
  <c r="F386" i="102"/>
  <c r="F387" i="102"/>
  <c r="F388" i="102"/>
  <c r="F389" i="102"/>
  <c r="F390" i="102"/>
  <c r="F391" i="102"/>
  <c r="F392" i="102"/>
  <c r="F393" i="102"/>
  <c r="F394" i="102"/>
  <c r="F395" i="102"/>
  <c r="F396" i="102"/>
  <c r="F397" i="102"/>
  <c r="F398" i="102"/>
  <c r="F399" i="102"/>
  <c r="F400" i="102"/>
  <c r="F401" i="102"/>
  <c r="F402" i="102"/>
  <c r="F403" i="102"/>
  <c r="F404" i="102"/>
  <c r="F405" i="102"/>
  <c r="F406" i="102"/>
  <c r="F407" i="102"/>
  <c r="F408" i="102"/>
  <c r="F409" i="102"/>
  <c r="F410" i="102"/>
  <c r="F411" i="102"/>
  <c r="F412" i="102"/>
  <c r="F413" i="102"/>
  <c r="F414" i="102"/>
  <c r="F415" i="102"/>
  <c r="F416" i="102"/>
  <c r="F417" i="102"/>
  <c r="F418" i="102"/>
  <c r="F419" i="102"/>
  <c r="F420" i="102"/>
  <c r="F421" i="102"/>
  <c r="F422" i="102"/>
  <c r="F423" i="102"/>
  <c r="F424" i="102"/>
  <c r="F425" i="102"/>
  <c r="F426" i="102"/>
  <c r="F427" i="102"/>
  <c r="F428" i="102"/>
  <c r="F429" i="102"/>
  <c r="F430" i="102"/>
  <c r="F431" i="102"/>
  <c r="F432" i="102"/>
  <c r="F433" i="102"/>
  <c r="F434" i="102"/>
  <c r="F435" i="102"/>
  <c r="F436" i="102"/>
  <c r="F437" i="102"/>
  <c r="F438" i="102"/>
  <c r="F439" i="102"/>
  <c r="F440" i="102"/>
  <c r="F441" i="102"/>
  <c r="F442" i="102"/>
  <c r="F443" i="102"/>
  <c r="F444" i="102"/>
  <c r="F445" i="102"/>
  <c r="F446" i="102"/>
  <c r="F447" i="102"/>
  <c r="F448" i="102"/>
  <c r="F449" i="102"/>
  <c r="F450" i="102"/>
  <c r="F451" i="102"/>
  <c r="F452" i="102"/>
  <c r="F453" i="102"/>
  <c r="F454" i="102"/>
  <c r="F455" i="102"/>
  <c r="F456" i="102"/>
  <c r="F457" i="102"/>
  <c r="F458" i="102"/>
  <c r="F459" i="102"/>
  <c r="F460" i="102"/>
  <c r="F462" i="102"/>
  <c r="F463" i="102"/>
  <c r="F464" i="102"/>
  <c r="F466" i="102"/>
  <c r="F467" i="102"/>
  <c r="F468" i="102"/>
  <c r="H468" i="102" s="1"/>
  <c r="F469" i="102"/>
  <c r="F470" i="102"/>
  <c r="H470" i="102" s="1"/>
  <c r="F471" i="102"/>
  <c r="F472" i="102"/>
  <c r="H472" i="102" s="1"/>
  <c r="F473" i="102"/>
  <c r="F474" i="102"/>
  <c r="H474" i="102" s="1"/>
  <c r="F475" i="102"/>
  <c r="F476" i="102"/>
  <c r="H476" i="102" s="1"/>
  <c r="F477" i="102"/>
  <c r="F478" i="102"/>
  <c r="H478" i="102" s="1"/>
  <c r="F479" i="102"/>
  <c r="F480" i="102"/>
  <c r="H480" i="102" s="1"/>
  <c r="F481" i="102"/>
  <c r="F482" i="102"/>
  <c r="H482" i="102" s="1"/>
  <c r="F483" i="102"/>
  <c r="F484" i="102"/>
  <c r="H484" i="102" s="1"/>
  <c r="F485" i="102"/>
  <c r="F486" i="102"/>
  <c r="H486" i="102" s="1"/>
  <c r="F487" i="102"/>
  <c r="F488" i="102"/>
  <c r="H488" i="102" s="1"/>
  <c r="F489" i="102"/>
  <c r="F490" i="102"/>
  <c r="H490" i="102" s="1"/>
  <c r="F491" i="102"/>
  <c r="F492" i="102"/>
  <c r="H492" i="102" s="1"/>
  <c r="F493" i="102"/>
  <c r="F494" i="102"/>
  <c r="H494" i="102" s="1"/>
  <c r="F495" i="102"/>
  <c r="F496" i="102"/>
  <c r="H496" i="102" s="1"/>
  <c r="F497" i="102"/>
  <c r="F498" i="102"/>
  <c r="H498" i="102" s="1"/>
  <c r="F499" i="102"/>
  <c r="F500" i="102"/>
  <c r="H500" i="102" s="1"/>
  <c r="F501" i="102"/>
  <c r="F502" i="102"/>
  <c r="H502" i="102" s="1"/>
  <c r="F503" i="102"/>
  <c r="F4" i="102"/>
  <c r="H5" i="102"/>
  <c r="H7" i="102"/>
  <c r="H9" i="102"/>
  <c r="H11" i="102"/>
  <c r="H13" i="102"/>
  <c r="H15" i="102"/>
  <c r="H17" i="102"/>
  <c r="H19" i="102"/>
  <c r="H21" i="102"/>
  <c r="H23" i="102"/>
  <c r="H25" i="102"/>
  <c r="H27" i="102"/>
  <c r="H29" i="102"/>
  <c r="H31" i="102"/>
  <c r="H33" i="102"/>
  <c r="H35" i="102"/>
  <c r="H37" i="102"/>
  <c r="H39" i="102"/>
  <c r="H41" i="102"/>
  <c r="H43" i="102"/>
  <c r="H45" i="102"/>
  <c r="H47" i="102"/>
  <c r="H49" i="102"/>
  <c r="H51" i="102"/>
  <c r="H53" i="102"/>
  <c r="H55" i="102"/>
  <c r="H57" i="102"/>
  <c r="H59" i="102"/>
  <c r="H61" i="102"/>
  <c r="H63" i="102"/>
  <c r="H65" i="102"/>
  <c r="H67" i="102"/>
  <c r="H69" i="102"/>
  <c r="H71" i="102"/>
  <c r="H73" i="102"/>
  <c r="H75" i="102"/>
  <c r="H77" i="102"/>
  <c r="H79" i="102"/>
  <c r="H81" i="102"/>
  <c r="H83" i="102"/>
  <c r="H85" i="102"/>
  <c r="H87" i="102"/>
  <c r="H89" i="102"/>
  <c r="H93" i="102"/>
  <c r="H95" i="102"/>
  <c r="H97" i="102"/>
  <c r="H99" i="102"/>
  <c r="H101" i="102"/>
  <c r="H103" i="102"/>
  <c r="H105" i="102"/>
  <c r="H109" i="102"/>
  <c r="H111" i="102"/>
  <c r="H113" i="102"/>
  <c r="H115" i="102"/>
  <c r="H117" i="102"/>
  <c r="H119" i="102"/>
  <c r="H121" i="102"/>
  <c r="H123" i="102"/>
  <c r="H125" i="102"/>
  <c r="H127" i="102"/>
  <c r="H129" i="102"/>
  <c r="H131" i="102"/>
  <c r="H133" i="102"/>
  <c r="H135" i="102"/>
  <c r="H137" i="102"/>
  <c r="H139" i="102"/>
  <c r="H141" i="102"/>
  <c r="H143" i="102"/>
  <c r="H145" i="102"/>
  <c r="H147" i="102"/>
  <c r="H149" i="102"/>
  <c r="H151" i="102"/>
  <c r="H153" i="102"/>
  <c r="H155" i="102"/>
  <c r="H157" i="102"/>
  <c r="H159" i="102"/>
  <c r="H176" i="102"/>
  <c r="H178" i="102"/>
  <c r="H180" i="102"/>
  <c r="H182" i="102"/>
  <c r="H184" i="102"/>
  <c r="H186" i="102"/>
  <c r="H188" i="102"/>
  <c r="H190" i="102"/>
  <c r="H192" i="102"/>
  <c r="H194" i="102"/>
  <c r="H196" i="102"/>
  <c r="H198" i="102"/>
  <c r="H200" i="102"/>
  <c r="H202" i="102"/>
  <c r="H204" i="102"/>
  <c r="H206" i="102"/>
  <c r="H208" i="102"/>
  <c r="H210" i="102"/>
  <c r="H212" i="102"/>
  <c r="H214" i="102"/>
  <c r="H216" i="102"/>
  <c r="H218" i="102"/>
  <c r="H220" i="102"/>
  <c r="H222" i="102"/>
  <c r="H224" i="102"/>
  <c r="H226" i="102"/>
  <c r="H228" i="102"/>
  <c r="H230" i="102"/>
  <c r="H232" i="102"/>
  <c r="H234" i="102"/>
  <c r="H236" i="102"/>
  <c r="H238" i="102"/>
  <c r="H240" i="102"/>
  <c r="H242" i="102"/>
  <c r="H245" i="102"/>
  <c r="H247" i="102"/>
  <c r="H249" i="102"/>
  <c r="H251" i="102"/>
  <c r="H253" i="102"/>
  <c r="H255" i="102"/>
  <c r="H257" i="102"/>
  <c r="H259" i="102"/>
  <c r="H261" i="102"/>
  <c r="H263" i="102"/>
  <c r="H265" i="102"/>
  <c r="H267" i="102"/>
  <c r="H269" i="102"/>
  <c r="H271" i="102"/>
  <c r="H273" i="102"/>
  <c r="H275" i="102"/>
  <c r="H277" i="102"/>
  <c r="H279" i="102"/>
  <c r="H281" i="102"/>
  <c r="H283" i="102"/>
  <c r="H285" i="102"/>
  <c r="H287" i="102"/>
  <c r="H289" i="102"/>
  <c r="H291" i="102"/>
  <c r="H293" i="102"/>
  <c r="H295" i="102"/>
  <c r="H297" i="102"/>
  <c r="H300" i="102"/>
  <c r="H302" i="102"/>
  <c r="H304" i="102"/>
  <c r="H306" i="102"/>
  <c r="H308" i="102"/>
  <c r="H310" i="102"/>
  <c r="H312" i="102"/>
  <c r="H314" i="102"/>
  <c r="H316" i="102"/>
  <c r="H318" i="102"/>
  <c r="H321" i="102"/>
  <c r="H323" i="102"/>
  <c r="H325" i="102"/>
  <c r="H328" i="102"/>
  <c r="H330" i="102"/>
  <c r="H332" i="102"/>
  <c r="H335" i="102"/>
  <c r="H338" i="102"/>
  <c r="H340" i="102"/>
  <c r="H342" i="102"/>
  <c r="H344" i="102"/>
  <c r="H346" i="102"/>
  <c r="H348" i="102"/>
  <c r="H350" i="102"/>
  <c r="H351" i="102"/>
  <c r="H352" i="102"/>
  <c r="H353" i="102"/>
  <c r="H354" i="102"/>
  <c r="H355" i="102"/>
  <c r="H356" i="102"/>
  <c r="H357" i="102"/>
  <c r="H358" i="102"/>
  <c r="H359" i="102"/>
  <c r="H360" i="102"/>
  <c r="H361" i="102"/>
  <c r="H362" i="102"/>
  <c r="H363" i="102"/>
  <c r="H364" i="102"/>
  <c r="H366" i="102"/>
  <c r="H367" i="102"/>
  <c r="H368" i="102"/>
  <c r="H369" i="102"/>
  <c r="H370" i="102"/>
  <c r="H371" i="102"/>
  <c r="H372" i="102"/>
  <c r="H373" i="102"/>
  <c r="H374" i="102"/>
  <c r="H375" i="102"/>
  <c r="H376" i="102"/>
  <c r="H377" i="102"/>
  <c r="H378" i="102"/>
  <c r="H379" i="102"/>
  <c r="H380" i="102"/>
  <c r="H381" i="102"/>
  <c r="H382" i="102"/>
  <c r="H383" i="102"/>
  <c r="H384" i="102"/>
  <c r="H385" i="102"/>
  <c r="H386" i="102"/>
  <c r="H387" i="102"/>
  <c r="H388" i="102"/>
  <c r="H389" i="102"/>
  <c r="H390" i="102"/>
  <c r="H391" i="102"/>
  <c r="H392" i="102"/>
  <c r="H393" i="102"/>
  <c r="H394" i="102"/>
  <c r="H395" i="102"/>
  <c r="H396" i="102"/>
  <c r="H397" i="102"/>
  <c r="H398" i="102"/>
  <c r="H399" i="102"/>
  <c r="H400" i="102"/>
  <c r="H401" i="102"/>
  <c r="H402" i="102"/>
  <c r="H403" i="102"/>
  <c r="H404" i="102"/>
  <c r="H405" i="102"/>
  <c r="H406" i="102"/>
  <c r="H407" i="102"/>
  <c r="H408" i="102"/>
  <c r="H409" i="102"/>
  <c r="H410" i="102"/>
  <c r="H411" i="102"/>
  <c r="H412" i="102"/>
  <c r="H413" i="102"/>
  <c r="H414" i="102"/>
  <c r="H415" i="102"/>
  <c r="H416" i="102"/>
  <c r="H417" i="102"/>
  <c r="H418" i="102"/>
  <c r="H419" i="102"/>
  <c r="H420" i="102"/>
  <c r="H421" i="102"/>
  <c r="H422" i="102"/>
  <c r="H423" i="102"/>
  <c r="H424" i="102"/>
  <c r="H425" i="102"/>
  <c r="H426" i="102"/>
  <c r="H427" i="102"/>
  <c r="H428" i="102"/>
  <c r="H429" i="102"/>
  <c r="H430" i="102"/>
  <c r="H431" i="102"/>
  <c r="H432" i="102"/>
  <c r="H433" i="102"/>
  <c r="H434" i="102"/>
  <c r="H435" i="102"/>
  <c r="H436" i="102"/>
  <c r="H437" i="102"/>
  <c r="H438" i="102"/>
  <c r="H439" i="102"/>
  <c r="H440" i="102"/>
  <c r="H441" i="102"/>
  <c r="H442" i="102"/>
  <c r="H443" i="102"/>
  <c r="H444" i="102"/>
  <c r="H445" i="102"/>
  <c r="H446" i="102"/>
  <c r="H447" i="102"/>
  <c r="H448" i="102"/>
  <c r="H449" i="102"/>
  <c r="H450" i="102"/>
  <c r="H451" i="102"/>
  <c r="H452" i="102"/>
  <c r="H453" i="102"/>
  <c r="H454" i="102"/>
  <c r="H455" i="102"/>
  <c r="H456" i="102"/>
  <c r="H457" i="102"/>
  <c r="H458" i="102"/>
  <c r="H459" i="102"/>
  <c r="H460" i="102"/>
  <c r="H462" i="102"/>
  <c r="H463" i="102"/>
  <c r="H464" i="102"/>
  <c r="H466" i="102"/>
  <c r="H467" i="102"/>
  <c r="H469" i="102"/>
  <c r="H471" i="102"/>
  <c r="H473" i="102"/>
  <c r="H475" i="102"/>
  <c r="H477" i="102"/>
  <c r="H479" i="102"/>
  <c r="H481" i="102"/>
  <c r="H483" i="102"/>
  <c r="H485" i="102"/>
  <c r="H487" i="102"/>
  <c r="H489" i="102"/>
  <c r="H491" i="102"/>
  <c r="H493" i="102"/>
  <c r="H495" i="102"/>
  <c r="H497" i="102"/>
  <c r="H499" i="102"/>
  <c r="H501" i="102"/>
  <c r="H503" i="102"/>
  <c r="F465" i="102" l="1"/>
  <c r="H465" i="102" s="1"/>
  <c r="F461" i="102"/>
  <c r="H461" i="102" s="1"/>
  <c r="F337" i="102"/>
  <c r="H337" i="102" s="1"/>
  <c r="F365" i="102"/>
  <c r="H365" i="102" s="1"/>
  <c r="F333" i="102"/>
  <c r="H333" i="102" s="1"/>
  <c r="F327" i="102"/>
  <c r="H327" i="102" s="1"/>
  <c r="H4" i="102"/>
  <c r="F3" i="102"/>
  <c r="F320" i="102"/>
  <c r="H320" i="102" s="1"/>
  <c r="F298" i="102"/>
  <c r="H298" i="102" s="1"/>
  <c r="F243" i="102"/>
  <c r="H243" i="102" s="1"/>
  <c r="F158" i="102"/>
  <c r="H158" i="102" s="1"/>
  <c r="AD4" i="102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3" i="102"/>
  <c r="AD34" i="102"/>
  <c r="AD35" i="102"/>
  <c r="AD36" i="102"/>
  <c r="AD37" i="102"/>
  <c r="AD38" i="102"/>
  <c r="AD39" i="102"/>
  <c r="AD40" i="102"/>
  <c r="AD41" i="102"/>
  <c r="AD42" i="102"/>
  <c r="AD43" i="102"/>
  <c r="AD44" i="102"/>
  <c r="AD45" i="102"/>
  <c r="AD46" i="102"/>
  <c r="AD47" i="102"/>
  <c r="AD48" i="102"/>
  <c r="AD49" i="102"/>
  <c r="AD50" i="102"/>
  <c r="AD51" i="102"/>
  <c r="AD52" i="102"/>
  <c r="AD53" i="102"/>
  <c r="AD54" i="102"/>
  <c r="AD55" i="102"/>
  <c r="AD56" i="102"/>
  <c r="AD57" i="102"/>
  <c r="AD58" i="102"/>
  <c r="AD59" i="102"/>
  <c r="AD60" i="102"/>
  <c r="AD61" i="102"/>
  <c r="AD62" i="102"/>
  <c r="AD63" i="102"/>
  <c r="AD64" i="102"/>
  <c r="AD65" i="102"/>
  <c r="AD66" i="102"/>
  <c r="AD67" i="102"/>
  <c r="AD68" i="102"/>
  <c r="AD69" i="102"/>
  <c r="AD70" i="102"/>
  <c r="AD71" i="102"/>
  <c r="AD72" i="102"/>
  <c r="AD73" i="102"/>
  <c r="AD74" i="102"/>
  <c r="AD75" i="102"/>
  <c r="AD76" i="102"/>
  <c r="AD77" i="102"/>
  <c r="AD78" i="102"/>
  <c r="AD79" i="102"/>
  <c r="AD80" i="102"/>
  <c r="AD81" i="102"/>
  <c r="AD82" i="102"/>
  <c r="AD83" i="102"/>
  <c r="AD84" i="102"/>
  <c r="AD85" i="102"/>
  <c r="AD86" i="102"/>
  <c r="AD87" i="102"/>
  <c r="AD88" i="102"/>
  <c r="AD89" i="102"/>
  <c r="AD90" i="102"/>
  <c r="AD91" i="102"/>
  <c r="AD92" i="102"/>
  <c r="AD93" i="102"/>
  <c r="AD94" i="102"/>
  <c r="AD95" i="102"/>
  <c r="AD96" i="102"/>
  <c r="AD97" i="102"/>
  <c r="AD98" i="102"/>
  <c r="AD99" i="102"/>
  <c r="AD100" i="102"/>
  <c r="AD101" i="102"/>
  <c r="AD102" i="102"/>
  <c r="AD103" i="102"/>
  <c r="AD104" i="102"/>
  <c r="AD105" i="102"/>
  <c r="AD106" i="102"/>
  <c r="AD107" i="102"/>
  <c r="AD108" i="102"/>
  <c r="AD109" i="102"/>
  <c r="AD110" i="102"/>
  <c r="AD111" i="102"/>
  <c r="AD112" i="102"/>
  <c r="AD113" i="102"/>
  <c r="AD114" i="102"/>
  <c r="AD115" i="102"/>
  <c r="AD116" i="102"/>
  <c r="AD117" i="102"/>
  <c r="AD118" i="102"/>
  <c r="AD119" i="102"/>
  <c r="AD120" i="102"/>
  <c r="AD121" i="102"/>
  <c r="AD122" i="102"/>
  <c r="AD123" i="102"/>
  <c r="AD124" i="102"/>
  <c r="AD125" i="102"/>
  <c r="AD126" i="102"/>
  <c r="AD127" i="102"/>
  <c r="AD128" i="102"/>
  <c r="AD129" i="102"/>
  <c r="AD130" i="102"/>
  <c r="AD131" i="102"/>
  <c r="AD132" i="102"/>
  <c r="AD133" i="102"/>
  <c r="AD134" i="102"/>
  <c r="AD135" i="102"/>
  <c r="AD136" i="102"/>
  <c r="AD137" i="102"/>
  <c r="AD138" i="102"/>
  <c r="AD139" i="102"/>
  <c r="AD140" i="102"/>
  <c r="AD141" i="102"/>
  <c r="AD142" i="102"/>
  <c r="AD143" i="102"/>
  <c r="AD144" i="102"/>
  <c r="AD145" i="102"/>
  <c r="AD146" i="102"/>
  <c r="AD147" i="102"/>
  <c r="AD148" i="102"/>
  <c r="AD149" i="102"/>
  <c r="AD150" i="102"/>
  <c r="AD151" i="102"/>
  <c r="AD152" i="102"/>
  <c r="AD153" i="102"/>
  <c r="AD156" i="102"/>
  <c r="AD157" i="102"/>
  <c r="AD244" i="102"/>
  <c r="AD245" i="102"/>
  <c r="AD246" i="102"/>
  <c r="AD247" i="102"/>
  <c r="AD248" i="102"/>
  <c r="AD249" i="102"/>
  <c r="AD250" i="102"/>
  <c r="AD251" i="102"/>
  <c r="AD252" i="102"/>
  <c r="AD253" i="102"/>
  <c r="AD254" i="102"/>
  <c r="AD255" i="102"/>
  <c r="AD256" i="102"/>
  <c r="AD257" i="102"/>
  <c r="AD258" i="102"/>
  <c r="AD259" i="102"/>
  <c r="AD260" i="102"/>
  <c r="AD261" i="102"/>
  <c r="AD262" i="102"/>
  <c r="AD263" i="102"/>
  <c r="AD264" i="102"/>
  <c r="AD265" i="102"/>
  <c r="AD266" i="102"/>
  <c r="AD267" i="102"/>
  <c r="AD268" i="102"/>
  <c r="AD269" i="102"/>
  <c r="AD270" i="102"/>
  <c r="AD271" i="102"/>
  <c r="AD272" i="102"/>
  <c r="AD273" i="102"/>
  <c r="AD274" i="102"/>
  <c r="AD275" i="102"/>
  <c r="AD276" i="102"/>
  <c r="AD277" i="102"/>
  <c r="AD278" i="102"/>
  <c r="AD279" i="102"/>
  <c r="AD280" i="102"/>
  <c r="AD281" i="102"/>
  <c r="AD282" i="102"/>
  <c r="AD283" i="102"/>
  <c r="AD284" i="102"/>
  <c r="AD285" i="102"/>
  <c r="AD286" i="102"/>
  <c r="AD287" i="102"/>
  <c r="AD288" i="102"/>
  <c r="AD289" i="102"/>
  <c r="AD290" i="102"/>
  <c r="AD291" i="102"/>
  <c r="AD292" i="102"/>
  <c r="AD293" i="102"/>
  <c r="AD299" i="102"/>
  <c r="AD300" i="102"/>
  <c r="AD301" i="102"/>
  <c r="AD302" i="102"/>
  <c r="AD303" i="102"/>
  <c r="AD304" i="102"/>
  <c r="AD305" i="102"/>
  <c r="AD306" i="102"/>
  <c r="AD307" i="102"/>
  <c r="AD308" i="102"/>
  <c r="AD309" i="102"/>
  <c r="AD310" i="102"/>
  <c r="AD311" i="102"/>
  <c r="AD312" i="102"/>
  <c r="AD313" i="102"/>
  <c r="AD314" i="102"/>
  <c r="AD315" i="102"/>
  <c r="AD316" i="102"/>
  <c r="AD319" i="102"/>
  <c r="AD321" i="102"/>
  <c r="AD322" i="102"/>
  <c r="AD323" i="102"/>
  <c r="AD324" i="102"/>
  <c r="AD325" i="102"/>
  <c r="AD326" i="102"/>
  <c r="AD328" i="102"/>
  <c r="AD329" i="102"/>
  <c r="AD330" i="102"/>
  <c r="AD331" i="102"/>
  <c r="AD332" i="102"/>
  <c r="AD334" i="102"/>
  <c r="AD335" i="102"/>
  <c r="AD338" i="102"/>
  <c r="AD339" i="102"/>
  <c r="AD340" i="102"/>
  <c r="AD341" i="102"/>
  <c r="AD342" i="102"/>
  <c r="AD343" i="102"/>
  <c r="AD344" i="102"/>
  <c r="AD345" i="102"/>
  <c r="AD346" i="102"/>
  <c r="AD347" i="102"/>
  <c r="AD348" i="102"/>
  <c r="AD349" i="102"/>
  <c r="AD350" i="102"/>
  <c r="AD351" i="102"/>
  <c r="AD352" i="102"/>
  <c r="AD353" i="102"/>
  <c r="AD354" i="102"/>
  <c r="AD355" i="102"/>
  <c r="AD356" i="102"/>
  <c r="AD357" i="102"/>
  <c r="AD358" i="102"/>
  <c r="AD359" i="102"/>
  <c r="AD360" i="102"/>
  <c r="AD361" i="102"/>
  <c r="AD362" i="102"/>
  <c r="AD363" i="102"/>
  <c r="AD364" i="102"/>
  <c r="AD366" i="102"/>
  <c r="AD368" i="102"/>
  <c r="AD369" i="102"/>
  <c r="AD370" i="102"/>
  <c r="AD371" i="102"/>
  <c r="AD372" i="102"/>
  <c r="AD373" i="102"/>
  <c r="AD374" i="102"/>
  <c r="AD375" i="102"/>
  <c r="AD376" i="102"/>
  <c r="AD377" i="102"/>
  <c r="AD378" i="102"/>
  <c r="AD379" i="102"/>
  <c r="AD380" i="102"/>
  <c r="AD381" i="102"/>
  <c r="AD382" i="102"/>
  <c r="AD383" i="102"/>
  <c r="AD384" i="102"/>
  <c r="AD385" i="102"/>
  <c r="AD386" i="102"/>
  <c r="AD387" i="102"/>
  <c r="AD388" i="102"/>
  <c r="AD389" i="102"/>
  <c r="AD390" i="102"/>
  <c r="AD391" i="102"/>
  <c r="AD392" i="102"/>
  <c r="AD393" i="102"/>
  <c r="AD394" i="102"/>
  <c r="AD395" i="102"/>
  <c r="AD396" i="102"/>
  <c r="AD397" i="102"/>
  <c r="AD398" i="102"/>
  <c r="AD399" i="102"/>
  <c r="AD400" i="102"/>
  <c r="AD401" i="102"/>
  <c r="AD402" i="102"/>
  <c r="AD403" i="102"/>
  <c r="AD404" i="102"/>
  <c r="AD405" i="102"/>
  <c r="AD406" i="102"/>
  <c r="AD407" i="102"/>
  <c r="AD408" i="102"/>
  <c r="AD409" i="102"/>
  <c r="AD410" i="102"/>
  <c r="AD411" i="102"/>
  <c r="AD412" i="102"/>
  <c r="AD413" i="102"/>
  <c r="AD414" i="102"/>
  <c r="AD415" i="102"/>
  <c r="AD416" i="102"/>
  <c r="AD417" i="102"/>
  <c r="AD418" i="102"/>
  <c r="AD419" i="102"/>
  <c r="AD420" i="102"/>
  <c r="AD421" i="102"/>
  <c r="AD422" i="102"/>
  <c r="AD423" i="102"/>
  <c r="AD424" i="102"/>
  <c r="AD425" i="102"/>
  <c r="AD426" i="102"/>
  <c r="AD427" i="102"/>
  <c r="AD428" i="102"/>
  <c r="AD429" i="102"/>
  <c r="AD430" i="102"/>
  <c r="AD431" i="102"/>
  <c r="AD432" i="102"/>
  <c r="AD433" i="102"/>
  <c r="AD434" i="102"/>
  <c r="AD435" i="102"/>
  <c r="AD436" i="102"/>
  <c r="AD437" i="102"/>
  <c r="AD438" i="102"/>
  <c r="AD439" i="102"/>
  <c r="AD440" i="102"/>
  <c r="AD441" i="102"/>
  <c r="AD442" i="102"/>
  <c r="AD443" i="102"/>
  <c r="AD444" i="102"/>
  <c r="AD445" i="102"/>
  <c r="AD446" i="102"/>
  <c r="AD447" i="102"/>
  <c r="AD448" i="102"/>
  <c r="AD449" i="102"/>
  <c r="AD450" i="102"/>
  <c r="AD451" i="102"/>
  <c r="AD452" i="102"/>
  <c r="AD453" i="102"/>
  <c r="AD454" i="102"/>
  <c r="AD455" i="102"/>
  <c r="AD456" i="102"/>
  <c r="AD457" i="102"/>
  <c r="AD458" i="102"/>
  <c r="AD459" i="102"/>
  <c r="AD460" i="102"/>
  <c r="AD462" i="102"/>
  <c r="AD463" i="102"/>
  <c r="AD464" i="102"/>
  <c r="AD466" i="102"/>
  <c r="AD467" i="102"/>
  <c r="AD468" i="102"/>
  <c r="AD469" i="102"/>
  <c r="AD470" i="102"/>
  <c r="AD471" i="102"/>
  <c r="AD472" i="102"/>
  <c r="AD473" i="102"/>
  <c r="AD474" i="102"/>
  <c r="AD475" i="102"/>
  <c r="AD476" i="102"/>
  <c r="AD477" i="102"/>
  <c r="AD478" i="102"/>
  <c r="AD479" i="102"/>
  <c r="AD480" i="102"/>
  <c r="AD481" i="102"/>
  <c r="AD482" i="102"/>
  <c r="AD483" i="102"/>
  <c r="AD484" i="102"/>
  <c r="AD485" i="102"/>
  <c r="AD486" i="102"/>
  <c r="AD487" i="102"/>
  <c r="AD488" i="102"/>
  <c r="AD489" i="102"/>
  <c r="AD490" i="102"/>
  <c r="AD491" i="102"/>
  <c r="AD492" i="102"/>
  <c r="AD493" i="102"/>
  <c r="AD494" i="102"/>
  <c r="AD495" i="102"/>
  <c r="AD496" i="102"/>
  <c r="AD497" i="102"/>
  <c r="AD498" i="102"/>
  <c r="AD499" i="102"/>
  <c r="AD500" i="102"/>
  <c r="AD501" i="102"/>
  <c r="AD502" i="102"/>
  <c r="AD503" i="102"/>
  <c r="AF481" i="102"/>
  <c r="AF459" i="102"/>
  <c r="AF458" i="102"/>
  <c r="AF457" i="102"/>
  <c r="AF456" i="102"/>
  <c r="AF455" i="102"/>
  <c r="AF454" i="102"/>
  <c r="AF453" i="102"/>
  <c r="AF452" i="102"/>
  <c r="AF451" i="102"/>
  <c r="AF450" i="102"/>
  <c r="AF449" i="102"/>
  <c r="AF448" i="102"/>
  <c r="AF447" i="102"/>
  <c r="AF446" i="102"/>
  <c r="AF445" i="102"/>
  <c r="AF444" i="102"/>
  <c r="AF440" i="102"/>
  <c r="AF439" i="102"/>
  <c r="AF438" i="102"/>
  <c r="AF437" i="102"/>
  <c r="AF436" i="102"/>
  <c r="AF435" i="102"/>
  <c r="AF434" i="102"/>
  <c r="AF433" i="102"/>
  <c r="AF432" i="102"/>
  <c r="AF431" i="102"/>
  <c r="AF430" i="102"/>
  <c r="AF423" i="102"/>
  <c r="AF422" i="102"/>
  <c r="AF421" i="102"/>
  <c r="AF420" i="102"/>
  <c r="AF419" i="102"/>
  <c r="AF418" i="102"/>
  <c r="AF417" i="102"/>
  <c r="AF416" i="102"/>
  <c r="AF415" i="102"/>
  <c r="AF414" i="102"/>
  <c r="AF413" i="102"/>
  <c r="AF412" i="102"/>
  <c r="AF411" i="102"/>
  <c r="AF410" i="102"/>
  <c r="AF409" i="102"/>
  <c r="AF408" i="102"/>
  <c r="AF293" i="102"/>
  <c r="AF157" i="102"/>
  <c r="AF156" i="102"/>
  <c r="AF153" i="102"/>
  <c r="AF152" i="102"/>
  <c r="AF151" i="102"/>
  <c r="AF150" i="102"/>
  <c r="AF149" i="102"/>
  <c r="AF148" i="102"/>
  <c r="AF147" i="102"/>
  <c r="AF146" i="102"/>
  <c r="AF145" i="102"/>
  <c r="AF144" i="102"/>
  <c r="AF143" i="102"/>
  <c r="AF142" i="102"/>
  <c r="AF141" i="102"/>
  <c r="AF140" i="102"/>
  <c r="AF139" i="102"/>
  <c r="AF138" i="102"/>
  <c r="AF137" i="102"/>
  <c r="AF136" i="102"/>
  <c r="AF135" i="102"/>
  <c r="AF134" i="102"/>
  <c r="AF133" i="102"/>
  <c r="AF132" i="102"/>
  <c r="AF131" i="102"/>
  <c r="AF130" i="102"/>
  <c r="AF129" i="102"/>
  <c r="AF128" i="102"/>
  <c r="AF127" i="102"/>
  <c r="AF126" i="102"/>
  <c r="AF125" i="102"/>
  <c r="AF124" i="102"/>
  <c r="AF123" i="102"/>
  <c r="AF122" i="102"/>
  <c r="AF121" i="102"/>
  <c r="AF120" i="102"/>
  <c r="AF119" i="102"/>
  <c r="AF118" i="102"/>
  <c r="AF117" i="102"/>
  <c r="AF116" i="102"/>
  <c r="AF115" i="102"/>
  <c r="AF114" i="102"/>
  <c r="AF113" i="102"/>
  <c r="AF112" i="102"/>
  <c r="AF111" i="102"/>
  <c r="AF110" i="102"/>
  <c r="AF109" i="102"/>
  <c r="AF108" i="102"/>
  <c r="AF107" i="102"/>
  <c r="AF106" i="102"/>
  <c r="AF105" i="102"/>
  <c r="AF104" i="102"/>
  <c r="AF103" i="102"/>
  <c r="AF102" i="102"/>
  <c r="AF101" i="102"/>
  <c r="AF100" i="102"/>
  <c r="AF99" i="102"/>
  <c r="AF98" i="102"/>
  <c r="AF97" i="102"/>
  <c r="AF96" i="102"/>
  <c r="AF95" i="102"/>
  <c r="AF94" i="102"/>
  <c r="AF93" i="102"/>
  <c r="AF92" i="102"/>
  <c r="AF91" i="102"/>
  <c r="AF90" i="102"/>
  <c r="AF89" i="102"/>
  <c r="AF88" i="102"/>
  <c r="AF87" i="102"/>
  <c r="AF86" i="102"/>
  <c r="AF85" i="102"/>
  <c r="AF84" i="102"/>
  <c r="AF83" i="102"/>
  <c r="AF82" i="102"/>
  <c r="AF81" i="102"/>
  <c r="AF80" i="102"/>
  <c r="AF79" i="102"/>
  <c r="AF78" i="102"/>
  <c r="AF77" i="102"/>
  <c r="AF76" i="102"/>
  <c r="AF75" i="102"/>
  <c r="AF74" i="102"/>
  <c r="AF73" i="102"/>
  <c r="AF72" i="102"/>
  <c r="AF71" i="102"/>
  <c r="AF70" i="102"/>
  <c r="AF69" i="102"/>
  <c r="AF68" i="102"/>
  <c r="AF67" i="102"/>
  <c r="AF66" i="102"/>
  <c r="AF65" i="102"/>
  <c r="AF64" i="102"/>
  <c r="AF63" i="102"/>
  <c r="AF62" i="102"/>
  <c r="AF61" i="102"/>
  <c r="AF60" i="102"/>
  <c r="AF59" i="102"/>
  <c r="AF58" i="102"/>
  <c r="AF57" i="102"/>
  <c r="AF56" i="102"/>
  <c r="AF55" i="102"/>
  <c r="AF54" i="102"/>
  <c r="AF53" i="102"/>
  <c r="AF52" i="102"/>
  <c r="AF51" i="102"/>
  <c r="AF50" i="102"/>
  <c r="AF49" i="102"/>
  <c r="AF48" i="102"/>
  <c r="AF47" i="102"/>
  <c r="AF46" i="102"/>
  <c r="AF45" i="102"/>
  <c r="AF44" i="102"/>
  <c r="AF43" i="102"/>
  <c r="AF42" i="102"/>
  <c r="AF41" i="102"/>
  <c r="AF40" i="102"/>
  <c r="AF39" i="102"/>
  <c r="AF38" i="102"/>
  <c r="AF37" i="102"/>
  <c r="AF36" i="102"/>
  <c r="AF35" i="102"/>
  <c r="AF34" i="102"/>
  <c r="AF33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7" i="102"/>
  <c r="AF6" i="102"/>
  <c r="AF5" i="102"/>
  <c r="AF475" i="102"/>
  <c r="AF474" i="102"/>
  <c r="AF473" i="102"/>
  <c r="AF472" i="102"/>
  <c r="AF471" i="102"/>
  <c r="AF503" i="102"/>
  <c r="AF502" i="102"/>
  <c r="AF501" i="102"/>
  <c r="AF500" i="102"/>
  <c r="AF499" i="102"/>
  <c r="AF498" i="102"/>
  <c r="AF497" i="102"/>
  <c r="AF496" i="102"/>
  <c r="AF495" i="102"/>
  <c r="AF494" i="102"/>
  <c r="AF493" i="102"/>
  <c r="AF492" i="102"/>
  <c r="AF491" i="102"/>
  <c r="AF490" i="102"/>
  <c r="AF489" i="102"/>
  <c r="AF488" i="102"/>
  <c r="AF487" i="102"/>
  <c r="AF486" i="102"/>
  <c r="AF485" i="102"/>
  <c r="AF484" i="102"/>
  <c r="AF483" i="102"/>
  <c r="AF482" i="102"/>
  <c r="AF480" i="102"/>
  <c r="AF479" i="102"/>
  <c r="AF478" i="102"/>
  <c r="AF477" i="102"/>
  <c r="AF476" i="102"/>
  <c r="AF470" i="102"/>
  <c r="AF469" i="102"/>
  <c r="AF468" i="102"/>
  <c r="AF467" i="102"/>
  <c r="AF466" i="102"/>
  <c r="AF464" i="102"/>
  <c r="AF463" i="102"/>
  <c r="AF462" i="102"/>
  <c r="AF460" i="102"/>
  <c r="AF443" i="102"/>
  <c r="AF442" i="102"/>
  <c r="AF441" i="102"/>
  <c r="AF429" i="102"/>
  <c r="AF428" i="102"/>
  <c r="AF427" i="102"/>
  <c r="AF426" i="102"/>
  <c r="AF425" i="102"/>
  <c r="AF424" i="102"/>
  <c r="AF407" i="102"/>
  <c r="AF406" i="102"/>
  <c r="AF405" i="102"/>
  <c r="AF404" i="102"/>
  <c r="AF403" i="102"/>
  <c r="AF402" i="102"/>
  <c r="AF401" i="102"/>
  <c r="AF400" i="102"/>
  <c r="AF399" i="102"/>
  <c r="AF398" i="102"/>
  <c r="AF397" i="102"/>
  <c r="AF396" i="102"/>
  <c r="AF395" i="102"/>
  <c r="AF394" i="102"/>
  <c r="AF393" i="102"/>
  <c r="AF392" i="102"/>
  <c r="AF391" i="102"/>
  <c r="AF390" i="102"/>
  <c r="AF389" i="102"/>
  <c r="AF388" i="102"/>
  <c r="AF387" i="102"/>
  <c r="AF386" i="102"/>
  <c r="AF385" i="102"/>
  <c r="AF384" i="102"/>
  <c r="AF383" i="102"/>
  <c r="AF382" i="102"/>
  <c r="AF381" i="102"/>
  <c r="AF380" i="102"/>
  <c r="AF379" i="102"/>
  <c r="AF378" i="102"/>
  <c r="AF377" i="102"/>
  <c r="AF376" i="102"/>
  <c r="AF375" i="102"/>
  <c r="AF374" i="102"/>
  <c r="AF373" i="102"/>
  <c r="AF372" i="102"/>
  <c r="AF371" i="102"/>
  <c r="AF370" i="102"/>
  <c r="AF369" i="102"/>
  <c r="AF368" i="102"/>
  <c r="AF366" i="102"/>
  <c r="AF364" i="102"/>
  <c r="AF363" i="102"/>
  <c r="AF362" i="102"/>
  <c r="AF361" i="102"/>
  <c r="AF360" i="102"/>
  <c r="AF359" i="102"/>
  <c r="AF358" i="102"/>
  <c r="AF357" i="102"/>
  <c r="AF356" i="102"/>
  <c r="AF355" i="102"/>
  <c r="AF354" i="102"/>
  <c r="AF353" i="102"/>
  <c r="AF352" i="102"/>
  <c r="AF351" i="102"/>
  <c r="AF350" i="102"/>
  <c r="AF349" i="102"/>
  <c r="AF348" i="102"/>
  <c r="AF347" i="102"/>
  <c r="AF346" i="102"/>
  <c r="AF345" i="102"/>
  <c r="AF344" i="102"/>
  <c r="AF343" i="102"/>
  <c r="AF342" i="102"/>
  <c r="AF341" i="102"/>
  <c r="AF340" i="102"/>
  <c r="AF339" i="102"/>
  <c r="AF338" i="102"/>
  <c r="AF335" i="102"/>
  <c r="AF334" i="102"/>
  <c r="AF332" i="102"/>
  <c r="AF331" i="102"/>
  <c r="AF330" i="102"/>
  <c r="AF329" i="102"/>
  <c r="AF328" i="102"/>
  <c r="AF326" i="102"/>
  <c r="AF325" i="102"/>
  <c r="AF324" i="102"/>
  <c r="AF323" i="102"/>
  <c r="AF322" i="102"/>
  <c r="AF321" i="102"/>
  <c r="AF319" i="102"/>
  <c r="AF316" i="102"/>
  <c r="AF315" i="102"/>
  <c r="AF314" i="102"/>
  <c r="AF313" i="102"/>
  <c r="AF312" i="102"/>
  <c r="AF311" i="102"/>
  <c r="AF310" i="102"/>
  <c r="AF309" i="102"/>
  <c r="AF308" i="102"/>
  <c r="AF307" i="102"/>
  <c r="AF306" i="102"/>
  <c r="AF305" i="102"/>
  <c r="AF304" i="102"/>
  <c r="AF303" i="102"/>
  <c r="AF302" i="102"/>
  <c r="AF301" i="102"/>
  <c r="AF300" i="102"/>
  <c r="AF299" i="102"/>
  <c r="AF292" i="102"/>
  <c r="AF291" i="102"/>
  <c r="AF290" i="102"/>
  <c r="AF289" i="102"/>
  <c r="AF288" i="102"/>
  <c r="AF287" i="102"/>
  <c r="AF286" i="102"/>
  <c r="AF285" i="102"/>
  <c r="AF284" i="102"/>
  <c r="AF283" i="102"/>
  <c r="AF282" i="102"/>
  <c r="AF281" i="102"/>
  <c r="AF280" i="102"/>
  <c r="AF279" i="102"/>
  <c r="AF278" i="102"/>
  <c r="AF277" i="102"/>
  <c r="AF276" i="102"/>
  <c r="AF275" i="102"/>
  <c r="AF274" i="102"/>
  <c r="AF273" i="102"/>
  <c r="AF272" i="102"/>
  <c r="AF271" i="102"/>
  <c r="AF270" i="102"/>
  <c r="AF269" i="102"/>
  <c r="AF268" i="102"/>
  <c r="AF267" i="102"/>
  <c r="AF266" i="102"/>
  <c r="AF265" i="102"/>
  <c r="AF264" i="102"/>
  <c r="AF263" i="102"/>
  <c r="AF262" i="102"/>
  <c r="AF261" i="102"/>
  <c r="AF260" i="102"/>
  <c r="AF259" i="102"/>
  <c r="AF258" i="102"/>
  <c r="AF257" i="102"/>
  <c r="AF256" i="102"/>
  <c r="AF255" i="102"/>
  <c r="AF254" i="102"/>
  <c r="AF253" i="102"/>
  <c r="AF252" i="102"/>
  <c r="AF251" i="102"/>
  <c r="AF250" i="102"/>
  <c r="AF249" i="102"/>
  <c r="AF248" i="102"/>
  <c r="AF247" i="102"/>
  <c r="AF246" i="102"/>
  <c r="AF245" i="102"/>
  <c r="AF244" i="102"/>
  <c r="AF242" i="102"/>
  <c r="AF241" i="102"/>
  <c r="AF240" i="102"/>
  <c r="AF239" i="102"/>
  <c r="AF238" i="102"/>
  <c r="AF237" i="102"/>
  <c r="AF236" i="102"/>
  <c r="AF235" i="102"/>
  <c r="AF234" i="102"/>
  <c r="AF233" i="102"/>
  <c r="AF232" i="102"/>
  <c r="AF231" i="102"/>
  <c r="AF230" i="102"/>
  <c r="AF229" i="102"/>
  <c r="AF228" i="102"/>
  <c r="AF227" i="102"/>
  <c r="AF226" i="102"/>
  <c r="AF225" i="102"/>
  <c r="AF224" i="102"/>
  <c r="AF223" i="102"/>
  <c r="AF222" i="102"/>
  <c r="AF221" i="102"/>
  <c r="AF220" i="102"/>
  <c r="AF219" i="102"/>
  <c r="AF218" i="102"/>
  <c r="AF217" i="102"/>
  <c r="AF216" i="102"/>
  <c r="AF215" i="102"/>
  <c r="AF214" i="102"/>
  <c r="AF213" i="102"/>
  <c r="AF212" i="102"/>
  <c r="AF211" i="102"/>
  <c r="AF210" i="102"/>
  <c r="AF209" i="102"/>
  <c r="AF208" i="102"/>
  <c r="AF207" i="102"/>
  <c r="AF206" i="102"/>
  <c r="AF205" i="102"/>
  <c r="AF204" i="102"/>
  <c r="AF203" i="102"/>
  <c r="AF202" i="102"/>
  <c r="AF201" i="102"/>
  <c r="AF200" i="102"/>
  <c r="AF199" i="102"/>
  <c r="AF198" i="102"/>
  <c r="AF197" i="102"/>
  <c r="AF196" i="102"/>
  <c r="AF195" i="102"/>
  <c r="AF194" i="102"/>
  <c r="AF193" i="102"/>
  <c r="AF192" i="102"/>
  <c r="AF191" i="102"/>
  <c r="AF190" i="102"/>
  <c r="AF189" i="102"/>
  <c r="AF188" i="102"/>
  <c r="AF187" i="102"/>
  <c r="AF186" i="102"/>
  <c r="AF185" i="102"/>
  <c r="AF184" i="102"/>
  <c r="AF183" i="102"/>
  <c r="AF182" i="102"/>
  <c r="AF181" i="102"/>
  <c r="AF180" i="102"/>
  <c r="AF179" i="102"/>
  <c r="AF178" i="102"/>
  <c r="AF177" i="102"/>
  <c r="AF176" i="102"/>
  <c r="AF175" i="102"/>
  <c r="AF174" i="102"/>
  <c r="AF173" i="102"/>
  <c r="AF172" i="102"/>
  <c r="AF171" i="102"/>
  <c r="AF170" i="102"/>
  <c r="AF169" i="102"/>
  <c r="AF168" i="102"/>
  <c r="AF167" i="102"/>
  <c r="AF166" i="102"/>
  <c r="AF165" i="102"/>
  <c r="AF164" i="102"/>
  <c r="AF163" i="102"/>
  <c r="AF162" i="102"/>
  <c r="AF161" i="102"/>
  <c r="AF160" i="102"/>
  <c r="AF159" i="102"/>
  <c r="AF4" i="102"/>
  <c r="F504" i="102" l="1"/>
  <c r="AF337" i="102"/>
  <c r="AD337" i="102"/>
  <c r="AF461" i="102"/>
  <c r="AF333" i="102"/>
  <c r="AF320" i="102"/>
  <c r="AF158" i="102"/>
  <c r="AF298" i="102"/>
  <c r="AD461" i="102"/>
  <c r="AD465" i="102"/>
  <c r="AD327" i="102"/>
  <c r="AD298" i="102"/>
  <c r="AF327" i="102"/>
  <c r="AD365" i="102"/>
  <c r="AD333" i="102"/>
  <c r="AD320" i="102"/>
  <c r="AD243" i="102"/>
  <c r="AD3" i="102"/>
  <c r="AF243" i="102"/>
  <c r="AF465" i="102"/>
  <c r="AF365" i="102"/>
  <c r="AF3" i="102"/>
  <c r="AD159" i="102" l="1"/>
  <c r="AD228" i="102"/>
  <c r="AD191" i="102"/>
  <c r="AD240" i="102"/>
  <c r="AD163" i="102"/>
  <c r="AD229" i="102"/>
  <c r="AD185" i="102"/>
  <c r="AD221" i="102"/>
  <c r="AD214" i="102"/>
  <c r="AD188" i="102"/>
  <c r="AD239" i="102"/>
  <c r="AD174" i="102"/>
  <c r="AD182" i="102"/>
  <c r="AD209" i="102"/>
  <c r="AD213" i="102"/>
  <c r="AD187" i="102"/>
  <c r="AD168" i="102"/>
  <c r="AD224" i="102"/>
  <c r="AD193" i="102"/>
  <c r="AD170" i="102"/>
  <c r="AD220" i="102"/>
  <c r="AD178" i="102"/>
  <c r="AD166" i="102"/>
  <c r="AD215" i="102"/>
  <c r="AD164" i="102"/>
  <c r="AD161" i="102"/>
  <c r="AD226" i="102"/>
  <c r="AD190" i="102"/>
  <c r="AD217" i="102"/>
  <c r="AD181" i="102"/>
  <c r="AD236" i="102"/>
  <c r="AD180" i="102"/>
  <c r="AD160" i="102"/>
  <c r="AD235" i="102"/>
  <c r="AD242" i="102"/>
  <c r="AD206" i="102"/>
  <c r="AD167" i="102"/>
  <c r="AD201" i="102"/>
  <c r="AD203" i="102"/>
  <c r="AD207" i="102"/>
  <c r="AD233" i="102"/>
  <c r="AD204" i="102"/>
  <c r="AD192" i="102"/>
  <c r="AD216" i="102"/>
  <c r="AD210" i="102"/>
  <c r="AD177" i="102"/>
  <c r="AD198" i="102"/>
  <c r="AD238" i="102"/>
  <c r="AD231" i="102"/>
  <c r="AD205" i="102"/>
  <c r="AD172" i="102"/>
  <c r="AD173" i="102"/>
  <c r="AD194" i="102"/>
  <c r="AD162" i="102"/>
  <c r="AD232" i="102"/>
  <c r="AD218" i="102"/>
  <c r="AD230" i="102"/>
  <c r="AD234" i="102"/>
  <c r="AD219" i="102"/>
  <c r="AD196" i="102"/>
  <c r="AD241" i="102"/>
  <c r="AD183" i="102"/>
  <c r="AD237" i="102"/>
  <c r="AD200" i="102"/>
  <c r="AD195" i="102"/>
  <c r="AD212" i="102"/>
  <c r="AD179" i="102"/>
  <c r="AD227" i="102"/>
  <c r="AD199" i="102"/>
  <c r="AD169" i="102"/>
  <c r="AD208" i="102"/>
  <c r="AD223" i="102"/>
  <c r="AD202" i="102"/>
  <c r="AD165" i="102"/>
  <c r="AD184" i="102"/>
  <c r="AD222" i="102"/>
  <c r="AD211" i="102"/>
  <c r="AD225" i="102"/>
  <c r="AD189" i="102"/>
  <c r="AD175" i="102"/>
  <c r="AD171" i="102"/>
  <c r="AD176" i="102"/>
  <c r="AD186" i="102"/>
  <c r="AD197" i="102"/>
  <c r="AD158" i="102" l="1"/>
</calcChain>
</file>

<file path=xl/sharedStrings.xml><?xml version="1.0" encoding="utf-8"?>
<sst xmlns="http://schemas.openxmlformats.org/spreadsheetml/2006/main" count="520" uniqueCount="519">
  <si>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</si>
  <si>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</si>
  <si>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</si>
  <si>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</si>
  <si>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</si>
  <si>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</si>
  <si>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</si>
  <si>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</si>
  <si>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</si>
  <si>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</si>
  <si>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</si>
  <si>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</si>
  <si>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</si>
  <si>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</si>
  <si>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</si>
  <si>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</si>
  <si>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</si>
  <si>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</si>
  <si>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</si>
  <si>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</si>
  <si>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</si>
  <si>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</si>
  <si>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</si>
  <si>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</si>
  <si>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</si>
  <si>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</si>
  <si>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</si>
  <si>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</si>
  <si>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</si>
  <si>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</si>
  <si>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</si>
  <si>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</si>
  <si>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</si>
  <si>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</si>
  <si>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</si>
  <si>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</si>
  <si>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</si>
  <si>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</si>
  <si>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</si>
  <si>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</si>
  <si>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</si>
  <si>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</si>
  <si>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</si>
  <si>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</si>
  <si>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</si>
  <si>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</si>
  <si>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</si>
  <si>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</si>
  <si>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</si>
  <si>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</si>
  <si>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</si>
  <si>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</si>
  <si>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</si>
  <si>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</si>
  <si>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</si>
  <si>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</si>
  <si>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</si>
  <si>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</si>
  <si>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</si>
  <si>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</si>
  <si>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</si>
  <si>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</si>
  <si>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</si>
  <si>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</si>
  <si>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</si>
  <si>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</si>
  <si>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</si>
  <si>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</si>
  <si>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</si>
  <si>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</si>
  <si>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</si>
  <si>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</si>
  <si>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</si>
  <si>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</si>
  <si>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</si>
  <si>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</si>
  <si>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</si>
  <si>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</si>
  <si>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</si>
  <si>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</si>
  <si>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</si>
  <si>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</si>
  <si>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</si>
  <si>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</si>
  <si>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</si>
  <si>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</si>
  <si>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</si>
  <si>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</si>
  <si>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</si>
  <si>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</si>
  <si>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</si>
  <si>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</si>
  <si>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</si>
  <si>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</si>
  <si>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</si>
  <si>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</si>
  <si>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</si>
  <si>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</si>
  <si>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</si>
  <si>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</si>
  <si>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</si>
  <si>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</si>
  <si>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</si>
  <si>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</si>
  <si>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</si>
  <si>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</si>
  <si>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</si>
  <si>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</si>
  <si>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</si>
  <si>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</si>
  <si>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</si>
  <si>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</si>
  <si>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</si>
  <si>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</si>
  <si>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</si>
  <si>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</si>
  <si>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</si>
  <si>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</si>
  <si>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</si>
  <si>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</si>
  <si>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</si>
  <si>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</si>
  <si>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</si>
  <si>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</si>
  <si>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</si>
  <si>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</si>
  <si>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</si>
  <si>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</si>
  <si>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</si>
  <si>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</si>
  <si>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</si>
  <si>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</si>
  <si>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</si>
  <si>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</si>
  <si>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</si>
  <si>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</si>
  <si>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</si>
  <si>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</si>
  <si>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</si>
  <si>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</si>
  <si>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</si>
  <si>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</si>
  <si>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</si>
  <si>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</si>
  <si>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</si>
  <si>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</si>
  <si>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</si>
  <si>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</si>
  <si>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</si>
  <si>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</si>
  <si>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</si>
  <si>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</si>
  <si>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</si>
  <si>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</si>
  <si>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</si>
  <si>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</si>
  <si>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</si>
  <si>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</si>
  <si>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</si>
  <si>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</si>
  <si>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</si>
  <si>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</si>
  <si>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</si>
  <si>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</si>
  <si>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</si>
  <si>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</si>
  <si>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</si>
  <si>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</si>
  <si>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</si>
  <si>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</si>
  <si>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</si>
  <si>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</si>
  <si>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</si>
  <si>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</si>
  <si>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</si>
  <si>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</si>
  <si>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</si>
  <si>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</si>
  <si>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</si>
  <si>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</si>
  <si>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</si>
  <si>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</si>
  <si>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</si>
  <si>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</si>
  <si>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</si>
  <si>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</si>
  <si>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</si>
  <si>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</si>
  <si>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</si>
  <si>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</si>
  <si>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</si>
  <si>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</si>
  <si>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</si>
  <si>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</si>
  <si>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</si>
  <si>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</si>
  <si>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</si>
  <si>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</si>
  <si>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</si>
  <si>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</si>
  <si>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</si>
  <si>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</si>
  <si>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</si>
  <si>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</si>
  <si>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</si>
  <si>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</si>
  <si>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</si>
  <si>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</si>
  <si>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</si>
  <si>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</si>
  <si>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</si>
  <si>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</si>
  <si>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</si>
  <si>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</si>
  <si>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</si>
  <si>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</si>
  <si>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</si>
  <si>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</si>
  <si>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</si>
  <si>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</si>
  <si>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</si>
  <si>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</si>
  <si>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</si>
  <si>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</si>
  <si>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</si>
  <si>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</si>
  <si>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</si>
  <si>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</si>
  <si>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</si>
  <si>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</si>
  <si>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</si>
  <si>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</si>
  <si>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</si>
  <si>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</si>
  <si>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</si>
  <si>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</si>
  <si>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</si>
  <si>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</si>
  <si>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</si>
  <si>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</si>
  <si>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</si>
  <si>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</si>
  <si>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</si>
  <si>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</si>
  <si>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</si>
  <si>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</si>
  <si>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</si>
  <si>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</si>
  <si>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</si>
  <si>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</si>
  <si>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</si>
  <si>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</si>
  <si>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</si>
  <si>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</si>
  <si>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</si>
  <si>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</si>
  <si>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</si>
  <si>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</si>
  <si>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</si>
  <si>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</si>
  <si>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</si>
  <si>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</si>
  <si>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</si>
  <si>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</si>
  <si>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</si>
  <si>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</si>
  <si>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</si>
  <si>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</si>
  <si>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</si>
  <si>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</si>
  <si>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</si>
  <si>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</si>
  <si>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</si>
  <si>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</si>
  <si>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</si>
  <si>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</si>
  <si>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</si>
  <si>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</si>
  <si>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</si>
  <si>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</si>
  <si>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</si>
  <si>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</si>
  <si>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</si>
  <si>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</si>
  <si>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</si>
  <si>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</si>
  <si>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</si>
  <si>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</si>
  <si>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</si>
  <si>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</si>
  <si>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</si>
  <si>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</si>
  <si>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</si>
  <si>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</si>
  <si>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</si>
  <si>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</si>
  <si>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</si>
  <si>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</si>
  <si>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</si>
  <si>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</si>
  <si>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</si>
  <si>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</si>
  <si>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</si>
  <si>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</si>
  <si>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</si>
  <si>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</si>
  <si>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</si>
  <si>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</si>
  <si>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</si>
  <si>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</si>
  <si>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</si>
  <si>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</si>
  <si>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</si>
  <si>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</si>
  <si>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</si>
  <si>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</si>
  <si>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</si>
  <si>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</si>
  <si>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</si>
  <si>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</si>
  <si>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</si>
  <si>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</si>
  <si>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</si>
  <si>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</si>
  <si>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</si>
  <si>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</si>
  <si>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</si>
  <si>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</si>
  <si>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</si>
  <si>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</si>
  <si>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</si>
  <si>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</si>
  <si>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</si>
  <si>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</si>
  <si>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</si>
  <si>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</si>
  <si>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</si>
  <si>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</si>
  <si>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</si>
  <si>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</si>
  <si>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</si>
  <si>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</si>
  <si>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</si>
  <si>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</si>
  <si>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</si>
  <si>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</si>
  <si>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</si>
  <si>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</si>
  <si>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</si>
  <si>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</si>
  <si>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</si>
  <si>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</si>
  <si>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</si>
  <si>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</si>
  <si>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</si>
  <si>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</si>
  <si>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</si>
  <si>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</si>
  <si>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</si>
  <si>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</si>
  <si>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</si>
  <si>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</si>
  <si>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</si>
  <si>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</si>
  <si>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</si>
  <si>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</si>
  <si>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</si>
  <si>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</si>
  <si>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</si>
  <si>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</si>
  <si>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</si>
  <si>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</si>
  <si>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</si>
  <si>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</si>
  <si>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</si>
  <si>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</si>
  <si>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</si>
  <si>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</si>
  <si>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</si>
  <si>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</si>
  <si>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</si>
  <si>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</si>
  <si>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</si>
  <si>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</si>
  <si>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</si>
  <si>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</si>
  <si>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</si>
  <si>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</si>
  <si>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</si>
  <si>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</si>
  <si>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</si>
  <si>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</si>
  <si>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</si>
  <si>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</si>
  <si>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</si>
  <si>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</si>
  <si>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</si>
  <si>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</si>
  <si>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</si>
  <si>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</si>
  <si>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</si>
  <si>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</si>
  <si>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</si>
  <si>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</si>
  <si>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</si>
  <si>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</si>
  <si>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</si>
  <si>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</si>
  <si>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</si>
  <si>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</si>
  <si>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</si>
  <si>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</si>
  <si>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</si>
  <si>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</si>
  <si>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</si>
  <si>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</si>
  <si>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</si>
  <si>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</si>
  <si>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</si>
  <si>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</si>
  <si>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</si>
  <si>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</si>
  <si>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</si>
  <si>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</si>
  <si>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</si>
  <si>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</si>
  <si>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</si>
  <si>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</si>
  <si>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</si>
  <si>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</si>
  <si>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</si>
  <si>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</si>
  <si>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</si>
  <si>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</si>
  <si>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</si>
  <si>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</si>
  <si>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</si>
  <si>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</si>
  <si>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</si>
  <si>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</si>
  <si>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</si>
  <si>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</si>
  <si>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</si>
  <si>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</si>
  <si>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</si>
  <si>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</si>
  <si>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</si>
  <si>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</si>
  <si>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</si>
  <si>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</si>
  <si>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</si>
  <si>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</si>
  <si>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</si>
  <si>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</si>
  <si>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</si>
  <si>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</si>
  <si>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</si>
  <si>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</si>
  <si>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</si>
  <si>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</si>
  <si>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</si>
  <si>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</si>
  <si>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</si>
  <si>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</si>
  <si>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</si>
  <si>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</si>
  <si>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</si>
  <si>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</si>
  <si>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</si>
  <si>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</si>
  <si>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</si>
  <si>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</si>
  <si>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</si>
  <si>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</si>
  <si>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</si>
  <si>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</si>
  <si>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</si>
  <si>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</si>
  <si>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</si>
  <si>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</si>
  <si>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</si>
  <si>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</si>
  <si>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</si>
  <si>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</si>
  <si>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</si>
  <si>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</si>
  <si>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</si>
  <si>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</si>
  <si>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</si>
  <si>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</si>
  <si>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</si>
  <si>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</si>
  <si>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</si>
  <si>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</si>
  <si>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</si>
  <si>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</si>
  <si>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</si>
  <si>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</si>
  <si>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</si>
  <si>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</si>
  <si>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</si>
  <si>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</si>
  <si>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</si>
  <si>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</si>
  <si>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</si>
  <si>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</si>
  <si>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SU000126</t>
  </si>
  <si>
    <t>Колбаса Филейная ТМ Особый рецепт ВЕС большой батон  ПОКОМ</t>
  </si>
  <si>
    <t>SU003420</t>
  </si>
  <si>
    <t>SU003422</t>
  </si>
  <si>
    <t>Колбаса Молочная Особая ТМ Особый рецепт, п/а, ВЕС. ПОКОМ</t>
  </si>
  <si>
    <t>Колбаса Со шпиком ВЕС большой батон ТМ Особый рецепт  ПОКОМ</t>
  </si>
  <si>
    <t>SU003423</t>
  </si>
  <si>
    <t>SU001051</t>
  </si>
  <si>
    <t>SU002287</t>
  </si>
  <si>
    <t>SU002074</t>
  </si>
  <si>
    <t>SU002448</t>
  </si>
  <si>
    <t>SU002360</t>
  </si>
  <si>
    <t>Заказ Полякова 30.07.24.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</si>
</sst>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3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0" fillId="2" borderId="22" xfId="0" applyFill="1" applyBorder="1" applyAlignment="1">
      <alignment vertical="top" wrapText="1"/>
    </xf>
    <xf numFmtId="0" fontId="4" fillId="2" borderId="32" xfId="0" applyFont="1" applyFill="1" applyBorder="1" applyAlignment="1">
      <alignment vertical="top"/>
    </xf>
    <xf numFmtId="0" fontId="1" fillId="6" borderId="13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top" wrapText="1" indent="2"/>
    </xf>
    <xf numFmtId="0" fontId="2" fillId="5" borderId="13" xfId="0" applyFont="1" applyFill="1" applyBorder="1" applyAlignment="1">
      <alignment horizontal="center" vertical="center"/>
    </xf>
    <xf numFmtId="0" fontId="0" fillId="2" borderId="24" xfId="0" applyFill="1" applyBorder="1" applyAlignment="1">
      <alignment vertical="top" wrapText="1" indent="2"/>
    </xf>
    <xf numFmtId="0" fontId="4" fillId="0" borderId="33" xfId="0" applyFont="1" applyBorder="1" applyAlignment="1">
      <alignment vertical="top"/>
    </xf>
    <xf numFmtId="0" fontId="4" fillId="2" borderId="31" xfId="0" applyFont="1" applyFill="1" applyBorder="1" applyAlignment="1">
      <alignment vertical="top"/>
    </xf>
    <xf numFmtId="0" fontId="7" fillId="2" borderId="25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7" fillId="2" borderId="2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2" borderId="33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9" fillId="0" borderId="23" xfId="0" applyFont="1" applyBorder="1" applyAlignment="1">
      <alignment horizontal="center" vertical="center"/>
    </xf>
    <xf numFmtId="0" fontId="4" fillId="0" borderId="7" xfId="0" applyFont="1" applyFill="1" applyBorder="1" applyAlignment="1">
      <alignment vertical="top"/>
    </xf>
    <xf numFmtId="0" fontId="4" fillId="7" borderId="7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F504"/>
  <sheetViews>
    <sheetView tabSelected="1" zoomScale="80" zoomScaleNormal="80" workbookViewId="0">
      <selection activeCell="N105" sqref="N105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21.7109375" style="3" customWidth="1"/>
    <col min="4" max="4" width="10.28515625" style="3" customWidth="1"/>
    <col min="5" max="5" width="20.140625" style="3" customWidth="1"/>
    <col min="6" max="6" width="16" style="3" customWidth="1"/>
    <col min="7" max="7" width="22" style="3" hidden="1" customWidth="1"/>
    <col min="8" max="8" width="19.85546875" style="3" hidden="1" customWidth="1"/>
    <col min="9" max="9" width="10.7109375" style="3" customWidth="1"/>
    <col min="10" max="24" width="9.140625" style="3"/>
    <col min="25" max="26" width="9.140625" style="4"/>
    <col min="27" max="27" width="9.140625" style="3"/>
    <col min="28" max="32" width="9.140625" style="3" hidden="1" customWidth="1"/>
  </cols>
  <sheetData>
    <row r="1" spans="2:32" ht="15.75" thickBot="1" x14ac:dyDescent="0.3">
      <c r="B1" s="3" t="s">
        <v>518</v>
      </c>
    </row>
    <row r="2" spans="2:32" ht="38.25" thickBot="1" x14ac:dyDescent="0.3">
      <c r="B2" s="45"/>
      <c r="C2" s="92"/>
      <c r="D2" s="49"/>
      <c r="E2" s="49" t="s">
        <v>0</v>
      </c>
      <c r="F2" s="50" t="s">
        <v>503</v>
      </c>
      <c r="G2" s="51" t="s">
        <v>504</v>
      </c>
      <c r="H2" s="62" t="s">
        <v>505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  <c r="AA2" s="6"/>
      <c r="AB2" s="32" t="s">
        <v>1</v>
      </c>
      <c r="AC2" s="25"/>
      <c r="AD2" s="32" t="s">
        <v>267</v>
      </c>
      <c r="AE2" s="25"/>
      <c r="AF2" s="33" t="s">
        <v>268</v>
      </c>
    </row>
    <row r="3" spans="2:32" s="5" customFormat="1" ht="19.5" thickBot="1" x14ac:dyDescent="0.3">
      <c r="B3" s="44" t="s">
        <v>2</v>
      </c>
      <c r="C3" s="44"/>
      <c r="D3" s="28"/>
      <c r="E3" s="28">
        <f>SUM(E4:E157)</f>
        <v>14750</v>
      </c>
      <c r="F3" s="34">
        <f>SUM(F4:F157)</f>
        <v>14750</v>
      </c>
      <c r="G3" s="29"/>
      <c r="H3" s="2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8"/>
      <c r="AB3" s="23"/>
      <c r="AC3" s="26"/>
      <c r="AD3" s="24">
        <f>SUM(AD4:AD157)</f>
        <v>88.109499999999997</v>
      </c>
      <c r="AE3" s="26"/>
      <c r="AF3" s="24">
        <f>SUM(AF4:AF157)</f>
        <v>0</v>
      </c>
    </row>
    <row r="4" spans="2:32" ht="16.5" hidden="1" customHeight="1" outlineLevel="1" x14ac:dyDescent="0.25">
      <c r="B4" s="40" t="s">
        <v>3</v>
      </c>
      <c r="C4" s="40"/>
      <c r="D4" s="16">
        <v>1</v>
      </c>
      <c r="E4" s="16"/>
      <c r="F4" s="27">
        <f>E4*D4</f>
        <v>0</v>
      </c>
      <c r="G4" s="52"/>
      <c r="H4" s="75">
        <f>F4-G4</f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0"/>
      <c r="AB4" s="18">
        <v>1</v>
      </c>
      <c r="AC4" s="10"/>
      <c r="AD4" s="18">
        <f t="shared" ref="AD4:AD35" si="0">AB4*D4</f>
        <v>1</v>
      </c>
      <c r="AE4" s="10"/>
      <c r="AF4" s="18">
        <f t="shared" ref="AF4:AF35" si="1">AB4*G4</f>
        <v>0</v>
      </c>
    </row>
    <row r="5" spans="2:32" ht="16.5" hidden="1" customHeight="1" outlineLevel="1" x14ac:dyDescent="0.25">
      <c r="B5" s="40" t="s">
        <v>4</v>
      </c>
      <c r="C5" s="40"/>
      <c r="D5" s="16">
        <v>1</v>
      </c>
      <c r="E5" s="16"/>
      <c r="F5" s="27">
        <f t="shared" ref="F5:F68" si="2">E5*D5</f>
        <v>0</v>
      </c>
      <c r="G5" s="52"/>
      <c r="H5" s="74">
        <f t="shared" ref="H5:H68" si="3">F5-G5</f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0"/>
      <c r="AB5" s="18">
        <v>1</v>
      </c>
      <c r="AC5" s="10"/>
      <c r="AD5" s="18">
        <f t="shared" si="0"/>
        <v>1</v>
      </c>
      <c r="AE5" s="10"/>
      <c r="AF5" s="18">
        <f t="shared" si="1"/>
        <v>0</v>
      </c>
    </row>
    <row r="6" spans="2:32" ht="16.5" hidden="1" customHeight="1" outlineLevel="1" x14ac:dyDescent="0.25">
      <c r="B6" s="46" t="s">
        <v>5</v>
      </c>
      <c r="C6" s="46"/>
      <c r="D6" s="59">
        <v>1</v>
      </c>
      <c r="E6" s="59"/>
      <c r="F6" s="27">
        <f t="shared" si="2"/>
        <v>0</v>
      </c>
      <c r="G6" s="60"/>
      <c r="H6" s="74">
        <f t="shared" si="3"/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0"/>
      <c r="AB6" s="18">
        <v>1</v>
      </c>
      <c r="AC6" s="10"/>
      <c r="AD6" s="18">
        <f t="shared" si="0"/>
        <v>1</v>
      </c>
      <c r="AE6" s="10"/>
      <c r="AF6" s="18">
        <f t="shared" si="1"/>
        <v>0</v>
      </c>
    </row>
    <row r="7" spans="2:32" ht="16.5" hidden="1" customHeight="1" outlineLevel="1" x14ac:dyDescent="0.25">
      <c r="B7" s="46" t="s">
        <v>364</v>
      </c>
      <c r="C7" s="46"/>
      <c r="D7" s="59">
        <v>1</v>
      </c>
      <c r="E7" s="59"/>
      <c r="F7" s="27">
        <f t="shared" si="2"/>
        <v>0</v>
      </c>
      <c r="G7" s="60"/>
      <c r="H7" s="74">
        <f t="shared" si="3"/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0"/>
      <c r="AB7" s="18">
        <v>1</v>
      </c>
      <c r="AC7" s="10"/>
      <c r="AD7" s="18">
        <f t="shared" si="0"/>
        <v>1</v>
      </c>
      <c r="AE7" s="10"/>
      <c r="AF7" s="18">
        <f t="shared" si="1"/>
        <v>0</v>
      </c>
    </row>
    <row r="8" spans="2:32" ht="16.5" hidden="1" customHeight="1" outlineLevel="1" x14ac:dyDescent="0.25">
      <c r="B8" s="46" t="s">
        <v>363</v>
      </c>
      <c r="C8" s="46"/>
      <c r="D8" s="59">
        <v>1</v>
      </c>
      <c r="E8" s="59"/>
      <c r="F8" s="27">
        <f t="shared" si="2"/>
        <v>0</v>
      </c>
      <c r="G8" s="60"/>
      <c r="H8" s="74">
        <f t="shared" si="3"/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0"/>
      <c r="AB8" s="18">
        <v>1</v>
      </c>
      <c r="AC8" s="10"/>
      <c r="AD8" s="18">
        <f t="shared" si="0"/>
        <v>1</v>
      </c>
      <c r="AE8" s="10"/>
      <c r="AF8" s="18">
        <f t="shared" si="1"/>
        <v>0</v>
      </c>
    </row>
    <row r="9" spans="2:32" ht="16.5" hidden="1" customHeight="1" outlineLevel="1" x14ac:dyDescent="0.25">
      <c r="B9" s="46" t="s">
        <v>361</v>
      </c>
      <c r="C9" s="46"/>
      <c r="D9" s="59">
        <v>1</v>
      </c>
      <c r="E9" s="59"/>
      <c r="F9" s="27">
        <f t="shared" si="2"/>
        <v>0</v>
      </c>
      <c r="G9" s="60"/>
      <c r="H9" s="74">
        <f t="shared" si="3"/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0"/>
      <c r="AB9" s="18">
        <v>1</v>
      </c>
      <c r="AC9" s="10"/>
      <c r="AD9" s="18">
        <f t="shared" si="0"/>
        <v>1</v>
      </c>
      <c r="AE9" s="10"/>
      <c r="AF9" s="18">
        <f t="shared" si="1"/>
        <v>0</v>
      </c>
    </row>
    <row r="10" spans="2:32" ht="16.5" hidden="1" customHeight="1" outlineLevel="1" x14ac:dyDescent="0.25">
      <c r="B10" s="46" t="s">
        <v>481</v>
      </c>
      <c r="C10" s="46"/>
      <c r="D10" s="59">
        <v>1</v>
      </c>
      <c r="E10" s="59"/>
      <c r="F10" s="27">
        <f t="shared" si="2"/>
        <v>0</v>
      </c>
      <c r="G10" s="60"/>
      <c r="H10" s="74">
        <f t="shared" si="3"/>
        <v>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0"/>
      <c r="AB10" s="18">
        <v>1</v>
      </c>
      <c r="AC10" s="10"/>
      <c r="AD10" s="18">
        <f t="shared" si="0"/>
        <v>1</v>
      </c>
      <c r="AE10" s="10"/>
      <c r="AF10" s="18">
        <f t="shared" si="1"/>
        <v>0</v>
      </c>
    </row>
    <row r="11" spans="2:32" ht="16.5" hidden="1" customHeight="1" outlineLevel="1" x14ac:dyDescent="0.25">
      <c r="B11" s="46" t="s">
        <v>6</v>
      </c>
      <c r="C11" s="46"/>
      <c r="D11" s="59">
        <v>1</v>
      </c>
      <c r="E11" s="59"/>
      <c r="F11" s="27">
        <f t="shared" si="2"/>
        <v>0</v>
      </c>
      <c r="G11" s="60"/>
      <c r="H11" s="74">
        <f t="shared" si="3"/>
        <v>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0"/>
      <c r="AB11" s="18">
        <v>1</v>
      </c>
      <c r="AC11" s="10"/>
      <c r="AD11" s="18">
        <f t="shared" si="0"/>
        <v>1</v>
      </c>
      <c r="AE11" s="10"/>
      <c r="AF11" s="18">
        <f t="shared" si="1"/>
        <v>0</v>
      </c>
    </row>
    <row r="12" spans="2:32" ht="16.5" hidden="1" customHeight="1" outlineLevel="1" x14ac:dyDescent="0.25">
      <c r="B12" s="46" t="s">
        <v>269</v>
      </c>
      <c r="C12" s="46"/>
      <c r="D12" s="59">
        <v>1</v>
      </c>
      <c r="E12" s="59"/>
      <c r="F12" s="27">
        <f t="shared" si="2"/>
        <v>0</v>
      </c>
      <c r="G12" s="60"/>
      <c r="H12" s="74">
        <f t="shared" si="3"/>
        <v>0</v>
      </c>
      <c r="I12" s="10"/>
      <c r="J12" s="10"/>
      <c r="K12" s="1"/>
      <c r="L12" s="1"/>
      <c r="M12" s="1"/>
      <c r="N12" s="1"/>
      <c r="O12" s="1"/>
      <c r="P12" s="1"/>
      <c r="Q12" s="1"/>
      <c r="R12" s="1"/>
      <c r="S12" s="1"/>
      <c r="T12" s="10"/>
      <c r="U12" s="10"/>
      <c r="V12" s="10"/>
      <c r="W12" s="10"/>
      <c r="X12" s="10"/>
      <c r="Y12" s="11"/>
      <c r="Z12" s="11"/>
      <c r="AA12" s="10"/>
      <c r="AB12" s="18">
        <v>1</v>
      </c>
      <c r="AC12" s="10"/>
      <c r="AD12" s="18">
        <f t="shared" si="0"/>
        <v>1</v>
      </c>
      <c r="AE12" s="10"/>
      <c r="AF12" s="18">
        <f t="shared" si="1"/>
        <v>0</v>
      </c>
    </row>
    <row r="13" spans="2:32" ht="16.5" hidden="1" customHeight="1" outlineLevel="1" x14ac:dyDescent="0.25">
      <c r="B13" s="46" t="s">
        <v>270</v>
      </c>
      <c r="C13" s="46"/>
      <c r="D13" s="59">
        <v>1</v>
      </c>
      <c r="E13" s="59"/>
      <c r="F13" s="27">
        <f t="shared" si="2"/>
        <v>0</v>
      </c>
      <c r="G13" s="60"/>
      <c r="H13" s="74">
        <f t="shared" si="3"/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0"/>
      <c r="AB13" s="18">
        <v>1</v>
      </c>
      <c r="AC13" s="10"/>
      <c r="AD13" s="18">
        <f t="shared" si="0"/>
        <v>1</v>
      </c>
      <c r="AE13" s="10"/>
      <c r="AF13" s="18">
        <f t="shared" si="1"/>
        <v>0</v>
      </c>
    </row>
    <row r="14" spans="2:32" ht="16.5" hidden="1" customHeight="1" outlineLevel="1" x14ac:dyDescent="0.25">
      <c r="B14" s="46" t="s">
        <v>7</v>
      </c>
      <c r="C14" s="46"/>
      <c r="D14" s="59">
        <v>1</v>
      </c>
      <c r="E14" s="59"/>
      <c r="F14" s="27">
        <f t="shared" si="2"/>
        <v>0</v>
      </c>
      <c r="G14" s="60"/>
      <c r="H14" s="74">
        <f t="shared" si="3"/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0"/>
      <c r="AB14" s="18">
        <v>1</v>
      </c>
      <c r="AC14" s="10"/>
      <c r="AD14" s="18">
        <f t="shared" si="0"/>
        <v>1</v>
      </c>
      <c r="AE14" s="10"/>
      <c r="AF14" s="18">
        <f t="shared" si="1"/>
        <v>0</v>
      </c>
    </row>
    <row r="15" spans="2:32" ht="16.5" hidden="1" customHeight="1" outlineLevel="1" x14ac:dyDescent="0.25">
      <c r="B15" s="46" t="s">
        <v>8</v>
      </c>
      <c r="C15" s="46"/>
      <c r="D15" s="59">
        <v>0.5</v>
      </c>
      <c r="E15" s="59"/>
      <c r="F15" s="27">
        <f t="shared" si="2"/>
        <v>0</v>
      </c>
      <c r="G15" s="60"/>
      <c r="H15" s="74">
        <f t="shared" si="3"/>
        <v>0</v>
      </c>
      <c r="I15" s="10"/>
      <c r="J15" s="10"/>
      <c r="K15" s="1"/>
      <c r="L15" s="1"/>
      <c r="M15" s="1"/>
      <c r="N15" s="1"/>
      <c r="O15" s="1"/>
      <c r="P15" s="1"/>
      <c r="Q15" s="1"/>
      <c r="R15" s="1"/>
      <c r="S15" s="1"/>
      <c r="T15" s="10"/>
      <c r="U15" s="10"/>
      <c r="V15" s="10"/>
      <c r="W15" s="10"/>
      <c r="X15" s="10"/>
      <c r="Y15" s="11"/>
      <c r="Z15" s="11"/>
      <c r="AA15" s="10"/>
      <c r="AB15" s="18">
        <v>0.5</v>
      </c>
      <c r="AC15" s="10"/>
      <c r="AD15" s="18">
        <f t="shared" si="0"/>
        <v>0.25</v>
      </c>
      <c r="AE15" s="10"/>
      <c r="AF15" s="18">
        <f t="shared" si="1"/>
        <v>0</v>
      </c>
    </row>
    <row r="16" spans="2:32" ht="16.5" hidden="1" customHeight="1" outlineLevel="1" x14ac:dyDescent="0.25">
      <c r="B16" s="46" t="s">
        <v>9</v>
      </c>
      <c r="C16" s="46"/>
      <c r="D16" s="59">
        <v>0.45</v>
      </c>
      <c r="E16" s="59"/>
      <c r="F16" s="27">
        <f t="shared" si="2"/>
        <v>0</v>
      </c>
      <c r="G16" s="60"/>
      <c r="H16" s="74">
        <f t="shared" si="3"/>
        <v>0</v>
      </c>
      <c r="I16" s="10"/>
      <c r="J16" s="10"/>
      <c r="K16" s="1"/>
      <c r="L16" s="1"/>
      <c r="M16" s="1"/>
      <c r="N16" s="1"/>
      <c r="O16" s="1"/>
      <c r="P16" s="1"/>
      <c r="Q16" s="1"/>
      <c r="R16" s="1"/>
      <c r="S16" s="1"/>
      <c r="T16" s="10"/>
      <c r="U16" s="10"/>
      <c r="V16" s="10"/>
      <c r="W16" s="10"/>
      <c r="X16" s="10"/>
      <c r="Y16" s="11"/>
      <c r="Z16" s="11"/>
      <c r="AA16" s="10"/>
      <c r="AB16" s="18">
        <v>0.45</v>
      </c>
      <c r="AC16" s="10"/>
      <c r="AD16" s="18">
        <f t="shared" si="0"/>
        <v>0.20250000000000001</v>
      </c>
      <c r="AE16" s="10"/>
      <c r="AF16" s="18">
        <f t="shared" si="1"/>
        <v>0</v>
      </c>
    </row>
    <row r="17" spans="2:32" ht="16.5" hidden="1" customHeight="1" outlineLevel="1" x14ac:dyDescent="0.25">
      <c r="B17" s="46" t="s">
        <v>10</v>
      </c>
      <c r="C17" s="46"/>
      <c r="D17" s="59">
        <v>0.5</v>
      </c>
      <c r="E17" s="59"/>
      <c r="F17" s="27">
        <f t="shared" si="2"/>
        <v>0</v>
      </c>
      <c r="G17" s="60"/>
      <c r="H17" s="74">
        <f t="shared" si="3"/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0"/>
      <c r="AB17" s="18">
        <v>0.5</v>
      </c>
      <c r="AC17" s="10"/>
      <c r="AD17" s="18">
        <f t="shared" si="0"/>
        <v>0.25</v>
      </c>
      <c r="AE17" s="10"/>
      <c r="AF17" s="18">
        <f t="shared" si="1"/>
        <v>0</v>
      </c>
    </row>
    <row r="18" spans="2:32" ht="16.5" hidden="1" customHeight="1" outlineLevel="1" x14ac:dyDescent="0.25">
      <c r="B18" s="46" t="s">
        <v>11</v>
      </c>
      <c r="C18" s="46"/>
      <c r="D18" s="59">
        <v>0.4</v>
      </c>
      <c r="E18" s="59"/>
      <c r="F18" s="27">
        <f t="shared" si="2"/>
        <v>0</v>
      </c>
      <c r="G18" s="60"/>
      <c r="H18" s="74">
        <f t="shared" si="3"/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0"/>
      <c r="AB18" s="18">
        <v>0.4</v>
      </c>
      <c r="AC18" s="10"/>
      <c r="AD18" s="18">
        <f t="shared" si="0"/>
        <v>0.16000000000000003</v>
      </c>
      <c r="AE18" s="10"/>
      <c r="AF18" s="18">
        <f t="shared" si="1"/>
        <v>0</v>
      </c>
    </row>
    <row r="19" spans="2:32" ht="16.5" hidden="1" customHeight="1" outlineLevel="1" x14ac:dyDescent="0.25">
      <c r="B19" s="46" t="s">
        <v>12</v>
      </c>
      <c r="C19" s="46"/>
      <c r="D19" s="59">
        <v>0.5</v>
      </c>
      <c r="E19" s="59"/>
      <c r="F19" s="27">
        <f t="shared" si="2"/>
        <v>0</v>
      </c>
      <c r="G19" s="60"/>
      <c r="H19" s="74">
        <f t="shared" si="3"/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0"/>
      <c r="AB19" s="18">
        <v>0.5</v>
      </c>
      <c r="AC19" s="10"/>
      <c r="AD19" s="18">
        <f t="shared" si="0"/>
        <v>0.25</v>
      </c>
      <c r="AE19" s="10"/>
      <c r="AF19" s="18">
        <f t="shared" si="1"/>
        <v>0</v>
      </c>
    </row>
    <row r="20" spans="2:32" ht="16.5" hidden="1" customHeight="1" outlineLevel="1" x14ac:dyDescent="0.25">
      <c r="B20" s="46" t="s">
        <v>372</v>
      </c>
      <c r="C20" s="46"/>
      <c r="D20" s="59">
        <v>0.35</v>
      </c>
      <c r="E20" s="59"/>
      <c r="F20" s="27">
        <f t="shared" si="2"/>
        <v>0</v>
      </c>
      <c r="G20" s="60"/>
      <c r="H20" s="74">
        <f t="shared" si="3"/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0"/>
      <c r="AB20" s="18">
        <v>0.35</v>
      </c>
      <c r="AC20" s="10"/>
      <c r="AD20" s="18">
        <f t="shared" si="0"/>
        <v>0.12249999999999998</v>
      </c>
      <c r="AE20" s="10"/>
      <c r="AF20" s="18">
        <f t="shared" si="1"/>
        <v>0</v>
      </c>
    </row>
    <row r="21" spans="2:32" ht="16.5" hidden="1" customHeight="1" outlineLevel="1" x14ac:dyDescent="0.25">
      <c r="B21" s="46" t="s">
        <v>370</v>
      </c>
      <c r="C21" s="46"/>
      <c r="D21" s="59">
        <v>0.35</v>
      </c>
      <c r="E21" s="59"/>
      <c r="F21" s="27">
        <f t="shared" si="2"/>
        <v>0</v>
      </c>
      <c r="G21" s="60"/>
      <c r="H21" s="74">
        <f t="shared" si="3"/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0"/>
      <c r="AB21" s="18">
        <v>0.35</v>
      </c>
      <c r="AC21" s="10"/>
      <c r="AD21" s="18">
        <f t="shared" si="0"/>
        <v>0.12249999999999998</v>
      </c>
      <c r="AE21" s="10"/>
      <c r="AF21" s="18">
        <f t="shared" si="1"/>
        <v>0</v>
      </c>
    </row>
    <row r="22" spans="2:32" ht="16.5" hidden="1" customHeight="1" outlineLevel="1" x14ac:dyDescent="0.25">
      <c r="B22" s="46" t="s">
        <v>369</v>
      </c>
      <c r="C22" s="46"/>
      <c r="D22" s="59">
        <v>0.45</v>
      </c>
      <c r="E22" s="59"/>
      <c r="F22" s="27">
        <f t="shared" si="2"/>
        <v>0</v>
      </c>
      <c r="G22" s="60"/>
      <c r="H22" s="74">
        <f t="shared" si="3"/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0"/>
      <c r="AB22" s="18">
        <v>0.45</v>
      </c>
      <c r="AC22" s="10"/>
      <c r="AD22" s="18">
        <f t="shared" si="0"/>
        <v>0.20250000000000001</v>
      </c>
      <c r="AE22" s="10"/>
      <c r="AF22" s="18">
        <f t="shared" si="1"/>
        <v>0</v>
      </c>
    </row>
    <row r="23" spans="2:32" ht="16.5" hidden="1" customHeight="1" outlineLevel="1" x14ac:dyDescent="0.25">
      <c r="B23" s="46" t="s">
        <v>13</v>
      </c>
      <c r="C23" s="46"/>
      <c r="D23" s="59">
        <v>0.5</v>
      </c>
      <c r="E23" s="59"/>
      <c r="F23" s="27">
        <f t="shared" si="2"/>
        <v>0</v>
      </c>
      <c r="G23" s="60"/>
      <c r="H23" s="74">
        <f t="shared" si="3"/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0"/>
      <c r="AB23" s="18">
        <v>0.5</v>
      </c>
      <c r="AC23" s="10"/>
      <c r="AD23" s="18">
        <f t="shared" si="0"/>
        <v>0.25</v>
      </c>
      <c r="AE23" s="10"/>
      <c r="AF23" s="18">
        <f t="shared" si="1"/>
        <v>0</v>
      </c>
    </row>
    <row r="24" spans="2:32" ht="16.5" hidden="1" customHeight="1" outlineLevel="1" x14ac:dyDescent="0.25">
      <c r="B24" s="46" t="s">
        <v>14</v>
      </c>
      <c r="C24" s="46"/>
      <c r="D24" s="59">
        <v>0.45</v>
      </c>
      <c r="E24" s="59"/>
      <c r="F24" s="27">
        <f t="shared" si="2"/>
        <v>0</v>
      </c>
      <c r="G24" s="60"/>
      <c r="H24" s="74">
        <f t="shared" si="3"/>
        <v>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0"/>
      <c r="AB24" s="18">
        <v>0.45</v>
      </c>
      <c r="AC24" s="10"/>
      <c r="AD24" s="18">
        <f t="shared" si="0"/>
        <v>0.20250000000000001</v>
      </c>
      <c r="AE24" s="10"/>
      <c r="AF24" s="18">
        <f t="shared" si="1"/>
        <v>0</v>
      </c>
    </row>
    <row r="25" spans="2:32" ht="16.5" hidden="1" customHeight="1" outlineLevel="1" x14ac:dyDescent="0.25">
      <c r="B25" s="46" t="s">
        <v>15</v>
      </c>
      <c r="C25" s="46"/>
      <c r="D25" s="59">
        <v>0.45</v>
      </c>
      <c r="E25" s="59"/>
      <c r="F25" s="27">
        <f t="shared" si="2"/>
        <v>0</v>
      </c>
      <c r="G25" s="60"/>
      <c r="H25" s="74">
        <f t="shared" si="3"/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0"/>
      <c r="AB25" s="18">
        <v>0.45</v>
      </c>
      <c r="AC25" s="10"/>
      <c r="AD25" s="18">
        <f t="shared" si="0"/>
        <v>0.20250000000000001</v>
      </c>
      <c r="AE25" s="10"/>
      <c r="AF25" s="18">
        <f t="shared" si="1"/>
        <v>0</v>
      </c>
    </row>
    <row r="26" spans="2:32" ht="16.5" hidden="1" customHeight="1" outlineLevel="1" x14ac:dyDescent="0.25">
      <c r="B26" s="46" t="s">
        <v>16</v>
      </c>
      <c r="C26" s="46"/>
      <c r="D26" s="59">
        <v>0.5</v>
      </c>
      <c r="E26" s="59"/>
      <c r="F26" s="27">
        <f t="shared" si="2"/>
        <v>0</v>
      </c>
      <c r="G26" s="60"/>
      <c r="H26" s="74">
        <f t="shared" si="3"/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0"/>
      <c r="AB26" s="18">
        <v>0.5</v>
      </c>
      <c r="AC26" s="10"/>
      <c r="AD26" s="18">
        <f t="shared" si="0"/>
        <v>0.25</v>
      </c>
      <c r="AE26" s="10"/>
      <c r="AF26" s="18">
        <f t="shared" si="1"/>
        <v>0</v>
      </c>
    </row>
    <row r="27" spans="2:32" ht="16.5" hidden="1" customHeight="1" outlineLevel="1" x14ac:dyDescent="0.25">
      <c r="B27" s="46" t="s">
        <v>373</v>
      </c>
      <c r="C27" s="46"/>
      <c r="D27" s="59">
        <v>0.35</v>
      </c>
      <c r="E27" s="59"/>
      <c r="F27" s="27">
        <f t="shared" si="2"/>
        <v>0</v>
      </c>
      <c r="G27" s="60"/>
      <c r="H27" s="74">
        <f t="shared" si="3"/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0"/>
      <c r="AB27" s="18">
        <v>0.35</v>
      </c>
      <c r="AC27" s="10"/>
      <c r="AD27" s="18">
        <f t="shared" si="0"/>
        <v>0.12249999999999998</v>
      </c>
      <c r="AE27" s="10"/>
      <c r="AF27" s="18">
        <f t="shared" si="1"/>
        <v>0</v>
      </c>
    </row>
    <row r="28" spans="2:32" ht="16.5" hidden="1" customHeight="1" outlineLevel="1" x14ac:dyDescent="0.25">
      <c r="B28" s="46" t="s">
        <v>374</v>
      </c>
      <c r="C28" s="46"/>
      <c r="D28" s="59">
        <v>0.35</v>
      </c>
      <c r="E28" s="59"/>
      <c r="F28" s="27">
        <f t="shared" si="2"/>
        <v>0</v>
      </c>
      <c r="G28" s="60"/>
      <c r="H28" s="74">
        <f t="shared" si="3"/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0"/>
      <c r="AB28" s="18">
        <v>0.35</v>
      </c>
      <c r="AC28" s="10"/>
      <c r="AD28" s="18">
        <f t="shared" si="0"/>
        <v>0.12249999999999998</v>
      </c>
      <c r="AE28" s="10"/>
      <c r="AF28" s="18">
        <f t="shared" si="1"/>
        <v>0</v>
      </c>
    </row>
    <row r="29" spans="2:32" ht="16.5" hidden="1" customHeight="1" outlineLevel="1" x14ac:dyDescent="0.25">
      <c r="B29" s="46" t="s">
        <v>17</v>
      </c>
      <c r="C29" s="46"/>
      <c r="D29" s="59">
        <v>0.4</v>
      </c>
      <c r="E29" s="59"/>
      <c r="F29" s="27">
        <f t="shared" si="2"/>
        <v>0</v>
      </c>
      <c r="G29" s="60"/>
      <c r="H29" s="74">
        <f t="shared" si="3"/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0"/>
      <c r="AB29" s="18">
        <v>0.4</v>
      </c>
      <c r="AC29" s="10"/>
      <c r="AD29" s="18">
        <f t="shared" si="0"/>
        <v>0.16000000000000003</v>
      </c>
      <c r="AE29" s="10"/>
      <c r="AF29" s="18">
        <f t="shared" si="1"/>
        <v>0</v>
      </c>
    </row>
    <row r="30" spans="2:32" ht="16.5" hidden="1" customHeight="1" outlineLevel="1" x14ac:dyDescent="0.25">
      <c r="B30" s="46" t="s">
        <v>405</v>
      </c>
      <c r="C30" s="46"/>
      <c r="D30" s="59">
        <v>0.43</v>
      </c>
      <c r="E30" s="59"/>
      <c r="F30" s="27">
        <f t="shared" si="2"/>
        <v>0</v>
      </c>
      <c r="G30" s="60"/>
      <c r="H30" s="74">
        <f t="shared" si="3"/>
        <v>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0"/>
      <c r="AB30" s="18">
        <v>0.43</v>
      </c>
      <c r="AC30" s="10"/>
      <c r="AD30" s="18">
        <f t="shared" si="0"/>
        <v>0.18489999999999998</v>
      </c>
      <c r="AE30" s="10"/>
      <c r="AF30" s="18">
        <f t="shared" si="1"/>
        <v>0</v>
      </c>
    </row>
    <row r="31" spans="2:32" ht="16.5" hidden="1" customHeight="1" outlineLevel="1" x14ac:dyDescent="0.25">
      <c r="B31" s="46" t="s">
        <v>18</v>
      </c>
      <c r="C31" s="46"/>
      <c r="D31" s="59">
        <v>0.4</v>
      </c>
      <c r="E31" s="59"/>
      <c r="F31" s="27">
        <f t="shared" si="2"/>
        <v>0</v>
      </c>
      <c r="G31" s="60"/>
      <c r="H31" s="74">
        <f t="shared" si="3"/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0"/>
      <c r="AB31" s="18">
        <v>0.4</v>
      </c>
      <c r="AC31" s="10"/>
      <c r="AD31" s="18">
        <f t="shared" si="0"/>
        <v>0.16000000000000003</v>
      </c>
      <c r="AE31" s="10"/>
      <c r="AF31" s="18">
        <f t="shared" si="1"/>
        <v>0</v>
      </c>
    </row>
    <row r="32" spans="2:32" ht="16.5" hidden="1" customHeight="1" outlineLevel="1" x14ac:dyDescent="0.25">
      <c r="B32" s="46" t="s">
        <v>19</v>
      </c>
      <c r="C32" s="46"/>
      <c r="D32" s="59">
        <v>0.17</v>
      </c>
      <c r="E32" s="59"/>
      <c r="F32" s="27">
        <f t="shared" si="2"/>
        <v>0</v>
      </c>
      <c r="G32" s="60"/>
      <c r="H32" s="74">
        <f t="shared" si="3"/>
        <v>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0"/>
      <c r="AB32" s="18">
        <v>0.17</v>
      </c>
      <c r="AC32" s="10"/>
      <c r="AD32" s="18">
        <f t="shared" si="0"/>
        <v>2.8900000000000006E-2</v>
      </c>
      <c r="AE32" s="10"/>
      <c r="AF32" s="18">
        <f t="shared" si="1"/>
        <v>0</v>
      </c>
    </row>
    <row r="33" spans="2:32" ht="16.5" hidden="1" customHeight="1" outlineLevel="1" x14ac:dyDescent="0.25">
      <c r="B33" s="46" t="s">
        <v>410</v>
      </c>
      <c r="C33" s="46"/>
      <c r="D33" s="59">
        <v>0.4</v>
      </c>
      <c r="E33" s="59"/>
      <c r="F33" s="27">
        <f t="shared" si="2"/>
        <v>0</v>
      </c>
      <c r="G33" s="60"/>
      <c r="H33" s="74">
        <f t="shared" si="3"/>
        <v>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0"/>
      <c r="AB33" s="18">
        <v>0.4</v>
      </c>
      <c r="AC33" s="10"/>
      <c r="AD33" s="18">
        <f t="shared" si="0"/>
        <v>0.16000000000000003</v>
      </c>
      <c r="AE33" s="10"/>
      <c r="AF33" s="18">
        <f t="shared" si="1"/>
        <v>0</v>
      </c>
    </row>
    <row r="34" spans="2:32" ht="16.5" hidden="1" customHeight="1" outlineLevel="1" x14ac:dyDescent="0.25">
      <c r="B34" s="46" t="s">
        <v>20</v>
      </c>
      <c r="C34" s="46"/>
      <c r="D34" s="59">
        <v>0.4</v>
      </c>
      <c r="E34" s="59"/>
      <c r="F34" s="27">
        <f t="shared" si="2"/>
        <v>0</v>
      </c>
      <c r="G34" s="60"/>
      <c r="H34" s="74">
        <f t="shared" si="3"/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0"/>
      <c r="AB34" s="18">
        <v>0.4</v>
      </c>
      <c r="AC34" s="10"/>
      <c r="AD34" s="18">
        <f t="shared" si="0"/>
        <v>0.16000000000000003</v>
      </c>
      <c r="AE34" s="10"/>
      <c r="AF34" s="18">
        <f t="shared" si="1"/>
        <v>0</v>
      </c>
    </row>
    <row r="35" spans="2:32" ht="16.5" hidden="1" customHeight="1" outlineLevel="1" x14ac:dyDescent="0.25">
      <c r="B35" s="46" t="s">
        <v>21</v>
      </c>
      <c r="C35" s="46"/>
      <c r="D35" s="59">
        <v>0.5</v>
      </c>
      <c r="E35" s="59"/>
      <c r="F35" s="27">
        <f t="shared" si="2"/>
        <v>0</v>
      </c>
      <c r="G35" s="60"/>
      <c r="H35" s="74">
        <f t="shared" si="3"/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0"/>
      <c r="AB35" s="18">
        <v>0.5</v>
      </c>
      <c r="AC35" s="10"/>
      <c r="AD35" s="18">
        <f t="shared" si="0"/>
        <v>0.25</v>
      </c>
      <c r="AE35" s="10"/>
      <c r="AF35" s="18">
        <f t="shared" si="1"/>
        <v>0</v>
      </c>
    </row>
    <row r="36" spans="2:32" ht="16.5" hidden="1" customHeight="1" outlineLevel="1" x14ac:dyDescent="0.25">
      <c r="B36" s="46" t="s">
        <v>22</v>
      </c>
      <c r="C36" s="46"/>
      <c r="D36" s="59">
        <v>0.5</v>
      </c>
      <c r="E36" s="59"/>
      <c r="F36" s="27">
        <f t="shared" si="2"/>
        <v>0</v>
      </c>
      <c r="G36" s="60"/>
      <c r="H36" s="74">
        <f t="shared" si="3"/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0"/>
      <c r="AB36" s="18">
        <v>0.5</v>
      </c>
      <c r="AC36" s="10"/>
      <c r="AD36" s="18">
        <f t="shared" ref="AD36:AD67" si="4">AB36*D36</f>
        <v>0.25</v>
      </c>
      <c r="AE36" s="10"/>
      <c r="AF36" s="18">
        <f t="shared" ref="AF36:AF67" si="5">AB36*G36</f>
        <v>0</v>
      </c>
    </row>
    <row r="37" spans="2:32" ht="16.5" hidden="1" customHeight="1" outlineLevel="1" x14ac:dyDescent="0.25">
      <c r="B37" s="46" t="s">
        <v>401</v>
      </c>
      <c r="C37" s="46"/>
      <c r="D37" s="59">
        <v>0.5</v>
      </c>
      <c r="E37" s="59"/>
      <c r="F37" s="27">
        <f t="shared" si="2"/>
        <v>0</v>
      </c>
      <c r="G37" s="60"/>
      <c r="H37" s="74">
        <f t="shared" si="3"/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0"/>
      <c r="AB37" s="18">
        <v>0.5</v>
      </c>
      <c r="AC37" s="10"/>
      <c r="AD37" s="18">
        <f t="shared" si="4"/>
        <v>0.25</v>
      </c>
      <c r="AE37" s="10"/>
      <c r="AF37" s="18">
        <f t="shared" si="5"/>
        <v>0</v>
      </c>
    </row>
    <row r="38" spans="2:32" ht="16.5" hidden="1" customHeight="1" outlineLevel="1" x14ac:dyDescent="0.25">
      <c r="B38" s="46" t="s">
        <v>23</v>
      </c>
      <c r="C38" s="46"/>
      <c r="D38" s="59">
        <v>0.3</v>
      </c>
      <c r="E38" s="59"/>
      <c r="F38" s="27">
        <f t="shared" si="2"/>
        <v>0</v>
      </c>
      <c r="G38" s="60"/>
      <c r="H38" s="74">
        <f t="shared" si="3"/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0"/>
      <c r="AB38" s="18">
        <v>0.3</v>
      </c>
      <c r="AC38" s="10"/>
      <c r="AD38" s="18">
        <f t="shared" si="4"/>
        <v>0.09</v>
      </c>
      <c r="AE38" s="10"/>
      <c r="AF38" s="18">
        <f t="shared" si="5"/>
        <v>0</v>
      </c>
    </row>
    <row r="39" spans="2:32" ht="16.5" hidden="1" customHeight="1" outlineLevel="1" x14ac:dyDescent="0.25">
      <c r="B39" s="46" t="s">
        <v>24</v>
      </c>
      <c r="C39" s="46"/>
      <c r="D39" s="59">
        <v>0.4</v>
      </c>
      <c r="E39" s="59"/>
      <c r="F39" s="27">
        <f t="shared" si="2"/>
        <v>0</v>
      </c>
      <c r="G39" s="60"/>
      <c r="H39" s="74">
        <f t="shared" si="3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0"/>
      <c r="AB39" s="18">
        <v>0.4</v>
      </c>
      <c r="AC39" s="10"/>
      <c r="AD39" s="18">
        <f t="shared" si="4"/>
        <v>0.16000000000000003</v>
      </c>
      <c r="AE39" s="10"/>
      <c r="AF39" s="18">
        <f t="shared" si="5"/>
        <v>0</v>
      </c>
    </row>
    <row r="40" spans="2:32" ht="16.5" hidden="1" customHeight="1" outlineLevel="1" x14ac:dyDescent="0.25">
      <c r="B40" s="46" t="s">
        <v>402</v>
      </c>
      <c r="C40" s="46"/>
      <c r="D40" s="59">
        <v>0.5</v>
      </c>
      <c r="E40" s="59"/>
      <c r="F40" s="27">
        <f t="shared" si="2"/>
        <v>0</v>
      </c>
      <c r="G40" s="60"/>
      <c r="H40" s="74">
        <f t="shared" si="3"/>
        <v>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0"/>
      <c r="AB40" s="18">
        <v>0.5</v>
      </c>
      <c r="AC40" s="10"/>
      <c r="AD40" s="18">
        <f t="shared" si="4"/>
        <v>0.25</v>
      </c>
      <c r="AE40" s="10"/>
      <c r="AF40" s="18">
        <f t="shared" si="5"/>
        <v>0</v>
      </c>
    </row>
    <row r="41" spans="2:32" ht="16.5" hidden="1" customHeight="1" outlineLevel="1" x14ac:dyDescent="0.25">
      <c r="B41" s="46" t="s">
        <v>25</v>
      </c>
      <c r="C41" s="46"/>
      <c r="D41" s="59">
        <v>0.5</v>
      </c>
      <c r="E41" s="59"/>
      <c r="F41" s="27">
        <f t="shared" si="2"/>
        <v>0</v>
      </c>
      <c r="G41" s="60"/>
      <c r="H41" s="74">
        <f t="shared" si="3"/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0"/>
      <c r="AB41" s="18">
        <v>0.5</v>
      </c>
      <c r="AC41" s="10"/>
      <c r="AD41" s="18">
        <f t="shared" si="4"/>
        <v>0.25</v>
      </c>
      <c r="AE41" s="10"/>
      <c r="AF41" s="18">
        <f t="shared" si="5"/>
        <v>0</v>
      </c>
    </row>
    <row r="42" spans="2:32" ht="16.5" hidden="1" customHeight="1" outlineLevel="1" x14ac:dyDescent="0.25">
      <c r="B42" s="46" t="s">
        <v>407</v>
      </c>
      <c r="C42" s="46"/>
      <c r="D42" s="59">
        <v>0.35</v>
      </c>
      <c r="E42" s="59"/>
      <c r="F42" s="27">
        <f t="shared" si="2"/>
        <v>0</v>
      </c>
      <c r="G42" s="60"/>
      <c r="H42" s="74">
        <f t="shared" si="3"/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0"/>
      <c r="AB42" s="18">
        <v>0.35</v>
      </c>
      <c r="AC42" s="10"/>
      <c r="AD42" s="18">
        <f t="shared" si="4"/>
        <v>0.12249999999999998</v>
      </c>
      <c r="AE42" s="10"/>
      <c r="AF42" s="18">
        <f t="shared" si="5"/>
        <v>0</v>
      </c>
    </row>
    <row r="43" spans="2:32" ht="16.5" hidden="1" customHeight="1" outlineLevel="1" x14ac:dyDescent="0.25">
      <c r="B43" s="46" t="s">
        <v>399</v>
      </c>
      <c r="C43" s="46"/>
      <c r="D43" s="59">
        <v>0.5</v>
      </c>
      <c r="E43" s="59"/>
      <c r="F43" s="27">
        <f t="shared" si="2"/>
        <v>0</v>
      </c>
      <c r="G43" s="60"/>
      <c r="H43" s="74">
        <f t="shared" si="3"/>
        <v>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0"/>
      <c r="AB43" s="18">
        <v>0.5</v>
      </c>
      <c r="AC43" s="10"/>
      <c r="AD43" s="18">
        <f t="shared" si="4"/>
        <v>0.25</v>
      </c>
      <c r="AE43" s="10"/>
      <c r="AF43" s="18">
        <f t="shared" si="5"/>
        <v>0</v>
      </c>
    </row>
    <row r="44" spans="2:32" ht="16.5" hidden="1" customHeight="1" outlineLevel="1" x14ac:dyDescent="0.25">
      <c r="B44" s="46" t="s">
        <v>403</v>
      </c>
      <c r="C44" s="46"/>
      <c r="D44" s="59">
        <v>0.5</v>
      </c>
      <c r="E44" s="59"/>
      <c r="F44" s="27">
        <f t="shared" si="2"/>
        <v>0</v>
      </c>
      <c r="G44" s="60"/>
      <c r="H44" s="74">
        <f t="shared" si="3"/>
        <v>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0"/>
      <c r="AB44" s="18">
        <v>0.5</v>
      </c>
      <c r="AC44" s="10"/>
      <c r="AD44" s="18">
        <f t="shared" si="4"/>
        <v>0.25</v>
      </c>
      <c r="AE44" s="10"/>
      <c r="AF44" s="18">
        <f t="shared" si="5"/>
        <v>0</v>
      </c>
    </row>
    <row r="45" spans="2:32" ht="16.5" hidden="1" customHeight="1" outlineLevel="1" x14ac:dyDescent="0.25">
      <c r="B45" s="46" t="s">
        <v>26</v>
      </c>
      <c r="C45" s="46"/>
      <c r="D45" s="59">
        <v>0.35</v>
      </c>
      <c r="E45" s="59"/>
      <c r="F45" s="27">
        <f t="shared" si="2"/>
        <v>0</v>
      </c>
      <c r="G45" s="60"/>
      <c r="H45" s="74">
        <f t="shared" si="3"/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0"/>
      <c r="AB45" s="18">
        <v>0.35</v>
      </c>
      <c r="AC45" s="10"/>
      <c r="AD45" s="18">
        <f t="shared" si="4"/>
        <v>0.12249999999999998</v>
      </c>
      <c r="AE45" s="10"/>
      <c r="AF45" s="18">
        <f t="shared" si="5"/>
        <v>0</v>
      </c>
    </row>
    <row r="46" spans="2:32" ht="16.5" hidden="1" customHeight="1" outlineLevel="1" x14ac:dyDescent="0.25">
      <c r="B46" s="46" t="s">
        <v>27</v>
      </c>
      <c r="C46" s="46"/>
      <c r="D46" s="59">
        <v>0.35</v>
      </c>
      <c r="E46" s="59"/>
      <c r="F46" s="27">
        <f t="shared" si="2"/>
        <v>0</v>
      </c>
      <c r="G46" s="60"/>
      <c r="H46" s="74">
        <f t="shared" si="3"/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0"/>
      <c r="AB46" s="18">
        <v>0.35</v>
      </c>
      <c r="AC46" s="10"/>
      <c r="AD46" s="18">
        <f t="shared" si="4"/>
        <v>0.12249999999999998</v>
      </c>
      <c r="AE46" s="10"/>
      <c r="AF46" s="18">
        <f t="shared" si="5"/>
        <v>0</v>
      </c>
    </row>
    <row r="47" spans="2:32" ht="16.5" hidden="1" customHeight="1" outlineLevel="1" x14ac:dyDescent="0.25">
      <c r="B47" s="46" t="s">
        <v>411</v>
      </c>
      <c r="C47" s="46"/>
      <c r="D47" s="59">
        <v>0.35</v>
      </c>
      <c r="E47" s="59"/>
      <c r="F47" s="27">
        <f t="shared" si="2"/>
        <v>0</v>
      </c>
      <c r="G47" s="60"/>
      <c r="H47" s="74">
        <f t="shared" si="3"/>
        <v>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0"/>
      <c r="AB47" s="18">
        <v>0.35</v>
      </c>
      <c r="AC47" s="10"/>
      <c r="AD47" s="18">
        <f t="shared" si="4"/>
        <v>0.12249999999999998</v>
      </c>
      <c r="AE47" s="10"/>
      <c r="AF47" s="18">
        <f t="shared" si="5"/>
        <v>0</v>
      </c>
    </row>
    <row r="48" spans="2:32" ht="16.5" hidden="1" customHeight="1" outlineLevel="1" x14ac:dyDescent="0.25">
      <c r="B48" s="46" t="s">
        <v>406</v>
      </c>
      <c r="C48" s="46"/>
      <c r="D48" s="59">
        <v>0.35</v>
      </c>
      <c r="E48" s="59"/>
      <c r="F48" s="27">
        <f t="shared" si="2"/>
        <v>0</v>
      </c>
      <c r="G48" s="60"/>
      <c r="H48" s="74">
        <f t="shared" si="3"/>
        <v>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0"/>
      <c r="AB48" s="18">
        <v>0.35</v>
      </c>
      <c r="AC48" s="10"/>
      <c r="AD48" s="18">
        <f t="shared" si="4"/>
        <v>0.12249999999999998</v>
      </c>
      <c r="AE48" s="10"/>
      <c r="AF48" s="18">
        <f t="shared" si="5"/>
        <v>0</v>
      </c>
    </row>
    <row r="49" spans="2:32" ht="16.5" hidden="1" customHeight="1" outlineLevel="1" x14ac:dyDescent="0.25">
      <c r="B49" s="46" t="s">
        <v>404</v>
      </c>
      <c r="C49" s="46"/>
      <c r="D49" s="59">
        <v>0.4</v>
      </c>
      <c r="E49" s="59"/>
      <c r="F49" s="27">
        <f t="shared" si="2"/>
        <v>0</v>
      </c>
      <c r="G49" s="60"/>
      <c r="H49" s="74">
        <f t="shared" si="3"/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0"/>
      <c r="AB49" s="18">
        <v>0.4</v>
      </c>
      <c r="AC49" s="10"/>
      <c r="AD49" s="18">
        <f t="shared" si="4"/>
        <v>0.16000000000000003</v>
      </c>
      <c r="AE49" s="10"/>
      <c r="AF49" s="18">
        <f t="shared" si="5"/>
        <v>0</v>
      </c>
    </row>
    <row r="50" spans="2:32" ht="16.5" hidden="1" customHeight="1" outlineLevel="1" x14ac:dyDescent="0.25">
      <c r="B50" s="46" t="s">
        <v>28</v>
      </c>
      <c r="C50" s="46"/>
      <c r="D50" s="59">
        <v>0.17</v>
      </c>
      <c r="E50" s="59"/>
      <c r="F50" s="27">
        <f t="shared" si="2"/>
        <v>0</v>
      </c>
      <c r="G50" s="60"/>
      <c r="H50" s="74">
        <f t="shared" si="3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0"/>
      <c r="AB50" s="18">
        <v>0.17</v>
      </c>
      <c r="AC50" s="10"/>
      <c r="AD50" s="18">
        <f t="shared" si="4"/>
        <v>2.8900000000000006E-2</v>
      </c>
      <c r="AE50" s="10"/>
      <c r="AF50" s="18">
        <f t="shared" si="5"/>
        <v>0</v>
      </c>
    </row>
    <row r="51" spans="2:32" ht="16.5" hidden="1" customHeight="1" outlineLevel="1" x14ac:dyDescent="0.25">
      <c r="B51" s="46" t="s">
        <v>29</v>
      </c>
      <c r="C51" s="46"/>
      <c r="D51" s="59">
        <v>0.38</v>
      </c>
      <c r="E51" s="59"/>
      <c r="F51" s="27">
        <f t="shared" si="2"/>
        <v>0</v>
      </c>
      <c r="G51" s="60"/>
      <c r="H51" s="74">
        <f t="shared" si="3"/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0"/>
      <c r="AB51" s="18">
        <v>0.38</v>
      </c>
      <c r="AC51" s="10"/>
      <c r="AD51" s="18">
        <f t="shared" si="4"/>
        <v>0.1444</v>
      </c>
      <c r="AE51" s="10"/>
      <c r="AF51" s="18">
        <f t="shared" si="5"/>
        <v>0</v>
      </c>
    </row>
    <row r="52" spans="2:32" ht="16.5" hidden="1" customHeight="1" outlineLevel="1" x14ac:dyDescent="0.25">
      <c r="B52" s="46" t="s">
        <v>488</v>
      </c>
      <c r="C52" s="46"/>
      <c r="D52" s="59">
        <v>0.35</v>
      </c>
      <c r="E52" s="59"/>
      <c r="F52" s="27">
        <f t="shared" si="2"/>
        <v>0</v>
      </c>
      <c r="G52" s="60"/>
      <c r="H52" s="74">
        <f t="shared" si="3"/>
        <v>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0"/>
      <c r="AB52" s="18">
        <v>0.42</v>
      </c>
      <c r="AC52" s="10"/>
      <c r="AD52" s="18">
        <f t="shared" si="4"/>
        <v>0.14699999999999999</v>
      </c>
      <c r="AE52" s="10"/>
      <c r="AF52" s="18">
        <f t="shared" si="5"/>
        <v>0</v>
      </c>
    </row>
    <row r="53" spans="2:32" ht="16.5" hidden="1" customHeight="1" outlineLevel="1" x14ac:dyDescent="0.25">
      <c r="B53" s="46" t="s">
        <v>30</v>
      </c>
      <c r="C53" s="46"/>
      <c r="D53" s="59">
        <v>0.42</v>
      </c>
      <c r="E53" s="59"/>
      <c r="F53" s="27">
        <f t="shared" si="2"/>
        <v>0</v>
      </c>
      <c r="G53" s="60"/>
      <c r="H53" s="74">
        <f t="shared" si="3"/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0"/>
      <c r="AB53" s="18">
        <v>0.42</v>
      </c>
      <c r="AC53" s="10"/>
      <c r="AD53" s="18">
        <f t="shared" si="4"/>
        <v>0.17639999999999997</v>
      </c>
      <c r="AE53" s="10"/>
      <c r="AF53" s="18">
        <f t="shared" si="5"/>
        <v>0</v>
      </c>
    </row>
    <row r="54" spans="2:32" ht="16.5" hidden="1" customHeight="1" outlineLevel="1" x14ac:dyDescent="0.25">
      <c r="B54" s="46" t="s">
        <v>31</v>
      </c>
      <c r="C54" s="46"/>
      <c r="D54" s="59">
        <v>0.42</v>
      </c>
      <c r="E54" s="59"/>
      <c r="F54" s="27">
        <f t="shared" si="2"/>
        <v>0</v>
      </c>
      <c r="G54" s="60"/>
      <c r="H54" s="74">
        <f t="shared" si="3"/>
        <v>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0"/>
      <c r="AB54" s="18">
        <v>0.42</v>
      </c>
      <c r="AC54" s="10"/>
      <c r="AD54" s="18">
        <f t="shared" si="4"/>
        <v>0.17639999999999997</v>
      </c>
      <c r="AE54" s="10"/>
      <c r="AF54" s="18">
        <f t="shared" si="5"/>
        <v>0</v>
      </c>
    </row>
    <row r="55" spans="2:32" ht="16.5" hidden="1" customHeight="1" outlineLevel="1" x14ac:dyDescent="0.25">
      <c r="B55" s="46" t="s">
        <v>490</v>
      </c>
      <c r="C55" s="46"/>
      <c r="D55" s="59">
        <v>0.35</v>
      </c>
      <c r="E55" s="59"/>
      <c r="F55" s="27">
        <f t="shared" si="2"/>
        <v>0</v>
      </c>
      <c r="G55" s="60"/>
      <c r="H55" s="74">
        <f t="shared" si="3"/>
        <v>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0"/>
      <c r="AB55" s="18">
        <v>0.42</v>
      </c>
      <c r="AC55" s="10"/>
      <c r="AD55" s="18">
        <f t="shared" si="4"/>
        <v>0.14699999999999999</v>
      </c>
      <c r="AE55" s="10"/>
      <c r="AF55" s="18">
        <f t="shared" si="5"/>
        <v>0</v>
      </c>
    </row>
    <row r="56" spans="2:32" ht="16.5" hidden="1" customHeight="1" outlineLevel="1" x14ac:dyDescent="0.25">
      <c r="B56" s="46" t="s">
        <v>408</v>
      </c>
      <c r="C56" s="46"/>
      <c r="D56" s="59">
        <v>0.6</v>
      </c>
      <c r="E56" s="59"/>
      <c r="F56" s="27">
        <f t="shared" si="2"/>
        <v>0</v>
      </c>
      <c r="G56" s="60"/>
      <c r="H56" s="74">
        <f t="shared" si="3"/>
        <v>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0"/>
      <c r="AB56" s="18">
        <v>0.6</v>
      </c>
      <c r="AC56" s="10"/>
      <c r="AD56" s="18">
        <f t="shared" si="4"/>
        <v>0.36</v>
      </c>
      <c r="AE56" s="10"/>
      <c r="AF56" s="18">
        <f t="shared" si="5"/>
        <v>0</v>
      </c>
    </row>
    <row r="57" spans="2:32" ht="16.5" hidden="1" customHeight="1" outlineLevel="1" x14ac:dyDescent="0.25">
      <c r="B57" s="46" t="s">
        <v>32</v>
      </c>
      <c r="C57" s="46"/>
      <c r="D57" s="59">
        <v>0.42</v>
      </c>
      <c r="E57" s="59"/>
      <c r="F57" s="27">
        <f t="shared" si="2"/>
        <v>0</v>
      </c>
      <c r="G57" s="60"/>
      <c r="H57" s="74">
        <f t="shared" si="3"/>
        <v>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0"/>
      <c r="AB57" s="18">
        <v>0.42</v>
      </c>
      <c r="AC57" s="10"/>
      <c r="AD57" s="18">
        <f t="shared" si="4"/>
        <v>0.17639999999999997</v>
      </c>
      <c r="AE57" s="10"/>
      <c r="AF57" s="18">
        <f t="shared" si="5"/>
        <v>0</v>
      </c>
    </row>
    <row r="58" spans="2:32" ht="16.5" hidden="1" customHeight="1" outlineLevel="1" x14ac:dyDescent="0.25">
      <c r="B58" s="46" t="s">
        <v>400</v>
      </c>
      <c r="C58" s="46"/>
      <c r="D58" s="59">
        <v>0.42</v>
      </c>
      <c r="E58" s="59"/>
      <c r="F58" s="27">
        <f t="shared" si="2"/>
        <v>0</v>
      </c>
      <c r="G58" s="60"/>
      <c r="H58" s="74">
        <f t="shared" si="3"/>
        <v>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0"/>
      <c r="AB58" s="18">
        <v>0.42</v>
      </c>
      <c r="AC58" s="10"/>
      <c r="AD58" s="18">
        <f t="shared" si="4"/>
        <v>0.17639999999999997</v>
      </c>
      <c r="AE58" s="10"/>
      <c r="AF58" s="18">
        <f t="shared" si="5"/>
        <v>0</v>
      </c>
    </row>
    <row r="59" spans="2:32" ht="16.5" hidden="1" customHeight="1" outlineLevel="1" x14ac:dyDescent="0.25">
      <c r="B59" s="46" t="s">
        <v>409</v>
      </c>
      <c r="C59" s="46"/>
      <c r="D59" s="59">
        <v>0.33</v>
      </c>
      <c r="E59" s="59"/>
      <c r="F59" s="27">
        <f t="shared" si="2"/>
        <v>0</v>
      </c>
      <c r="G59" s="60"/>
      <c r="H59" s="74">
        <f t="shared" si="3"/>
        <v>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0"/>
      <c r="AB59" s="18">
        <v>0.33</v>
      </c>
      <c r="AC59" s="10"/>
      <c r="AD59" s="18">
        <f t="shared" si="4"/>
        <v>0.10890000000000001</v>
      </c>
      <c r="AE59" s="10"/>
      <c r="AF59" s="18">
        <f t="shared" si="5"/>
        <v>0</v>
      </c>
    </row>
    <row r="60" spans="2:32" ht="16.5" hidden="1" customHeight="1" outlineLevel="1" x14ac:dyDescent="0.25">
      <c r="B60" s="46" t="s">
        <v>33</v>
      </c>
      <c r="C60" s="46"/>
      <c r="D60" s="59">
        <v>0.42</v>
      </c>
      <c r="E60" s="59"/>
      <c r="F60" s="27">
        <f t="shared" si="2"/>
        <v>0</v>
      </c>
      <c r="G60" s="60"/>
      <c r="H60" s="74">
        <f t="shared" si="3"/>
        <v>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0"/>
      <c r="AB60" s="18">
        <v>0.42</v>
      </c>
      <c r="AC60" s="10"/>
      <c r="AD60" s="18">
        <f t="shared" si="4"/>
        <v>0.17639999999999997</v>
      </c>
      <c r="AE60" s="10"/>
      <c r="AF60" s="18">
        <f t="shared" si="5"/>
        <v>0</v>
      </c>
    </row>
    <row r="61" spans="2:32" ht="16.5" hidden="1" customHeight="1" outlineLevel="1" x14ac:dyDescent="0.25">
      <c r="B61" s="46" t="s">
        <v>34</v>
      </c>
      <c r="C61" s="46"/>
      <c r="D61" s="59">
        <v>0.35</v>
      </c>
      <c r="E61" s="59"/>
      <c r="F61" s="27">
        <f t="shared" si="2"/>
        <v>0</v>
      </c>
      <c r="G61" s="60"/>
      <c r="H61" s="74">
        <f t="shared" si="3"/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0"/>
      <c r="AB61" s="18">
        <v>0.35</v>
      </c>
      <c r="AC61" s="10"/>
      <c r="AD61" s="18">
        <f t="shared" si="4"/>
        <v>0.12249999999999998</v>
      </c>
      <c r="AE61" s="10"/>
      <c r="AF61" s="18">
        <f t="shared" si="5"/>
        <v>0</v>
      </c>
    </row>
    <row r="62" spans="2:32" ht="16.5" hidden="1" customHeight="1" outlineLevel="1" x14ac:dyDescent="0.25">
      <c r="B62" s="46" t="s">
        <v>35</v>
      </c>
      <c r="C62" s="46"/>
      <c r="D62" s="59">
        <v>0.35</v>
      </c>
      <c r="E62" s="59"/>
      <c r="F62" s="27">
        <f t="shared" si="2"/>
        <v>0</v>
      </c>
      <c r="G62" s="60"/>
      <c r="H62" s="74">
        <f t="shared" si="3"/>
        <v>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0"/>
      <c r="AB62" s="18">
        <v>0.35</v>
      </c>
      <c r="AC62" s="10"/>
      <c r="AD62" s="18">
        <f t="shared" si="4"/>
        <v>0.12249999999999998</v>
      </c>
      <c r="AE62" s="10"/>
      <c r="AF62" s="18">
        <f t="shared" si="5"/>
        <v>0</v>
      </c>
    </row>
    <row r="63" spans="2:32" ht="16.5" hidden="1" customHeight="1" outlineLevel="1" x14ac:dyDescent="0.25">
      <c r="B63" s="46" t="s">
        <v>36</v>
      </c>
      <c r="C63" s="46"/>
      <c r="D63" s="59">
        <v>0.35</v>
      </c>
      <c r="E63" s="59"/>
      <c r="F63" s="27">
        <f t="shared" si="2"/>
        <v>0</v>
      </c>
      <c r="G63" s="60"/>
      <c r="H63" s="74">
        <f t="shared" si="3"/>
        <v>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0"/>
      <c r="AB63" s="18">
        <v>0.35</v>
      </c>
      <c r="AC63" s="10"/>
      <c r="AD63" s="18">
        <f t="shared" si="4"/>
        <v>0.12249999999999998</v>
      </c>
      <c r="AE63" s="10"/>
      <c r="AF63" s="18">
        <f t="shared" si="5"/>
        <v>0</v>
      </c>
    </row>
    <row r="64" spans="2:32" ht="16.5" hidden="1" customHeight="1" outlineLevel="1" x14ac:dyDescent="0.25">
      <c r="B64" s="46" t="s">
        <v>37</v>
      </c>
      <c r="C64" s="46"/>
      <c r="D64" s="59">
        <v>0.35</v>
      </c>
      <c r="E64" s="59"/>
      <c r="F64" s="27">
        <f t="shared" si="2"/>
        <v>0</v>
      </c>
      <c r="G64" s="60"/>
      <c r="H64" s="74">
        <f t="shared" si="3"/>
        <v>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0"/>
      <c r="AB64" s="18">
        <v>0.35</v>
      </c>
      <c r="AC64" s="10"/>
      <c r="AD64" s="18">
        <f t="shared" si="4"/>
        <v>0.12249999999999998</v>
      </c>
      <c r="AE64" s="10"/>
      <c r="AF64" s="18">
        <f t="shared" si="5"/>
        <v>0</v>
      </c>
    </row>
    <row r="65" spans="2:32" ht="16.5" hidden="1" customHeight="1" outlineLevel="1" x14ac:dyDescent="0.25">
      <c r="B65" s="46" t="s">
        <v>38</v>
      </c>
      <c r="C65" s="46"/>
      <c r="D65" s="59">
        <v>1</v>
      </c>
      <c r="E65" s="59"/>
      <c r="F65" s="27">
        <f t="shared" si="2"/>
        <v>0</v>
      </c>
      <c r="G65" s="60"/>
      <c r="H65" s="74">
        <f t="shared" si="3"/>
        <v>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0"/>
      <c r="AB65" s="18">
        <v>1</v>
      </c>
      <c r="AC65" s="10"/>
      <c r="AD65" s="18">
        <f t="shared" si="4"/>
        <v>1</v>
      </c>
      <c r="AE65" s="10"/>
      <c r="AF65" s="18">
        <f t="shared" si="5"/>
        <v>0</v>
      </c>
    </row>
    <row r="66" spans="2:32" ht="16.5" customHeight="1" outlineLevel="1" x14ac:dyDescent="0.25">
      <c r="B66" s="46" t="s">
        <v>39</v>
      </c>
      <c r="C66" s="108" t="s">
        <v>506</v>
      </c>
      <c r="D66" s="59">
        <v>1</v>
      </c>
      <c r="E66" s="110">
        <v>2600</v>
      </c>
      <c r="F66" s="27">
        <f t="shared" si="2"/>
        <v>2600</v>
      </c>
      <c r="G66" s="60"/>
      <c r="H66" s="74">
        <f t="shared" si="3"/>
        <v>2600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0"/>
      <c r="AB66" s="18">
        <v>1</v>
      </c>
      <c r="AC66" s="10"/>
      <c r="AD66" s="18">
        <f t="shared" si="4"/>
        <v>1</v>
      </c>
      <c r="AE66" s="10"/>
      <c r="AF66" s="18">
        <f t="shared" si="5"/>
        <v>0</v>
      </c>
    </row>
    <row r="67" spans="2:32" ht="16.5" hidden="1" customHeight="1" outlineLevel="1" x14ac:dyDescent="0.25">
      <c r="B67" s="46" t="s">
        <v>40</v>
      </c>
      <c r="C67" s="46"/>
      <c r="D67" s="59">
        <v>1</v>
      </c>
      <c r="E67" s="59"/>
      <c r="F67" s="27">
        <f t="shared" si="2"/>
        <v>0</v>
      </c>
      <c r="G67" s="60"/>
      <c r="H67" s="74">
        <f t="shared" si="3"/>
        <v>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0"/>
      <c r="AB67" s="18">
        <v>1</v>
      </c>
      <c r="AC67" s="10"/>
      <c r="AD67" s="18">
        <f t="shared" si="4"/>
        <v>1</v>
      </c>
      <c r="AE67" s="10"/>
      <c r="AF67" s="18">
        <f t="shared" si="5"/>
        <v>0</v>
      </c>
    </row>
    <row r="68" spans="2:32" ht="16.5" hidden="1" customHeight="1" outlineLevel="1" x14ac:dyDescent="0.25">
      <c r="B68" s="46" t="s">
        <v>41</v>
      </c>
      <c r="C68" s="46"/>
      <c r="D68" s="59">
        <v>1</v>
      </c>
      <c r="E68" s="59"/>
      <c r="F68" s="27">
        <f t="shared" si="2"/>
        <v>0</v>
      </c>
      <c r="G68" s="60"/>
      <c r="H68" s="74">
        <f t="shared" si="3"/>
        <v>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0"/>
      <c r="AB68" s="18">
        <v>1</v>
      </c>
      <c r="AC68" s="10"/>
      <c r="AD68" s="18">
        <f t="shared" ref="AD68:AD99" si="6">AB68*D68</f>
        <v>1</v>
      </c>
      <c r="AE68" s="10"/>
      <c r="AF68" s="18">
        <f t="shared" ref="AF68:AF99" si="7">AB68*G68</f>
        <v>0</v>
      </c>
    </row>
    <row r="69" spans="2:32" ht="16.5" hidden="1" customHeight="1" outlineLevel="1" x14ac:dyDescent="0.25">
      <c r="B69" s="46" t="s">
        <v>42</v>
      </c>
      <c r="C69" s="46"/>
      <c r="D69" s="59">
        <v>1</v>
      </c>
      <c r="E69" s="59"/>
      <c r="F69" s="27">
        <f t="shared" ref="F69:F132" si="8">E69*D69</f>
        <v>0</v>
      </c>
      <c r="G69" s="60"/>
      <c r="H69" s="74">
        <f t="shared" ref="H69:H132" si="9">F69-G69</f>
        <v>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0"/>
      <c r="AB69" s="18">
        <v>1</v>
      </c>
      <c r="AC69" s="10"/>
      <c r="AD69" s="18">
        <f t="shared" si="6"/>
        <v>1</v>
      </c>
      <c r="AE69" s="10"/>
      <c r="AF69" s="18">
        <f t="shared" si="7"/>
        <v>0</v>
      </c>
    </row>
    <row r="70" spans="2:32" ht="16.5" customHeight="1" outlineLevel="1" x14ac:dyDescent="0.25">
      <c r="B70" s="109" t="s">
        <v>507</v>
      </c>
      <c r="C70" s="108" t="s">
        <v>508</v>
      </c>
      <c r="D70" s="59">
        <v>1</v>
      </c>
      <c r="E70" s="110">
        <v>3000</v>
      </c>
      <c r="F70" s="27">
        <f t="shared" si="8"/>
        <v>3000</v>
      </c>
      <c r="G70" s="60"/>
      <c r="H70" s="74">
        <f t="shared" si="9"/>
        <v>3000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0"/>
      <c r="AB70" s="18">
        <v>1</v>
      </c>
      <c r="AC70" s="10"/>
      <c r="AD70" s="18">
        <f t="shared" si="6"/>
        <v>1</v>
      </c>
      <c r="AE70" s="10"/>
      <c r="AF70" s="18">
        <f t="shared" si="7"/>
        <v>0</v>
      </c>
    </row>
    <row r="71" spans="2:32" ht="16.5" hidden="1" customHeight="1" outlineLevel="1" x14ac:dyDescent="0.25">
      <c r="B71" s="46" t="s">
        <v>43</v>
      </c>
      <c r="C71" s="46"/>
      <c r="D71" s="59">
        <v>1</v>
      </c>
      <c r="E71" s="59"/>
      <c r="F71" s="27">
        <f t="shared" si="8"/>
        <v>0</v>
      </c>
      <c r="G71" s="60"/>
      <c r="H71" s="74">
        <f t="shared" si="9"/>
        <v>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0"/>
      <c r="AB71" s="18">
        <v>1</v>
      </c>
      <c r="AC71" s="10"/>
      <c r="AD71" s="18">
        <f t="shared" si="6"/>
        <v>1</v>
      </c>
      <c r="AE71" s="10"/>
      <c r="AF71" s="18">
        <f t="shared" si="7"/>
        <v>0</v>
      </c>
    </row>
    <row r="72" spans="2:32" ht="16.5" hidden="1" customHeight="1" outlineLevel="1" x14ac:dyDescent="0.25">
      <c r="B72" s="46" t="s">
        <v>379</v>
      </c>
      <c r="C72" s="46"/>
      <c r="D72" s="59">
        <v>1</v>
      </c>
      <c r="E72" s="59"/>
      <c r="F72" s="27">
        <f t="shared" si="8"/>
        <v>0</v>
      </c>
      <c r="G72" s="60"/>
      <c r="H72" s="74">
        <f t="shared" si="9"/>
        <v>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0"/>
      <c r="AB72" s="18">
        <v>1</v>
      </c>
      <c r="AC72" s="10"/>
      <c r="AD72" s="18">
        <f t="shared" si="6"/>
        <v>1</v>
      </c>
      <c r="AE72" s="10"/>
      <c r="AF72" s="18">
        <f t="shared" si="7"/>
        <v>0</v>
      </c>
    </row>
    <row r="73" spans="2:32" ht="16.5" hidden="1" customHeight="1" outlineLevel="1" x14ac:dyDescent="0.25">
      <c r="B73" s="46" t="s">
        <v>44</v>
      </c>
      <c r="C73" s="46"/>
      <c r="D73" s="59">
        <v>1</v>
      </c>
      <c r="E73" s="59"/>
      <c r="F73" s="27">
        <f t="shared" si="8"/>
        <v>0</v>
      </c>
      <c r="G73" s="60"/>
      <c r="H73" s="74">
        <f t="shared" si="9"/>
        <v>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0"/>
      <c r="AB73" s="18">
        <v>1</v>
      </c>
      <c r="AC73" s="10"/>
      <c r="AD73" s="18">
        <f t="shared" si="6"/>
        <v>1</v>
      </c>
      <c r="AE73" s="10"/>
      <c r="AF73" s="18">
        <f t="shared" si="7"/>
        <v>0</v>
      </c>
    </row>
    <row r="74" spans="2:32" ht="16.5" hidden="1" customHeight="1" outlineLevel="1" x14ac:dyDescent="0.25">
      <c r="B74" s="46" t="s">
        <v>384</v>
      </c>
      <c r="C74" s="46"/>
      <c r="D74" s="59">
        <v>1</v>
      </c>
      <c r="E74" s="59"/>
      <c r="F74" s="27">
        <f t="shared" si="8"/>
        <v>0</v>
      </c>
      <c r="G74" s="60"/>
      <c r="H74" s="74">
        <f t="shared" si="9"/>
        <v>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0"/>
      <c r="AB74" s="18">
        <v>1</v>
      </c>
      <c r="AC74" s="10"/>
      <c r="AD74" s="18">
        <f t="shared" si="6"/>
        <v>1</v>
      </c>
      <c r="AE74" s="10"/>
      <c r="AF74" s="18">
        <f t="shared" si="7"/>
        <v>0</v>
      </c>
    </row>
    <row r="75" spans="2:32" ht="16.5" hidden="1" customHeight="1" outlineLevel="1" x14ac:dyDescent="0.25">
      <c r="B75" s="46" t="s">
        <v>45</v>
      </c>
      <c r="C75" s="46"/>
      <c r="D75" s="59">
        <v>1</v>
      </c>
      <c r="E75" s="59"/>
      <c r="F75" s="27">
        <f t="shared" si="8"/>
        <v>0</v>
      </c>
      <c r="G75" s="60"/>
      <c r="H75" s="74">
        <f t="shared" si="9"/>
        <v>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0"/>
      <c r="AB75" s="18">
        <v>1</v>
      </c>
      <c r="AC75" s="10"/>
      <c r="AD75" s="18">
        <f t="shared" si="6"/>
        <v>1</v>
      </c>
      <c r="AE75" s="10"/>
      <c r="AF75" s="18">
        <f t="shared" si="7"/>
        <v>0</v>
      </c>
    </row>
    <row r="76" spans="2:32" ht="16.5" hidden="1" customHeight="1" outlineLevel="1" x14ac:dyDescent="0.25">
      <c r="B76" s="46" t="s">
        <v>382</v>
      </c>
      <c r="C76" s="46"/>
      <c r="D76" s="59">
        <v>1</v>
      </c>
      <c r="E76" s="59"/>
      <c r="F76" s="27">
        <f t="shared" si="8"/>
        <v>0</v>
      </c>
      <c r="G76" s="60"/>
      <c r="H76" s="74">
        <f t="shared" si="9"/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0"/>
      <c r="AB76" s="18">
        <v>1</v>
      </c>
      <c r="AC76" s="10"/>
      <c r="AD76" s="18">
        <f t="shared" si="6"/>
        <v>1</v>
      </c>
      <c r="AE76" s="10"/>
      <c r="AF76" s="18">
        <f t="shared" si="7"/>
        <v>0</v>
      </c>
    </row>
    <row r="77" spans="2:32" ht="16.5" hidden="1" customHeight="1" outlineLevel="1" x14ac:dyDescent="0.25">
      <c r="B77" s="46" t="s">
        <v>46</v>
      </c>
      <c r="C77" s="46"/>
      <c r="D77" s="59">
        <v>1</v>
      </c>
      <c r="E77" s="59"/>
      <c r="F77" s="27">
        <f t="shared" si="8"/>
        <v>0</v>
      </c>
      <c r="G77" s="60"/>
      <c r="H77" s="74">
        <f t="shared" si="9"/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0"/>
      <c r="AB77" s="18">
        <v>1</v>
      </c>
      <c r="AC77" s="10"/>
      <c r="AD77" s="18">
        <f t="shared" si="6"/>
        <v>1</v>
      </c>
      <c r="AE77" s="10"/>
      <c r="AF77" s="18">
        <f t="shared" si="7"/>
        <v>0</v>
      </c>
    </row>
    <row r="78" spans="2:32" ht="16.5" customHeight="1" outlineLevel="1" x14ac:dyDescent="0.25">
      <c r="B78" s="109" t="s">
        <v>510</v>
      </c>
      <c r="C78" s="108" t="s">
        <v>509</v>
      </c>
      <c r="D78" s="59">
        <v>1</v>
      </c>
      <c r="E78" s="110">
        <v>4500</v>
      </c>
      <c r="F78" s="27">
        <f t="shared" si="8"/>
        <v>4500</v>
      </c>
      <c r="G78" s="60"/>
      <c r="H78" s="74">
        <f t="shared" si="9"/>
        <v>4500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0"/>
      <c r="AB78" s="18">
        <v>1</v>
      </c>
      <c r="AC78" s="10"/>
      <c r="AD78" s="18">
        <f t="shared" si="6"/>
        <v>1</v>
      </c>
      <c r="AE78" s="10"/>
      <c r="AF78" s="18">
        <f t="shared" si="7"/>
        <v>0</v>
      </c>
    </row>
    <row r="79" spans="2:32" ht="16.5" hidden="1" customHeight="1" outlineLevel="1" x14ac:dyDescent="0.25">
      <c r="B79" s="46" t="s">
        <v>47</v>
      </c>
      <c r="C79" s="46"/>
      <c r="D79" s="59">
        <v>1</v>
      </c>
      <c r="E79" s="59"/>
      <c r="F79" s="27">
        <f t="shared" si="8"/>
        <v>0</v>
      </c>
      <c r="G79" s="60"/>
      <c r="H79" s="74">
        <f t="shared" si="9"/>
        <v>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0"/>
      <c r="AB79" s="18">
        <v>1</v>
      </c>
      <c r="AC79" s="10"/>
      <c r="AD79" s="18">
        <f t="shared" si="6"/>
        <v>1</v>
      </c>
      <c r="AE79" s="10"/>
      <c r="AF79" s="18">
        <f t="shared" si="7"/>
        <v>0</v>
      </c>
    </row>
    <row r="80" spans="2:32" ht="16.5" customHeight="1" outlineLevel="1" x14ac:dyDescent="0.25">
      <c r="B80" s="109" t="s">
        <v>511</v>
      </c>
      <c r="C80" s="108" t="s">
        <v>512</v>
      </c>
      <c r="D80" s="59">
        <v>1</v>
      </c>
      <c r="E80" s="59">
        <v>2000</v>
      </c>
      <c r="F80" s="27">
        <f t="shared" si="8"/>
        <v>2000</v>
      </c>
      <c r="G80" s="60"/>
      <c r="H80" s="74">
        <f t="shared" si="9"/>
        <v>2000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0"/>
      <c r="AB80" s="18">
        <v>1</v>
      </c>
      <c r="AC80" s="10"/>
      <c r="AD80" s="18">
        <f t="shared" si="6"/>
        <v>1</v>
      </c>
      <c r="AE80" s="10"/>
      <c r="AF80" s="18">
        <f t="shared" si="7"/>
        <v>0</v>
      </c>
    </row>
    <row r="81" spans="2:32" ht="16.5" hidden="1" customHeight="1" outlineLevel="1" x14ac:dyDescent="0.25">
      <c r="B81" s="46" t="s">
        <v>48</v>
      </c>
      <c r="C81" s="46"/>
      <c r="D81" s="59">
        <v>1</v>
      </c>
      <c r="E81" s="59"/>
      <c r="F81" s="27">
        <f t="shared" si="8"/>
        <v>0</v>
      </c>
      <c r="G81" s="60"/>
      <c r="H81" s="74">
        <f t="shared" si="9"/>
        <v>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0"/>
      <c r="AB81" s="18">
        <v>1</v>
      </c>
      <c r="AC81" s="10"/>
      <c r="AD81" s="18">
        <f t="shared" si="6"/>
        <v>1</v>
      </c>
      <c r="AE81" s="10"/>
      <c r="AF81" s="18">
        <f t="shared" si="7"/>
        <v>0</v>
      </c>
    </row>
    <row r="82" spans="2:32" ht="16.5" hidden="1" customHeight="1" outlineLevel="1" x14ac:dyDescent="0.25">
      <c r="B82" s="46" t="s">
        <v>378</v>
      </c>
      <c r="C82" s="46"/>
      <c r="D82" s="59">
        <v>1</v>
      </c>
      <c r="E82" s="59"/>
      <c r="F82" s="27">
        <f t="shared" si="8"/>
        <v>0</v>
      </c>
      <c r="G82" s="60"/>
      <c r="H82" s="74">
        <f t="shared" si="9"/>
        <v>0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0"/>
      <c r="AB82" s="18">
        <v>1</v>
      </c>
      <c r="AC82" s="10"/>
      <c r="AD82" s="18">
        <f t="shared" si="6"/>
        <v>1</v>
      </c>
      <c r="AE82" s="10"/>
      <c r="AF82" s="18">
        <f t="shared" si="7"/>
        <v>0</v>
      </c>
    </row>
    <row r="83" spans="2:32" ht="16.5" hidden="1" customHeight="1" outlineLevel="1" x14ac:dyDescent="0.25">
      <c r="B83" s="46" t="s">
        <v>49</v>
      </c>
      <c r="C83" s="46"/>
      <c r="D83" s="59">
        <v>1</v>
      </c>
      <c r="E83" s="59"/>
      <c r="F83" s="27">
        <f t="shared" si="8"/>
        <v>0</v>
      </c>
      <c r="G83" s="60"/>
      <c r="H83" s="74">
        <f t="shared" si="9"/>
        <v>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0"/>
      <c r="AB83" s="18">
        <v>1</v>
      </c>
      <c r="AC83" s="10"/>
      <c r="AD83" s="18">
        <f t="shared" si="6"/>
        <v>1</v>
      </c>
      <c r="AE83" s="10"/>
      <c r="AF83" s="18">
        <f t="shared" si="7"/>
        <v>0</v>
      </c>
    </row>
    <row r="84" spans="2:32" ht="16.5" hidden="1" customHeight="1" outlineLevel="1" x14ac:dyDescent="0.25">
      <c r="B84" s="46" t="s">
        <v>50</v>
      </c>
      <c r="C84" s="46"/>
      <c r="D84" s="59">
        <v>1</v>
      </c>
      <c r="E84" s="59"/>
      <c r="F84" s="27">
        <f t="shared" si="8"/>
        <v>0</v>
      </c>
      <c r="G84" s="60"/>
      <c r="H84" s="74">
        <f t="shared" si="9"/>
        <v>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0"/>
      <c r="AB84" s="18">
        <v>1</v>
      </c>
      <c r="AC84" s="10"/>
      <c r="AD84" s="18">
        <f t="shared" si="6"/>
        <v>1</v>
      </c>
      <c r="AE84" s="10"/>
      <c r="AF84" s="18">
        <f t="shared" si="7"/>
        <v>0</v>
      </c>
    </row>
    <row r="85" spans="2:32" ht="16.5" hidden="1" customHeight="1" outlineLevel="1" x14ac:dyDescent="0.25">
      <c r="B85" s="46" t="s">
        <v>51</v>
      </c>
      <c r="C85" s="46"/>
      <c r="D85" s="59">
        <v>1</v>
      </c>
      <c r="E85" s="59"/>
      <c r="F85" s="27">
        <f t="shared" si="8"/>
        <v>0</v>
      </c>
      <c r="G85" s="60"/>
      <c r="H85" s="74">
        <f t="shared" si="9"/>
        <v>0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0"/>
      <c r="AB85" s="18">
        <v>1</v>
      </c>
      <c r="AC85" s="10"/>
      <c r="AD85" s="18">
        <f t="shared" si="6"/>
        <v>1</v>
      </c>
      <c r="AE85" s="10"/>
      <c r="AF85" s="18">
        <f t="shared" si="7"/>
        <v>0</v>
      </c>
    </row>
    <row r="86" spans="2:32" ht="16.5" hidden="1" customHeight="1" outlineLevel="1" x14ac:dyDescent="0.25">
      <c r="B86" s="46" t="s">
        <v>52</v>
      </c>
      <c r="C86" s="46"/>
      <c r="D86" s="59">
        <v>1</v>
      </c>
      <c r="E86" s="59"/>
      <c r="F86" s="27">
        <f t="shared" si="8"/>
        <v>0</v>
      </c>
      <c r="G86" s="60"/>
      <c r="H86" s="74">
        <f t="shared" si="9"/>
        <v>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0"/>
      <c r="AB86" s="18">
        <v>1</v>
      </c>
      <c r="AC86" s="10"/>
      <c r="AD86" s="18">
        <f t="shared" si="6"/>
        <v>1</v>
      </c>
      <c r="AE86" s="10"/>
      <c r="AF86" s="18">
        <f t="shared" si="7"/>
        <v>0</v>
      </c>
    </row>
    <row r="87" spans="2:32" ht="16.5" hidden="1" customHeight="1" outlineLevel="1" x14ac:dyDescent="0.25">
      <c r="B87" s="46" t="s">
        <v>53</v>
      </c>
      <c r="C87" s="46"/>
      <c r="D87" s="59">
        <v>1</v>
      </c>
      <c r="E87" s="59"/>
      <c r="F87" s="27">
        <f t="shared" si="8"/>
        <v>0</v>
      </c>
      <c r="G87" s="60"/>
      <c r="H87" s="74">
        <f t="shared" si="9"/>
        <v>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0"/>
      <c r="AB87" s="18">
        <v>1</v>
      </c>
      <c r="AC87" s="10"/>
      <c r="AD87" s="18">
        <f t="shared" si="6"/>
        <v>1</v>
      </c>
      <c r="AE87" s="10"/>
      <c r="AF87" s="18">
        <f t="shared" si="7"/>
        <v>0</v>
      </c>
    </row>
    <row r="88" spans="2:32" ht="16.5" hidden="1" customHeight="1" outlineLevel="1" x14ac:dyDescent="0.25">
      <c r="B88" s="46" t="s">
        <v>380</v>
      </c>
      <c r="C88" s="46"/>
      <c r="D88" s="59">
        <v>1</v>
      </c>
      <c r="E88" s="59"/>
      <c r="F88" s="27">
        <f t="shared" si="8"/>
        <v>0</v>
      </c>
      <c r="G88" s="60"/>
      <c r="H88" s="74">
        <f t="shared" si="9"/>
        <v>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0"/>
      <c r="AB88" s="18">
        <v>1</v>
      </c>
      <c r="AC88" s="10"/>
      <c r="AD88" s="18">
        <f t="shared" si="6"/>
        <v>1</v>
      </c>
      <c r="AE88" s="10"/>
      <c r="AF88" s="18">
        <f t="shared" si="7"/>
        <v>0</v>
      </c>
    </row>
    <row r="89" spans="2:32" ht="16.5" hidden="1" customHeight="1" outlineLevel="1" x14ac:dyDescent="0.25">
      <c r="B89" s="46" t="s">
        <v>381</v>
      </c>
      <c r="C89" s="46"/>
      <c r="D89" s="59">
        <v>1</v>
      </c>
      <c r="E89" s="59"/>
      <c r="F89" s="27">
        <f t="shared" si="8"/>
        <v>0</v>
      </c>
      <c r="G89" s="60"/>
      <c r="H89" s="74">
        <f t="shared" si="9"/>
        <v>0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0"/>
      <c r="AB89" s="18">
        <v>1</v>
      </c>
      <c r="AC89" s="10"/>
      <c r="AD89" s="18">
        <f t="shared" si="6"/>
        <v>1</v>
      </c>
      <c r="AE89" s="10"/>
      <c r="AF89" s="18">
        <f t="shared" si="7"/>
        <v>0</v>
      </c>
    </row>
    <row r="90" spans="2:32" ht="16.5" customHeight="1" outlineLevel="1" x14ac:dyDescent="0.25">
      <c r="B90" s="46" t="s">
        <v>54</v>
      </c>
      <c r="C90" s="108" t="s">
        <v>513</v>
      </c>
      <c r="D90" s="59">
        <v>1</v>
      </c>
      <c r="E90" s="59">
        <v>200</v>
      </c>
      <c r="F90" s="27">
        <f t="shared" si="8"/>
        <v>200</v>
      </c>
      <c r="G90" s="60"/>
      <c r="H90" s="74">
        <f t="shared" si="9"/>
        <v>200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0"/>
      <c r="AB90" s="18">
        <v>1</v>
      </c>
      <c r="AC90" s="10"/>
      <c r="AD90" s="18">
        <f t="shared" si="6"/>
        <v>1</v>
      </c>
      <c r="AE90" s="10"/>
      <c r="AF90" s="18">
        <f t="shared" si="7"/>
        <v>0</v>
      </c>
    </row>
    <row r="91" spans="2:32" ht="16.5" customHeight="1" outlineLevel="1" x14ac:dyDescent="0.25">
      <c r="B91" s="46" t="s">
        <v>55</v>
      </c>
      <c r="C91" s="108" t="s">
        <v>514</v>
      </c>
      <c r="D91" s="59">
        <v>1</v>
      </c>
      <c r="E91" s="59">
        <v>100</v>
      </c>
      <c r="F91" s="27">
        <f t="shared" si="8"/>
        <v>100</v>
      </c>
      <c r="G91" s="60"/>
      <c r="H91" s="74">
        <f t="shared" si="9"/>
        <v>100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0"/>
      <c r="AB91" s="18">
        <v>1</v>
      </c>
      <c r="AC91" s="10"/>
      <c r="AD91" s="18">
        <f t="shared" si="6"/>
        <v>1</v>
      </c>
      <c r="AE91" s="10"/>
      <c r="AF91" s="18">
        <f t="shared" si="7"/>
        <v>0</v>
      </c>
    </row>
    <row r="92" spans="2:32" ht="16.5" hidden="1" customHeight="1" outlineLevel="1" x14ac:dyDescent="0.25">
      <c r="B92" s="46" t="s">
        <v>56</v>
      </c>
      <c r="C92" s="46"/>
      <c r="D92" s="59">
        <v>1</v>
      </c>
      <c r="E92" s="59"/>
      <c r="F92" s="27">
        <f t="shared" si="8"/>
        <v>0</v>
      </c>
      <c r="G92" s="60"/>
      <c r="H92" s="74">
        <f t="shared" si="9"/>
        <v>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0"/>
      <c r="AB92" s="18">
        <v>1</v>
      </c>
      <c r="AC92" s="10"/>
      <c r="AD92" s="18">
        <f t="shared" si="6"/>
        <v>1</v>
      </c>
      <c r="AE92" s="10"/>
      <c r="AF92" s="18">
        <f t="shared" si="7"/>
        <v>0</v>
      </c>
    </row>
    <row r="93" spans="2:32" ht="16.5" hidden="1" customHeight="1" outlineLevel="1" x14ac:dyDescent="0.25">
      <c r="B93" s="46" t="s">
        <v>57</v>
      </c>
      <c r="C93" s="46"/>
      <c r="D93" s="59">
        <v>1</v>
      </c>
      <c r="E93" s="59"/>
      <c r="F93" s="27">
        <f t="shared" si="8"/>
        <v>0</v>
      </c>
      <c r="G93" s="60"/>
      <c r="H93" s="74">
        <f t="shared" si="9"/>
        <v>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0"/>
      <c r="AB93" s="18">
        <v>1</v>
      </c>
      <c r="AC93" s="10"/>
      <c r="AD93" s="18">
        <f t="shared" si="6"/>
        <v>1</v>
      </c>
      <c r="AE93" s="10"/>
      <c r="AF93" s="18">
        <f t="shared" si="7"/>
        <v>0</v>
      </c>
    </row>
    <row r="94" spans="2:32" ht="16.5" hidden="1" customHeight="1" outlineLevel="1" x14ac:dyDescent="0.25">
      <c r="B94" s="46" t="s">
        <v>58</v>
      </c>
      <c r="C94" s="46"/>
      <c r="D94" s="59">
        <v>1</v>
      </c>
      <c r="E94" s="59"/>
      <c r="F94" s="27">
        <f t="shared" si="8"/>
        <v>0</v>
      </c>
      <c r="G94" s="60"/>
      <c r="H94" s="74">
        <f t="shared" si="9"/>
        <v>0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0"/>
      <c r="AB94" s="18">
        <v>1</v>
      </c>
      <c r="AC94" s="10"/>
      <c r="AD94" s="18">
        <f t="shared" si="6"/>
        <v>1</v>
      </c>
      <c r="AE94" s="10"/>
      <c r="AF94" s="18">
        <f t="shared" si="7"/>
        <v>0</v>
      </c>
    </row>
    <row r="95" spans="2:32" ht="16.5" customHeight="1" outlineLevel="1" x14ac:dyDescent="0.25">
      <c r="B95" s="46" t="s">
        <v>59</v>
      </c>
      <c r="C95" s="108" t="s">
        <v>515</v>
      </c>
      <c r="D95" s="59">
        <v>1</v>
      </c>
      <c r="E95" s="59">
        <v>450</v>
      </c>
      <c r="F95" s="27">
        <f t="shared" si="8"/>
        <v>450</v>
      </c>
      <c r="G95" s="60"/>
      <c r="H95" s="74">
        <f t="shared" si="9"/>
        <v>450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0"/>
      <c r="AB95" s="18">
        <v>1</v>
      </c>
      <c r="AC95" s="10"/>
      <c r="AD95" s="18">
        <f t="shared" si="6"/>
        <v>1</v>
      </c>
      <c r="AE95" s="10"/>
      <c r="AF95" s="18">
        <f t="shared" si="7"/>
        <v>0</v>
      </c>
    </row>
    <row r="96" spans="2:32" ht="16.5" hidden="1" customHeight="1" outlineLevel="1" x14ac:dyDescent="0.25">
      <c r="B96" s="46" t="s">
        <v>60</v>
      </c>
      <c r="C96" s="46"/>
      <c r="D96" s="59">
        <v>1</v>
      </c>
      <c r="E96" s="59"/>
      <c r="F96" s="27">
        <f t="shared" si="8"/>
        <v>0</v>
      </c>
      <c r="G96" s="60"/>
      <c r="H96" s="74">
        <f t="shared" si="9"/>
        <v>0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0"/>
      <c r="AB96" s="18">
        <v>1</v>
      </c>
      <c r="AC96" s="10"/>
      <c r="AD96" s="18">
        <f t="shared" si="6"/>
        <v>1</v>
      </c>
      <c r="AE96" s="10"/>
      <c r="AF96" s="18">
        <f t="shared" si="7"/>
        <v>0</v>
      </c>
    </row>
    <row r="97" spans="2:32" ht="16.5" hidden="1" customHeight="1" outlineLevel="1" x14ac:dyDescent="0.25">
      <c r="B97" s="46" t="s">
        <v>383</v>
      </c>
      <c r="C97" s="46"/>
      <c r="D97" s="59">
        <v>1</v>
      </c>
      <c r="E97" s="59"/>
      <c r="F97" s="27">
        <f t="shared" si="8"/>
        <v>0</v>
      </c>
      <c r="G97" s="60"/>
      <c r="H97" s="74">
        <f t="shared" si="9"/>
        <v>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0"/>
      <c r="AB97" s="18">
        <v>1</v>
      </c>
      <c r="AC97" s="10"/>
      <c r="AD97" s="18">
        <f t="shared" si="6"/>
        <v>1</v>
      </c>
      <c r="AE97" s="10"/>
      <c r="AF97" s="18">
        <f t="shared" si="7"/>
        <v>0</v>
      </c>
    </row>
    <row r="98" spans="2:32" ht="16.5" hidden="1" customHeight="1" outlineLevel="1" x14ac:dyDescent="0.25">
      <c r="B98" s="46" t="s">
        <v>386</v>
      </c>
      <c r="C98" s="46"/>
      <c r="D98" s="59">
        <v>1</v>
      </c>
      <c r="E98" s="59"/>
      <c r="F98" s="27">
        <f t="shared" si="8"/>
        <v>0</v>
      </c>
      <c r="G98" s="60"/>
      <c r="H98" s="74">
        <f t="shared" si="9"/>
        <v>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  <c r="Z98" s="11"/>
      <c r="AA98" s="10"/>
      <c r="AB98" s="18">
        <v>1</v>
      </c>
      <c r="AC98" s="10"/>
      <c r="AD98" s="18">
        <f t="shared" si="6"/>
        <v>1</v>
      </c>
      <c r="AE98" s="10"/>
      <c r="AF98" s="18">
        <f t="shared" si="7"/>
        <v>0</v>
      </c>
    </row>
    <row r="99" spans="2:32" ht="16.5" hidden="1" customHeight="1" outlineLevel="1" x14ac:dyDescent="0.25">
      <c r="B99" s="46" t="s">
        <v>377</v>
      </c>
      <c r="C99" s="46"/>
      <c r="D99" s="59">
        <v>1</v>
      </c>
      <c r="E99" s="59"/>
      <c r="F99" s="27">
        <f t="shared" si="8"/>
        <v>0</v>
      </c>
      <c r="G99" s="60"/>
      <c r="H99" s="74">
        <f t="shared" si="9"/>
        <v>0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  <c r="Z99" s="11"/>
      <c r="AA99" s="10"/>
      <c r="AB99" s="18">
        <v>1</v>
      </c>
      <c r="AC99" s="10"/>
      <c r="AD99" s="18">
        <f t="shared" si="6"/>
        <v>1</v>
      </c>
      <c r="AE99" s="10"/>
      <c r="AF99" s="18">
        <f t="shared" si="7"/>
        <v>0</v>
      </c>
    </row>
    <row r="100" spans="2:32" ht="16.5" hidden="1" customHeight="1" outlineLevel="1" x14ac:dyDescent="0.25">
      <c r="B100" s="46" t="s">
        <v>61</v>
      </c>
      <c r="C100" s="46"/>
      <c r="D100" s="59">
        <v>1</v>
      </c>
      <c r="E100" s="59"/>
      <c r="F100" s="27">
        <f t="shared" si="8"/>
        <v>0</v>
      </c>
      <c r="G100" s="60"/>
      <c r="H100" s="74">
        <f t="shared" si="9"/>
        <v>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  <c r="Z100" s="11"/>
      <c r="AA100" s="10"/>
      <c r="AB100" s="18">
        <v>1</v>
      </c>
      <c r="AC100" s="10"/>
      <c r="AD100" s="18">
        <f t="shared" ref="AD100:AD131" si="10">AB100*D100</f>
        <v>1</v>
      </c>
      <c r="AE100" s="10"/>
      <c r="AF100" s="18">
        <f t="shared" ref="AF100:AF131" si="11">AB100*G100</f>
        <v>0</v>
      </c>
    </row>
    <row r="101" spans="2:32" ht="16.5" hidden="1" customHeight="1" outlineLevel="1" x14ac:dyDescent="0.25">
      <c r="B101" s="46" t="s">
        <v>271</v>
      </c>
      <c r="C101" s="46"/>
      <c r="D101" s="59">
        <v>1</v>
      </c>
      <c r="E101" s="59"/>
      <c r="F101" s="27">
        <f t="shared" si="8"/>
        <v>0</v>
      </c>
      <c r="G101" s="60"/>
      <c r="H101" s="74">
        <f t="shared" si="9"/>
        <v>0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  <c r="Z101" s="11"/>
      <c r="AA101" s="10"/>
      <c r="AB101" s="18">
        <v>1</v>
      </c>
      <c r="AC101" s="10"/>
      <c r="AD101" s="18">
        <f t="shared" si="10"/>
        <v>1</v>
      </c>
      <c r="AE101" s="10"/>
      <c r="AF101" s="18">
        <f t="shared" si="11"/>
        <v>0</v>
      </c>
    </row>
    <row r="102" spans="2:32" ht="16.5" hidden="1" customHeight="1" outlineLevel="1" x14ac:dyDescent="0.25">
      <c r="B102" s="46" t="s">
        <v>62</v>
      </c>
      <c r="C102" s="46"/>
      <c r="D102" s="59">
        <v>1</v>
      </c>
      <c r="E102" s="59"/>
      <c r="F102" s="27">
        <f t="shared" si="8"/>
        <v>0</v>
      </c>
      <c r="G102" s="60"/>
      <c r="H102" s="74">
        <f t="shared" si="9"/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  <c r="Z102" s="11"/>
      <c r="AA102" s="10"/>
      <c r="AB102" s="18">
        <v>1</v>
      </c>
      <c r="AC102" s="10"/>
      <c r="AD102" s="18">
        <f t="shared" si="10"/>
        <v>1</v>
      </c>
      <c r="AE102" s="10"/>
      <c r="AF102" s="18">
        <f t="shared" si="11"/>
        <v>0</v>
      </c>
    </row>
    <row r="103" spans="2:32" ht="16.5" hidden="1" customHeight="1" outlineLevel="1" x14ac:dyDescent="0.25">
      <c r="B103" s="46" t="s">
        <v>63</v>
      </c>
      <c r="C103" s="46"/>
      <c r="D103" s="59">
        <v>1</v>
      </c>
      <c r="E103" s="59"/>
      <c r="F103" s="27">
        <f t="shared" si="8"/>
        <v>0</v>
      </c>
      <c r="G103" s="60"/>
      <c r="H103" s="74">
        <f t="shared" si="9"/>
        <v>0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  <c r="Z103" s="11"/>
      <c r="AA103" s="10"/>
      <c r="AB103" s="18">
        <v>1</v>
      </c>
      <c r="AC103" s="10"/>
      <c r="AD103" s="18">
        <f t="shared" si="10"/>
        <v>1</v>
      </c>
      <c r="AE103" s="10"/>
      <c r="AF103" s="18">
        <f t="shared" si="11"/>
        <v>0</v>
      </c>
    </row>
    <row r="104" spans="2:32" ht="16.5" hidden="1" customHeight="1" outlineLevel="1" x14ac:dyDescent="0.25">
      <c r="B104" s="46" t="s">
        <v>64</v>
      </c>
      <c r="C104" s="46"/>
      <c r="D104" s="59">
        <v>1</v>
      </c>
      <c r="E104" s="59"/>
      <c r="F104" s="27">
        <f t="shared" si="8"/>
        <v>0</v>
      </c>
      <c r="G104" s="60"/>
      <c r="H104" s="74">
        <f t="shared" si="9"/>
        <v>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  <c r="Z104" s="11"/>
      <c r="AA104" s="10"/>
      <c r="AB104" s="18">
        <v>1</v>
      </c>
      <c r="AC104" s="10"/>
      <c r="AD104" s="18">
        <f t="shared" si="10"/>
        <v>1</v>
      </c>
      <c r="AE104" s="10"/>
      <c r="AF104" s="18">
        <f t="shared" si="11"/>
        <v>0</v>
      </c>
    </row>
    <row r="105" spans="2:32" ht="16.5" customHeight="1" outlineLevel="1" x14ac:dyDescent="0.25">
      <c r="B105" s="46" t="s">
        <v>65</v>
      </c>
      <c r="C105" s="108" t="s">
        <v>516</v>
      </c>
      <c r="D105" s="59">
        <v>1</v>
      </c>
      <c r="E105" s="59">
        <v>250</v>
      </c>
      <c r="F105" s="27">
        <f t="shared" si="8"/>
        <v>250</v>
      </c>
      <c r="G105" s="60"/>
      <c r="H105" s="74">
        <f t="shared" si="9"/>
        <v>250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  <c r="Z105" s="11"/>
      <c r="AA105" s="10"/>
      <c r="AB105" s="18">
        <v>1</v>
      </c>
      <c r="AC105" s="10"/>
      <c r="AD105" s="18">
        <f t="shared" si="10"/>
        <v>1</v>
      </c>
      <c r="AE105" s="10"/>
      <c r="AF105" s="18">
        <f t="shared" si="11"/>
        <v>0</v>
      </c>
    </row>
    <row r="106" spans="2:32" ht="16.5" hidden="1" customHeight="1" outlineLevel="1" x14ac:dyDescent="0.25">
      <c r="B106" s="46" t="s">
        <v>497</v>
      </c>
      <c r="C106" s="46"/>
      <c r="D106" s="59">
        <v>1</v>
      </c>
      <c r="E106" s="59"/>
      <c r="F106" s="27">
        <f t="shared" si="8"/>
        <v>0</v>
      </c>
      <c r="G106" s="60"/>
      <c r="H106" s="74">
        <f t="shared" si="9"/>
        <v>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  <c r="Z106" s="11"/>
      <c r="AA106" s="10"/>
      <c r="AB106" s="18">
        <v>1</v>
      </c>
      <c r="AC106" s="10"/>
      <c r="AD106" s="18">
        <f t="shared" si="10"/>
        <v>1</v>
      </c>
      <c r="AE106" s="10"/>
      <c r="AF106" s="18">
        <f t="shared" si="11"/>
        <v>0</v>
      </c>
    </row>
    <row r="107" spans="2:32" ht="16.5" customHeight="1" outlineLevel="1" x14ac:dyDescent="0.25">
      <c r="B107" s="46" t="s">
        <v>66</v>
      </c>
      <c r="C107" s="108" t="s">
        <v>517</v>
      </c>
      <c r="D107" s="59">
        <v>1</v>
      </c>
      <c r="E107" s="59">
        <v>150</v>
      </c>
      <c r="F107" s="27">
        <f t="shared" si="8"/>
        <v>150</v>
      </c>
      <c r="G107" s="60"/>
      <c r="H107" s="74">
        <f t="shared" si="9"/>
        <v>150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  <c r="Z107" s="11"/>
      <c r="AA107" s="10"/>
      <c r="AB107" s="18">
        <v>1</v>
      </c>
      <c r="AC107" s="10"/>
      <c r="AD107" s="18">
        <f t="shared" si="10"/>
        <v>1</v>
      </c>
      <c r="AE107" s="10"/>
      <c r="AF107" s="18">
        <f t="shared" si="11"/>
        <v>0</v>
      </c>
    </row>
    <row r="108" spans="2:32" ht="16.5" hidden="1" customHeight="1" outlineLevel="1" x14ac:dyDescent="0.25">
      <c r="B108" s="46" t="s">
        <v>413</v>
      </c>
      <c r="C108" s="46"/>
      <c r="D108" s="59">
        <v>0.35</v>
      </c>
      <c r="E108" s="59"/>
      <c r="F108" s="27">
        <f t="shared" si="8"/>
        <v>0</v>
      </c>
      <c r="G108" s="60"/>
      <c r="H108" s="74">
        <f t="shared" si="9"/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  <c r="Z108" s="11"/>
      <c r="AA108" s="10"/>
      <c r="AB108" s="18">
        <v>0.35</v>
      </c>
      <c r="AC108" s="10"/>
      <c r="AD108" s="18">
        <f t="shared" si="10"/>
        <v>0.12249999999999998</v>
      </c>
      <c r="AE108" s="10"/>
      <c r="AF108" s="18">
        <f t="shared" si="11"/>
        <v>0</v>
      </c>
    </row>
    <row r="109" spans="2:32" ht="16.5" hidden="1" customHeight="1" outlineLevel="1" x14ac:dyDescent="0.25">
      <c r="B109" s="46" t="s">
        <v>495</v>
      </c>
      <c r="C109" s="46"/>
      <c r="D109" s="59">
        <v>0.3</v>
      </c>
      <c r="E109" s="59"/>
      <c r="F109" s="27">
        <f t="shared" si="8"/>
        <v>0</v>
      </c>
      <c r="G109" s="60"/>
      <c r="H109" s="74">
        <f t="shared" si="9"/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  <c r="Z109" s="11"/>
      <c r="AA109" s="10"/>
      <c r="AB109" s="18">
        <v>0.4</v>
      </c>
      <c r="AC109" s="10"/>
      <c r="AD109" s="18">
        <f t="shared" si="10"/>
        <v>0.12</v>
      </c>
      <c r="AE109" s="10"/>
      <c r="AF109" s="18">
        <f t="shared" si="11"/>
        <v>0</v>
      </c>
    </row>
    <row r="110" spans="2:32" ht="16.5" hidden="1" customHeight="1" outlineLevel="1" x14ac:dyDescent="0.25">
      <c r="B110" s="46" t="s">
        <v>417</v>
      </c>
      <c r="C110" s="46"/>
      <c r="D110" s="59">
        <v>0.35</v>
      </c>
      <c r="E110" s="59"/>
      <c r="F110" s="27">
        <f t="shared" si="8"/>
        <v>0</v>
      </c>
      <c r="G110" s="60"/>
      <c r="H110" s="74">
        <f t="shared" si="9"/>
        <v>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  <c r="Z110" s="11"/>
      <c r="AA110" s="10"/>
      <c r="AB110" s="18">
        <v>0.35</v>
      </c>
      <c r="AC110" s="10"/>
      <c r="AD110" s="18">
        <f t="shared" si="10"/>
        <v>0.12249999999999998</v>
      </c>
      <c r="AE110" s="10"/>
      <c r="AF110" s="18">
        <f t="shared" si="11"/>
        <v>0</v>
      </c>
    </row>
    <row r="111" spans="2:32" ht="16.5" hidden="1" customHeight="1" outlineLevel="1" x14ac:dyDescent="0.25">
      <c r="B111" s="46" t="s">
        <v>418</v>
      </c>
      <c r="C111" s="46"/>
      <c r="D111" s="59">
        <v>0.4</v>
      </c>
      <c r="E111" s="59"/>
      <c r="F111" s="27">
        <f t="shared" si="8"/>
        <v>0</v>
      </c>
      <c r="G111" s="60"/>
      <c r="H111" s="74">
        <f t="shared" si="9"/>
        <v>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  <c r="Z111" s="11"/>
      <c r="AA111" s="10"/>
      <c r="AB111" s="18">
        <v>0.4</v>
      </c>
      <c r="AC111" s="10"/>
      <c r="AD111" s="18">
        <f t="shared" si="10"/>
        <v>0.16000000000000003</v>
      </c>
      <c r="AE111" s="10"/>
      <c r="AF111" s="18">
        <f t="shared" si="11"/>
        <v>0</v>
      </c>
    </row>
    <row r="112" spans="2:32" ht="16.5" hidden="1" customHeight="1" outlineLevel="1" x14ac:dyDescent="0.25">
      <c r="B112" s="46" t="s">
        <v>415</v>
      </c>
      <c r="C112" s="46"/>
      <c r="D112" s="59">
        <v>0.4</v>
      </c>
      <c r="E112" s="59"/>
      <c r="F112" s="27">
        <f t="shared" si="8"/>
        <v>0</v>
      </c>
      <c r="G112" s="60"/>
      <c r="H112" s="74">
        <f t="shared" si="9"/>
        <v>0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  <c r="Z112" s="11"/>
      <c r="AA112" s="10"/>
      <c r="AB112" s="18">
        <v>0.4</v>
      </c>
      <c r="AC112" s="10"/>
      <c r="AD112" s="18">
        <f t="shared" si="10"/>
        <v>0.16000000000000003</v>
      </c>
      <c r="AE112" s="10"/>
      <c r="AF112" s="18">
        <f t="shared" si="11"/>
        <v>0</v>
      </c>
    </row>
    <row r="113" spans="2:32" ht="16.5" hidden="1" customHeight="1" outlineLevel="1" x14ac:dyDescent="0.25">
      <c r="B113" s="46" t="s">
        <v>419</v>
      </c>
      <c r="C113" s="46"/>
      <c r="D113" s="59">
        <v>0.35</v>
      </c>
      <c r="E113" s="59"/>
      <c r="F113" s="27">
        <f t="shared" si="8"/>
        <v>0</v>
      </c>
      <c r="G113" s="60"/>
      <c r="H113" s="74">
        <f t="shared" si="9"/>
        <v>0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  <c r="Z113" s="11"/>
      <c r="AA113" s="10"/>
      <c r="AB113" s="18">
        <v>0.35</v>
      </c>
      <c r="AC113" s="10"/>
      <c r="AD113" s="18">
        <f t="shared" si="10"/>
        <v>0.12249999999999998</v>
      </c>
      <c r="AE113" s="10"/>
      <c r="AF113" s="18">
        <f t="shared" si="11"/>
        <v>0</v>
      </c>
    </row>
    <row r="114" spans="2:32" ht="16.5" hidden="1" customHeight="1" outlineLevel="1" x14ac:dyDescent="0.25">
      <c r="B114" s="46" t="s">
        <v>388</v>
      </c>
      <c r="C114" s="46"/>
      <c r="D114" s="59">
        <v>1</v>
      </c>
      <c r="E114" s="59"/>
      <c r="F114" s="27">
        <f t="shared" si="8"/>
        <v>0</v>
      </c>
      <c r="G114" s="60"/>
      <c r="H114" s="74">
        <f t="shared" si="9"/>
        <v>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  <c r="Z114" s="11"/>
      <c r="AA114" s="10"/>
      <c r="AB114" s="18">
        <v>1</v>
      </c>
      <c r="AC114" s="10"/>
      <c r="AD114" s="18">
        <f t="shared" si="10"/>
        <v>1</v>
      </c>
      <c r="AE114" s="10"/>
      <c r="AF114" s="18">
        <f t="shared" si="11"/>
        <v>0</v>
      </c>
    </row>
    <row r="115" spans="2:32" ht="16.5" hidden="1" customHeight="1" outlineLevel="1" x14ac:dyDescent="0.25">
      <c r="B115" s="46" t="s">
        <v>420</v>
      </c>
      <c r="C115" s="46"/>
      <c r="D115" s="59">
        <v>0.35</v>
      </c>
      <c r="E115" s="59"/>
      <c r="F115" s="27">
        <f t="shared" si="8"/>
        <v>0</v>
      </c>
      <c r="G115" s="60"/>
      <c r="H115" s="74">
        <f t="shared" si="9"/>
        <v>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  <c r="Z115" s="11"/>
      <c r="AA115" s="10"/>
      <c r="AB115" s="18">
        <v>0.35</v>
      </c>
      <c r="AC115" s="10"/>
      <c r="AD115" s="18">
        <f t="shared" si="10"/>
        <v>0.12249999999999998</v>
      </c>
      <c r="AE115" s="10"/>
      <c r="AF115" s="18">
        <f t="shared" si="11"/>
        <v>0</v>
      </c>
    </row>
    <row r="116" spans="2:32" ht="16.5" hidden="1" customHeight="1" outlineLevel="1" x14ac:dyDescent="0.25">
      <c r="B116" s="46" t="s">
        <v>416</v>
      </c>
      <c r="C116" s="46"/>
      <c r="D116" s="59">
        <v>0.4</v>
      </c>
      <c r="E116" s="59"/>
      <c r="F116" s="27">
        <f t="shared" si="8"/>
        <v>0</v>
      </c>
      <c r="G116" s="60"/>
      <c r="H116" s="74">
        <f t="shared" si="9"/>
        <v>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  <c r="Z116" s="11"/>
      <c r="AA116" s="10"/>
      <c r="AB116" s="18">
        <v>0.4</v>
      </c>
      <c r="AC116" s="10"/>
      <c r="AD116" s="18">
        <f t="shared" si="10"/>
        <v>0.16000000000000003</v>
      </c>
      <c r="AE116" s="10"/>
      <c r="AF116" s="18">
        <f t="shared" si="11"/>
        <v>0</v>
      </c>
    </row>
    <row r="117" spans="2:32" ht="16.5" hidden="1" customHeight="1" outlineLevel="1" x14ac:dyDescent="0.25">
      <c r="B117" s="46" t="s">
        <v>385</v>
      </c>
      <c r="C117" s="46"/>
      <c r="D117" s="59">
        <v>1</v>
      </c>
      <c r="E117" s="59"/>
      <c r="F117" s="27">
        <f t="shared" si="8"/>
        <v>0</v>
      </c>
      <c r="G117" s="60"/>
      <c r="H117" s="74">
        <f t="shared" si="9"/>
        <v>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  <c r="Z117" s="11"/>
      <c r="AA117" s="10"/>
      <c r="AB117" s="18">
        <v>1</v>
      </c>
      <c r="AC117" s="10"/>
      <c r="AD117" s="18">
        <f t="shared" si="10"/>
        <v>1</v>
      </c>
      <c r="AE117" s="10"/>
      <c r="AF117" s="18">
        <f t="shared" si="11"/>
        <v>0</v>
      </c>
    </row>
    <row r="118" spans="2:32" ht="16.5" hidden="1" customHeight="1" outlineLevel="1" x14ac:dyDescent="0.25">
      <c r="B118" s="46" t="s">
        <v>414</v>
      </c>
      <c r="C118" s="46"/>
      <c r="D118" s="59">
        <v>0.35</v>
      </c>
      <c r="E118" s="59"/>
      <c r="F118" s="27">
        <f t="shared" si="8"/>
        <v>0</v>
      </c>
      <c r="G118" s="60"/>
      <c r="H118" s="74">
        <f t="shared" si="9"/>
        <v>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  <c r="Z118" s="11"/>
      <c r="AA118" s="10"/>
      <c r="AB118" s="18">
        <v>0.35</v>
      </c>
      <c r="AC118" s="10"/>
      <c r="AD118" s="18">
        <f t="shared" si="10"/>
        <v>0.12249999999999998</v>
      </c>
      <c r="AE118" s="10"/>
      <c r="AF118" s="18">
        <f t="shared" si="11"/>
        <v>0</v>
      </c>
    </row>
    <row r="119" spans="2:32" ht="16.5" hidden="1" customHeight="1" outlineLevel="1" x14ac:dyDescent="0.25">
      <c r="B119" s="46" t="s">
        <v>489</v>
      </c>
      <c r="C119" s="46"/>
      <c r="D119" s="59">
        <v>1</v>
      </c>
      <c r="E119" s="59"/>
      <c r="F119" s="27">
        <f t="shared" si="8"/>
        <v>0</v>
      </c>
      <c r="G119" s="60"/>
      <c r="H119" s="74">
        <f t="shared" si="9"/>
        <v>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  <c r="Z119" s="11"/>
      <c r="AA119" s="10"/>
      <c r="AB119" s="18">
        <v>0.35</v>
      </c>
      <c r="AC119" s="10"/>
      <c r="AD119" s="18">
        <f t="shared" si="10"/>
        <v>0.35</v>
      </c>
      <c r="AE119" s="10"/>
      <c r="AF119" s="18">
        <f t="shared" si="11"/>
        <v>0</v>
      </c>
    </row>
    <row r="120" spans="2:32" ht="16.5" hidden="1" customHeight="1" outlineLevel="1" x14ac:dyDescent="0.25">
      <c r="B120" s="46" t="s">
        <v>421</v>
      </c>
      <c r="C120" s="46"/>
      <c r="D120" s="59">
        <v>0.35</v>
      </c>
      <c r="E120" s="59"/>
      <c r="F120" s="27">
        <f t="shared" si="8"/>
        <v>0</v>
      </c>
      <c r="G120" s="60"/>
      <c r="H120" s="74">
        <f t="shared" si="9"/>
        <v>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  <c r="Z120" s="11"/>
      <c r="AA120" s="10"/>
      <c r="AB120" s="18">
        <v>0.35</v>
      </c>
      <c r="AC120" s="10"/>
      <c r="AD120" s="18">
        <f t="shared" si="10"/>
        <v>0.12249999999999998</v>
      </c>
      <c r="AE120" s="10"/>
      <c r="AF120" s="18">
        <f t="shared" si="11"/>
        <v>0</v>
      </c>
    </row>
    <row r="121" spans="2:32" ht="16.5" hidden="1" customHeight="1" outlineLevel="1" x14ac:dyDescent="0.25">
      <c r="B121" s="46" t="s">
        <v>390</v>
      </c>
      <c r="C121" s="46"/>
      <c r="D121" s="59">
        <v>1</v>
      </c>
      <c r="E121" s="59"/>
      <c r="F121" s="27">
        <f t="shared" si="8"/>
        <v>0</v>
      </c>
      <c r="G121" s="60"/>
      <c r="H121" s="74">
        <f t="shared" si="9"/>
        <v>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  <c r="Z121" s="11"/>
      <c r="AA121" s="10"/>
      <c r="AB121" s="18">
        <v>1</v>
      </c>
      <c r="AC121" s="10"/>
      <c r="AD121" s="18">
        <f t="shared" si="10"/>
        <v>1</v>
      </c>
      <c r="AE121" s="10"/>
      <c r="AF121" s="18">
        <f t="shared" si="11"/>
        <v>0</v>
      </c>
    </row>
    <row r="122" spans="2:32" ht="16.5" hidden="1" customHeight="1" outlineLevel="1" x14ac:dyDescent="0.25">
      <c r="B122" s="46" t="s">
        <v>423</v>
      </c>
      <c r="C122" s="46"/>
      <c r="D122" s="59">
        <v>0.4</v>
      </c>
      <c r="E122" s="59"/>
      <c r="F122" s="27">
        <f t="shared" si="8"/>
        <v>0</v>
      </c>
      <c r="G122" s="60"/>
      <c r="H122" s="74">
        <f t="shared" si="9"/>
        <v>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  <c r="Z122" s="11"/>
      <c r="AA122" s="10"/>
      <c r="AB122" s="18">
        <v>0.4</v>
      </c>
      <c r="AC122" s="10"/>
      <c r="AD122" s="18">
        <f t="shared" si="10"/>
        <v>0.16000000000000003</v>
      </c>
      <c r="AE122" s="10"/>
      <c r="AF122" s="18">
        <f t="shared" si="11"/>
        <v>0</v>
      </c>
    </row>
    <row r="123" spans="2:32" ht="16.5" hidden="1" customHeight="1" outlineLevel="1" x14ac:dyDescent="0.25">
      <c r="B123" s="46" t="s">
        <v>424</v>
      </c>
      <c r="C123" s="46"/>
      <c r="D123" s="59">
        <v>0.4</v>
      </c>
      <c r="E123" s="59"/>
      <c r="F123" s="27">
        <f t="shared" si="8"/>
        <v>0</v>
      </c>
      <c r="G123" s="60"/>
      <c r="H123" s="74">
        <f t="shared" si="9"/>
        <v>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  <c r="Z123" s="11"/>
      <c r="AA123" s="10"/>
      <c r="AB123" s="18">
        <v>0.4</v>
      </c>
      <c r="AC123" s="10"/>
      <c r="AD123" s="18">
        <f t="shared" si="10"/>
        <v>0.16000000000000003</v>
      </c>
      <c r="AE123" s="10"/>
      <c r="AF123" s="18">
        <f t="shared" si="11"/>
        <v>0</v>
      </c>
    </row>
    <row r="124" spans="2:32" ht="16.5" hidden="1" customHeight="1" outlineLevel="1" x14ac:dyDescent="0.25">
      <c r="B124" s="46" t="s">
        <v>425</v>
      </c>
      <c r="C124" s="46"/>
      <c r="D124" s="59">
        <v>0.4</v>
      </c>
      <c r="E124" s="59"/>
      <c r="F124" s="27">
        <f t="shared" si="8"/>
        <v>0</v>
      </c>
      <c r="G124" s="60"/>
      <c r="H124" s="74">
        <f t="shared" si="9"/>
        <v>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  <c r="Z124" s="11"/>
      <c r="AA124" s="10"/>
      <c r="AB124" s="18">
        <v>0.4</v>
      </c>
      <c r="AC124" s="10"/>
      <c r="AD124" s="18">
        <f t="shared" si="10"/>
        <v>0.16000000000000003</v>
      </c>
      <c r="AE124" s="10"/>
      <c r="AF124" s="18">
        <f t="shared" si="11"/>
        <v>0</v>
      </c>
    </row>
    <row r="125" spans="2:32" ht="16.5" hidden="1" customHeight="1" outlineLevel="1" x14ac:dyDescent="0.25">
      <c r="B125" s="46" t="s">
        <v>391</v>
      </c>
      <c r="C125" s="46"/>
      <c r="D125" s="59">
        <v>1</v>
      </c>
      <c r="E125" s="59"/>
      <c r="F125" s="27">
        <f t="shared" si="8"/>
        <v>0</v>
      </c>
      <c r="G125" s="60"/>
      <c r="H125" s="74">
        <f t="shared" si="9"/>
        <v>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  <c r="Z125" s="11"/>
      <c r="AA125" s="10"/>
      <c r="AB125" s="18">
        <v>1</v>
      </c>
      <c r="AC125" s="10"/>
      <c r="AD125" s="18">
        <f t="shared" si="10"/>
        <v>1</v>
      </c>
      <c r="AE125" s="10"/>
      <c r="AF125" s="18">
        <f t="shared" si="11"/>
        <v>0</v>
      </c>
    </row>
    <row r="126" spans="2:32" ht="16.5" hidden="1" customHeight="1" outlineLevel="1" x14ac:dyDescent="0.25">
      <c r="B126" s="46" t="s">
        <v>392</v>
      </c>
      <c r="C126" s="46"/>
      <c r="D126" s="59">
        <v>1</v>
      </c>
      <c r="E126" s="59"/>
      <c r="F126" s="27">
        <f t="shared" si="8"/>
        <v>0</v>
      </c>
      <c r="G126" s="60"/>
      <c r="H126" s="74">
        <f t="shared" si="9"/>
        <v>0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  <c r="Z126" s="11"/>
      <c r="AA126" s="10"/>
      <c r="AB126" s="18">
        <v>1</v>
      </c>
      <c r="AC126" s="10"/>
      <c r="AD126" s="18">
        <f t="shared" si="10"/>
        <v>1</v>
      </c>
      <c r="AE126" s="10"/>
      <c r="AF126" s="18">
        <f t="shared" si="11"/>
        <v>0</v>
      </c>
    </row>
    <row r="127" spans="2:32" ht="16.5" hidden="1" customHeight="1" outlineLevel="1" x14ac:dyDescent="0.25">
      <c r="B127" s="46" t="s">
        <v>427</v>
      </c>
      <c r="C127" s="46"/>
      <c r="D127" s="59">
        <v>0.35</v>
      </c>
      <c r="E127" s="59"/>
      <c r="F127" s="27">
        <f t="shared" si="8"/>
        <v>0</v>
      </c>
      <c r="G127" s="60"/>
      <c r="H127" s="74">
        <f t="shared" si="9"/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  <c r="Z127" s="11"/>
      <c r="AA127" s="10"/>
      <c r="AB127" s="18">
        <v>0.35</v>
      </c>
      <c r="AC127" s="10"/>
      <c r="AD127" s="18">
        <f t="shared" si="10"/>
        <v>0.12249999999999998</v>
      </c>
      <c r="AE127" s="10"/>
      <c r="AF127" s="18">
        <f t="shared" si="11"/>
        <v>0</v>
      </c>
    </row>
    <row r="128" spans="2:32" ht="16.5" hidden="1" customHeight="1" outlineLevel="1" x14ac:dyDescent="0.25">
      <c r="B128" s="46" t="s">
        <v>422</v>
      </c>
      <c r="C128" s="46"/>
      <c r="D128" s="59">
        <v>0.35</v>
      </c>
      <c r="E128" s="59"/>
      <c r="F128" s="27">
        <f t="shared" si="8"/>
        <v>0</v>
      </c>
      <c r="G128" s="60"/>
      <c r="H128" s="74">
        <f t="shared" si="9"/>
        <v>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  <c r="Z128" s="11"/>
      <c r="AA128" s="10"/>
      <c r="AB128" s="18">
        <v>0.35</v>
      </c>
      <c r="AC128" s="10"/>
      <c r="AD128" s="18">
        <f t="shared" si="10"/>
        <v>0.12249999999999998</v>
      </c>
      <c r="AE128" s="10"/>
      <c r="AF128" s="18">
        <f t="shared" si="11"/>
        <v>0</v>
      </c>
    </row>
    <row r="129" spans="2:32" ht="16.5" hidden="1" customHeight="1" outlineLevel="1" x14ac:dyDescent="0.25">
      <c r="B129" s="46" t="s">
        <v>428</v>
      </c>
      <c r="C129" s="46"/>
      <c r="D129" s="59">
        <v>0.4</v>
      </c>
      <c r="E129" s="59"/>
      <c r="F129" s="27">
        <f t="shared" si="8"/>
        <v>0</v>
      </c>
      <c r="G129" s="60"/>
      <c r="H129" s="74">
        <f t="shared" si="9"/>
        <v>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  <c r="Z129" s="11"/>
      <c r="AA129" s="10"/>
      <c r="AB129" s="18">
        <v>0.4</v>
      </c>
      <c r="AC129" s="10"/>
      <c r="AD129" s="18">
        <f t="shared" si="10"/>
        <v>0.16000000000000003</v>
      </c>
      <c r="AE129" s="10"/>
      <c r="AF129" s="18">
        <f t="shared" si="11"/>
        <v>0</v>
      </c>
    </row>
    <row r="130" spans="2:32" ht="16.5" hidden="1" customHeight="1" outlineLevel="1" x14ac:dyDescent="0.25">
      <c r="B130" s="46" t="s">
        <v>365</v>
      </c>
      <c r="C130" s="46"/>
      <c r="D130" s="59">
        <v>1</v>
      </c>
      <c r="E130" s="59"/>
      <c r="F130" s="27">
        <f t="shared" si="8"/>
        <v>0</v>
      </c>
      <c r="G130" s="60"/>
      <c r="H130" s="74">
        <f t="shared" si="9"/>
        <v>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  <c r="Z130" s="11"/>
      <c r="AA130" s="10"/>
      <c r="AB130" s="18">
        <v>1</v>
      </c>
      <c r="AC130" s="10"/>
      <c r="AD130" s="18">
        <f t="shared" si="10"/>
        <v>1</v>
      </c>
      <c r="AE130" s="10"/>
      <c r="AF130" s="18">
        <f t="shared" si="11"/>
        <v>0</v>
      </c>
    </row>
    <row r="131" spans="2:32" ht="16.5" hidden="1" customHeight="1" outlineLevel="1" x14ac:dyDescent="0.25">
      <c r="B131" s="46" t="s">
        <v>366</v>
      </c>
      <c r="C131" s="46"/>
      <c r="D131" s="59">
        <v>1</v>
      </c>
      <c r="E131" s="59"/>
      <c r="F131" s="27">
        <f t="shared" si="8"/>
        <v>0</v>
      </c>
      <c r="G131" s="60"/>
      <c r="H131" s="74">
        <f t="shared" si="9"/>
        <v>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  <c r="Z131" s="11"/>
      <c r="AA131" s="10"/>
      <c r="AB131" s="18">
        <v>1</v>
      </c>
      <c r="AC131" s="10"/>
      <c r="AD131" s="18">
        <f t="shared" si="10"/>
        <v>1</v>
      </c>
      <c r="AE131" s="10"/>
      <c r="AF131" s="18">
        <f t="shared" si="11"/>
        <v>0</v>
      </c>
    </row>
    <row r="132" spans="2:32" ht="16.5" hidden="1" customHeight="1" outlineLevel="1" x14ac:dyDescent="0.25">
      <c r="B132" s="46" t="s">
        <v>393</v>
      </c>
      <c r="C132" s="46"/>
      <c r="D132" s="59">
        <v>1</v>
      </c>
      <c r="E132" s="59"/>
      <c r="F132" s="27">
        <f t="shared" si="8"/>
        <v>0</v>
      </c>
      <c r="G132" s="60"/>
      <c r="H132" s="74">
        <f t="shared" si="9"/>
        <v>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  <c r="Z132" s="11"/>
      <c r="AA132" s="10"/>
      <c r="AB132" s="18">
        <v>1</v>
      </c>
      <c r="AC132" s="10"/>
      <c r="AD132" s="18">
        <f t="shared" ref="AD132:AD145" si="12">AB132*D132</f>
        <v>1</v>
      </c>
      <c r="AE132" s="10"/>
      <c r="AF132" s="18">
        <f t="shared" ref="AF132:AF145" si="13">AB132*G132</f>
        <v>0</v>
      </c>
    </row>
    <row r="133" spans="2:32" ht="16.5" hidden="1" customHeight="1" outlineLevel="1" x14ac:dyDescent="0.25">
      <c r="B133" s="46" t="s">
        <v>367</v>
      </c>
      <c r="C133" s="46"/>
      <c r="D133" s="59">
        <v>1</v>
      </c>
      <c r="E133" s="59"/>
      <c r="F133" s="27">
        <f t="shared" ref="F133:F196" si="14">E133*D133</f>
        <v>0</v>
      </c>
      <c r="G133" s="60"/>
      <c r="H133" s="74">
        <f t="shared" ref="H133:H196" si="15">F133-G133</f>
        <v>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  <c r="Z133" s="11"/>
      <c r="AA133" s="10"/>
      <c r="AB133" s="18">
        <v>1</v>
      </c>
      <c r="AC133" s="10"/>
      <c r="AD133" s="18">
        <f t="shared" si="12"/>
        <v>1</v>
      </c>
      <c r="AE133" s="10"/>
      <c r="AF133" s="18">
        <f t="shared" si="13"/>
        <v>0</v>
      </c>
    </row>
    <row r="134" spans="2:32" ht="16.5" customHeight="1" outlineLevel="1" x14ac:dyDescent="0.25">
      <c r="B134" s="46" t="s">
        <v>360</v>
      </c>
      <c r="C134" s="46"/>
      <c r="D134" s="59">
        <v>1</v>
      </c>
      <c r="E134" s="59">
        <v>1500</v>
      </c>
      <c r="F134" s="27">
        <f t="shared" si="14"/>
        <v>1500</v>
      </c>
      <c r="G134" s="60"/>
      <c r="H134" s="74">
        <f t="shared" si="15"/>
        <v>1500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  <c r="Z134" s="11"/>
      <c r="AA134" s="10"/>
      <c r="AB134" s="18">
        <v>1</v>
      </c>
      <c r="AC134" s="10"/>
      <c r="AD134" s="18">
        <f t="shared" si="12"/>
        <v>1</v>
      </c>
      <c r="AE134" s="10"/>
      <c r="AF134" s="18">
        <f t="shared" si="13"/>
        <v>0</v>
      </c>
    </row>
    <row r="135" spans="2:32" ht="16.5" hidden="1" customHeight="1" outlineLevel="1" x14ac:dyDescent="0.25">
      <c r="B135" s="46" t="s">
        <v>375</v>
      </c>
      <c r="C135" s="46"/>
      <c r="D135" s="59">
        <v>0.45</v>
      </c>
      <c r="E135" s="59"/>
      <c r="F135" s="27">
        <f t="shared" si="14"/>
        <v>0</v>
      </c>
      <c r="G135" s="60"/>
      <c r="H135" s="74">
        <f t="shared" si="15"/>
        <v>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  <c r="Z135" s="11"/>
      <c r="AA135" s="10"/>
      <c r="AB135" s="18">
        <v>0.45</v>
      </c>
      <c r="AC135" s="10"/>
      <c r="AD135" s="18">
        <f t="shared" si="12"/>
        <v>0.20250000000000001</v>
      </c>
      <c r="AE135" s="10"/>
      <c r="AF135" s="18">
        <f t="shared" si="13"/>
        <v>0</v>
      </c>
    </row>
    <row r="136" spans="2:32" ht="16.5" hidden="1" customHeight="1" outlineLevel="1" x14ac:dyDescent="0.25">
      <c r="B136" s="46" t="s">
        <v>394</v>
      </c>
      <c r="C136" s="46"/>
      <c r="D136" s="59">
        <v>1</v>
      </c>
      <c r="E136" s="59"/>
      <c r="F136" s="27">
        <f t="shared" si="14"/>
        <v>0</v>
      </c>
      <c r="G136" s="60"/>
      <c r="H136" s="74">
        <f t="shared" si="15"/>
        <v>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  <c r="Z136" s="11"/>
      <c r="AA136" s="10"/>
      <c r="AB136" s="18">
        <v>1</v>
      </c>
      <c r="AC136" s="10"/>
      <c r="AD136" s="18">
        <f t="shared" si="12"/>
        <v>1</v>
      </c>
      <c r="AE136" s="10"/>
      <c r="AF136" s="18">
        <f t="shared" si="13"/>
        <v>0</v>
      </c>
    </row>
    <row r="137" spans="2:32" ht="16.5" hidden="1" customHeight="1" outlineLevel="1" x14ac:dyDescent="0.25">
      <c r="B137" s="46" t="s">
        <v>395</v>
      </c>
      <c r="C137" s="46"/>
      <c r="D137" s="59">
        <v>1</v>
      </c>
      <c r="E137" s="59"/>
      <c r="F137" s="27">
        <f t="shared" si="14"/>
        <v>0</v>
      </c>
      <c r="G137" s="60"/>
      <c r="H137" s="74">
        <f t="shared" si="15"/>
        <v>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  <c r="Z137" s="11"/>
      <c r="AA137" s="10"/>
      <c r="AB137" s="18">
        <v>1</v>
      </c>
      <c r="AC137" s="10"/>
      <c r="AD137" s="18">
        <f t="shared" si="12"/>
        <v>1</v>
      </c>
      <c r="AE137" s="10"/>
      <c r="AF137" s="18">
        <f t="shared" si="13"/>
        <v>0</v>
      </c>
    </row>
    <row r="138" spans="2:32" ht="16.5" hidden="1" customHeight="1" outlineLevel="1" x14ac:dyDescent="0.25">
      <c r="B138" s="46" t="s">
        <v>487</v>
      </c>
      <c r="C138" s="46"/>
      <c r="D138" s="59">
        <v>0.45</v>
      </c>
      <c r="E138" s="59"/>
      <c r="F138" s="27">
        <f t="shared" si="14"/>
        <v>0</v>
      </c>
      <c r="G138" s="60"/>
      <c r="H138" s="74">
        <f t="shared" si="15"/>
        <v>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  <c r="Z138" s="11"/>
      <c r="AA138" s="10"/>
      <c r="AB138" s="18">
        <v>0.45</v>
      </c>
      <c r="AC138" s="10"/>
      <c r="AD138" s="18">
        <f t="shared" si="12"/>
        <v>0.20250000000000001</v>
      </c>
      <c r="AE138" s="10"/>
      <c r="AF138" s="18">
        <f t="shared" si="13"/>
        <v>0</v>
      </c>
    </row>
    <row r="139" spans="2:32" ht="16.5" hidden="1" customHeight="1" outlineLevel="1" x14ac:dyDescent="0.25">
      <c r="B139" s="46" t="s">
        <v>376</v>
      </c>
      <c r="C139" s="46"/>
      <c r="D139" s="59">
        <v>0.45</v>
      </c>
      <c r="E139" s="59"/>
      <c r="F139" s="27">
        <f t="shared" si="14"/>
        <v>0</v>
      </c>
      <c r="G139" s="60"/>
      <c r="H139" s="74">
        <f t="shared" si="15"/>
        <v>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  <c r="Z139" s="11"/>
      <c r="AA139" s="10"/>
      <c r="AB139" s="18">
        <v>0.45</v>
      </c>
      <c r="AC139" s="10"/>
      <c r="AD139" s="18">
        <f t="shared" si="12"/>
        <v>0.20250000000000001</v>
      </c>
      <c r="AE139" s="10"/>
      <c r="AF139" s="18">
        <f t="shared" si="13"/>
        <v>0</v>
      </c>
    </row>
    <row r="140" spans="2:32" ht="16.5" hidden="1" customHeight="1" outlineLevel="1" x14ac:dyDescent="0.25">
      <c r="B140" s="46" t="s">
        <v>396</v>
      </c>
      <c r="C140" s="46"/>
      <c r="D140" s="59">
        <v>1</v>
      </c>
      <c r="E140" s="59"/>
      <c r="F140" s="27">
        <f t="shared" si="14"/>
        <v>0</v>
      </c>
      <c r="G140" s="60"/>
      <c r="H140" s="74">
        <f t="shared" si="15"/>
        <v>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  <c r="Z140" s="11"/>
      <c r="AA140" s="10"/>
      <c r="AB140" s="18">
        <v>1</v>
      </c>
      <c r="AC140" s="10"/>
      <c r="AD140" s="18">
        <f t="shared" si="12"/>
        <v>1</v>
      </c>
      <c r="AE140" s="10"/>
      <c r="AF140" s="18">
        <f t="shared" si="13"/>
        <v>0</v>
      </c>
    </row>
    <row r="141" spans="2:32" ht="16.5" hidden="1" customHeight="1" outlineLevel="1" x14ac:dyDescent="0.25">
      <c r="B141" s="46" t="s">
        <v>397</v>
      </c>
      <c r="C141" s="46"/>
      <c r="D141" s="59">
        <v>1</v>
      </c>
      <c r="E141" s="59"/>
      <c r="F141" s="27">
        <f t="shared" si="14"/>
        <v>0</v>
      </c>
      <c r="G141" s="60"/>
      <c r="H141" s="74">
        <f t="shared" si="15"/>
        <v>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  <c r="Z141" s="11"/>
      <c r="AA141" s="10"/>
      <c r="AB141" s="18">
        <v>1</v>
      </c>
      <c r="AC141" s="10"/>
      <c r="AD141" s="18">
        <f t="shared" si="12"/>
        <v>1</v>
      </c>
      <c r="AE141" s="10"/>
      <c r="AF141" s="18">
        <f t="shared" si="13"/>
        <v>0</v>
      </c>
    </row>
    <row r="142" spans="2:32" ht="16.5" hidden="1" customHeight="1" outlineLevel="1" x14ac:dyDescent="0.25">
      <c r="B142" s="46" t="s">
        <v>429</v>
      </c>
      <c r="C142" s="46"/>
      <c r="D142" s="59">
        <v>0.4</v>
      </c>
      <c r="E142" s="59"/>
      <c r="F142" s="27">
        <f t="shared" si="14"/>
        <v>0</v>
      </c>
      <c r="G142" s="60"/>
      <c r="H142" s="74">
        <f t="shared" si="15"/>
        <v>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  <c r="Z142" s="11"/>
      <c r="AA142" s="10"/>
      <c r="AB142" s="18">
        <v>0.4</v>
      </c>
      <c r="AC142" s="10"/>
      <c r="AD142" s="18">
        <f t="shared" si="12"/>
        <v>0.16000000000000003</v>
      </c>
      <c r="AE142" s="10"/>
      <c r="AF142" s="18">
        <f t="shared" si="13"/>
        <v>0</v>
      </c>
    </row>
    <row r="143" spans="2:32" ht="16.5" hidden="1" customHeight="1" outlineLevel="1" x14ac:dyDescent="0.25">
      <c r="B143" s="46" t="s">
        <v>430</v>
      </c>
      <c r="C143" s="46"/>
      <c r="D143" s="59">
        <v>0.4</v>
      </c>
      <c r="E143" s="59"/>
      <c r="F143" s="27">
        <f t="shared" si="14"/>
        <v>0</v>
      </c>
      <c r="G143" s="60"/>
      <c r="H143" s="74">
        <f t="shared" si="15"/>
        <v>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  <c r="Z143" s="11"/>
      <c r="AA143" s="10"/>
      <c r="AB143" s="18">
        <v>0.4</v>
      </c>
      <c r="AC143" s="10"/>
      <c r="AD143" s="18">
        <f t="shared" si="12"/>
        <v>0.16000000000000003</v>
      </c>
      <c r="AE143" s="10"/>
      <c r="AF143" s="18">
        <f t="shared" si="13"/>
        <v>0</v>
      </c>
    </row>
    <row r="144" spans="2:32" ht="16.5" hidden="1" customHeight="1" outlineLevel="1" x14ac:dyDescent="0.25">
      <c r="B144" s="46" t="s">
        <v>368</v>
      </c>
      <c r="C144" s="46"/>
      <c r="D144" s="59">
        <v>1</v>
      </c>
      <c r="E144" s="59"/>
      <c r="F144" s="27">
        <f t="shared" si="14"/>
        <v>0</v>
      </c>
      <c r="G144" s="60"/>
      <c r="H144" s="74">
        <f t="shared" si="15"/>
        <v>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  <c r="Z144" s="11"/>
      <c r="AA144" s="10"/>
      <c r="AB144" s="18">
        <v>1</v>
      </c>
      <c r="AC144" s="10"/>
      <c r="AD144" s="18">
        <f t="shared" si="12"/>
        <v>1</v>
      </c>
      <c r="AE144" s="10"/>
      <c r="AF144" s="18">
        <f t="shared" si="13"/>
        <v>0</v>
      </c>
    </row>
    <row r="145" spans="2:32" ht="16.5" hidden="1" customHeight="1" outlineLevel="1" x14ac:dyDescent="0.25">
      <c r="B145" s="46" t="s">
        <v>398</v>
      </c>
      <c r="C145" s="46"/>
      <c r="D145" s="59">
        <v>1</v>
      </c>
      <c r="E145" s="59"/>
      <c r="F145" s="27">
        <f t="shared" si="14"/>
        <v>0</v>
      </c>
      <c r="G145" s="60"/>
      <c r="H145" s="74">
        <f t="shared" si="15"/>
        <v>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  <c r="Z145" s="11"/>
      <c r="AA145" s="10"/>
      <c r="AB145" s="18">
        <v>1</v>
      </c>
      <c r="AC145" s="10"/>
      <c r="AD145" s="18">
        <f t="shared" si="12"/>
        <v>1</v>
      </c>
      <c r="AE145" s="10"/>
      <c r="AF145" s="18">
        <f t="shared" si="13"/>
        <v>0</v>
      </c>
    </row>
    <row r="146" spans="2:32" ht="16.5" hidden="1" customHeight="1" outlineLevel="1" x14ac:dyDescent="0.25">
      <c r="B146" s="46" t="s">
        <v>362</v>
      </c>
      <c r="C146" s="46"/>
      <c r="D146" s="59">
        <v>1</v>
      </c>
      <c r="E146" s="59"/>
      <c r="F146" s="27">
        <f t="shared" si="14"/>
        <v>0</v>
      </c>
      <c r="G146" s="60"/>
      <c r="H146" s="74">
        <f t="shared" si="15"/>
        <v>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  <c r="Z146" s="11"/>
      <c r="AA146" s="10"/>
      <c r="AB146" s="18">
        <v>1</v>
      </c>
      <c r="AC146" s="10"/>
      <c r="AD146" s="18">
        <f t="shared" ref="AD146:AD153" si="16">AB146*D146</f>
        <v>1</v>
      </c>
      <c r="AE146" s="10"/>
      <c r="AF146" s="18">
        <f t="shared" ref="AF146:AF153" si="17">AB146*G146</f>
        <v>0</v>
      </c>
    </row>
    <row r="147" spans="2:32" ht="16.5" hidden="1" customHeight="1" outlineLevel="1" x14ac:dyDescent="0.25">
      <c r="B147" s="46" t="s">
        <v>387</v>
      </c>
      <c r="C147" s="46"/>
      <c r="D147" s="59">
        <v>1</v>
      </c>
      <c r="E147" s="59"/>
      <c r="F147" s="27">
        <f t="shared" si="14"/>
        <v>0</v>
      </c>
      <c r="G147" s="60"/>
      <c r="H147" s="74">
        <f t="shared" si="15"/>
        <v>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  <c r="Z147" s="11"/>
      <c r="AA147" s="10"/>
      <c r="AB147" s="18">
        <v>1</v>
      </c>
      <c r="AC147" s="10"/>
      <c r="AD147" s="18">
        <f t="shared" si="16"/>
        <v>1</v>
      </c>
      <c r="AE147" s="10"/>
      <c r="AF147" s="18">
        <f t="shared" si="17"/>
        <v>0</v>
      </c>
    </row>
    <row r="148" spans="2:32" ht="16.5" hidden="1" customHeight="1" outlineLevel="1" x14ac:dyDescent="0.25">
      <c r="B148" s="61" t="s">
        <v>485</v>
      </c>
      <c r="C148" s="93"/>
      <c r="D148" s="59">
        <v>0.4</v>
      </c>
      <c r="E148" s="59"/>
      <c r="F148" s="27">
        <f t="shared" si="14"/>
        <v>0</v>
      </c>
      <c r="G148" s="60"/>
      <c r="H148" s="74">
        <f t="shared" si="15"/>
        <v>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  <c r="Z148" s="11"/>
      <c r="AA148" s="10"/>
      <c r="AB148" s="18">
        <v>0.5</v>
      </c>
      <c r="AC148" s="10"/>
      <c r="AD148" s="18">
        <f t="shared" si="16"/>
        <v>0.2</v>
      </c>
      <c r="AE148" s="10"/>
      <c r="AF148" s="18">
        <f t="shared" si="17"/>
        <v>0</v>
      </c>
    </row>
    <row r="149" spans="2:32" ht="16.5" hidden="1" customHeight="1" outlineLevel="1" x14ac:dyDescent="0.25">
      <c r="B149" s="46" t="s">
        <v>389</v>
      </c>
      <c r="C149" s="46"/>
      <c r="D149" s="59">
        <v>1</v>
      </c>
      <c r="E149" s="59"/>
      <c r="F149" s="27">
        <f t="shared" si="14"/>
        <v>0</v>
      </c>
      <c r="G149" s="60"/>
      <c r="H149" s="74">
        <f t="shared" si="15"/>
        <v>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  <c r="Z149" s="11"/>
      <c r="AA149" s="10"/>
      <c r="AB149" s="18">
        <v>1</v>
      </c>
      <c r="AC149" s="10"/>
      <c r="AD149" s="18">
        <f t="shared" si="16"/>
        <v>1</v>
      </c>
      <c r="AE149" s="10"/>
      <c r="AF149" s="18">
        <f t="shared" si="17"/>
        <v>0</v>
      </c>
    </row>
    <row r="150" spans="2:32" ht="16.5" hidden="1" customHeight="1" outlineLevel="1" x14ac:dyDescent="0.25">
      <c r="B150" s="2" t="s">
        <v>486</v>
      </c>
      <c r="C150" s="93"/>
      <c r="D150" s="59">
        <v>0.4</v>
      </c>
      <c r="E150" s="59"/>
      <c r="F150" s="27">
        <f t="shared" si="14"/>
        <v>0</v>
      </c>
      <c r="G150" s="60"/>
      <c r="H150" s="74">
        <f t="shared" si="15"/>
        <v>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  <c r="Z150" s="11"/>
      <c r="AA150" s="10"/>
      <c r="AB150" s="18">
        <v>1</v>
      </c>
      <c r="AC150" s="10"/>
      <c r="AD150" s="18">
        <f t="shared" si="16"/>
        <v>0.4</v>
      </c>
      <c r="AE150" s="10"/>
      <c r="AF150" s="18">
        <f t="shared" si="17"/>
        <v>0</v>
      </c>
    </row>
    <row r="151" spans="2:32" ht="16.5" hidden="1" customHeight="1" outlineLevel="1" x14ac:dyDescent="0.25">
      <c r="B151" s="46" t="s">
        <v>371</v>
      </c>
      <c r="C151" s="46"/>
      <c r="D151" s="59">
        <v>0.35</v>
      </c>
      <c r="E151" s="59"/>
      <c r="F151" s="27">
        <f t="shared" si="14"/>
        <v>0</v>
      </c>
      <c r="G151" s="60"/>
      <c r="H151" s="74">
        <f t="shared" si="15"/>
        <v>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  <c r="Z151" s="11"/>
      <c r="AA151" s="10"/>
      <c r="AB151" s="18">
        <v>0.35</v>
      </c>
      <c r="AC151" s="10"/>
      <c r="AD151" s="18">
        <f t="shared" si="16"/>
        <v>0.12249999999999998</v>
      </c>
      <c r="AE151" s="10"/>
      <c r="AF151" s="18">
        <f t="shared" si="17"/>
        <v>0</v>
      </c>
    </row>
    <row r="152" spans="2:32" ht="16.5" hidden="1" customHeight="1" outlineLevel="1" x14ac:dyDescent="0.25">
      <c r="B152" s="46" t="s">
        <v>426</v>
      </c>
      <c r="C152" s="46"/>
      <c r="D152" s="59">
        <v>0.35</v>
      </c>
      <c r="E152" s="59"/>
      <c r="F152" s="27">
        <f t="shared" si="14"/>
        <v>0</v>
      </c>
      <c r="G152" s="60"/>
      <c r="H152" s="74">
        <f t="shared" si="15"/>
        <v>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  <c r="Z152" s="11"/>
      <c r="AA152" s="10"/>
      <c r="AB152" s="18">
        <v>0.35</v>
      </c>
      <c r="AC152" s="10"/>
      <c r="AD152" s="18">
        <f t="shared" si="16"/>
        <v>0.12249999999999998</v>
      </c>
      <c r="AE152" s="10"/>
      <c r="AF152" s="18">
        <f t="shared" si="17"/>
        <v>0</v>
      </c>
    </row>
    <row r="153" spans="2:32" ht="16.5" hidden="1" customHeight="1" outlineLevel="1" x14ac:dyDescent="0.25">
      <c r="B153" s="46" t="s">
        <v>412</v>
      </c>
      <c r="C153" s="46"/>
      <c r="D153" s="59">
        <v>0.35</v>
      </c>
      <c r="E153" s="59"/>
      <c r="F153" s="27">
        <f t="shared" si="14"/>
        <v>0</v>
      </c>
      <c r="G153" s="60"/>
      <c r="H153" s="74">
        <f t="shared" si="15"/>
        <v>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  <c r="Z153" s="11"/>
      <c r="AA153" s="10"/>
      <c r="AB153" s="18">
        <v>0.35</v>
      </c>
      <c r="AC153" s="10"/>
      <c r="AD153" s="18">
        <f t="shared" si="16"/>
        <v>0.12249999999999998</v>
      </c>
      <c r="AE153" s="10"/>
      <c r="AF153" s="18">
        <f t="shared" si="17"/>
        <v>0</v>
      </c>
    </row>
    <row r="154" spans="2:32" ht="16.5" hidden="1" customHeight="1" outlineLevel="1" x14ac:dyDescent="0.25">
      <c r="B154" s="46" t="s">
        <v>477</v>
      </c>
      <c r="C154" s="46"/>
      <c r="D154" s="59">
        <v>1</v>
      </c>
      <c r="E154" s="59"/>
      <c r="F154" s="27">
        <f t="shared" si="14"/>
        <v>0</v>
      </c>
      <c r="G154" s="60"/>
      <c r="H154" s="74">
        <f t="shared" si="15"/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  <c r="Z154" s="11"/>
      <c r="AA154" s="10"/>
      <c r="AB154" s="18"/>
      <c r="AC154" s="10"/>
      <c r="AD154" s="18"/>
      <c r="AE154" s="10"/>
      <c r="AF154" s="18"/>
    </row>
    <row r="155" spans="2:32" ht="16.5" hidden="1" customHeight="1" outlineLevel="1" x14ac:dyDescent="0.25">
      <c r="B155" s="46" t="s">
        <v>478</v>
      </c>
      <c r="C155" s="46"/>
      <c r="D155" s="59">
        <v>1</v>
      </c>
      <c r="E155" s="59"/>
      <c r="F155" s="27">
        <f t="shared" si="14"/>
        <v>0</v>
      </c>
      <c r="G155" s="60"/>
      <c r="H155" s="74">
        <f t="shared" si="15"/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  <c r="Z155" s="11"/>
      <c r="AA155" s="10"/>
      <c r="AB155" s="18"/>
      <c r="AC155" s="10"/>
      <c r="AD155" s="18"/>
      <c r="AE155" s="10"/>
      <c r="AF155" s="18"/>
    </row>
    <row r="156" spans="2:32" ht="16.5" hidden="1" customHeight="1" outlineLevel="1" x14ac:dyDescent="0.25">
      <c r="B156" s="46" t="s">
        <v>483</v>
      </c>
      <c r="C156" s="46"/>
      <c r="D156" s="59">
        <v>1</v>
      </c>
      <c r="E156" s="59"/>
      <c r="F156" s="27">
        <f t="shared" si="14"/>
        <v>0</v>
      </c>
      <c r="G156" s="60"/>
      <c r="H156" s="74">
        <f t="shared" si="15"/>
        <v>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  <c r="Z156" s="11"/>
      <c r="AA156" s="10"/>
      <c r="AB156" s="18">
        <v>1</v>
      </c>
      <c r="AC156" s="10"/>
      <c r="AD156" s="18">
        <f>AB156*D156</f>
        <v>1</v>
      </c>
      <c r="AE156" s="10"/>
      <c r="AF156" s="18">
        <f>AB156*G156</f>
        <v>0</v>
      </c>
    </row>
    <row r="157" spans="2:32" ht="16.5" hidden="1" customHeight="1" outlineLevel="1" thickBot="1" x14ac:dyDescent="0.3">
      <c r="B157" s="46" t="s">
        <v>484</v>
      </c>
      <c r="C157" s="46"/>
      <c r="D157" s="59">
        <v>1</v>
      </c>
      <c r="E157" s="59"/>
      <c r="F157" s="36">
        <f t="shared" si="14"/>
        <v>0</v>
      </c>
      <c r="G157" s="60"/>
      <c r="H157" s="76">
        <f t="shared" si="15"/>
        <v>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  <c r="Z157" s="11"/>
      <c r="AA157" s="10"/>
      <c r="AB157" s="18">
        <v>1</v>
      </c>
      <c r="AC157" s="10"/>
      <c r="AD157" s="18">
        <f>AB157*D157</f>
        <v>1</v>
      </c>
      <c r="AE157" s="10"/>
      <c r="AF157" s="18">
        <f>AB157*G157</f>
        <v>0</v>
      </c>
    </row>
    <row r="158" spans="2:32" s="5" customFormat="1" ht="19.5" hidden="1" collapsed="1" thickBot="1" x14ac:dyDescent="0.3">
      <c r="B158" s="44" t="s">
        <v>265</v>
      </c>
      <c r="C158" s="94"/>
      <c r="D158" s="58"/>
      <c r="E158" s="28">
        <f>SUM(E159:E242)</f>
        <v>250</v>
      </c>
      <c r="F158" s="77">
        <f>SUM(F159:F242)</f>
        <v>217.5</v>
      </c>
      <c r="G158" s="53"/>
      <c r="H158" s="77">
        <f t="shared" si="15"/>
        <v>217.5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8"/>
      <c r="AB158" s="23"/>
      <c r="AC158" s="26"/>
      <c r="AD158" s="24">
        <f>SUM(AD159:AD242)</f>
        <v>38.143875000000023</v>
      </c>
      <c r="AE158" s="26"/>
      <c r="AF158" s="24">
        <f>SUM(AF159:AF242)</f>
        <v>0</v>
      </c>
    </row>
    <row r="159" spans="2:32" ht="16.5" hidden="1" customHeight="1" outlineLevel="1" x14ac:dyDescent="0.25">
      <c r="B159" s="69" t="s">
        <v>96</v>
      </c>
      <c r="C159" s="69"/>
      <c r="D159" s="71">
        <v>0.3</v>
      </c>
      <c r="E159" s="81"/>
      <c r="F159" s="35">
        <f t="shared" si="14"/>
        <v>0</v>
      </c>
      <c r="G159" s="54"/>
      <c r="H159" s="75">
        <f t="shared" si="15"/>
        <v>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  <c r="Z159" s="11"/>
      <c r="AA159" s="10"/>
      <c r="AB159" s="14">
        <v>0.3</v>
      </c>
      <c r="AC159" s="15"/>
      <c r="AD159" s="14">
        <f t="shared" ref="AD159:AD190" si="18">AB159*D159</f>
        <v>0.09</v>
      </c>
      <c r="AE159" s="15"/>
      <c r="AF159" s="14">
        <f t="shared" ref="AF159:AF190" si="19">AB159*G159</f>
        <v>0</v>
      </c>
    </row>
    <row r="160" spans="2:32" ht="16.5" hidden="1" customHeight="1" outlineLevel="1" x14ac:dyDescent="0.25">
      <c r="B160" s="64" t="s">
        <v>97</v>
      </c>
      <c r="C160" s="64"/>
      <c r="D160" s="72">
        <v>1</v>
      </c>
      <c r="E160" s="82"/>
      <c r="F160" s="27">
        <f t="shared" si="14"/>
        <v>0</v>
      </c>
      <c r="G160" s="52"/>
      <c r="H160" s="74">
        <f t="shared" si="15"/>
        <v>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  <c r="Z160" s="11"/>
      <c r="AA160" s="10"/>
      <c r="AB160" s="18">
        <v>1</v>
      </c>
      <c r="AC160" s="10"/>
      <c r="AD160" s="18">
        <f t="shared" si="18"/>
        <v>1</v>
      </c>
      <c r="AE160" s="10"/>
      <c r="AF160" s="18">
        <f t="shared" si="19"/>
        <v>0</v>
      </c>
    </row>
    <row r="161" spans="2:32" ht="16.5" hidden="1" customHeight="1" outlineLevel="1" x14ac:dyDescent="0.25">
      <c r="B161" s="64" t="s">
        <v>98</v>
      </c>
      <c r="C161" s="64"/>
      <c r="D161" s="72">
        <v>1</v>
      </c>
      <c r="E161" s="82"/>
      <c r="F161" s="27">
        <f t="shared" si="14"/>
        <v>0</v>
      </c>
      <c r="G161" s="52"/>
      <c r="H161" s="74">
        <f t="shared" si="15"/>
        <v>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  <c r="Z161" s="11"/>
      <c r="AA161" s="10"/>
      <c r="AB161" s="18">
        <v>1</v>
      </c>
      <c r="AC161" s="10"/>
      <c r="AD161" s="18">
        <f t="shared" si="18"/>
        <v>1</v>
      </c>
      <c r="AE161" s="10"/>
      <c r="AF161" s="18">
        <f t="shared" si="19"/>
        <v>0</v>
      </c>
    </row>
    <row r="162" spans="2:32" ht="16.5" hidden="1" customHeight="1" outlineLevel="1" x14ac:dyDescent="0.25">
      <c r="B162" s="64" t="s">
        <v>99</v>
      </c>
      <c r="C162" s="64"/>
      <c r="D162" s="72">
        <v>1</v>
      </c>
      <c r="E162" s="82"/>
      <c r="F162" s="27">
        <f t="shared" si="14"/>
        <v>0</v>
      </c>
      <c r="G162" s="52"/>
      <c r="H162" s="74">
        <f t="shared" si="15"/>
        <v>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  <c r="Z162" s="11"/>
      <c r="AA162" s="10"/>
      <c r="AB162" s="18">
        <v>1</v>
      </c>
      <c r="AC162" s="10"/>
      <c r="AD162" s="18">
        <f t="shared" si="18"/>
        <v>1</v>
      </c>
      <c r="AE162" s="10"/>
      <c r="AF162" s="18">
        <f t="shared" si="19"/>
        <v>0</v>
      </c>
    </row>
    <row r="163" spans="2:32" ht="16.5" hidden="1" customHeight="1" outlineLevel="1" x14ac:dyDescent="0.25">
      <c r="B163" s="64" t="s">
        <v>100</v>
      </c>
      <c r="C163" s="64"/>
      <c r="D163" s="72">
        <v>0.35</v>
      </c>
      <c r="E163" s="82">
        <v>50</v>
      </c>
      <c r="F163" s="27">
        <f t="shared" si="14"/>
        <v>17.5</v>
      </c>
      <c r="G163" s="52"/>
      <c r="H163" s="74">
        <f t="shared" si="15"/>
        <v>17.5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  <c r="Z163" s="11"/>
      <c r="AA163" s="10"/>
      <c r="AB163" s="18">
        <v>0.35</v>
      </c>
      <c r="AC163" s="10"/>
      <c r="AD163" s="18">
        <f t="shared" si="18"/>
        <v>0.12249999999999998</v>
      </c>
      <c r="AE163" s="10"/>
      <c r="AF163" s="18">
        <f t="shared" si="19"/>
        <v>0</v>
      </c>
    </row>
    <row r="164" spans="2:32" ht="16.5" hidden="1" customHeight="1" outlineLevel="1" x14ac:dyDescent="0.25">
      <c r="B164" s="64" t="s">
        <v>101</v>
      </c>
      <c r="C164" s="64"/>
      <c r="D164" s="72">
        <v>0.3</v>
      </c>
      <c r="E164" s="82"/>
      <c r="F164" s="27">
        <f t="shared" si="14"/>
        <v>0</v>
      </c>
      <c r="G164" s="52"/>
      <c r="H164" s="74">
        <f t="shared" si="15"/>
        <v>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  <c r="Z164" s="11"/>
      <c r="AA164" s="10"/>
      <c r="AB164" s="18">
        <v>0.3</v>
      </c>
      <c r="AC164" s="10"/>
      <c r="AD164" s="18">
        <f t="shared" si="18"/>
        <v>0.09</v>
      </c>
      <c r="AE164" s="10"/>
      <c r="AF164" s="18">
        <f t="shared" si="19"/>
        <v>0</v>
      </c>
    </row>
    <row r="165" spans="2:32" ht="16.5" hidden="1" customHeight="1" outlineLevel="1" x14ac:dyDescent="0.25">
      <c r="B165" s="64" t="s">
        <v>102</v>
      </c>
      <c r="C165" s="64"/>
      <c r="D165" s="72">
        <v>0.35</v>
      </c>
      <c r="E165" s="82"/>
      <c r="F165" s="27">
        <f t="shared" si="14"/>
        <v>0</v>
      </c>
      <c r="G165" s="52"/>
      <c r="H165" s="74">
        <f t="shared" si="15"/>
        <v>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  <c r="Z165" s="11"/>
      <c r="AA165" s="10"/>
      <c r="AB165" s="18">
        <v>0.35</v>
      </c>
      <c r="AC165" s="10"/>
      <c r="AD165" s="18">
        <f t="shared" si="18"/>
        <v>0.12249999999999998</v>
      </c>
      <c r="AE165" s="10"/>
      <c r="AF165" s="18">
        <f t="shared" si="19"/>
        <v>0</v>
      </c>
    </row>
    <row r="166" spans="2:32" ht="16.5" hidden="1" customHeight="1" outlineLevel="1" x14ac:dyDescent="0.25">
      <c r="B166" s="64" t="s">
        <v>103</v>
      </c>
      <c r="C166" s="64"/>
      <c r="D166" s="72">
        <v>1</v>
      </c>
      <c r="E166" s="82"/>
      <c r="F166" s="27">
        <f t="shared" si="14"/>
        <v>0</v>
      </c>
      <c r="G166" s="52"/>
      <c r="H166" s="74">
        <f t="shared" si="15"/>
        <v>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  <c r="Z166" s="11"/>
      <c r="AA166" s="10"/>
      <c r="AB166" s="18">
        <v>1</v>
      </c>
      <c r="AC166" s="10"/>
      <c r="AD166" s="18">
        <f t="shared" si="18"/>
        <v>1</v>
      </c>
      <c r="AE166" s="10"/>
      <c r="AF166" s="18">
        <f t="shared" si="19"/>
        <v>0</v>
      </c>
    </row>
    <row r="167" spans="2:32" ht="16.5" hidden="1" customHeight="1" outlineLevel="1" x14ac:dyDescent="0.25">
      <c r="B167" s="64" t="s">
        <v>272</v>
      </c>
      <c r="C167" s="64"/>
      <c r="D167" s="72">
        <v>0.35</v>
      </c>
      <c r="E167" s="82"/>
      <c r="F167" s="27">
        <f t="shared" si="14"/>
        <v>0</v>
      </c>
      <c r="G167" s="52"/>
      <c r="H167" s="74">
        <f t="shared" si="15"/>
        <v>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  <c r="Z167" s="11"/>
      <c r="AA167" s="10"/>
      <c r="AB167" s="18">
        <v>0.35</v>
      </c>
      <c r="AC167" s="10"/>
      <c r="AD167" s="18">
        <f t="shared" si="18"/>
        <v>0.12249999999999998</v>
      </c>
      <c r="AE167" s="10"/>
      <c r="AF167" s="18">
        <f t="shared" si="19"/>
        <v>0</v>
      </c>
    </row>
    <row r="168" spans="2:32" ht="16.5" hidden="1" customHeight="1" outlineLevel="1" x14ac:dyDescent="0.25">
      <c r="B168" s="64" t="s">
        <v>181</v>
      </c>
      <c r="C168" s="64"/>
      <c r="D168" s="72">
        <v>9.5000000000000001E-2</v>
      </c>
      <c r="E168" s="82"/>
      <c r="F168" s="27">
        <f t="shared" si="14"/>
        <v>0</v>
      </c>
      <c r="G168" s="52"/>
      <c r="H168" s="74">
        <f t="shared" si="15"/>
        <v>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  <c r="Z168" s="11"/>
      <c r="AA168" s="10"/>
      <c r="AB168" s="18">
        <v>9.5000000000000001E-2</v>
      </c>
      <c r="AC168" s="10"/>
      <c r="AD168" s="18">
        <f t="shared" si="18"/>
        <v>9.025E-3</v>
      </c>
      <c r="AE168" s="10"/>
      <c r="AF168" s="18">
        <f t="shared" si="19"/>
        <v>0</v>
      </c>
    </row>
    <row r="169" spans="2:32" ht="16.5" hidden="1" customHeight="1" outlineLevel="1" x14ac:dyDescent="0.25">
      <c r="B169" s="64" t="s">
        <v>182</v>
      </c>
      <c r="C169" s="64"/>
      <c r="D169" s="72">
        <v>9.5000000000000001E-2</v>
      </c>
      <c r="E169" s="82"/>
      <c r="F169" s="27">
        <f t="shared" si="14"/>
        <v>0</v>
      </c>
      <c r="G169" s="52"/>
      <c r="H169" s="74">
        <f t="shared" si="15"/>
        <v>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  <c r="Z169" s="11"/>
      <c r="AA169" s="10"/>
      <c r="AB169" s="18">
        <v>9.5000000000000001E-2</v>
      </c>
      <c r="AC169" s="10"/>
      <c r="AD169" s="18">
        <f t="shared" si="18"/>
        <v>9.025E-3</v>
      </c>
      <c r="AE169" s="10"/>
      <c r="AF169" s="18">
        <f t="shared" si="19"/>
        <v>0</v>
      </c>
    </row>
    <row r="170" spans="2:32" ht="16.5" hidden="1" customHeight="1" outlineLevel="1" x14ac:dyDescent="0.25">
      <c r="B170" s="64" t="s">
        <v>183</v>
      </c>
      <c r="C170" s="64"/>
      <c r="D170" s="72">
        <v>9.5000000000000001E-2</v>
      </c>
      <c r="E170" s="82"/>
      <c r="F170" s="27">
        <f t="shared" si="14"/>
        <v>0</v>
      </c>
      <c r="G170" s="52"/>
      <c r="H170" s="74">
        <f t="shared" si="15"/>
        <v>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  <c r="Z170" s="11"/>
      <c r="AA170" s="10"/>
      <c r="AB170" s="18">
        <v>9.5000000000000001E-2</v>
      </c>
      <c r="AC170" s="10"/>
      <c r="AD170" s="18">
        <f t="shared" si="18"/>
        <v>9.025E-3</v>
      </c>
      <c r="AE170" s="10"/>
      <c r="AF170" s="18">
        <f t="shared" si="19"/>
        <v>0</v>
      </c>
    </row>
    <row r="171" spans="2:32" ht="16.5" hidden="1" customHeight="1" outlineLevel="1" x14ac:dyDescent="0.25">
      <c r="B171" s="64" t="s">
        <v>273</v>
      </c>
      <c r="C171" s="64"/>
      <c r="D171" s="72">
        <v>0.2</v>
      </c>
      <c r="E171" s="82"/>
      <c r="F171" s="27">
        <f t="shared" si="14"/>
        <v>0</v>
      </c>
      <c r="G171" s="52"/>
      <c r="H171" s="74">
        <f t="shared" si="15"/>
        <v>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  <c r="Z171" s="11"/>
      <c r="AA171" s="10"/>
      <c r="AB171" s="18">
        <v>0.2</v>
      </c>
      <c r="AC171" s="10"/>
      <c r="AD171" s="18">
        <f t="shared" si="18"/>
        <v>4.0000000000000008E-2</v>
      </c>
      <c r="AE171" s="10"/>
      <c r="AF171" s="18">
        <f t="shared" si="19"/>
        <v>0</v>
      </c>
    </row>
    <row r="172" spans="2:32" ht="16.5" hidden="1" customHeight="1" outlineLevel="1" x14ac:dyDescent="0.25">
      <c r="B172" s="64" t="s">
        <v>231</v>
      </c>
      <c r="C172" s="64"/>
      <c r="D172" s="72">
        <v>1</v>
      </c>
      <c r="E172" s="82"/>
      <c r="F172" s="27">
        <f t="shared" si="14"/>
        <v>0</v>
      </c>
      <c r="G172" s="52"/>
      <c r="H172" s="74">
        <f t="shared" si="15"/>
        <v>0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  <c r="Z172" s="11"/>
      <c r="AA172" s="10"/>
      <c r="AB172" s="18">
        <v>1</v>
      </c>
      <c r="AC172" s="10"/>
      <c r="AD172" s="18">
        <f t="shared" si="18"/>
        <v>1</v>
      </c>
      <c r="AE172" s="10"/>
      <c r="AF172" s="18">
        <f t="shared" si="19"/>
        <v>0</v>
      </c>
    </row>
    <row r="173" spans="2:32" ht="16.5" hidden="1" customHeight="1" outlineLevel="1" x14ac:dyDescent="0.25">
      <c r="B173" s="64" t="s">
        <v>232</v>
      </c>
      <c r="C173" s="64"/>
      <c r="D173" s="72">
        <v>1</v>
      </c>
      <c r="E173" s="82"/>
      <c r="F173" s="27">
        <f t="shared" si="14"/>
        <v>0</v>
      </c>
      <c r="G173" s="52"/>
      <c r="H173" s="74">
        <f t="shared" si="15"/>
        <v>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  <c r="Z173" s="11"/>
      <c r="AA173" s="10"/>
      <c r="AB173" s="18">
        <v>1</v>
      </c>
      <c r="AC173" s="10"/>
      <c r="AD173" s="18">
        <f t="shared" si="18"/>
        <v>1</v>
      </c>
      <c r="AE173" s="10"/>
      <c r="AF173" s="18">
        <f t="shared" si="19"/>
        <v>0</v>
      </c>
    </row>
    <row r="174" spans="2:32" ht="16.5" hidden="1" customHeight="1" outlineLevel="1" x14ac:dyDescent="0.25">
      <c r="B174" s="64" t="s">
        <v>233</v>
      </c>
      <c r="C174" s="64"/>
      <c r="D174" s="72">
        <v>0.3</v>
      </c>
      <c r="E174" s="82"/>
      <c r="F174" s="27">
        <f t="shared" si="14"/>
        <v>0</v>
      </c>
      <c r="G174" s="52"/>
      <c r="H174" s="74">
        <f t="shared" si="15"/>
        <v>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  <c r="Z174" s="11"/>
      <c r="AA174" s="10"/>
      <c r="AB174" s="18">
        <v>0.3</v>
      </c>
      <c r="AC174" s="10"/>
      <c r="AD174" s="18">
        <f t="shared" si="18"/>
        <v>0.09</v>
      </c>
      <c r="AE174" s="10"/>
      <c r="AF174" s="18">
        <f t="shared" si="19"/>
        <v>0</v>
      </c>
    </row>
    <row r="175" spans="2:32" ht="16.5" hidden="1" customHeight="1" outlineLevel="1" x14ac:dyDescent="0.25">
      <c r="B175" s="64" t="s">
        <v>234</v>
      </c>
      <c r="C175" s="64"/>
      <c r="D175" s="72">
        <v>0.2</v>
      </c>
      <c r="E175" s="82"/>
      <c r="F175" s="27">
        <f t="shared" si="14"/>
        <v>0</v>
      </c>
      <c r="G175" s="52"/>
      <c r="H175" s="74">
        <f t="shared" si="15"/>
        <v>0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  <c r="Z175" s="11"/>
      <c r="AA175" s="10"/>
      <c r="AB175" s="18">
        <v>0.2</v>
      </c>
      <c r="AC175" s="10"/>
      <c r="AD175" s="18">
        <f t="shared" si="18"/>
        <v>4.0000000000000008E-2</v>
      </c>
      <c r="AE175" s="10"/>
      <c r="AF175" s="18">
        <f t="shared" si="19"/>
        <v>0</v>
      </c>
    </row>
    <row r="176" spans="2:32" ht="16.5" hidden="1" customHeight="1" outlineLevel="1" x14ac:dyDescent="0.25">
      <c r="B176" s="64" t="s">
        <v>235</v>
      </c>
      <c r="C176" s="64"/>
      <c r="D176" s="72">
        <v>0.2</v>
      </c>
      <c r="E176" s="82"/>
      <c r="F176" s="27">
        <f t="shared" si="14"/>
        <v>0</v>
      </c>
      <c r="G176" s="52"/>
      <c r="H176" s="74">
        <f t="shared" si="15"/>
        <v>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  <c r="Z176" s="11"/>
      <c r="AA176" s="10"/>
      <c r="AB176" s="18">
        <v>0.2</v>
      </c>
      <c r="AC176" s="10"/>
      <c r="AD176" s="18">
        <f t="shared" si="18"/>
        <v>4.0000000000000008E-2</v>
      </c>
      <c r="AE176" s="10"/>
      <c r="AF176" s="18">
        <f t="shared" si="19"/>
        <v>0</v>
      </c>
    </row>
    <row r="177" spans="2:32" ht="16.5" hidden="1" customHeight="1" outlineLevel="1" x14ac:dyDescent="0.25">
      <c r="B177" s="64" t="s">
        <v>236</v>
      </c>
      <c r="C177" s="64"/>
      <c r="D177" s="72">
        <v>0.2</v>
      </c>
      <c r="E177" s="82"/>
      <c r="F177" s="27">
        <f t="shared" si="14"/>
        <v>0</v>
      </c>
      <c r="G177" s="52"/>
      <c r="H177" s="74">
        <f t="shared" si="15"/>
        <v>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  <c r="Z177" s="11"/>
      <c r="AA177" s="10"/>
      <c r="AB177" s="18">
        <v>0.2</v>
      </c>
      <c r="AC177" s="10"/>
      <c r="AD177" s="18">
        <f t="shared" si="18"/>
        <v>4.0000000000000008E-2</v>
      </c>
      <c r="AE177" s="10"/>
      <c r="AF177" s="18">
        <f t="shared" si="19"/>
        <v>0</v>
      </c>
    </row>
    <row r="178" spans="2:32" ht="16.5" hidden="1" customHeight="1" outlineLevel="1" x14ac:dyDescent="0.25">
      <c r="B178" s="64" t="s">
        <v>237</v>
      </c>
      <c r="C178" s="64"/>
      <c r="D178" s="72">
        <v>0.2</v>
      </c>
      <c r="E178" s="82"/>
      <c r="F178" s="27">
        <f t="shared" si="14"/>
        <v>0</v>
      </c>
      <c r="G178" s="52"/>
      <c r="H178" s="74">
        <f t="shared" si="15"/>
        <v>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  <c r="Z178" s="11"/>
      <c r="AA178" s="10"/>
      <c r="AB178" s="18">
        <v>0.2</v>
      </c>
      <c r="AC178" s="10"/>
      <c r="AD178" s="18">
        <f t="shared" si="18"/>
        <v>4.0000000000000008E-2</v>
      </c>
      <c r="AE178" s="10"/>
      <c r="AF178" s="18">
        <f t="shared" si="19"/>
        <v>0</v>
      </c>
    </row>
    <row r="179" spans="2:32" ht="16.5" hidden="1" customHeight="1" outlineLevel="1" x14ac:dyDescent="0.25">
      <c r="B179" s="64" t="s">
        <v>238</v>
      </c>
      <c r="C179" s="64"/>
      <c r="D179" s="72">
        <v>0.25</v>
      </c>
      <c r="E179" s="82"/>
      <c r="F179" s="27">
        <f t="shared" si="14"/>
        <v>0</v>
      </c>
      <c r="G179" s="52"/>
      <c r="H179" s="74">
        <f t="shared" si="15"/>
        <v>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  <c r="Z179" s="11"/>
      <c r="AA179" s="10"/>
      <c r="AB179" s="18">
        <v>0.25</v>
      </c>
      <c r="AC179" s="10"/>
      <c r="AD179" s="18">
        <f t="shared" si="18"/>
        <v>6.25E-2</v>
      </c>
      <c r="AE179" s="10"/>
      <c r="AF179" s="18">
        <f t="shared" si="19"/>
        <v>0</v>
      </c>
    </row>
    <row r="180" spans="2:32" ht="16.5" hidden="1" customHeight="1" outlineLevel="1" x14ac:dyDescent="0.25">
      <c r="B180" s="64" t="s">
        <v>224</v>
      </c>
      <c r="C180" s="64"/>
      <c r="D180" s="72">
        <v>1</v>
      </c>
      <c r="E180" s="82"/>
      <c r="F180" s="27">
        <f t="shared" si="14"/>
        <v>0</v>
      </c>
      <c r="G180" s="52"/>
      <c r="H180" s="74">
        <f t="shared" si="15"/>
        <v>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  <c r="Z180" s="11"/>
      <c r="AA180" s="10"/>
      <c r="AB180" s="18">
        <v>1</v>
      </c>
      <c r="AC180" s="10"/>
      <c r="AD180" s="18">
        <f t="shared" si="18"/>
        <v>1</v>
      </c>
      <c r="AE180" s="10"/>
      <c r="AF180" s="18">
        <f t="shared" si="19"/>
        <v>0</v>
      </c>
    </row>
    <row r="181" spans="2:32" ht="16.5" hidden="1" customHeight="1" outlineLevel="1" x14ac:dyDescent="0.25">
      <c r="B181" s="64" t="s">
        <v>225</v>
      </c>
      <c r="C181" s="64"/>
      <c r="D181" s="72">
        <v>0.3</v>
      </c>
      <c r="E181" s="82"/>
      <c r="F181" s="27">
        <f t="shared" si="14"/>
        <v>0</v>
      </c>
      <c r="G181" s="52"/>
      <c r="H181" s="74">
        <f t="shared" si="15"/>
        <v>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  <c r="Z181" s="11"/>
      <c r="AA181" s="10"/>
      <c r="AB181" s="18">
        <v>0.3</v>
      </c>
      <c r="AC181" s="10"/>
      <c r="AD181" s="18">
        <f t="shared" si="18"/>
        <v>0.09</v>
      </c>
      <c r="AE181" s="10"/>
      <c r="AF181" s="18">
        <f t="shared" si="19"/>
        <v>0</v>
      </c>
    </row>
    <row r="182" spans="2:32" ht="16.5" hidden="1" customHeight="1" outlineLevel="1" x14ac:dyDescent="0.25">
      <c r="B182" s="64" t="s">
        <v>239</v>
      </c>
      <c r="C182" s="64"/>
      <c r="D182" s="72">
        <v>1</v>
      </c>
      <c r="E182" s="82"/>
      <c r="F182" s="27">
        <f t="shared" si="14"/>
        <v>0</v>
      </c>
      <c r="G182" s="52"/>
      <c r="H182" s="74">
        <f t="shared" si="15"/>
        <v>0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  <c r="Z182" s="11"/>
      <c r="AA182" s="10"/>
      <c r="AB182" s="18">
        <v>1</v>
      </c>
      <c r="AC182" s="10"/>
      <c r="AD182" s="18">
        <f t="shared" si="18"/>
        <v>1</v>
      </c>
      <c r="AE182" s="10"/>
      <c r="AF182" s="18">
        <f t="shared" si="19"/>
        <v>0</v>
      </c>
    </row>
    <row r="183" spans="2:32" ht="16.5" hidden="1" customHeight="1" outlineLevel="1" x14ac:dyDescent="0.25">
      <c r="B183" s="64" t="s">
        <v>226</v>
      </c>
      <c r="C183" s="64"/>
      <c r="D183" s="72">
        <v>1</v>
      </c>
      <c r="E183" s="82"/>
      <c r="F183" s="27">
        <f t="shared" si="14"/>
        <v>0</v>
      </c>
      <c r="G183" s="52"/>
      <c r="H183" s="74">
        <f t="shared" si="15"/>
        <v>0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  <c r="Z183" s="11"/>
      <c r="AA183" s="10"/>
      <c r="AB183" s="18">
        <v>1</v>
      </c>
      <c r="AC183" s="10"/>
      <c r="AD183" s="18">
        <f t="shared" si="18"/>
        <v>1</v>
      </c>
      <c r="AE183" s="10"/>
      <c r="AF183" s="18">
        <f t="shared" si="19"/>
        <v>0</v>
      </c>
    </row>
    <row r="184" spans="2:32" ht="16.5" hidden="1" customHeight="1" outlineLevel="1" x14ac:dyDescent="0.25">
      <c r="B184" s="64" t="s">
        <v>104</v>
      </c>
      <c r="C184" s="64"/>
      <c r="D184" s="72">
        <v>1</v>
      </c>
      <c r="E184" s="82"/>
      <c r="F184" s="27">
        <f t="shared" si="14"/>
        <v>0</v>
      </c>
      <c r="G184" s="52"/>
      <c r="H184" s="74">
        <f t="shared" si="15"/>
        <v>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  <c r="Z184" s="11"/>
      <c r="AA184" s="10"/>
      <c r="AB184" s="18">
        <v>1</v>
      </c>
      <c r="AC184" s="10"/>
      <c r="AD184" s="18">
        <f t="shared" si="18"/>
        <v>1</v>
      </c>
      <c r="AE184" s="10"/>
      <c r="AF184" s="18">
        <f t="shared" si="19"/>
        <v>0</v>
      </c>
    </row>
    <row r="185" spans="2:32" ht="16.5" hidden="1" customHeight="1" outlineLevel="1" x14ac:dyDescent="0.25">
      <c r="B185" s="64" t="s">
        <v>105</v>
      </c>
      <c r="C185" s="64"/>
      <c r="D185" s="72">
        <v>0.15</v>
      </c>
      <c r="E185" s="82"/>
      <c r="F185" s="27">
        <f t="shared" si="14"/>
        <v>0</v>
      </c>
      <c r="G185" s="52"/>
      <c r="H185" s="74">
        <f t="shared" si="15"/>
        <v>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  <c r="Z185" s="11"/>
      <c r="AA185" s="10"/>
      <c r="AB185" s="18">
        <v>0.15</v>
      </c>
      <c r="AC185" s="10"/>
      <c r="AD185" s="18">
        <f t="shared" si="18"/>
        <v>2.2499999999999999E-2</v>
      </c>
      <c r="AE185" s="10"/>
      <c r="AF185" s="18">
        <f t="shared" si="19"/>
        <v>0</v>
      </c>
    </row>
    <row r="186" spans="2:32" ht="16.5" hidden="1" customHeight="1" outlineLevel="1" x14ac:dyDescent="0.25">
      <c r="B186" s="64" t="s">
        <v>106</v>
      </c>
      <c r="C186" s="64"/>
      <c r="D186" s="72">
        <v>0.35</v>
      </c>
      <c r="E186" s="82"/>
      <c r="F186" s="27">
        <f t="shared" si="14"/>
        <v>0</v>
      </c>
      <c r="G186" s="52"/>
      <c r="H186" s="74">
        <f t="shared" si="15"/>
        <v>0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  <c r="Z186" s="11"/>
      <c r="AA186" s="10"/>
      <c r="AB186" s="18">
        <v>0.35</v>
      </c>
      <c r="AC186" s="10"/>
      <c r="AD186" s="18">
        <f t="shared" si="18"/>
        <v>0.12249999999999998</v>
      </c>
      <c r="AE186" s="10"/>
      <c r="AF186" s="18">
        <f t="shared" si="19"/>
        <v>0</v>
      </c>
    </row>
    <row r="187" spans="2:32" ht="16.5" hidden="1" customHeight="1" outlineLevel="1" x14ac:dyDescent="0.25">
      <c r="B187" s="64" t="s">
        <v>107</v>
      </c>
      <c r="C187" s="64"/>
      <c r="D187" s="72">
        <v>1</v>
      </c>
      <c r="E187" s="82"/>
      <c r="F187" s="27">
        <f t="shared" si="14"/>
        <v>0</v>
      </c>
      <c r="G187" s="52"/>
      <c r="H187" s="74">
        <f t="shared" si="15"/>
        <v>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  <c r="Z187" s="11"/>
      <c r="AA187" s="10"/>
      <c r="AB187" s="18">
        <v>1</v>
      </c>
      <c r="AC187" s="10"/>
      <c r="AD187" s="18">
        <f t="shared" si="18"/>
        <v>1</v>
      </c>
      <c r="AE187" s="10"/>
      <c r="AF187" s="18">
        <f t="shared" si="19"/>
        <v>0</v>
      </c>
    </row>
    <row r="188" spans="2:32" ht="16.5" hidden="1" customHeight="1" outlineLevel="1" x14ac:dyDescent="0.25">
      <c r="B188" s="64" t="s">
        <v>108</v>
      </c>
      <c r="C188" s="64"/>
      <c r="D188" s="72">
        <v>1</v>
      </c>
      <c r="E188" s="82"/>
      <c r="F188" s="27">
        <f t="shared" si="14"/>
        <v>0</v>
      </c>
      <c r="G188" s="52"/>
      <c r="H188" s="74">
        <f t="shared" si="15"/>
        <v>0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  <c r="Z188" s="11"/>
      <c r="AA188" s="10"/>
      <c r="AB188" s="18">
        <v>1</v>
      </c>
      <c r="AC188" s="10"/>
      <c r="AD188" s="18">
        <f t="shared" si="18"/>
        <v>1</v>
      </c>
      <c r="AE188" s="10"/>
      <c r="AF188" s="18">
        <f t="shared" si="19"/>
        <v>0</v>
      </c>
    </row>
    <row r="189" spans="2:32" ht="16.5" hidden="1" customHeight="1" outlineLevel="1" x14ac:dyDescent="0.25">
      <c r="B189" s="64" t="s">
        <v>109</v>
      </c>
      <c r="C189" s="64"/>
      <c r="D189" s="72">
        <v>0.35</v>
      </c>
      <c r="E189" s="82"/>
      <c r="F189" s="27">
        <f t="shared" si="14"/>
        <v>0</v>
      </c>
      <c r="G189" s="52"/>
      <c r="H189" s="74">
        <f t="shared" si="15"/>
        <v>0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  <c r="Z189" s="11"/>
      <c r="AA189" s="10"/>
      <c r="AB189" s="18">
        <v>0.35</v>
      </c>
      <c r="AC189" s="10"/>
      <c r="AD189" s="18">
        <f t="shared" si="18"/>
        <v>0.12249999999999998</v>
      </c>
      <c r="AE189" s="10"/>
      <c r="AF189" s="18">
        <f t="shared" si="19"/>
        <v>0</v>
      </c>
    </row>
    <row r="190" spans="2:32" ht="16.5" hidden="1" customHeight="1" outlineLevel="1" x14ac:dyDescent="0.25">
      <c r="B190" s="64" t="s">
        <v>496</v>
      </c>
      <c r="C190" s="64"/>
      <c r="D190" s="72">
        <v>1</v>
      </c>
      <c r="E190" s="82"/>
      <c r="F190" s="27">
        <f t="shared" si="14"/>
        <v>0</v>
      </c>
      <c r="G190" s="52"/>
      <c r="H190" s="74">
        <f t="shared" si="15"/>
        <v>0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  <c r="Z190" s="11"/>
      <c r="AA190" s="10"/>
      <c r="AB190" s="18">
        <v>1</v>
      </c>
      <c r="AC190" s="10"/>
      <c r="AD190" s="18">
        <f t="shared" si="18"/>
        <v>1</v>
      </c>
      <c r="AE190" s="10"/>
      <c r="AF190" s="18">
        <f t="shared" si="19"/>
        <v>0</v>
      </c>
    </row>
    <row r="191" spans="2:32" ht="16.5" hidden="1" customHeight="1" outlineLevel="1" x14ac:dyDescent="0.25">
      <c r="B191" s="64" t="s">
        <v>110</v>
      </c>
      <c r="C191" s="64"/>
      <c r="D191" s="72">
        <v>1</v>
      </c>
      <c r="E191" s="82"/>
      <c r="F191" s="27">
        <f t="shared" si="14"/>
        <v>0</v>
      </c>
      <c r="G191" s="52"/>
      <c r="H191" s="74">
        <f t="shared" si="15"/>
        <v>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  <c r="Z191" s="11"/>
      <c r="AA191" s="10"/>
      <c r="AB191" s="18">
        <v>1</v>
      </c>
      <c r="AC191" s="10"/>
      <c r="AD191" s="18">
        <f t="shared" ref="AD191:AD222" si="20">AB191*D191</f>
        <v>1</v>
      </c>
      <c r="AE191" s="10"/>
      <c r="AF191" s="18">
        <f t="shared" ref="AF191:AF222" si="21">AB191*G191</f>
        <v>0</v>
      </c>
    </row>
    <row r="192" spans="2:32" ht="16.5" hidden="1" customHeight="1" outlineLevel="1" x14ac:dyDescent="0.25">
      <c r="B192" s="64" t="s">
        <v>111</v>
      </c>
      <c r="C192" s="64"/>
      <c r="D192" s="72">
        <v>1</v>
      </c>
      <c r="E192" s="82"/>
      <c r="F192" s="27">
        <f t="shared" si="14"/>
        <v>0</v>
      </c>
      <c r="G192" s="52"/>
      <c r="H192" s="74">
        <f t="shared" si="15"/>
        <v>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  <c r="Z192" s="11"/>
      <c r="AA192" s="10"/>
      <c r="AB192" s="18">
        <v>1</v>
      </c>
      <c r="AC192" s="10"/>
      <c r="AD192" s="18">
        <f t="shared" si="20"/>
        <v>1</v>
      </c>
      <c r="AE192" s="10"/>
      <c r="AF192" s="18">
        <f t="shared" si="21"/>
        <v>0</v>
      </c>
    </row>
    <row r="193" spans="2:32" ht="16.5" hidden="1" customHeight="1" outlineLevel="1" x14ac:dyDescent="0.25">
      <c r="B193" s="64" t="s">
        <v>112</v>
      </c>
      <c r="C193" s="64"/>
      <c r="D193" s="72">
        <v>1</v>
      </c>
      <c r="E193" s="82"/>
      <c r="F193" s="27">
        <f t="shared" si="14"/>
        <v>0</v>
      </c>
      <c r="G193" s="52"/>
      <c r="H193" s="74">
        <f t="shared" si="15"/>
        <v>0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  <c r="Z193" s="11"/>
      <c r="AA193" s="10"/>
      <c r="AB193" s="18">
        <v>1</v>
      </c>
      <c r="AC193" s="10"/>
      <c r="AD193" s="18">
        <f t="shared" si="20"/>
        <v>1</v>
      </c>
      <c r="AE193" s="10"/>
      <c r="AF193" s="18">
        <f t="shared" si="21"/>
        <v>0</v>
      </c>
    </row>
    <row r="194" spans="2:32" ht="16.5" hidden="1" customHeight="1" outlineLevel="1" x14ac:dyDescent="0.25">
      <c r="B194" s="64" t="s">
        <v>113</v>
      </c>
      <c r="C194" s="64"/>
      <c r="D194" s="72">
        <v>1</v>
      </c>
      <c r="E194" s="82"/>
      <c r="F194" s="27">
        <f t="shared" si="14"/>
        <v>0</v>
      </c>
      <c r="G194" s="52"/>
      <c r="H194" s="74">
        <f t="shared" si="15"/>
        <v>0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  <c r="Z194" s="11"/>
      <c r="AA194" s="10"/>
      <c r="AB194" s="18">
        <v>1</v>
      </c>
      <c r="AC194" s="10"/>
      <c r="AD194" s="18">
        <f t="shared" si="20"/>
        <v>1</v>
      </c>
      <c r="AE194" s="10"/>
      <c r="AF194" s="18">
        <f t="shared" si="21"/>
        <v>0</v>
      </c>
    </row>
    <row r="195" spans="2:32" ht="16.5" hidden="1" customHeight="1" outlineLevel="1" x14ac:dyDescent="0.25">
      <c r="B195" s="64" t="s">
        <v>114</v>
      </c>
      <c r="C195" s="64"/>
      <c r="D195" s="72">
        <v>0.35</v>
      </c>
      <c r="E195" s="82"/>
      <c r="F195" s="27">
        <f t="shared" si="14"/>
        <v>0</v>
      </c>
      <c r="G195" s="52"/>
      <c r="H195" s="74">
        <f t="shared" si="15"/>
        <v>0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  <c r="Z195" s="11"/>
      <c r="AA195" s="10"/>
      <c r="AB195" s="18">
        <v>0.35</v>
      </c>
      <c r="AC195" s="10"/>
      <c r="AD195" s="18">
        <f t="shared" si="20"/>
        <v>0.12249999999999998</v>
      </c>
      <c r="AE195" s="10"/>
      <c r="AF195" s="18">
        <f t="shared" si="21"/>
        <v>0</v>
      </c>
    </row>
    <row r="196" spans="2:32" ht="16.5" hidden="1" customHeight="1" outlineLevel="1" x14ac:dyDescent="0.25">
      <c r="B196" s="64" t="s">
        <v>115</v>
      </c>
      <c r="C196" s="64"/>
      <c r="D196" s="72">
        <v>1</v>
      </c>
      <c r="E196" s="82"/>
      <c r="F196" s="27">
        <f t="shared" si="14"/>
        <v>0</v>
      </c>
      <c r="G196" s="52"/>
      <c r="H196" s="74">
        <f t="shared" si="15"/>
        <v>0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  <c r="Z196" s="11"/>
      <c r="AA196" s="10"/>
      <c r="AB196" s="18">
        <v>1</v>
      </c>
      <c r="AC196" s="10"/>
      <c r="AD196" s="18">
        <f t="shared" si="20"/>
        <v>1</v>
      </c>
      <c r="AE196" s="10"/>
      <c r="AF196" s="18">
        <f t="shared" si="21"/>
        <v>0</v>
      </c>
    </row>
    <row r="197" spans="2:32" ht="16.5" hidden="1" customHeight="1" outlineLevel="1" x14ac:dyDescent="0.25">
      <c r="B197" s="64" t="s">
        <v>116</v>
      </c>
      <c r="C197" s="64"/>
      <c r="D197" s="72">
        <v>1</v>
      </c>
      <c r="E197" s="82"/>
      <c r="F197" s="27">
        <f t="shared" ref="F197:F260" si="22">E197*D197</f>
        <v>0</v>
      </c>
      <c r="G197" s="52"/>
      <c r="H197" s="74">
        <f t="shared" ref="H197:H260" si="23">F197-G197</f>
        <v>0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  <c r="Z197" s="11"/>
      <c r="AA197" s="10"/>
      <c r="AB197" s="18">
        <v>1</v>
      </c>
      <c r="AC197" s="10"/>
      <c r="AD197" s="18">
        <f t="shared" si="20"/>
        <v>1</v>
      </c>
      <c r="AE197" s="10"/>
      <c r="AF197" s="18">
        <f t="shared" si="21"/>
        <v>0</v>
      </c>
    </row>
    <row r="198" spans="2:32" ht="16.5" hidden="1" customHeight="1" outlineLevel="1" x14ac:dyDescent="0.25">
      <c r="B198" s="64" t="s">
        <v>117</v>
      </c>
      <c r="C198" s="64"/>
      <c r="D198" s="72">
        <v>1</v>
      </c>
      <c r="E198" s="82"/>
      <c r="F198" s="27">
        <f t="shared" si="22"/>
        <v>0</v>
      </c>
      <c r="G198" s="52"/>
      <c r="H198" s="74">
        <f t="shared" si="23"/>
        <v>0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  <c r="Z198" s="11"/>
      <c r="AA198" s="10"/>
      <c r="AB198" s="18">
        <v>1</v>
      </c>
      <c r="AC198" s="10"/>
      <c r="AD198" s="18">
        <f t="shared" si="20"/>
        <v>1</v>
      </c>
      <c r="AE198" s="10"/>
      <c r="AF198" s="18">
        <f t="shared" si="21"/>
        <v>0</v>
      </c>
    </row>
    <row r="199" spans="2:32" ht="16.5" hidden="1" customHeight="1" outlineLevel="1" x14ac:dyDescent="0.25">
      <c r="B199" s="64" t="s">
        <v>118</v>
      </c>
      <c r="C199" s="64"/>
      <c r="D199" s="72">
        <v>1</v>
      </c>
      <c r="E199" s="82"/>
      <c r="F199" s="27">
        <f t="shared" si="22"/>
        <v>0</v>
      </c>
      <c r="G199" s="52"/>
      <c r="H199" s="74">
        <f t="shared" si="23"/>
        <v>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  <c r="Z199" s="11"/>
      <c r="AA199" s="10"/>
      <c r="AB199" s="18">
        <v>1</v>
      </c>
      <c r="AC199" s="10"/>
      <c r="AD199" s="18">
        <f t="shared" si="20"/>
        <v>1</v>
      </c>
      <c r="AE199" s="10"/>
      <c r="AF199" s="18">
        <f t="shared" si="21"/>
        <v>0</v>
      </c>
    </row>
    <row r="200" spans="2:32" ht="16.5" hidden="1" customHeight="1" outlineLevel="1" x14ac:dyDescent="0.25">
      <c r="B200" s="64" t="s">
        <v>119</v>
      </c>
      <c r="C200" s="64"/>
      <c r="D200" s="72">
        <v>1</v>
      </c>
      <c r="E200" s="82"/>
      <c r="F200" s="27">
        <f t="shared" si="22"/>
        <v>0</v>
      </c>
      <c r="G200" s="52"/>
      <c r="H200" s="74">
        <f t="shared" si="23"/>
        <v>0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  <c r="Z200" s="11"/>
      <c r="AA200" s="10"/>
      <c r="AB200" s="18">
        <v>1</v>
      </c>
      <c r="AC200" s="10"/>
      <c r="AD200" s="18">
        <f t="shared" si="20"/>
        <v>1</v>
      </c>
      <c r="AE200" s="10"/>
      <c r="AF200" s="18">
        <f t="shared" si="21"/>
        <v>0</v>
      </c>
    </row>
    <row r="201" spans="2:32" ht="16.5" hidden="1" customHeight="1" outlineLevel="1" x14ac:dyDescent="0.25">
      <c r="B201" s="64" t="s">
        <v>120</v>
      </c>
      <c r="C201" s="64"/>
      <c r="D201" s="72">
        <v>1</v>
      </c>
      <c r="E201" s="82"/>
      <c r="F201" s="27">
        <f t="shared" si="22"/>
        <v>0</v>
      </c>
      <c r="G201" s="52"/>
      <c r="H201" s="74">
        <f t="shared" si="23"/>
        <v>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  <c r="Z201" s="11"/>
      <c r="AA201" s="10"/>
      <c r="AB201" s="18">
        <v>1</v>
      </c>
      <c r="AC201" s="10"/>
      <c r="AD201" s="18">
        <f t="shared" si="20"/>
        <v>1</v>
      </c>
      <c r="AE201" s="10"/>
      <c r="AF201" s="18">
        <f t="shared" si="21"/>
        <v>0</v>
      </c>
    </row>
    <row r="202" spans="2:32" ht="16.5" hidden="1" customHeight="1" outlineLevel="1" x14ac:dyDescent="0.25">
      <c r="B202" s="64" t="s">
        <v>121</v>
      </c>
      <c r="C202" s="64"/>
      <c r="D202" s="72">
        <v>0.25</v>
      </c>
      <c r="E202" s="82"/>
      <c r="F202" s="27">
        <f t="shared" si="22"/>
        <v>0</v>
      </c>
      <c r="G202" s="52"/>
      <c r="H202" s="74">
        <f t="shared" si="23"/>
        <v>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  <c r="Z202" s="11"/>
      <c r="AA202" s="10"/>
      <c r="AB202" s="18">
        <v>0.25</v>
      </c>
      <c r="AC202" s="10"/>
      <c r="AD202" s="18">
        <f t="shared" si="20"/>
        <v>6.25E-2</v>
      </c>
      <c r="AE202" s="10"/>
      <c r="AF202" s="18">
        <f t="shared" si="21"/>
        <v>0</v>
      </c>
    </row>
    <row r="203" spans="2:32" ht="16.5" hidden="1" customHeight="1" outlineLevel="1" x14ac:dyDescent="0.25">
      <c r="B203" s="64" t="s">
        <v>122</v>
      </c>
      <c r="C203" s="64"/>
      <c r="D203" s="72">
        <v>1</v>
      </c>
      <c r="E203" s="82"/>
      <c r="F203" s="27">
        <f t="shared" si="22"/>
        <v>0</v>
      </c>
      <c r="G203" s="52"/>
      <c r="H203" s="74">
        <f t="shared" si="23"/>
        <v>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  <c r="Z203" s="11"/>
      <c r="AA203" s="10"/>
      <c r="AB203" s="18">
        <v>1</v>
      </c>
      <c r="AC203" s="10"/>
      <c r="AD203" s="18">
        <f t="shared" si="20"/>
        <v>1</v>
      </c>
      <c r="AE203" s="10"/>
      <c r="AF203" s="18">
        <f t="shared" si="21"/>
        <v>0</v>
      </c>
    </row>
    <row r="204" spans="2:32" ht="16.5" hidden="1" customHeight="1" outlineLevel="1" x14ac:dyDescent="0.25">
      <c r="B204" s="64" t="s">
        <v>123</v>
      </c>
      <c r="C204" s="64"/>
      <c r="D204" s="72">
        <v>1</v>
      </c>
      <c r="E204" s="82"/>
      <c r="F204" s="27">
        <f t="shared" si="22"/>
        <v>0</v>
      </c>
      <c r="G204" s="52"/>
      <c r="H204" s="74">
        <f t="shared" si="23"/>
        <v>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  <c r="Z204" s="11"/>
      <c r="AA204" s="10"/>
      <c r="AB204" s="18">
        <v>1</v>
      </c>
      <c r="AC204" s="10"/>
      <c r="AD204" s="18">
        <f t="shared" si="20"/>
        <v>1</v>
      </c>
      <c r="AE204" s="10"/>
      <c r="AF204" s="18">
        <f t="shared" si="21"/>
        <v>0</v>
      </c>
    </row>
    <row r="205" spans="2:32" ht="16.5" hidden="1" customHeight="1" outlineLevel="1" x14ac:dyDescent="0.25">
      <c r="B205" s="64" t="s">
        <v>124</v>
      </c>
      <c r="C205" s="64"/>
      <c r="D205" s="72">
        <v>1</v>
      </c>
      <c r="E205" s="82"/>
      <c r="F205" s="27">
        <f t="shared" si="22"/>
        <v>0</v>
      </c>
      <c r="G205" s="52"/>
      <c r="H205" s="74">
        <f t="shared" si="23"/>
        <v>0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  <c r="Z205" s="11"/>
      <c r="AA205" s="10"/>
      <c r="AB205" s="18">
        <v>1</v>
      </c>
      <c r="AC205" s="10"/>
      <c r="AD205" s="18">
        <f t="shared" si="20"/>
        <v>1</v>
      </c>
      <c r="AE205" s="10"/>
      <c r="AF205" s="18">
        <f t="shared" si="21"/>
        <v>0</v>
      </c>
    </row>
    <row r="206" spans="2:32" ht="16.5" hidden="1" customHeight="1" outlineLevel="1" x14ac:dyDescent="0.25">
      <c r="B206" s="64" t="s">
        <v>125</v>
      </c>
      <c r="C206" s="64"/>
      <c r="D206" s="72">
        <v>1</v>
      </c>
      <c r="E206" s="82"/>
      <c r="F206" s="27">
        <f t="shared" si="22"/>
        <v>0</v>
      </c>
      <c r="G206" s="52"/>
      <c r="H206" s="74">
        <f t="shared" si="23"/>
        <v>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  <c r="Z206" s="11"/>
      <c r="AA206" s="10"/>
      <c r="AB206" s="18">
        <v>1</v>
      </c>
      <c r="AC206" s="10"/>
      <c r="AD206" s="18">
        <f t="shared" si="20"/>
        <v>1</v>
      </c>
      <c r="AE206" s="10"/>
      <c r="AF206" s="18">
        <f t="shared" si="21"/>
        <v>0</v>
      </c>
    </row>
    <row r="207" spans="2:32" ht="16.5" hidden="1" customHeight="1" outlineLevel="1" x14ac:dyDescent="0.25">
      <c r="B207" s="64" t="s">
        <v>126</v>
      </c>
      <c r="C207" s="64"/>
      <c r="D207" s="72">
        <v>1</v>
      </c>
      <c r="E207" s="82"/>
      <c r="F207" s="27">
        <f t="shared" si="22"/>
        <v>0</v>
      </c>
      <c r="G207" s="52"/>
      <c r="H207" s="74">
        <f t="shared" si="23"/>
        <v>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  <c r="Z207" s="11"/>
      <c r="AA207" s="10"/>
      <c r="AB207" s="18">
        <v>1</v>
      </c>
      <c r="AC207" s="10"/>
      <c r="AD207" s="18">
        <f t="shared" si="20"/>
        <v>1</v>
      </c>
      <c r="AE207" s="10"/>
      <c r="AF207" s="18">
        <f t="shared" si="21"/>
        <v>0</v>
      </c>
    </row>
    <row r="208" spans="2:32" ht="16.5" hidden="1" customHeight="1" outlineLevel="1" x14ac:dyDescent="0.25">
      <c r="B208" s="64" t="s">
        <v>127</v>
      </c>
      <c r="C208" s="64"/>
      <c r="D208" s="72">
        <v>1</v>
      </c>
      <c r="E208" s="82"/>
      <c r="F208" s="27">
        <f t="shared" si="22"/>
        <v>0</v>
      </c>
      <c r="G208" s="52"/>
      <c r="H208" s="74">
        <f t="shared" si="23"/>
        <v>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  <c r="Z208" s="11"/>
      <c r="AA208" s="10"/>
      <c r="AB208" s="18">
        <v>1</v>
      </c>
      <c r="AC208" s="10"/>
      <c r="AD208" s="18">
        <f t="shared" si="20"/>
        <v>1</v>
      </c>
      <c r="AE208" s="10"/>
      <c r="AF208" s="18">
        <f t="shared" si="21"/>
        <v>0</v>
      </c>
    </row>
    <row r="209" spans="2:32" ht="16.5" hidden="1" customHeight="1" outlineLevel="1" x14ac:dyDescent="0.25">
      <c r="B209" s="65" t="s">
        <v>493</v>
      </c>
      <c r="C209" s="95"/>
      <c r="D209" s="72">
        <v>0.1</v>
      </c>
      <c r="E209" s="82"/>
      <c r="F209" s="27">
        <f t="shared" si="22"/>
        <v>0</v>
      </c>
      <c r="G209" s="52"/>
      <c r="H209" s="74">
        <f t="shared" si="23"/>
        <v>0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  <c r="Z209" s="11"/>
      <c r="AA209" s="10"/>
      <c r="AB209" s="18">
        <v>1</v>
      </c>
      <c r="AC209" s="10"/>
      <c r="AD209" s="18">
        <f t="shared" si="20"/>
        <v>0.1</v>
      </c>
      <c r="AE209" s="10"/>
      <c r="AF209" s="18">
        <f t="shared" si="21"/>
        <v>0</v>
      </c>
    </row>
    <row r="210" spans="2:32" ht="16.5" hidden="1" customHeight="1" outlineLevel="1" x14ac:dyDescent="0.25">
      <c r="B210" s="65" t="s">
        <v>494</v>
      </c>
      <c r="C210" s="95"/>
      <c r="D210" s="72">
        <v>0.1</v>
      </c>
      <c r="E210" s="82"/>
      <c r="F210" s="27">
        <f t="shared" si="22"/>
        <v>0</v>
      </c>
      <c r="G210" s="52"/>
      <c r="H210" s="74">
        <f t="shared" si="23"/>
        <v>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  <c r="Z210" s="11"/>
      <c r="AA210" s="10"/>
      <c r="AB210" s="18">
        <v>1</v>
      </c>
      <c r="AC210" s="10"/>
      <c r="AD210" s="18">
        <f t="shared" si="20"/>
        <v>0.1</v>
      </c>
      <c r="AE210" s="10"/>
      <c r="AF210" s="18">
        <f t="shared" si="21"/>
        <v>0</v>
      </c>
    </row>
    <row r="211" spans="2:32" ht="16.5" hidden="1" customHeight="1" outlineLevel="1" x14ac:dyDescent="0.25">
      <c r="B211" s="64" t="s">
        <v>261</v>
      </c>
      <c r="C211" s="64"/>
      <c r="D211" s="72">
        <v>1</v>
      </c>
      <c r="E211" s="82"/>
      <c r="F211" s="27">
        <f t="shared" si="22"/>
        <v>0</v>
      </c>
      <c r="G211" s="52"/>
      <c r="H211" s="74">
        <f t="shared" si="23"/>
        <v>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  <c r="Z211" s="11"/>
      <c r="AA211" s="10"/>
      <c r="AB211" s="18">
        <v>1</v>
      </c>
      <c r="AC211" s="10"/>
      <c r="AD211" s="18">
        <f t="shared" si="20"/>
        <v>1</v>
      </c>
      <c r="AE211" s="10"/>
      <c r="AF211" s="18">
        <f t="shared" si="21"/>
        <v>0</v>
      </c>
    </row>
    <row r="212" spans="2:32" ht="16.5" hidden="1" customHeight="1" outlineLevel="1" x14ac:dyDescent="0.25">
      <c r="B212" s="64" t="s">
        <v>260</v>
      </c>
      <c r="C212" s="64"/>
      <c r="D212" s="72">
        <v>0.6</v>
      </c>
      <c r="E212" s="82"/>
      <c r="F212" s="27">
        <f t="shared" si="22"/>
        <v>0</v>
      </c>
      <c r="G212" s="52"/>
      <c r="H212" s="74">
        <f t="shared" si="23"/>
        <v>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  <c r="Z212" s="11"/>
      <c r="AA212" s="10"/>
      <c r="AB212" s="18">
        <v>0.6</v>
      </c>
      <c r="AC212" s="10"/>
      <c r="AD212" s="18">
        <f t="shared" si="20"/>
        <v>0.36</v>
      </c>
      <c r="AE212" s="10"/>
      <c r="AF212" s="18">
        <f t="shared" si="21"/>
        <v>0</v>
      </c>
    </row>
    <row r="213" spans="2:32" ht="16.5" hidden="1" customHeight="1" outlineLevel="1" x14ac:dyDescent="0.25">
      <c r="B213" s="64" t="s">
        <v>262</v>
      </c>
      <c r="C213" s="64"/>
      <c r="D213" s="72">
        <v>0.6</v>
      </c>
      <c r="E213" s="82"/>
      <c r="F213" s="27">
        <f t="shared" si="22"/>
        <v>0</v>
      </c>
      <c r="G213" s="52"/>
      <c r="H213" s="74">
        <f t="shared" si="23"/>
        <v>0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  <c r="Z213" s="11"/>
      <c r="AA213" s="10"/>
      <c r="AB213" s="18">
        <v>0.6</v>
      </c>
      <c r="AC213" s="10"/>
      <c r="AD213" s="18">
        <f t="shared" si="20"/>
        <v>0.36</v>
      </c>
      <c r="AE213" s="10"/>
      <c r="AF213" s="18">
        <f t="shared" si="21"/>
        <v>0</v>
      </c>
    </row>
    <row r="214" spans="2:32" ht="16.5" hidden="1" customHeight="1" outlineLevel="1" thickBot="1" x14ac:dyDescent="0.3">
      <c r="B214" s="64" t="s">
        <v>263</v>
      </c>
      <c r="C214" s="64"/>
      <c r="D214" s="72">
        <v>1</v>
      </c>
      <c r="E214" s="82">
        <v>200</v>
      </c>
      <c r="F214" s="27">
        <f t="shared" si="22"/>
        <v>200</v>
      </c>
      <c r="G214" s="52"/>
      <c r="H214" s="74">
        <f t="shared" si="23"/>
        <v>200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  <c r="Z214" s="11"/>
      <c r="AA214" s="10"/>
      <c r="AB214" s="18">
        <v>1</v>
      </c>
      <c r="AC214" s="10"/>
      <c r="AD214" s="18">
        <f t="shared" si="20"/>
        <v>1</v>
      </c>
      <c r="AE214" s="10"/>
      <c r="AF214" s="18">
        <f t="shared" si="21"/>
        <v>0</v>
      </c>
    </row>
    <row r="215" spans="2:32" ht="16.5" hidden="1" customHeight="1" outlineLevel="1" x14ac:dyDescent="0.25">
      <c r="B215" s="64" t="s">
        <v>259</v>
      </c>
      <c r="C215" s="64"/>
      <c r="D215" s="72">
        <v>1</v>
      </c>
      <c r="E215" s="82"/>
      <c r="F215" s="27">
        <f t="shared" si="22"/>
        <v>0</v>
      </c>
      <c r="G215" s="52"/>
      <c r="H215" s="74">
        <f t="shared" si="23"/>
        <v>0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  <c r="Z215" s="11"/>
      <c r="AA215" s="10"/>
      <c r="AB215" s="18">
        <v>1</v>
      </c>
      <c r="AC215" s="10"/>
      <c r="AD215" s="18">
        <f t="shared" si="20"/>
        <v>1</v>
      </c>
      <c r="AE215" s="10"/>
      <c r="AF215" s="18">
        <f t="shared" si="21"/>
        <v>0</v>
      </c>
    </row>
    <row r="216" spans="2:32" ht="16.5" hidden="1" customHeight="1" outlineLevel="1" x14ac:dyDescent="0.25">
      <c r="B216" s="64" t="s">
        <v>304</v>
      </c>
      <c r="C216" s="64"/>
      <c r="D216" s="72">
        <v>9.5000000000000001E-2</v>
      </c>
      <c r="E216" s="82"/>
      <c r="F216" s="27">
        <f t="shared" si="22"/>
        <v>0</v>
      </c>
      <c r="G216" s="52"/>
      <c r="H216" s="74">
        <f t="shared" si="23"/>
        <v>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  <c r="Z216" s="11"/>
      <c r="AA216" s="10"/>
      <c r="AB216" s="18">
        <v>9.5000000000000001E-2</v>
      </c>
      <c r="AC216" s="10"/>
      <c r="AD216" s="18">
        <f t="shared" si="20"/>
        <v>9.025E-3</v>
      </c>
      <c r="AE216" s="10"/>
      <c r="AF216" s="18">
        <f t="shared" si="21"/>
        <v>0</v>
      </c>
    </row>
    <row r="217" spans="2:32" ht="16.5" hidden="1" customHeight="1" outlineLevel="1" x14ac:dyDescent="0.25">
      <c r="B217" s="64" t="s">
        <v>305</v>
      </c>
      <c r="C217" s="64"/>
      <c r="D217" s="72">
        <v>9.5000000000000001E-2</v>
      </c>
      <c r="E217" s="82"/>
      <c r="F217" s="27">
        <f t="shared" si="22"/>
        <v>0</v>
      </c>
      <c r="G217" s="52"/>
      <c r="H217" s="74">
        <f t="shared" si="23"/>
        <v>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  <c r="Z217" s="11"/>
      <c r="AA217" s="10"/>
      <c r="AB217" s="18">
        <v>9.5000000000000001E-2</v>
      </c>
      <c r="AC217" s="10"/>
      <c r="AD217" s="18">
        <f t="shared" si="20"/>
        <v>9.025E-3</v>
      </c>
      <c r="AE217" s="10"/>
      <c r="AF217" s="18">
        <f t="shared" si="21"/>
        <v>0</v>
      </c>
    </row>
    <row r="218" spans="2:32" ht="16.5" hidden="1" customHeight="1" outlineLevel="1" x14ac:dyDescent="0.25">
      <c r="B218" s="64" t="s">
        <v>306</v>
      </c>
      <c r="C218" s="64"/>
      <c r="D218" s="72">
        <v>0.4</v>
      </c>
      <c r="E218" s="82"/>
      <c r="F218" s="27">
        <f t="shared" si="22"/>
        <v>0</v>
      </c>
      <c r="G218" s="52"/>
      <c r="H218" s="74">
        <f t="shared" si="23"/>
        <v>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  <c r="Z218" s="11"/>
      <c r="AA218" s="10"/>
      <c r="AB218" s="18">
        <v>0.4</v>
      </c>
      <c r="AC218" s="10"/>
      <c r="AD218" s="18">
        <f t="shared" si="20"/>
        <v>0.16000000000000003</v>
      </c>
      <c r="AE218" s="10"/>
      <c r="AF218" s="18">
        <f t="shared" si="21"/>
        <v>0</v>
      </c>
    </row>
    <row r="219" spans="2:32" ht="16.5" hidden="1" customHeight="1" outlineLevel="1" x14ac:dyDescent="0.25">
      <c r="B219" s="64" t="s">
        <v>307</v>
      </c>
      <c r="C219" s="64"/>
      <c r="D219" s="72">
        <v>0.4</v>
      </c>
      <c r="E219" s="82"/>
      <c r="F219" s="27">
        <f t="shared" si="22"/>
        <v>0</v>
      </c>
      <c r="G219" s="52"/>
      <c r="H219" s="74">
        <f t="shared" si="23"/>
        <v>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  <c r="Z219" s="11"/>
      <c r="AA219" s="10"/>
      <c r="AB219" s="18">
        <v>0.4</v>
      </c>
      <c r="AC219" s="10"/>
      <c r="AD219" s="18">
        <f t="shared" si="20"/>
        <v>0.16000000000000003</v>
      </c>
      <c r="AE219" s="10"/>
      <c r="AF219" s="18">
        <f t="shared" si="21"/>
        <v>0</v>
      </c>
    </row>
    <row r="220" spans="2:32" ht="16.5" hidden="1" customHeight="1" outlineLevel="1" x14ac:dyDescent="0.25">
      <c r="B220" s="64" t="s">
        <v>308</v>
      </c>
      <c r="C220" s="64"/>
      <c r="D220" s="72">
        <v>8.5000000000000006E-2</v>
      </c>
      <c r="E220" s="82"/>
      <c r="F220" s="27">
        <f t="shared" si="22"/>
        <v>0</v>
      </c>
      <c r="G220" s="52"/>
      <c r="H220" s="74">
        <f t="shared" si="23"/>
        <v>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  <c r="Z220" s="11"/>
      <c r="AA220" s="10"/>
      <c r="AB220" s="18">
        <v>8.5000000000000006E-2</v>
      </c>
      <c r="AC220" s="10"/>
      <c r="AD220" s="18">
        <f t="shared" si="20"/>
        <v>7.2250000000000014E-3</v>
      </c>
      <c r="AE220" s="10"/>
      <c r="AF220" s="18">
        <f t="shared" si="21"/>
        <v>0</v>
      </c>
    </row>
    <row r="221" spans="2:32" ht="16.5" hidden="1" customHeight="1" outlineLevel="1" x14ac:dyDescent="0.25">
      <c r="B221" s="64" t="s">
        <v>309</v>
      </c>
      <c r="C221" s="64"/>
      <c r="D221" s="72">
        <v>0.3</v>
      </c>
      <c r="E221" s="82"/>
      <c r="F221" s="27">
        <f t="shared" si="22"/>
        <v>0</v>
      </c>
      <c r="G221" s="52"/>
      <c r="H221" s="74">
        <f t="shared" si="23"/>
        <v>0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  <c r="Z221" s="11"/>
      <c r="AA221" s="10"/>
      <c r="AB221" s="18">
        <v>0.3</v>
      </c>
      <c r="AC221" s="10"/>
      <c r="AD221" s="18">
        <f t="shared" si="20"/>
        <v>0.09</v>
      </c>
      <c r="AE221" s="10"/>
      <c r="AF221" s="18">
        <f t="shared" si="21"/>
        <v>0</v>
      </c>
    </row>
    <row r="222" spans="2:32" ht="16.5" hidden="1" customHeight="1" outlineLevel="1" x14ac:dyDescent="0.25">
      <c r="B222" s="64" t="s">
        <v>310</v>
      </c>
      <c r="C222" s="64"/>
      <c r="D222" s="72">
        <v>0.3</v>
      </c>
      <c r="E222" s="82"/>
      <c r="F222" s="27">
        <f t="shared" si="22"/>
        <v>0</v>
      </c>
      <c r="G222" s="52"/>
      <c r="H222" s="74">
        <f t="shared" si="23"/>
        <v>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  <c r="Z222" s="11"/>
      <c r="AA222" s="10"/>
      <c r="AB222" s="18">
        <v>0.3</v>
      </c>
      <c r="AC222" s="10"/>
      <c r="AD222" s="18">
        <f t="shared" si="20"/>
        <v>0.09</v>
      </c>
      <c r="AE222" s="10"/>
      <c r="AF222" s="18">
        <f t="shared" si="21"/>
        <v>0</v>
      </c>
    </row>
    <row r="223" spans="2:32" ht="16.5" hidden="1" customHeight="1" outlineLevel="1" x14ac:dyDescent="0.25">
      <c r="B223" s="64" t="s">
        <v>299</v>
      </c>
      <c r="C223" s="64"/>
      <c r="D223" s="72">
        <v>0.28000000000000003</v>
      </c>
      <c r="E223" s="82"/>
      <c r="F223" s="27">
        <f t="shared" si="22"/>
        <v>0</v>
      </c>
      <c r="G223" s="52"/>
      <c r="H223" s="74">
        <f t="shared" si="23"/>
        <v>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  <c r="Z223" s="11"/>
      <c r="AA223" s="10"/>
      <c r="AB223" s="18">
        <v>0.28000000000000003</v>
      </c>
      <c r="AC223" s="10"/>
      <c r="AD223" s="18">
        <f t="shared" ref="AD223:AD242" si="24">AB223*D223</f>
        <v>7.8400000000000011E-2</v>
      </c>
      <c r="AE223" s="10"/>
      <c r="AF223" s="18">
        <f t="shared" ref="AF223:AF242" si="25">AB223*G223</f>
        <v>0</v>
      </c>
    </row>
    <row r="224" spans="2:32" ht="16.5" hidden="1" customHeight="1" outlineLevel="1" x14ac:dyDescent="0.25">
      <c r="B224" s="64" t="s">
        <v>300</v>
      </c>
      <c r="C224" s="64"/>
      <c r="D224" s="72">
        <v>0.3</v>
      </c>
      <c r="E224" s="82"/>
      <c r="F224" s="27">
        <f t="shared" si="22"/>
        <v>0</v>
      </c>
      <c r="G224" s="52"/>
      <c r="H224" s="74">
        <f t="shared" si="23"/>
        <v>0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  <c r="Z224" s="11"/>
      <c r="AA224" s="10"/>
      <c r="AB224" s="18">
        <v>0.3</v>
      </c>
      <c r="AC224" s="10"/>
      <c r="AD224" s="18">
        <f t="shared" si="24"/>
        <v>0.09</v>
      </c>
      <c r="AE224" s="10"/>
      <c r="AF224" s="18">
        <f t="shared" si="25"/>
        <v>0</v>
      </c>
    </row>
    <row r="225" spans="2:32" ht="16.5" hidden="1" customHeight="1" outlineLevel="1" x14ac:dyDescent="0.25">
      <c r="B225" s="64" t="s">
        <v>301</v>
      </c>
      <c r="C225" s="64"/>
      <c r="D225" s="72">
        <v>0.21</v>
      </c>
      <c r="E225" s="82"/>
      <c r="F225" s="27">
        <f t="shared" si="22"/>
        <v>0</v>
      </c>
      <c r="G225" s="52"/>
      <c r="H225" s="74">
        <f t="shared" si="23"/>
        <v>0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  <c r="Z225" s="11"/>
      <c r="AA225" s="10"/>
      <c r="AB225" s="18">
        <v>0.21</v>
      </c>
      <c r="AC225" s="10"/>
      <c r="AD225" s="18">
        <f t="shared" si="24"/>
        <v>4.4099999999999993E-2</v>
      </c>
      <c r="AE225" s="10"/>
      <c r="AF225" s="18">
        <f t="shared" si="25"/>
        <v>0</v>
      </c>
    </row>
    <row r="226" spans="2:32" ht="16.5" hidden="1" customHeight="1" outlineLevel="1" x14ac:dyDescent="0.25">
      <c r="B226" s="64" t="s">
        <v>311</v>
      </c>
      <c r="C226" s="64"/>
      <c r="D226" s="72">
        <v>0.4</v>
      </c>
      <c r="E226" s="82"/>
      <c r="F226" s="27">
        <f t="shared" si="22"/>
        <v>0</v>
      </c>
      <c r="G226" s="52"/>
      <c r="H226" s="74">
        <f t="shared" si="23"/>
        <v>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  <c r="Z226" s="11"/>
      <c r="AA226" s="10"/>
      <c r="AB226" s="18">
        <v>0.4</v>
      </c>
      <c r="AC226" s="10"/>
      <c r="AD226" s="18">
        <f t="shared" si="24"/>
        <v>0.16000000000000003</v>
      </c>
      <c r="AE226" s="10"/>
      <c r="AF226" s="18">
        <f t="shared" si="25"/>
        <v>0</v>
      </c>
    </row>
    <row r="227" spans="2:32" ht="16.5" hidden="1" customHeight="1" outlineLevel="1" x14ac:dyDescent="0.25">
      <c r="B227" s="64" t="s">
        <v>312</v>
      </c>
      <c r="C227" s="64"/>
      <c r="D227" s="72">
        <v>1</v>
      </c>
      <c r="E227" s="82"/>
      <c r="F227" s="27">
        <f t="shared" si="22"/>
        <v>0</v>
      </c>
      <c r="G227" s="52"/>
      <c r="H227" s="74">
        <f t="shared" si="23"/>
        <v>0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  <c r="Z227" s="11"/>
      <c r="AA227" s="10"/>
      <c r="AB227" s="18">
        <v>1</v>
      </c>
      <c r="AC227" s="10"/>
      <c r="AD227" s="18">
        <f t="shared" si="24"/>
        <v>1</v>
      </c>
      <c r="AE227" s="10"/>
      <c r="AF227" s="18">
        <f t="shared" si="25"/>
        <v>0</v>
      </c>
    </row>
    <row r="228" spans="2:32" ht="16.5" hidden="1" customHeight="1" outlineLevel="1" x14ac:dyDescent="0.25">
      <c r="B228" s="64" t="s">
        <v>313</v>
      </c>
      <c r="C228" s="64"/>
      <c r="D228" s="72">
        <v>0.3</v>
      </c>
      <c r="E228" s="82"/>
      <c r="F228" s="27">
        <f t="shared" si="22"/>
        <v>0</v>
      </c>
      <c r="G228" s="52"/>
      <c r="H228" s="74">
        <f t="shared" si="23"/>
        <v>0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  <c r="Z228" s="11"/>
      <c r="AA228" s="10"/>
      <c r="AB228" s="18">
        <v>0.3</v>
      </c>
      <c r="AC228" s="10"/>
      <c r="AD228" s="18">
        <f t="shared" si="24"/>
        <v>0.09</v>
      </c>
      <c r="AE228" s="10"/>
      <c r="AF228" s="18">
        <f t="shared" si="25"/>
        <v>0</v>
      </c>
    </row>
    <row r="229" spans="2:32" ht="16.5" hidden="1" customHeight="1" outlineLevel="1" x14ac:dyDescent="0.25">
      <c r="B229" s="64" t="s">
        <v>314</v>
      </c>
      <c r="C229" s="64"/>
      <c r="D229" s="72">
        <v>8.5000000000000006E-2</v>
      </c>
      <c r="E229" s="82"/>
      <c r="F229" s="27">
        <f t="shared" si="22"/>
        <v>0</v>
      </c>
      <c r="G229" s="52"/>
      <c r="H229" s="74">
        <f t="shared" si="23"/>
        <v>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  <c r="Z229" s="11"/>
      <c r="AA229" s="10"/>
      <c r="AB229" s="18">
        <v>8.5000000000000006E-2</v>
      </c>
      <c r="AC229" s="10"/>
      <c r="AD229" s="18">
        <f t="shared" si="24"/>
        <v>7.2250000000000014E-3</v>
      </c>
      <c r="AE229" s="10"/>
      <c r="AF229" s="18">
        <f t="shared" si="25"/>
        <v>0</v>
      </c>
    </row>
    <row r="230" spans="2:32" ht="16.5" hidden="1" customHeight="1" outlineLevel="1" x14ac:dyDescent="0.25">
      <c r="B230" s="64" t="s">
        <v>315</v>
      </c>
      <c r="C230" s="64"/>
      <c r="D230" s="72">
        <v>0.28000000000000003</v>
      </c>
      <c r="E230" s="82"/>
      <c r="F230" s="27">
        <f t="shared" si="22"/>
        <v>0</v>
      </c>
      <c r="G230" s="52"/>
      <c r="H230" s="74">
        <f t="shared" si="23"/>
        <v>0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  <c r="Z230" s="11"/>
      <c r="AA230" s="10"/>
      <c r="AB230" s="18">
        <v>0.28000000000000003</v>
      </c>
      <c r="AC230" s="10"/>
      <c r="AD230" s="18">
        <f t="shared" si="24"/>
        <v>7.8400000000000011E-2</v>
      </c>
      <c r="AE230" s="10"/>
      <c r="AF230" s="18">
        <f t="shared" si="25"/>
        <v>0</v>
      </c>
    </row>
    <row r="231" spans="2:32" ht="16.5" hidden="1" customHeight="1" outlineLevel="1" x14ac:dyDescent="0.25">
      <c r="B231" s="64" t="s">
        <v>316</v>
      </c>
      <c r="C231" s="64"/>
      <c r="D231" s="72">
        <v>0.3</v>
      </c>
      <c r="E231" s="82"/>
      <c r="F231" s="27">
        <f t="shared" si="22"/>
        <v>0</v>
      </c>
      <c r="G231" s="52"/>
      <c r="H231" s="74">
        <f t="shared" si="23"/>
        <v>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  <c r="Z231" s="11"/>
      <c r="AA231" s="10"/>
      <c r="AB231" s="18">
        <v>0.3</v>
      </c>
      <c r="AC231" s="10"/>
      <c r="AD231" s="18">
        <f t="shared" si="24"/>
        <v>0.09</v>
      </c>
      <c r="AE231" s="10"/>
      <c r="AF231" s="18">
        <f t="shared" si="25"/>
        <v>0</v>
      </c>
    </row>
    <row r="232" spans="2:32" ht="16.5" hidden="1" customHeight="1" outlineLevel="1" x14ac:dyDescent="0.25">
      <c r="B232" s="64" t="s">
        <v>302</v>
      </c>
      <c r="C232" s="64"/>
      <c r="D232" s="72">
        <v>0.21</v>
      </c>
      <c r="E232" s="82"/>
      <c r="F232" s="27">
        <f t="shared" si="22"/>
        <v>0</v>
      </c>
      <c r="G232" s="52"/>
      <c r="H232" s="74">
        <f t="shared" si="23"/>
        <v>0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  <c r="Z232" s="11"/>
      <c r="AA232" s="10"/>
      <c r="AB232" s="18">
        <v>0.21</v>
      </c>
      <c r="AC232" s="10"/>
      <c r="AD232" s="18">
        <f t="shared" si="24"/>
        <v>4.4099999999999993E-2</v>
      </c>
      <c r="AE232" s="10"/>
      <c r="AF232" s="18">
        <f t="shared" si="25"/>
        <v>0</v>
      </c>
    </row>
    <row r="233" spans="2:32" ht="16.5" hidden="1" customHeight="1" outlineLevel="1" x14ac:dyDescent="0.25">
      <c r="B233" s="64" t="s">
        <v>317</v>
      </c>
      <c r="C233" s="64"/>
      <c r="D233" s="72">
        <v>1</v>
      </c>
      <c r="E233" s="82"/>
      <c r="F233" s="27">
        <f t="shared" si="22"/>
        <v>0</v>
      </c>
      <c r="G233" s="52"/>
      <c r="H233" s="74">
        <f t="shared" si="23"/>
        <v>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  <c r="Z233" s="11"/>
      <c r="AA233" s="10"/>
      <c r="AB233" s="18">
        <v>1</v>
      </c>
      <c r="AC233" s="10"/>
      <c r="AD233" s="18">
        <f t="shared" si="24"/>
        <v>1</v>
      </c>
      <c r="AE233" s="10"/>
      <c r="AF233" s="18">
        <f t="shared" si="25"/>
        <v>0</v>
      </c>
    </row>
    <row r="234" spans="2:32" ht="16.5" hidden="1" customHeight="1" outlineLevel="1" x14ac:dyDescent="0.25">
      <c r="B234" s="63" t="s">
        <v>303</v>
      </c>
      <c r="C234" s="63"/>
      <c r="D234" s="72">
        <v>0.28000000000000003</v>
      </c>
      <c r="E234" s="82"/>
      <c r="F234" s="27">
        <f t="shared" si="22"/>
        <v>0</v>
      </c>
      <c r="G234" s="52"/>
      <c r="H234" s="74">
        <f t="shared" si="23"/>
        <v>0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  <c r="Z234" s="11"/>
      <c r="AA234" s="10"/>
      <c r="AB234" s="18">
        <v>0.28000000000000003</v>
      </c>
      <c r="AC234" s="10"/>
      <c r="AD234" s="18">
        <f t="shared" si="24"/>
        <v>7.8400000000000011E-2</v>
      </c>
      <c r="AE234" s="10"/>
      <c r="AF234" s="18">
        <f t="shared" si="25"/>
        <v>0</v>
      </c>
    </row>
    <row r="235" spans="2:32" ht="16.5" hidden="1" customHeight="1" outlineLevel="1" x14ac:dyDescent="0.25">
      <c r="B235" s="63" t="s">
        <v>298</v>
      </c>
      <c r="C235" s="63"/>
      <c r="D235" s="72">
        <v>0.3</v>
      </c>
      <c r="E235" s="82"/>
      <c r="F235" s="27">
        <f t="shared" si="22"/>
        <v>0</v>
      </c>
      <c r="G235" s="52"/>
      <c r="H235" s="74">
        <f t="shared" si="23"/>
        <v>0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  <c r="Z235" s="11"/>
      <c r="AA235" s="10"/>
      <c r="AB235" s="18">
        <v>0.3</v>
      </c>
      <c r="AC235" s="10"/>
      <c r="AD235" s="18">
        <f t="shared" si="24"/>
        <v>0.09</v>
      </c>
      <c r="AE235" s="10"/>
      <c r="AF235" s="18">
        <f t="shared" si="25"/>
        <v>0</v>
      </c>
    </row>
    <row r="236" spans="2:32" ht="16.5" hidden="1" customHeight="1" outlineLevel="1" x14ac:dyDescent="0.25">
      <c r="B236" s="63" t="s">
        <v>318</v>
      </c>
      <c r="C236" s="63"/>
      <c r="D236" s="72">
        <v>8.5000000000000006E-2</v>
      </c>
      <c r="E236" s="82"/>
      <c r="F236" s="27">
        <f t="shared" si="22"/>
        <v>0</v>
      </c>
      <c r="G236" s="52"/>
      <c r="H236" s="74">
        <f t="shared" si="23"/>
        <v>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  <c r="Z236" s="11"/>
      <c r="AA236" s="10"/>
      <c r="AB236" s="18">
        <v>8.5000000000000006E-2</v>
      </c>
      <c r="AC236" s="10"/>
      <c r="AD236" s="18">
        <f t="shared" si="24"/>
        <v>7.2250000000000014E-3</v>
      </c>
      <c r="AE236" s="10"/>
      <c r="AF236" s="18">
        <f t="shared" si="25"/>
        <v>0</v>
      </c>
    </row>
    <row r="237" spans="2:32" ht="16.5" hidden="1" customHeight="1" outlineLevel="1" x14ac:dyDescent="0.25">
      <c r="B237" s="63" t="s">
        <v>319</v>
      </c>
      <c r="C237" s="63"/>
      <c r="D237" s="72">
        <v>8.5000000000000006E-2</v>
      </c>
      <c r="E237" s="82"/>
      <c r="F237" s="27">
        <f t="shared" si="22"/>
        <v>0</v>
      </c>
      <c r="G237" s="52"/>
      <c r="H237" s="74">
        <f t="shared" si="23"/>
        <v>0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  <c r="Z237" s="11"/>
      <c r="AA237" s="10"/>
      <c r="AB237" s="18">
        <v>8.5000000000000006E-2</v>
      </c>
      <c r="AC237" s="10"/>
      <c r="AD237" s="18">
        <f t="shared" si="24"/>
        <v>7.2250000000000014E-3</v>
      </c>
      <c r="AE237" s="10"/>
      <c r="AF237" s="18">
        <f t="shared" si="25"/>
        <v>0</v>
      </c>
    </row>
    <row r="238" spans="2:32" ht="16.5" hidden="1" customHeight="1" outlineLevel="1" x14ac:dyDescent="0.25">
      <c r="B238" s="63" t="s">
        <v>320</v>
      </c>
      <c r="C238" s="63"/>
      <c r="D238" s="72">
        <v>9.5000000000000001E-2</v>
      </c>
      <c r="E238" s="82"/>
      <c r="F238" s="27">
        <f t="shared" si="22"/>
        <v>0</v>
      </c>
      <c r="G238" s="52"/>
      <c r="H238" s="74">
        <f t="shared" si="23"/>
        <v>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  <c r="Z238" s="11"/>
      <c r="AA238" s="10"/>
      <c r="AB238" s="18">
        <v>9.5000000000000001E-2</v>
      </c>
      <c r="AC238" s="10"/>
      <c r="AD238" s="18">
        <f t="shared" si="24"/>
        <v>9.025E-3</v>
      </c>
      <c r="AE238" s="10"/>
      <c r="AF238" s="18">
        <f t="shared" si="25"/>
        <v>0</v>
      </c>
    </row>
    <row r="239" spans="2:32" ht="16.5" hidden="1" customHeight="1" outlineLevel="1" x14ac:dyDescent="0.25">
      <c r="B239" s="63" t="s">
        <v>321</v>
      </c>
      <c r="C239" s="63"/>
      <c r="D239" s="72">
        <v>0.25</v>
      </c>
      <c r="E239" s="82"/>
      <c r="F239" s="27">
        <f t="shared" si="22"/>
        <v>0</v>
      </c>
      <c r="G239" s="52"/>
      <c r="H239" s="74">
        <f t="shared" si="23"/>
        <v>0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  <c r="Z239" s="11"/>
      <c r="AA239" s="10"/>
      <c r="AB239" s="18">
        <v>0.25</v>
      </c>
      <c r="AC239" s="10"/>
      <c r="AD239" s="18">
        <f t="shared" si="24"/>
        <v>6.25E-2</v>
      </c>
      <c r="AE239" s="10"/>
      <c r="AF239" s="18">
        <f t="shared" si="25"/>
        <v>0</v>
      </c>
    </row>
    <row r="240" spans="2:32" ht="16.5" hidden="1" customHeight="1" outlineLevel="1" x14ac:dyDescent="0.25">
      <c r="B240" s="63" t="s">
        <v>322</v>
      </c>
      <c r="C240" s="63"/>
      <c r="D240" s="72">
        <v>0.47</v>
      </c>
      <c r="E240" s="82"/>
      <c r="F240" s="27">
        <f t="shared" si="22"/>
        <v>0</v>
      </c>
      <c r="G240" s="52"/>
      <c r="H240" s="74">
        <f t="shared" si="23"/>
        <v>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  <c r="Z240" s="11"/>
      <c r="AA240" s="10"/>
      <c r="AB240" s="18">
        <v>0.47</v>
      </c>
      <c r="AC240" s="10"/>
      <c r="AD240" s="18">
        <f t="shared" si="24"/>
        <v>0.22089999999999999</v>
      </c>
      <c r="AE240" s="10"/>
      <c r="AF240" s="18">
        <f t="shared" si="25"/>
        <v>0</v>
      </c>
    </row>
    <row r="241" spans="2:32" ht="16.5" hidden="1" customHeight="1" outlineLevel="1" x14ac:dyDescent="0.25">
      <c r="B241" s="63" t="s">
        <v>323</v>
      </c>
      <c r="C241" s="63"/>
      <c r="D241" s="72">
        <v>0.25</v>
      </c>
      <c r="E241" s="82"/>
      <c r="F241" s="27">
        <f t="shared" si="22"/>
        <v>0</v>
      </c>
      <c r="G241" s="52"/>
      <c r="H241" s="74">
        <f t="shared" si="23"/>
        <v>0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  <c r="Z241" s="11"/>
      <c r="AA241" s="10"/>
      <c r="AB241" s="18">
        <v>0.25</v>
      </c>
      <c r="AC241" s="10"/>
      <c r="AD241" s="18">
        <f t="shared" si="24"/>
        <v>6.25E-2</v>
      </c>
      <c r="AE241" s="10"/>
      <c r="AF241" s="18">
        <f t="shared" si="25"/>
        <v>0</v>
      </c>
    </row>
    <row r="242" spans="2:32" ht="16.5" hidden="1" customHeight="1" outlineLevel="1" thickBot="1" x14ac:dyDescent="0.3">
      <c r="B242" s="63" t="s">
        <v>324</v>
      </c>
      <c r="C242" s="96"/>
      <c r="D242" s="73">
        <v>9.5000000000000001E-2</v>
      </c>
      <c r="E242" s="83"/>
      <c r="F242" s="36">
        <f t="shared" si="22"/>
        <v>0</v>
      </c>
      <c r="G242" s="56"/>
      <c r="H242" s="74">
        <f t="shared" si="23"/>
        <v>0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  <c r="Z242" s="11"/>
      <c r="AA242" s="10"/>
      <c r="AB242" s="18">
        <v>9.5000000000000001E-2</v>
      </c>
      <c r="AC242" s="10"/>
      <c r="AD242" s="18">
        <f t="shared" si="24"/>
        <v>9.025E-3</v>
      </c>
      <c r="AE242" s="10"/>
      <c r="AF242" s="18">
        <f t="shared" si="25"/>
        <v>0</v>
      </c>
    </row>
    <row r="243" spans="2:32" s="5" customFormat="1" ht="19.5" hidden="1" collapsed="1" thickBot="1" x14ac:dyDescent="0.3">
      <c r="B243" s="44" t="s">
        <v>67</v>
      </c>
      <c r="C243" s="44"/>
      <c r="D243" s="28"/>
      <c r="E243" s="28">
        <f>SUM(E244:E297)</f>
        <v>0</v>
      </c>
      <c r="F243" s="77">
        <f>SUM(F244:F297)</f>
        <v>0</v>
      </c>
      <c r="G243" s="53"/>
      <c r="H243" s="78">
        <f t="shared" si="23"/>
        <v>0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  <c r="Z243" s="9"/>
      <c r="AA243" s="8"/>
      <c r="AB243" s="23"/>
      <c r="AC243" s="26"/>
      <c r="AD243" s="24">
        <f>SUM(AD244:AD293)</f>
        <v>27.049099999999996</v>
      </c>
      <c r="AE243" s="26"/>
      <c r="AF243" s="24">
        <f>SUM(AF244:AF293)</f>
        <v>0</v>
      </c>
    </row>
    <row r="244" spans="2:32" ht="16.5" hidden="1" customHeight="1" outlineLevel="1" x14ac:dyDescent="0.25">
      <c r="B244" s="66" t="s">
        <v>274</v>
      </c>
      <c r="C244" s="97"/>
      <c r="D244" s="84">
        <v>1</v>
      </c>
      <c r="E244" s="87"/>
      <c r="F244" s="86">
        <f t="shared" si="22"/>
        <v>0</v>
      </c>
      <c r="G244" s="54"/>
      <c r="H244" s="74">
        <f t="shared" si="23"/>
        <v>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  <c r="Z244" s="11"/>
      <c r="AA244" s="10"/>
      <c r="AB244" s="14">
        <v>1</v>
      </c>
      <c r="AC244" s="10"/>
      <c r="AD244" s="14">
        <f t="shared" ref="AD244:AD275" si="26">AB244*D244</f>
        <v>1</v>
      </c>
      <c r="AE244" s="10"/>
      <c r="AF244" s="14">
        <f t="shared" ref="AF244:AF275" si="27">AB244*G244</f>
        <v>0</v>
      </c>
    </row>
    <row r="245" spans="2:32" ht="16.5" hidden="1" customHeight="1" outlineLevel="1" x14ac:dyDescent="0.25">
      <c r="B245" s="46" t="s">
        <v>275</v>
      </c>
      <c r="C245" s="97"/>
      <c r="D245" s="84">
        <v>0.4</v>
      </c>
      <c r="E245" s="12"/>
      <c r="F245" s="85">
        <f t="shared" si="22"/>
        <v>0</v>
      </c>
      <c r="G245" s="52"/>
      <c r="H245" s="74">
        <f t="shared" si="23"/>
        <v>0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  <c r="Z245" s="11"/>
      <c r="AA245" s="10"/>
      <c r="AB245" s="18">
        <v>0.4</v>
      </c>
      <c r="AC245" s="10"/>
      <c r="AD245" s="18">
        <f t="shared" si="26"/>
        <v>0.16000000000000003</v>
      </c>
      <c r="AE245" s="10"/>
      <c r="AF245" s="18">
        <f t="shared" si="27"/>
        <v>0</v>
      </c>
    </row>
    <row r="246" spans="2:32" ht="16.5" hidden="1" customHeight="1" outlineLevel="1" x14ac:dyDescent="0.25">
      <c r="B246" s="46" t="s">
        <v>68</v>
      </c>
      <c r="C246" s="97"/>
      <c r="D246" s="84">
        <v>1</v>
      </c>
      <c r="E246" s="12"/>
      <c r="F246" s="85">
        <f t="shared" si="22"/>
        <v>0</v>
      </c>
      <c r="G246" s="52"/>
      <c r="H246" s="74">
        <f t="shared" si="23"/>
        <v>0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  <c r="Z246" s="11"/>
      <c r="AA246" s="10"/>
      <c r="AB246" s="18">
        <v>1</v>
      </c>
      <c r="AC246" s="10"/>
      <c r="AD246" s="18">
        <f t="shared" si="26"/>
        <v>1</v>
      </c>
      <c r="AE246" s="10"/>
      <c r="AF246" s="18">
        <f t="shared" si="27"/>
        <v>0</v>
      </c>
    </row>
    <row r="247" spans="2:32" ht="16.5" hidden="1" customHeight="1" outlineLevel="1" x14ac:dyDescent="0.25">
      <c r="B247" s="46" t="s">
        <v>276</v>
      </c>
      <c r="C247" s="97"/>
      <c r="D247" s="84">
        <v>1</v>
      </c>
      <c r="E247" s="12"/>
      <c r="F247" s="85">
        <f t="shared" si="22"/>
        <v>0</v>
      </c>
      <c r="G247" s="52"/>
      <c r="H247" s="74">
        <f t="shared" si="23"/>
        <v>0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  <c r="Z247" s="11"/>
      <c r="AA247" s="10"/>
      <c r="AB247" s="18">
        <v>1</v>
      </c>
      <c r="AC247" s="10"/>
      <c r="AD247" s="18">
        <f t="shared" si="26"/>
        <v>1</v>
      </c>
      <c r="AE247" s="10"/>
      <c r="AF247" s="18">
        <f t="shared" si="27"/>
        <v>0</v>
      </c>
    </row>
    <row r="248" spans="2:32" ht="16.5" hidden="1" customHeight="1" outlineLevel="1" x14ac:dyDescent="0.25">
      <c r="B248" s="46" t="s">
        <v>69</v>
      </c>
      <c r="C248" s="97"/>
      <c r="D248" s="84">
        <v>1</v>
      </c>
      <c r="E248" s="12"/>
      <c r="F248" s="85">
        <f t="shared" si="22"/>
        <v>0</v>
      </c>
      <c r="G248" s="52"/>
      <c r="H248" s="74">
        <f t="shared" si="23"/>
        <v>0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  <c r="Z248" s="11"/>
      <c r="AA248" s="10"/>
      <c r="AB248" s="18">
        <v>1</v>
      </c>
      <c r="AC248" s="10"/>
      <c r="AD248" s="18">
        <f t="shared" si="26"/>
        <v>1</v>
      </c>
      <c r="AE248" s="10"/>
      <c r="AF248" s="18">
        <f t="shared" si="27"/>
        <v>0</v>
      </c>
    </row>
    <row r="249" spans="2:32" ht="16.5" hidden="1" customHeight="1" outlineLevel="1" x14ac:dyDescent="0.25">
      <c r="B249" s="46" t="s">
        <v>70</v>
      </c>
      <c r="C249" s="97"/>
      <c r="D249" s="84">
        <v>1</v>
      </c>
      <c r="E249" s="12"/>
      <c r="F249" s="85">
        <f t="shared" si="22"/>
        <v>0</v>
      </c>
      <c r="G249" s="52"/>
      <c r="H249" s="74">
        <f t="shared" si="23"/>
        <v>0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  <c r="Z249" s="11"/>
      <c r="AA249" s="10"/>
      <c r="AB249" s="18">
        <v>1</v>
      </c>
      <c r="AC249" s="10"/>
      <c r="AD249" s="18">
        <f t="shared" si="26"/>
        <v>1</v>
      </c>
      <c r="AE249" s="10"/>
      <c r="AF249" s="18">
        <f t="shared" si="27"/>
        <v>0</v>
      </c>
    </row>
    <row r="250" spans="2:32" ht="16.5" hidden="1" customHeight="1" outlineLevel="1" x14ac:dyDescent="0.25">
      <c r="B250" s="46" t="s">
        <v>71</v>
      </c>
      <c r="C250" s="97"/>
      <c r="D250" s="84">
        <v>1</v>
      </c>
      <c r="E250" s="12"/>
      <c r="F250" s="85">
        <f t="shared" si="22"/>
        <v>0</v>
      </c>
      <c r="G250" s="52"/>
      <c r="H250" s="74">
        <f t="shared" si="23"/>
        <v>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  <c r="Z250" s="11"/>
      <c r="AA250" s="10"/>
      <c r="AB250" s="18">
        <v>1</v>
      </c>
      <c r="AC250" s="10"/>
      <c r="AD250" s="18">
        <f t="shared" si="26"/>
        <v>1</v>
      </c>
      <c r="AE250" s="10"/>
      <c r="AF250" s="18">
        <f t="shared" si="27"/>
        <v>0</v>
      </c>
    </row>
    <row r="251" spans="2:32" ht="16.5" hidden="1" customHeight="1" outlineLevel="1" x14ac:dyDescent="0.25">
      <c r="B251" s="46" t="s">
        <v>72</v>
      </c>
      <c r="C251" s="97"/>
      <c r="D251" s="84">
        <v>1</v>
      </c>
      <c r="E251" s="12"/>
      <c r="F251" s="85">
        <f t="shared" si="22"/>
        <v>0</v>
      </c>
      <c r="G251" s="52"/>
      <c r="H251" s="74">
        <f t="shared" si="23"/>
        <v>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  <c r="Z251" s="11"/>
      <c r="AA251" s="10"/>
      <c r="AB251" s="18">
        <v>1</v>
      </c>
      <c r="AC251" s="10"/>
      <c r="AD251" s="18">
        <f t="shared" si="26"/>
        <v>1</v>
      </c>
      <c r="AE251" s="10"/>
      <c r="AF251" s="18">
        <f t="shared" si="27"/>
        <v>0</v>
      </c>
    </row>
    <row r="252" spans="2:32" ht="16.5" hidden="1" customHeight="1" outlineLevel="1" x14ac:dyDescent="0.25">
      <c r="B252" s="46" t="s">
        <v>73</v>
      </c>
      <c r="C252" s="97"/>
      <c r="D252" s="84">
        <v>1</v>
      </c>
      <c r="E252" s="12"/>
      <c r="F252" s="85">
        <f t="shared" si="22"/>
        <v>0</v>
      </c>
      <c r="G252" s="52"/>
      <c r="H252" s="74">
        <f t="shared" si="23"/>
        <v>0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  <c r="Z252" s="11"/>
      <c r="AA252" s="10"/>
      <c r="AB252" s="18">
        <v>1</v>
      </c>
      <c r="AC252" s="10"/>
      <c r="AD252" s="18">
        <f t="shared" si="26"/>
        <v>1</v>
      </c>
      <c r="AE252" s="10"/>
      <c r="AF252" s="18">
        <f t="shared" si="27"/>
        <v>0</v>
      </c>
    </row>
    <row r="253" spans="2:32" ht="16.5" hidden="1" customHeight="1" outlineLevel="1" x14ac:dyDescent="0.25">
      <c r="B253" s="46" t="s">
        <v>74</v>
      </c>
      <c r="C253" s="97"/>
      <c r="D253" s="84">
        <v>1</v>
      </c>
      <c r="E253" s="12"/>
      <c r="F253" s="85">
        <f t="shared" si="22"/>
        <v>0</v>
      </c>
      <c r="G253" s="52"/>
      <c r="H253" s="74">
        <f t="shared" si="23"/>
        <v>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  <c r="Z253" s="11"/>
      <c r="AA253" s="10"/>
      <c r="AB253" s="18">
        <v>1</v>
      </c>
      <c r="AC253" s="10"/>
      <c r="AD253" s="18">
        <f t="shared" si="26"/>
        <v>1</v>
      </c>
      <c r="AE253" s="10"/>
      <c r="AF253" s="18">
        <f t="shared" si="27"/>
        <v>0</v>
      </c>
    </row>
    <row r="254" spans="2:32" ht="16.5" hidden="1" customHeight="1" outlineLevel="1" x14ac:dyDescent="0.25">
      <c r="B254" s="46" t="s">
        <v>277</v>
      </c>
      <c r="C254" s="97"/>
      <c r="D254" s="84">
        <v>0.25</v>
      </c>
      <c r="E254" s="12"/>
      <c r="F254" s="85">
        <f t="shared" si="22"/>
        <v>0</v>
      </c>
      <c r="G254" s="52"/>
      <c r="H254" s="74">
        <f t="shared" si="23"/>
        <v>0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  <c r="Z254" s="11"/>
      <c r="AA254" s="10"/>
      <c r="AB254" s="18">
        <v>0.25</v>
      </c>
      <c r="AC254" s="10"/>
      <c r="AD254" s="18">
        <f t="shared" si="26"/>
        <v>6.25E-2</v>
      </c>
      <c r="AE254" s="10"/>
      <c r="AF254" s="18">
        <f t="shared" si="27"/>
        <v>0</v>
      </c>
    </row>
    <row r="255" spans="2:32" ht="16.5" hidden="1" customHeight="1" outlineLevel="1" x14ac:dyDescent="0.25">
      <c r="B255" s="46" t="s">
        <v>75</v>
      </c>
      <c r="C255" s="97"/>
      <c r="D255" s="84">
        <v>0.15</v>
      </c>
      <c r="E255" s="12"/>
      <c r="F255" s="85">
        <f t="shared" si="22"/>
        <v>0</v>
      </c>
      <c r="G255" s="52"/>
      <c r="H255" s="74">
        <f t="shared" si="23"/>
        <v>0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  <c r="Z255" s="11"/>
      <c r="AA255" s="10"/>
      <c r="AB255" s="18">
        <v>0.15</v>
      </c>
      <c r="AC255" s="10"/>
      <c r="AD255" s="18">
        <f t="shared" si="26"/>
        <v>2.2499999999999999E-2</v>
      </c>
      <c r="AE255" s="10"/>
      <c r="AF255" s="18">
        <f t="shared" si="27"/>
        <v>0</v>
      </c>
    </row>
    <row r="256" spans="2:32" ht="16.5" hidden="1" customHeight="1" outlineLevel="1" x14ac:dyDescent="0.25">
      <c r="B256" s="46" t="s">
        <v>278</v>
      </c>
      <c r="C256" s="97"/>
      <c r="D256" s="84">
        <v>1</v>
      </c>
      <c r="E256" s="12"/>
      <c r="F256" s="85">
        <f t="shared" si="22"/>
        <v>0</v>
      </c>
      <c r="G256" s="52"/>
      <c r="H256" s="74">
        <f t="shared" si="23"/>
        <v>0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  <c r="Z256" s="11"/>
      <c r="AA256" s="10"/>
      <c r="AB256" s="18">
        <v>1</v>
      </c>
      <c r="AC256" s="10"/>
      <c r="AD256" s="18">
        <f t="shared" si="26"/>
        <v>1</v>
      </c>
      <c r="AE256" s="10"/>
      <c r="AF256" s="18">
        <f t="shared" si="27"/>
        <v>0</v>
      </c>
    </row>
    <row r="257" spans="2:32" ht="16.5" hidden="1" customHeight="1" outlineLevel="1" x14ac:dyDescent="0.25">
      <c r="B257" s="46" t="s">
        <v>76</v>
      </c>
      <c r="C257" s="97"/>
      <c r="D257" s="84">
        <v>1</v>
      </c>
      <c r="E257" s="12"/>
      <c r="F257" s="85">
        <f t="shared" si="22"/>
        <v>0</v>
      </c>
      <c r="G257" s="52"/>
      <c r="H257" s="74">
        <f t="shared" si="23"/>
        <v>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  <c r="Z257" s="11"/>
      <c r="AA257" s="10"/>
      <c r="AB257" s="18">
        <v>1</v>
      </c>
      <c r="AC257" s="10"/>
      <c r="AD257" s="18">
        <f t="shared" si="26"/>
        <v>1</v>
      </c>
      <c r="AE257" s="10"/>
      <c r="AF257" s="18">
        <f t="shared" si="27"/>
        <v>0</v>
      </c>
    </row>
    <row r="258" spans="2:32" ht="16.5" hidden="1" customHeight="1" outlineLevel="1" x14ac:dyDescent="0.25">
      <c r="B258" s="46" t="s">
        <v>229</v>
      </c>
      <c r="C258" s="97"/>
      <c r="D258" s="84">
        <v>1</v>
      </c>
      <c r="E258" s="12"/>
      <c r="F258" s="85">
        <f t="shared" si="22"/>
        <v>0</v>
      </c>
      <c r="G258" s="52"/>
      <c r="H258" s="74">
        <f t="shared" si="23"/>
        <v>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  <c r="Z258" s="11"/>
      <c r="AA258" s="10"/>
      <c r="AB258" s="18">
        <v>1</v>
      </c>
      <c r="AC258" s="10"/>
      <c r="AD258" s="18">
        <f t="shared" si="26"/>
        <v>1</v>
      </c>
      <c r="AE258" s="10"/>
      <c r="AF258" s="18">
        <f t="shared" si="27"/>
        <v>0</v>
      </c>
    </row>
    <row r="259" spans="2:32" ht="16.5" hidden="1" customHeight="1" outlineLevel="1" x14ac:dyDescent="0.25">
      <c r="B259" s="46" t="s">
        <v>77</v>
      </c>
      <c r="C259" s="97"/>
      <c r="D259" s="84">
        <v>0.45</v>
      </c>
      <c r="E259" s="12"/>
      <c r="F259" s="85">
        <f t="shared" si="22"/>
        <v>0</v>
      </c>
      <c r="G259" s="52"/>
      <c r="H259" s="74">
        <f t="shared" si="23"/>
        <v>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  <c r="Z259" s="11"/>
      <c r="AA259" s="10"/>
      <c r="AB259" s="18">
        <v>0.45</v>
      </c>
      <c r="AC259" s="10"/>
      <c r="AD259" s="18">
        <f t="shared" si="26"/>
        <v>0.20250000000000001</v>
      </c>
      <c r="AE259" s="10"/>
      <c r="AF259" s="18">
        <f t="shared" si="27"/>
        <v>0</v>
      </c>
    </row>
    <row r="260" spans="2:32" ht="16.5" hidden="1" customHeight="1" outlineLevel="1" x14ac:dyDescent="0.25">
      <c r="B260" s="46" t="s">
        <v>78</v>
      </c>
      <c r="C260" s="97"/>
      <c r="D260" s="84">
        <v>1</v>
      </c>
      <c r="E260" s="12"/>
      <c r="F260" s="85">
        <f t="shared" si="22"/>
        <v>0</v>
      </c>
      <c r="G260" s="52"/>
      <c r="H260" s="74">
        <f t="shared" si="23"/>
        <v>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  <c r="Z260" s="11"/>
      <c r="AA260" s="10"/>
      <c r="AB260" s="18">
        <v>1</v>
      </c>
      <c r="AC260" s="10"/>
      <c r="AD260" s="18">
        <f t="shared" si="26"/>
        <v>1</v>
      </c>
      <c r="AE260" s="10"/>
      <c r="AF260" s="18">
        <f t="shared" si="27"/>
        <v>0</v>
      </c>
    </row>
    <row r="261" spans="2:32" ht="16.5" hidden="1" customHeight="1" outlineLevel="1" x14ac:dyDescent="0.25">
      <c r="B261" s="46" t="s">
        <v>79</v>
      </c>
      <c r="C261" s="97"/>
      <c r="D261" s="84">
        <v>0.25</v>
      </c>
      <c r="E261" s="12"/>
      <c r="F261" s="85">
        <f t="shared" ref="F261:F324" si="28">E261*D261</f>
        <v>0</v>
      </c>
      <c r="G261" s="52"/>
      <c r="H261" s="74">
        <f t="shared" ref="H261:H324" si="29">F261-G261</f>
        <v>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  <c r="Z261" s="11"/>
      <c r="AA261" s="10"/>
      <c r="AB261" s="18">
        <v>0.25</v>
      </c>
      <c r="AC261" s="10"/>
      <c r="AD261" s="18">
        <f t="shared" si="26"/>
        <v>6.25E-2</v>
      </c>
      <c r="AE261" s="10"/>
      <c r="AF261" s="18">
        <f t="shared" si="27"/>
        <v>0</v>
      </c>
    </row>
    <row r="262" spans="2:32" ht="16.5" hidden="1" customHeight="1" outlineLevel="1" x14ac:dyDescent="0.25">
      <c r="B262" s="46" t="s">
        <v>279</v>
      </c>
      <c r="C262" s="97"/>
      <c r="D262" s="84">
        <v>0.45</v>
      </c>
      <c r="E262" s="12"/>
      <c r="F262" s="85">
        <f t="shared" si="28"/>
        <v>0</v>
      </c>
      <c r="G262" s="52"/>
      <c r="H262" s="74">
        <f t="shared" si="29"/>
        <v>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  <c r="Z262" s="11"/>
      <c r="AA262" s="10"/>
      <c r="AB262" s="18">
        <v>0.45</v>
      </c>
      <c r="AC262" s="10"/>
      <c r="AD262" s="18">
        <f t="shared" si="26"/>
        <v>0.20250000000000001</v>
      </c>
      <c r="AE262" s="10"/>
      <c r="AF262" s="18">
        <f t="shared" si="27"/>
        <v>0</v>
      </c>
    </row>
    <row r="263" spans="2:32" ht="16.5" hidden="1" customHeight="1" outlineLevel="1" x14ac:dyDescent="0.25">
      <c r="B263" s="46" t="s">
        <v>80</v>
      </c>
      <c r="C263" s="97"/>
      <c r="D263" s="84">
        <v>1</v>
      </c>
      <c r="E263" s="12"/>
      <c r="F263" s="85">
        <f t="shared" si="28"/>
        <v>0</v>
      </c>
      <c r="G263" s="52"/>
      <c r="H263" s="74">
        <f t="shared" si="29"/>
        <v>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  <c r="Z263" s="11"/>
      <c r="AA263" s="10"/>
      <c r="AB263" s="18">
        <v>1</v>
      </c>
      <c r="AC263" s="10"/>
      <c r="AD263" s="18">
        <f t="shared" si="26"/>
        <v>1</v>
      </c>
      <c r="AE263" s="10"/>
      <c r="AF263" s="18">
        <f t="shared" si="27"/>
        <v>0</v>
      </c>
    </row>
    <row r="264" spans="2:32" ht="16.5" hidden="1" customHeight="1" outlineLevel="1" x14ac:dyDescent="0.25">
      <c r="B264" s="46" t="s">
        <v>280</v>
      </c>
      <c r="C264" s="97"/>
      <c r="D264" s="84">
        <v>0.12</v>
      </c>
      <c r="E264" s="12"/>
      <c r="F264" s="85">
        <f t="shared" si="28"/>
        <v>0</v>
      </c>
      <c r="G264" s="52"/>
      <c r="H264" s="74">
        <f t="shared" si="29"/>
        <v>0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  <c r="Z264" s="11"/>
      <c r="AA264" s="10"/>
      <c r="AB264" s="18">
        <v>0.12</v>
      </c>
      <c r="AC264" s="10"/>
      <c r="AD264" s="18">
        <f t="shared" si="26"/>
        <v>1.44E-2</v>
      </c>
      <c r="AE264" s="10"/>
      <c r="AF264" s="18">
        <f t="shared" si="27"/>
        <v>0</v>
      </c>
    </row>
    <row r="265" spans="2:32" ht="16.5" hidden="1" customHeight="1" outlineLevel="1" x14ac:dyDescent="0.25">
      <c r="B265" s="46" t="s">
        <v>81</v>
      </c>
      <c r="C265" s="97"/>
      <c r="D265" s="84">
        <v>0.25</v>
      </c>
      <c r="E265" s="12"/>
      <c r="F265" s="85">
        <f t="shared" si="28"/>
        <v>0</v>
      </c>
      <c r="G265" s="52"/>
      <c r="H265" s="74">
        <f t="shared" si="29"/>
        <v>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  <c r="Z265" s="11"/>
      <c r="AA265" s="10"/>
      <c r="AB265" s="18">
        <v>0.25</v>
      </c>
      <c r="AC265" s="10"/>
      <c r="AD265" s="18">
        <f t="shared" si="26"/>
        <v>6.25E-2</v>
      </c>
      <c r="AE265" s="10"/>
      <c r="AF265" s="18">
        <f t="shared" si="27"/>
        <v>0</v>
      </c>
    </row>
    <row r="266" spans="2:32" ht="16.5" hidden="1" customHeight="1" outlineLevel="1" x14ac:dyDescent="0.25">
      <c r="B266" s="46" t="s">
        <v>281</v>
      </c>
      <c r="C266" s="97"/>
      <c r="D266" s="84">
        <v>1</v>
      </c>
      <c r="E266" s="12"/>
      <c r="F266" s="85">
        <f t="shared" si="28"/>
        <v>0</v>
      </c>
      <c r="G266" s="52"/>
      <c r="H266" s="74">
        <f t="shared" si="29"/>
        <v>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  <c r="Z266" s="11"/>
      <c r="AA266" s="10"/>
      <c r="AB266" s="18">
        <v>1</v>
      </c>
      <c r="AC266" s="10"/>
      <c r="AD266" s="18">
        <f t="shared" si="26"/>
        <v>1</v>
      </c>
      <c r="AE266" s="10"/>
      <c r="AF266" s="18">
        <f t="shared" si="27"/>
        <v>0</v>
      </c>
    </row>
    <row r="267" spans="2:32" ht="16.5" hidden="1" customHeight="1" outlineLevel="1" x14ac:dyDescent="0.25">
      <c r="B267" s="46" t="s">
        <v>82</v>
      </c>
      <c r="C267" s="97"/>
      <c r="D267" s="84">
        <v>0.1</v>
      </c>
      <c r="E267" s="12"/>
      <c r="F267" s="85">
        <f t="shared" si="28"/>
        <v>0</v>
      </c>
      <c r="G267" s="52"/>
      <c r="H267" s="74">
        <f t="shared" si="29"/>
        <v>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  <c r="Z267" s="11"/>
      <c r="AA267" s="10"/>
      <c r="AB267" s="18">
        <v>0.1</v>
      </c>
      <c r="AC267" s="10"/>
      <c r="AD267" s="18">
        <f t="shared" si="26"/>
        <v>1.0000000000000002E-2</v>
      </c>
      <c r="AE267" s="10"/>
      <c r="AF267" s="18">
        <f t="shared" si="27"/>
        <v>0</v>
      </c>
    </row>
    <row r="268" spans="2:32" ht="16.5" hidden="1" customHeight="1" outlineLevel="1" x14ac:dyDescent="0.25">
      <c r="B268" s="46" t="s">
        <v>83</v>
      </c>
      <c r="C268" s="97"/>
      <c r="D268" s="84">
        <v>1</v>
      </c>
      <c r="E268" s="12"/>
      <c r="F268" s="85">
        <f t="shared" si="28"/>
        <v>0</v>
      </c>
      <c r="G268" s="52"/>
      <c r="H268" s="74">
        <f t="shared" si="29"/>
        <v>0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  <c r="Z268" s="11"/>
      <c r="AA268" s="10"/>
      <c r="AB268" s="18">
        <v>1</v>
      </c>
      <c r="AC268" s="10"/>
      <c r="AD268" s="18">
        <f t="shared" si="26"/>
        <v>1</v>
      </c>
      <c r="AE268" s="10"/>
      <c r="AF268" s="18">
        <f t="shared" si="27"/>
        <v>0</v>
      </c>
    </row>
    <row r="269" spans="2:32" ht="16.5" hidden="1" customHeight="1" outlineLevel="1" x14ac:dyDescent="0.25">
      <c r="B269" s="46" t="s">
        <v>282</v>
      </c>
      <c r="C269" s="97"/>
      <c r="D269" s="84">
        <v>0.45</v>
      </c>
      <c r="E269" s="12"/>
      <c r="F269" s="85">
        <f t="shared" si="28"/>
        <v>0</v>
      </c>
      <c r="G269" s="52"/>
      <c r="H269" s="74">
        <f t="shared" si="29"/>
        <v>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  <c r="Z269" s="11"/>
      <c r="AA269" s="10"/>
      <c r="AB269" s="18">
        <v>0.45</v>
      </c>
      <c r="AC269" s="10"/>
      <c r="AD269" s="18">
        <f t="shared" si="26"/>
        <v>0.20250000000000001</v>
      </c>
      <c r="AE269" s="10"/>
      <c r="AF269" s="18">
        <f t="shared" si="27"/>
        <v>0</v>
      </c>
    </row>
    <row r="270" spans="2:32" ht="16.5" hidden="1" customHeight="1" outlineLevel="1" x14ac:dyDescent="0.25">
      <c r="B270" s="46" t="s">
        <v>84</v>
      </c>
      <c r="C270" s="97"/>
      <c r="D270" s="84">
        <v>1</v>
      </c>
      <c r="E270" s="12"/>
      <c r="F270" s="85">
        <f t="shared" si="28"/>
        <v>0</v>
      </c>
      <c r="G270" s="52"/>
      <c r="H270" s="74">
        <f t="shared" si="29"/>
        <v>0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  <c r="Z270" s="11"/>
      <c r="AA270" s="10"/>
      <c r="AB270" s="18">
        <v>1</v>
      </c>
      <c r="AC270" s="10"/>
      <c r="AD270" s="18">
        <f t="shared" si="26"/>
        <v>1</v>
      </c>
      <c r="AE270" s="10"/>
      <c r="AF270" s="18">
        <f t="shared" si="27"/>
        <v>0</v>
      </c>
    </row>
    <row r="271" spans="2:32" ht="16.5" hidden="1" customHeight="1" outlineLevel="1" x14ac:dyDescent="0.25">
      <c r="B271" s="46" t="s">
        <v>283</v>
      </c>
      <c r="C271" s="97"/>
      <c r="D271" s="84">
        <v>0.1</v>
      </c>
      <c r="E271" s="12"/>
      <c r="F271" s="85">
        <f t="shared" si="28"/>
        <v>0</v>
      </c>
      <c r="G271" s="52"/>
      <c r="H271" s="74">
        <f t="shared" si="29"/>
        <v>0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  <c r="Z271" s="11"/>
      <c r="AA271" s="10"/>
      <c r="AB271" s="18">
        <v>0.1</v>
      </c>
      <c r="AC271" s="10"/>
      <c r="AD271" s="18">
        <f t="shared" si="26"/>
        <v>1.0000000000000002E-2</v>
      </c>
      <c r="AE271" s="10"/>
      <c r="AF271" s="18">
        <f t="shared" si="27"/>
        <v>0</v>
      </c>
    </row>
    <row r="272" spans="2:32" ht="16.5" hidden="1" customHeight="1" outlineLevel="1" x14ac:dyDescent="0.25">
      <c r="B272" s="46" t="s">
        <v>244</v>
      </c>
      <c r="C272" s="97"/>
      <c r="D272" s="84">
        <v>1</v>
      </c>
      <c r="E272" s="12"/>
      <c r="F272" s="85">
        <f t="shared" si="28"/>
        <v>0</v>
      </c>
      <c r="G272" s="52"/>
      <c r="H272" s="74">
        <f t="shared" si="29"/>
        <v>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  <c r="Z272" s="11"/>
      <c r="AA272" s="10"/>
      <c r="AB272" s="18">
        <v>1</v>
      </c>
      <c r="AC272" s="10"/>
      <c r="AD272" s="18">
        <f t="shared" si="26"/>
        <v>1</v>
      </c>
      <c r="AE272" s="10"/>
      <c r="AF272" s="18">
        <f t="shared" si="27"/>
        <v>0</v>
      </c>
    </row>
    <row r="273" spans="2:32" ht="16.5" hidden="1" customHeight="1" outlineLevel="1" x14ac:dyDescent="0.25">
      <c r="B273" s="46" t="s">
        <v>284</v>
      </c>
      <c r="C273" s="97"/>
      <c r="D273" s="84">
        <v>1</v>
      </c>
      <c r="E273" s="12"/>
      <c r="F273" s="85">
        <f t="shared" si="28"/>
        <v>0</v>
      </c>
      <c r="G273" s="52"/>
      <c r="H273" s="74">
        <f t="shared" si="29"/>
        <v>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  <c r="Z273" s="11"/>
      <c r="AA273" s="10"/>
      <c r="AB273" s="18">
        <v>1</v>
      </c>
      <c r="AC273" s="10"/>
      <c r="AD273" s="18">
        <f t="shared" si="26"/>
        <v>1</v>
      </c>
      <c r="AE273" s="10"/>
      <c r="AF273" s="18">
        <f t="shared" si="27"/>
        <v>0</v>
      </c>
    </row>
    <row r="274" spans="2:32" ht="16.5" hidden="1" customHeight="1" outlineLevel="1" x14ac:dyDescent="0.25">
      <c r="B274" s="46" t="s">
        <v>285</v>
      </c>
      <c r="C274" s="97"/>
      <c r="D274" s="84">
        <v>1</v>
      </c>
      <c r="E274" s="12"/>
      <c r="F274" s="85">
        <f t="shared" si="28"/>
        <v>0</v>
      </c>
      <c r="G274" s="52"/>
      <c r="H274" s="74">
        <f t="shared" si="29"/>
        <v>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  <c r="Z274" s="11"/>
      <c r="AA274" s="10"/>
      <c r="AB274" s="18">
        <v>1</v>
      </c>
      <c r="AC274" s="10"/>
      <c r="AD274" s="18">
        <f t="shared" si="26"/>
        <v>1</v>
      </c>
      <c r="AE274" s="10"/>
      <c r="AF274" s="18">
        <f t="shared" si="27"/>
        <v>0</v>
      </c>
    </row>
    <row r="275" spans="2:32" ht="16.5" hidden="1" customHeight="1" outlineLevel="1" x14ac:dyDescent="0.25">
      <c r="B275" s="46" t="s">
        <v>286</v>
      </c>
      <c r="C275" s="97"/>
      <c r="D275" s="84">
        <v>0.4</v>
      </c>
      <c r="E275" s="12"/>
      <c r="F275" s="85">
        <f t="shared" si="28"/>
        <v>0</v>
      </c>
      <c r="G275" s="52"/>
      <c r="H275" s="74">
        <f t="shared" si="29"/>
        <v>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  <c r="Z275" s="11"/>
      <c r="AA275" s="10"/>
      <c r="AB275" s="18">
        <v>0.4</v>
      </c>
      <c r="AC275" s="10"/>
      <c r="AD275" s="18">
        <f t="shared" si="26"/>
        <v>0.16000000000000003</v>
      </c>
      <c r="AE275" s="10"/>
      <c r="AF275" s="18">
        <f t="shared" si="27"/>
        <v>0</v>
      </c>
    </row>
    <row r="276" spans="2:32" ht="16.5" hidden="1" customHeight="1" outlineLevel="1" x14ac:dyDescent="0.25">
      <c r="B276" s="46" t="s">
        <v>85</v>
      </c>
      <c r="C276" s="97"/>
      <c r="D276" s="84">
        <v>1</v>
      </c>
      <c r="E276" s="12"/>
      <c r="F276" s="85">
        <f t="shared" si="28"/>
        <v>0</v>
      </c>
      <c r="G276" s="52"/>
      <c r="H276" s="74">
        <f t="shared" si="29"/>
        <v>0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  <c r="Z276" s="11"/>
      <c r="AA276" s="10"/>
      <c r="AB276" s="18">
        <v>1</v>
      </c>
      <c r="AC276" s="10"/>
      <c r="AD276" s="18">
        <f t="shared" ref="AD276:AD293" si="30">AB276*D276</f>
        <v>1</v>
      </c>
      <c r="AE276" s="10"/>
      <c r="AF276" s="18">
        <f t="shared" ref="AF276:AF293" si="31">AB276*G276</f>
        <v>0</v>
      </c>
    </row>
    <row r="277" spans="2:32" ht="16.5" hidden="1" customHeight="1" outlineLevel="1" x14ac:dyDescent="0.25">
      <c r="B277" s="46" t="s">
        <v>86</v>
      </c>
      <c r="C277" s="97"/>
      <c r="D277" s="84">
        <v>1</v>
      </c>
      <c r="E277" s="12"/>
      <c r="F277" s="85">
        <f t="shared" si="28"/>
        <v>0</v>
      </c>
      <c r="G277" s="52"/>
      <c r="H277" s="74">
        <f t="shared" si="29"/>
        <v>0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  <c r="Z277" s="11"/>
      <c r="AA277" s="10"/>
      <c r="AB277" s="18">
        <v>1</v>
      </c>
      <c r="AC277" s="10"/>
      <c r="AD277" s="18">
        <f t="shared" si="30"/>
        <v>1</v>
      </c>
      <c r="AE277" s="10"/>
      <c r="AF277" s="18">
        <f t="shared" si="31"/>
        <v>0</v>
      </c>
    </row>
    <row r="278" spans="2:32" ht="16.5" hidden="1" customHeight="1" outlineLevel="1" x14ac:dyDescent="0.25">
      <c r="B278" s="46" t="s">
        <v>87</v>
      </c>
      <c r="C278" s="97"/>
      <c r="D278" s="84">
        <v>0.3</v>
      </c>
      <c r="E278" s="12"/>
      <c r="F278" s="85">
        <f t="shared" si="28"/>
        <v>0</v>
      </c>
      <c r="G278" s="52"/>
      <c r="H278" s="74">
        <f t="shared" si="29"/>
        <v>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  <c r="Z278" s="11"/>
      <c r="AA278" s="10"/>
      <c r="AB278" s="18">
        <v>0.3</v>
      </c>
      <c r="AC278" s="10"/>
      <c r="AD278" s="18">
        <f t="shared" si="30"/>
        <v>0.09</v>
      </c>
      <c r="AE278" s="10"/>
      <c r="AF278" s="18">
        <f t="shared" si="31"/>
        <v>0</v>
      </c>
    </row>
    <row r="279" spans="2:32" ht="16.5" hidden="1" customHeight="1" outlineLevel="1" x14ac:dyDescent="0.25">
      <c r="B279" s="46" t="s">
        <v>88</v>
      </c>
      <c r="C279" s="97"/>
      <c r="D279" s="84">
        <v>0.4</v>
      </c>
      <c r="E279" s="12"/>
      <c r="F279" s="85">
        <f t="shared" si="28"/>
        <v>0</v>
      </c>
      <c r="G279" s="52"/>
      <c r="H279" s="74">
        <f t="shared" si="29"/>
        <v>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  <c r="Z279" s="11"/>
      <c r="AA279" s="10"/>
      <c r="AB279" s="18">
        <v>0.4</v>
      </c>
      <c r="AC279" s="10"/>
      <c r="AD279" s="18">
        <f t="shared" si="30"/>
        <v>0.16000000000000003</v>
      </c>
      <c r="AE279" s="10"/>
      <c r="AF279" s="18">
        <f t="shared" si="31"/>
        <v>0</v>
      </c>
    </row>
    <row r="280" spans="2:32" ht="16.5" hidden="1" customHeight="1" outlineLevel="1" x14ac:dyDescent="0.25">
      <c r="B280" s="46" t="s">
        <v>89</v>
      </c>
      <c r="C280" s="97"/>
      <c r="D280" s="84">
        <v>0.4</v>
      </c>
      <c r="E280" s="12"/>
      <c r="F280" s="85">
        <f t="shared" si="28"/>
        <v>0</v>
      </c>
      <c r="G280" s="52"/>
      <c r="H280" s="74">
        <f t="shared" si="29"/>
        <v>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  <c r="Z280" s="11"/>
      <c r="AA280" s="10"/>
      <c r="AB280" s="18">
        <v>0.4</v>
      </c>
      <c r="AC280" s="10"/>
      <c r="AD280" s="18">
        <f t="shared" si="30"/>
        <v>0.16000000000000003</v>
      </c>
      <c r="AE280" s="10"/>
      <c r="AF280" s="18">
        <f t="shared" si="31"/>
        <v>0</v>
      </c>
    </row>
    <row r="281" spans="2:32" ht="16.5" hidden="1" customHeight="1" outlineLevel="1" x14ac:dyDescent="0.25">
      <c r="B281" s="46" t="s">
        <v>90</v>
      </c>
      <c r="C281" s="97"/>
      <c r="D281" s="84">
        <v>0.4</v>
      </c>
      <c r="E281" s="12"/>
      <c r="F281" s="85">
        <f t="shared" si="28"/>
        <v>0</v>
      </c>
      <c r="G281" s="52"/>
      <c r="H281" s="74">
        <f t="shared" si="29"/>
        <v>0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  <c r="Z281" s="11"/>
      <c r="AA281" s="10"/>
      <c r="AB281" s="18">
        <v>0.4</v>
      </c>
      <c r="AC281" s="10"/>
      <c r="AD281" s="18">
        <f t="shared" si="30"/>
        <v>0.16000000000000003</v>
      </c>
      <c r="AE281" s="10"/>
      <c r="AF281" s="18">
        <f t="shared" si="31"/>
        <v>0</v>
      </c>
    </row>
    <row r="282" spans="2:32" ht="16.5" hidden="1" customHeight="1" outlineLevel="1" x14ac:dyDescent="0.25">
      <c r="B282" s="46" t="s">
        <v>91</v>
      </c>
      <c r="C282" s="97"/>
      <c r="D282" s="84">
        <v>0.31</v>
      </c>
      <c r="E282" s="12"/>
      <c r="F282" s="85">
        <f t="shared" si="28"/>
        <v>0</v>
      </c>
      <c r="G282" s="52"/>
      <c r="H282" s="74">
        <f t="shared" si="29"/>
        <v>0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  <c r="Z282" s="11"/>
      <c r="AA282" s="10"/>
      <c r="AB282" s="18">
        <v>0.31</v>
      </c>
      <c r="AC282" s="10"/>
      <c r="AD282" s="18">
        <f t="shared" si="30"/>
        <v>9.6100000000000005E-2</v>
      </c>
      <c r="AE282" s="10"/>
      <c r="AF282" s="18">
        <f t="shared" si="31"/>
        <v>0</v>
      </c>
    </row>
    <row r="283" spans="2:32" ht="16.5" hidden="1" customHeight="1" outlineLevel="1" x14ac:dyDescent="0.25">
      <c r="B283" s="46" t="s">
        <v>92</v>
      </c>
      <c r="C283" s="97"/>
      <c r="D283" s="84">
        <v>0.35</v>
      </c>
      <c r="E283" s="12"/>
      <c r="F283" s="85">
        <f t="shared" si="28"/>
        <v>0</v>
      </c>
      <c r="G283" s="52"/>
      <c r="H283" s="74">
        <f t="shared" si="29"/>
        <v>0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  <c r="Z283" s="11"/>
      <c r="AA283" s="10"/>
      <c r="AB283" s="18">
        <v>0.35</v>
      </c>
      <c r="AC283" s="10"/>
      <c r="AD283" s="18">
        <f t="shared" si="30"/>
        <v>0.12249999999999998</v>
      </c>
      <c r="AE283" s="10"/>
      <c r="AF283" s="18">
        <f t="shared" si="31"/>
        <v>0</v>
      </c>
    </row>
    <row r="284" spans="2:32" ht="16.5" hidden="1" customHeight="1" outlineLevel="1" x14ac:dyDescent="0.25">
      <c r="B284" s="46" t="s">
        <v>93</v>
      </c>
      <c r="C284" s="97"/>
      <c r="D284" s="84">
        <v>0.28000000000000003</v>
      </c>
      <c r="E284" s="12"/>
      <c r="F284" s="85">
        <f t="shared" si="28"/>
        <v>0</v>
      </c>
      <c r="G284" s="52"/>
      <c r="H284" s="74">
        <f t="shared" si="29"/>
        <v>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  <c r="Z284" s="11"/>
      <c r="AA284" s="10"/>
      <c r="AB284" s="18">
        <v>0.28000000000000003</v>
      </c>
      <c r="AC284" s="10"/>
      <c r="AD284" s="18">
        <f t="shared" si="30"/>
        <v>7.8400000000000011E-2</v>
      </c>
      <c r="AE284" s="10"/>
      <c r="AF284" s="18">
        <f t="shared" si="31"/>
        <v>0</v>
      </c>
    </row>
    <row r="285" spans="2:32" ht="16.5" hidden="1" customHeight="1" outlineLevel="1" x14ac:dyDescent="0.25">
      <c r="B285" s="46" t="s">
        <v>94</v>
      </c>
      <c r="C285" s="97"/>
      <c r="D285" s="84">
        <v>0.35</v>
      </c>
      <c r="E285" s="12"/>
      <c r="F285" s="85">
        <f t="shared" si="28"/>
        <v>0</v>
      </c>
      <c r="G285" s="52"/>
      <c r="H285" s="74">
        <f t="shared" si="29"/>
        <v>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  <c r="Z285" s="11"/>
      <c r="AA285" s="10"/>
      <c r="AB285" s="18">
        <v>0.35</v>
      </c>
      <c r="AC285" s="10"/>
      <c r="AD285" s="18">
        <f t="shared" si="30"/>
        <v>0.12249999999999998</v>
      </c>
      <c r="AE285" s="10"/>
      <c r="AF285" s="18">
        <f t="shared" si="31"/>
        <v>0</v>
      </c>
    </row>
    <row r="286" spans="2:32" ht="16.5" hidden="1" customHeight="1" outlineLevel="1" x14ac:dyDescent="0.25">
      <c r="B286" s="46" t="s">
        <v>95</v>
      </c>
      <c r="C286" s="97"/>
      <c r="D286" s="84">
        <v>0.28000000000000003</v>
      </c>
      <c r="E286" s="12"/>
      <c r="F286" s="85">
        <f t="shared" si="28"/>
        <v>0</v>
      </c>
      <c r="G286" s="52"/>
      <c r="H286" s="74">
        <f t="shared" si="29"/>
        <v>0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  <c r="Z286" s="11"/>
      <c r="AA286" s="10"/>
      <c r="AB286" s="18">
        <v>0.28000000000000003</v>
      </c>
      <c r="AC286" s="10"/>
      <c r="AD286" s="18">
        <f t="shared" si="30"/>
        <v>7.8400000000000011E-2</v>
      </c>
      <c r="AE286" s="10"/>
      <c r="AF286" s="18">
        <f t="shared" si="31"/>
        <v>0</v>
      </c>
    </row>
    <row r="287" spans="2:32" ht="16.5" hidden="1" customHeight="1" outlineLevel="1" x14ac:dyDescent="0.25">
      <c r="B287" s="46" t="s">
        <v>356</v>
      </c>
      <c r="C287" s="97"/>
      <c r="D287" s="84">
        <v>0.35</v>
      </c>
      <c r="E287" s="12"/>
      <c r="F287" s="85">
        <f t="shared" si="28"/>
        <v>0</v>
      </c>
      <c r="G287" s="52"/>
      <c r="H287" s="74">
        <f t="shared" si="29"/>
        <v>0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  <c r="Z287" s="11"/>
      <c r="AA287" s="10"/>
      <c r="AB287" s="18">
        <v>0.35</v>
      </c>
      <c r="AC287" s="10"/>
      <c r="AD287" s="18">
        <f t="shared" si="30"/>
        <v>0.12249999999999998</v>
      </c>
      <c r="AE287" s="10"/>
      <c r="AF287" s="18">
        <f t="shared" si="31"/>
        <v>0</v>
      </c>
    </row>
    <row r="288" spans="2:32" ht="16.5" hidden="1" customHeight="1" outlineLevel="1" x14ac:dyDescent="0.25">
      <c r="B288" s="46" t="s">
        <v>287</v>
      </c>
      <c r="C288" s="97"/>
      <c r="D288" s="84">
        <v>1</v>
      </c>
      <c r="E288" s="12"/>
      <c r="F288" s="85">
        <f t="shared" si="28"/>
        <v>0</v>
      </c>
      <c r="G288" s="52"/>
      <c r="H288" s="74">
        <f t="shared" si="29"/>
        <v>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  <c r="Z288" s="11"/>
      <c r="AA288" s="10"/>
      <c r="AB288" s="18">
        <v>1</v>
      </c>
      <c r="AC288" s="10"/>
      <c r="AD288" s="18">
        <f t="shared" si="30"/>
        <v>1</v>
      </c>
      <c r="AE288" s="10"/>
      <c r="AF288" s="18">
        <f t="shared" si="31"/>
        <v>0</v>
      </c>
    </row>
    <row r="289" spans="2:32" ht="16.5" hidden="1" customHeight="1" outlineLevel="1" x14ac:dyDescent="0.25">
      <c r="B289" s="46" t="s">
        <v>227</v>
      </c>
      <c r="C289" s="97"/>
      <c r="D289" s="84">
        <v>0.28000000000000003</v>
      </c>
      <c r="E289" s="12"/>
      <c r="F289" s="85">
        <f t="shared" si="28"/>
        <v>0</v>
      </c>
      <c r="G289" s="52"/>
      <c r="H289" s="74">
        <f t="shared" si="29"/>
        <v>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  <c r="Z289" s="11"/>
      <c r="AA289" s="10"/>
      <c r="AB289" s="18">
        <v>0.28000000000000003</v>
      </c>
      <c r="AC289" s="10"/>
      <c r="AD289" s="18">
        <f t="shared" si="30"/>
        <v>7.8400000000000011E-2</v>
      </c>
      <c r="AE289" s="10"/>
      <c r="AF289" s="18">
        <f t="shared" si="31"/>
        <v>0</v>
      </c>
    </row>
    <row r="290" spans="2:32" ht="16.5" hidden="1" customHeight="1" outlineLevel="1" x14ac:dyDescent="0.25">
      <c r="B290" s="46" t="s">
        <v>228</v>
      </c>
      <c r="C290" s="97"/>
      <c r="D290" s="84">
        <v>0.28000000000000003</v>
      </c>
      <c r="E290" s="12"/>
      <c r="F290" s="85">
        <f t="shared" si="28"/>
        <v>0</v>
      </c>
      <c r="G290" s="52"/>
      <c r="H290" s="74">
        <f t="shared" si="29"/>
        <v>0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  <c r="Z290" s="11"/>
      <c r="AA290" s="10"/>
      <c r="AB290" s="18">
        <v>0.28000000000000003</v>
      </c>
      <c r="AC290" s="10"/>
      <c r="AD290" s="18">
        <f t="shared" si="30"/>
        <v>7.8400000000000011E-2</v>
      </c>
      <c r="AE290" s="10"/>
      <c r="AF290" s="18">
        <f t="shared" si="31"/>
        <v>0</v>
      </c>
    </row>
    <row r="291" spans="2:32" ht="16.5" hidden="1" customHeight="1" outlineLevel="1" x14ac:dyDescent="0.25">
      <c r="B291" s="46" t="s">
        <v>480</v>
      </c>
      <c r="C291" s="97"/>
      <c r="D291" s="84">
        <v>0.28000000000000003</v>
      </c>
      <c r="E291" s="12"/>
      <c r="F291" s="85">
        <f t="shared" si="28"/>
        <v>0</v>
      </c>
      <c r="G291" s="52"/>
      <c r="H291" s="74">
        <f t="shared" si="29"/>
        <v>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  <c r="Z291" s="11"/>
      <c r="AA291" s="10"/>
      <c r="AB291" s="18">
        <v>1</v>
      </c>
      <c r="AC291" s="10"/>
      <c r="AD291" s="18">
        <f t="shared" si="30"/>
        <v>0.28000000000000003</v>
      </c>
      <c r="AE291" s="10"/>
      <c r="AF291" s="18">
        <f t="shared" si="31"/>
        <v>0</v>
      </c>
    </row>
    <row r="292" spans="2:32" ht="16.5" hidden="1" customHeight="1" outlineLevel="1" x14ac:dyDescent="0.25">
      <c r="B292" s="46" t="s">
        <v>479</v>
      </c>
      <c r="C292" s="97"/>
      <c r="D292" s="84">
        <v>0.25</v>
      </c>
      <c r="E292" s="16"/>
      <c r="F292" s="85">
        <f t="shared" si="28"/>
        <v>0</v>
      </c>
      <c r="G292" s="52"/>
      <c r="H292" s="74">
        <f t="shared" si="29"/>
        <v>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  <c r="Z292" s="11"/>
      <c r="AA292" s="10"/>
      <c r="AB292" s="18">
        <v>1</v>
      </c>
      <c r="AC292" s="10"/>
      <c r="AD292" s="18">
        <f t="shared" si="30"/>
        <v>0.25</v>
      </c>
      <c r="AE292" s="10"/>
      <c r="AF292" s="18">
        <f t="shared" si="31"/>
        <v>0</v>
      </c>
    </row>
    <row r="293" spans="2:32" ht="16.5" hidden="1" customHeight="1" outlineLevel="1" x14ac:dyDescent="0.25">
      <c r="B293" s="46" t="s">
        <v>359</v>
      </c>
      <c r="C293" s="97"/>
      <c r="D293" s="84">
        <v>1</v>
      </c>
      <c r="E293" s="16"/>
      <c r="F293" s="85">
        <f t="shared" si="28"/>
        <v>0</v>
      </c>
      <c r="G293" s="52"/>
      <c r="H293" s="74">
        <f t="shared" si="29"/>
        <v>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  <c r="Z293" s="11"/>
      <c r="AA293" s="10"/>
      <c r="AB293" s="18">
        <v>1</v>
      </c>
      <c r="AC293" s="10"/>
      <c r="AD293" s="18">
        <f t="shared" si="30"/>
        <v>1</v>
      </c>
      <c r="AE293" s="10"/>
      <c r="AF293" s="18">
        <f t="shared" si="31"/>
        <v>0</v>
      </c>
    </row>
    <row r="294" spans="2:32" ht="16.5" hidden="1" customHeight="1" outlineLevel="1" x14ac:dyDescent="0.25">
      <c r="B294" s="67" t="s">
        <v>472</v>
      </c>
      <c r="C294" s="98"/>
      <c r="D294" s="84">
        <v>1</v>
      </c>
      <c r="E294" s="16"/>
      <c r="F294" s="85">
        <f t="shared" si="28"/>
        <v>0</v>
      </c>
      <c r="G294" s="55"/>
      <c r="H294" s="74">
        <f t="shared" si="29"/>
        <v>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  <c r="Z294" s="11"/>
      <c r="AA294" s="10"/>
      <c r="AB294" s="47"/>
      <c r="AC294" s="10"/>
      <c r="AD294" s="18"/>
      <c r="AE294" s="10"/>
      <c r="AF294" s="18"/>
    </row>
    <row r="295" spans="2:32" ht="16.5" hidden="1" customHeight="1" outlineLevel="1" x14ac:dyDescent="0.25">
      <c r="B295" s="67" t="s">
        <v>473</v>
      </c>
      <c r="C295" s="98"/>
      <c r="D295" s="84">
        <v>1</v>
      </c>
      <c r="E295" s="16"/>
      <c r="F295" s="85">
        <f t="shared" si="28"/>
        <v>0</v>
      </c>
      <c r="G295" s="55"/>
      <c r="H295" s="74">
        <f t="shared" si="29"/>
        <v>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  <c r="Z295" s="11"/>
      <c r="AA295" s="10"/>
      <c r="AB295" s="47"/>
      <c r="AC295" s="10"/>
      <c r="AD295" s="18"/>
      <c r="AE295" s="10"/>
      <c r="AF295" s="18"/>
    </row>
    <row r="296" spans="2:32" ht="16.5" hidden="1" customHeight="1" outlineLevel="1" x14ac:dyDescent="0.25">
      <c r="B296" s="67" t="s">
        <v>474</v>
      </c>
      <c r="C296" s="98"/>
      <c r="D296" s="84">
        <v>1</v>
      </c>
      <c r="E296" s="16"/>
      <c r="F296" s="85">
        <f t="shared" si="28"/>
        <v>0</v>
      </c>
      <c r="G296" s="55"/>
      <c r="H296" s="74">
        <f t="shared" si="29"/>
        <v>0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  <c r="Z296" s="11"/>
      <c r="AA296" s="10"/>
      <c r="AB296" s="47"/>
      <c r="AC296" s="10"/>
      <c r="AD296" s="18"/>
      <c r="AE296" s="10"/>
      <c r="AF296" s="18"/>
    </row>
    <row r="297" spans="2:32" ht="16.5" hidden="1" customHeight="1" outlineLevel="1" thickBot="1" x14ac:dyDescent="0.3">
      <c r="B297" s="68" t="s">
        <v>469</v>
      </c>
      <c r="C297" s="99"/>
      <c r="D297" s="47">
        <v>1</v>
      </c>
      <c r="E297" s="88"/>
      <c r="F297" s="89">
        <f t="shared" si="28"/>
        <v>0</v>
      </c>
      <c r="G297" s="55"/>
      <c r="H297" s="76">
        <f t="shared" si="29"/>
        <v>0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  <c r="Z297" s="11"/>
      <c r="AA297" s="10"/>
      <c r="AB297" s="47"/>
      <c r="AC297" s="10"/>
      <c r="AD297" s="18"/>
      <c r="AE297" s="10"/>
      <c r="AF297" s="18"/>
    </row>
    <row r="298" spans="2:32" s="5" customFormat="1" ht="19.5" hidden="1" collapsed="1" thickBot="1" x14ac:dyDescent="0.3">
      <c r="B298" s="44" t="s">
        <v>128</v>
      </c>
      <c r="C298" s="44"/>
      <c r="D298" s="28"/>
      <c r="E298" s="28">
        <f>SUM(E299:E319)</f>
        <v>0</v>
      </c>
      <c r="F298" s="77">
        <f>SUM(F299:F319)</f>
        <v>0</v>
      </c>
      <c r="G298" s="53"/>
      <c r="H298" s="77">
        <f t="shared" si="29"/>
        <v>0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Z298" s="9"/>
      <c r="AA298" s="8"/>
      <c r="AB298" s="23"/>
      <c r="AC298" s="26"/>
      <c r="AD298" s="24">
        <f>SUM(AD299:AD319)</f>
        <v>10.666250000000002</v>
      </c>
      <c r="AE298" s="26"/>
      <c r="AF298" s="24">
        <f>SUM(AF299:AF319)</f>
        <v>0</v>
      </c>
    </row>
    <row r="299" spans="2:32" ht="16.5" hidden="1" customHeight="1" outlineLevel="1" x14ac:dyDescent="0.25">
      <c r="B299" s="41" t="s">
        <v>129</v>
      </c>
      <c r="C299" s="100"/>
      <c r="D299" s="12">
        <v>0.75</v>
      </c>
      <c r="E299" s="12"/>
      <c r="F299" s="35">
        <f t="shared" si="28"/>
        <v>0</v>
      </c>
      <c r="G299" s="54"/>
      <c r="H299" s="75">
        <f t="shared" si="29"/>
        <v>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  <c r="Z299" s="11"/>
      <c r="AA299" s="10"/>
      <c r="AB299" s="14">
        <v>0.75</v>
      </c>
      <c r="AC299" s="10"/>
      <c r="AD299" s="14">
        <f t="shared" ref="AD299:AD316" si="32">AB299*D299</f>
        <v>0.5625</v>
      </c>
      <c r="AE299" s="10"/>
      <c r="AF299" s="14">
        <f t="shared" ref="AF299:AF316" si="33">AB299*G299</f>
        <v>0</v>
      </c>
    </row>
    <row r="300" spans="2:32" ht="16.5" hidden="1" customHeight="1" outlineLevel="1" x14ac:dyDescent="0.25">
      <c r="B300" s="40" t="s">
        <v>130</v>
      </c>
      <c r="C300" s="40"/>
      <c r="D300" s="16">
        <v>0.1</v>
      </c>
      <c r="E300" s="16"/>
      <c r="F300" s="27">
        <f t="shared" si="28"/>
        <v>0</v>
      </c>
      <c r="G300" s="52"/>
      <c r="H300" s="74">
        <f t="shared" si="29"/>
        <v>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  <c r="Z300" s="11"/>
      <c r="AA300" s="10"/>
      <c r="AB300" s="18">
        <v>0.1</v>
      </c>
      <c r="AC300" s="10"/>
      <c r="AD300" s="18">
        <f t="shared" si="32"/>
        <v>1.0000000000000002E-2</v>
      </c>
      <c r="AE300" s="10"/>
      <c r="AF300" s="18">
        <f t="shared" si="33"/>
        <v>0</v>
      </c>
    </row>
    <row r="301" spans="2:32" ht="16.5" hidden="1" customHeight="1" outlineLevel="1" x14ac:dyDescent="0.25">
      <c r="B301" s="46" t="s">
        <v>131</v>
      </c>
      <c r="C301" s="46"/>
      <c r="D301" s="16">
        <v>1</v>
      </c>
      <c r="E301" s="16"/>
      <c r="F301" s="27">
        <f t="shared" si="28"/>
        <v>0</v>
      </c>
      <c r="G301" s="52"/>
      <c r="H301" s="74">
        <f t="shared" si="29"/>
        <v>0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  <c r="Z301" s="11"/>
      <c r="AA301" s="10"/>
      <c r="AB301" s="18">
        <v>1</v>
      </c>
      <c r="AC301" s="10"/>
      <c r="AD301" s="18">
        <f t="shared" si="32"/>
        <v>1</v>
      </c>
      <c r="AE301" s="10"/>
      <c r="AF301" s="18">
        <f t="shared" si="33"/>
        <v>0</v>
      </c>
    </row>
    <row r="302" spans="2:32" ht="16.5" hidden="1" customHeight="1" outlineLevel="1" x14ac:dyDescent="0.25">
      <c r="B302" s="46" t="s">
        <v>132</v>
      </c>
      <c r="C302" s="46"/>
      <c r="D302" s="16">
        <v>1</v>
      </c>
      <c r="E302" s="16"/>
      <c r="F302" s="27">
        <f t="shared" si="28"/>
        <v>0</v>
      </c>
      <c r="G302" s="52"/>
      <c r="H302" s="74">
        <f t="shared" si="29"/>
        <v>0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  <c r="Z302" s="11"/>
      <c r="AA302" s="10"/>
      <c r="AB302" s="18">
        <v>1</v>
      </c>
      <c r="AC302" s="10"/>
      <c r="AD302" s="18">
        <f t="shared" si="32"/>
        <v>1</v>
      </c>
      <c r="AE302" s="10"/>
      <c r="AF302" s="18">
        <f t="shared" si="33"/>
        <v>0</v>
      </c>
    </row>
    <row r="303" spans="2:32" ht="16.5" hidden="1" customHeight="1" outlineLevel="1" x14ac:dyDescent="0.25">
      <c r="B303" s="46" t="s">
        <v>133</v>
      </c>
      <c r="C303" s="46"/>
      <c r="D303" s="16">
        <v>0.56000000000000005</v>
      </c>
      <c r="E303" s="16"/>
      <c r="F303" s="27">
        <f t="shared" si="28"/>
        <v>0</v>
      </c>
      <c r="G303" s="52"/>
      <c r="H303" s="74">
        <f t="shared" si="29"/>
        <v>0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  <c r="Z303" s="11"/>
      <c r="AA303" s="10"/>
      <c r="AB303" s="18">
        <v>0.56000000000000005</v>
      </c>
      <c r="AC303" s="10"/>
      <c r="AD303" s="18">
        <f t="shared" si="32"/>
        <v>0.31360000000000005</v>
      </c>
      <c r="AE303" s="10"/>
      <c r="AF303" s="18">
        <f t="shared" si="33"/>
        <v>0</v>
      </c>
    </row>
    <row r="304" spans="2:32" ht="16.5" hidden="1" customHeight="1" outlineLevel="1" x14ac:dyDescent="0.25">
      <c r="B304" s="46" t="s">
        <v>137</v>
      </c>
      <c r="C304" s="46"/>
      <c r="D304" s="16">
        <v>0.56000000000000005</v>
      </c>
      <c r="E304" s="16"/>
      <c r="F304" s="27">
        <f t="shared" si="28"/>
        <v>0</v>
      </c>
      <c r="G304" s="52"/>
      <c r="H304" s="74">
        <f t="shared" si="29"/>
        <v>0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  <c r="Z304" s="11"/>
      <c r="AA304" s="10"/>
      <c r="AB304" s="18">
        <v>0.56000000000000005</v>
      </c>
      <c r="AC304" s="10"/>
      <c r="AD304" s="18">
        <f t="shared" si="32"/>
        <v>0.31360000000000005</v>
      </c>
      <c r="AE304" s="10"/>
      <c r="AF304" s="18">
        <f t="shared" si="33"/>
        <v>0</v>
      </c>
    </row>
    <row r="305" spans="2:32" ht="16.5" hidden="1" customHeight="1" outlineLevel="1" x14ac:dyDescent="0.25">
      <c r="B305" s="46" t="s">
        <v>134</v>
      </c>
      <c r="C305" s="46"/>
      <c r="D305" s="16">
        <v>1</v>
      </c>
      <c r="E305" s="16"/>
      <c r="F305" s="27">
        <f t="shared" si="28"/>
        <v>0</v>
      </c>
      <c r="G305" s="52"/>
      <c r="H305" s="74">
        <f t="shared" si="29"/>
        <v>0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  <c r="Z305" s="11"/>
      <c r="AA305" s="10"/>
      <c r="AB305" s="18">
        <v>1</v>
      </c>
      <c r="AC305" s="10"/>
      <c r="AD305" s="18">
        <f t="shared" si="32"/>
        <v>1</v>
      </c>
      <c r="AE305" s="10"/>
      <c r="AF305" s="18">
        <f t="shared" si="33"/>
        <v>0</v>
      </c>
    </row>
    <row r="306" spans="2:32" ht="16.5" hidden="1" customHeight="1" outlineLevel="1" x14ac:dyDescent="0.25">
      <c r="B306" s="46" t="s">
        <v>135</v>
      </c>
      <c r="C306" s="46"/>
      <c r="D306" s="16">
        <v>1</v>
      </c>
      <c r="E306" s="16"/>
      <c r="F306" s="27">
        <f t="shared" si="28"/>
        <v>0</v>
      </c>
      <c r="G306" s="52"/>
      <c r="H306" s="74">
        <f t="shared" si="29"/>
        <v>0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  <c r="Z306" s="11"/>
      <c r="AA306" s="10"/>
      <c r="AB306" s="18">
        <v>1</v>
      </c>
      <c r="AC306" s="10"/>
      <c r="AD306" s="18">
        <f t="shared" si="32"/>
        <v>1</v>
      </c>
      <c r="AE306" s="10"/>
      <c r="AF306" s="18">
        <f t="shared" si="33"/>
        <v>0</v>
      </c>
    </row>
    <row r="307" spans="2:32" ht="16.5" hidden="1" customHeight="1" outlineLevel="1" x14ac:dyDescent="0.25">
      <c r="B307" s="46" t="s">
        <v>136</v>
      </c>
      <c r="C307" s="46"/>
      <c r="D307" s="16">
        <v>0.56000000000000005</v>
      </c>
      <c r="E307" s="16"/>
      <c r="F307" s="27">
        <f t="shared" si="28"/>
        <v>0</v>
      </c>
      <c r="G307" s="52"/>
      <c r="H307" s="74">
        <f t="shared" si="29"/>
        <v>0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  <c r="Z307" s="11"/>
      <c r="AA307" s="10"/>
      <c r="AB307" s="18">
        <v>0.56000000000000005</v>
      </c>
      <c r="AC307" s="10"/>
      <c r="AD307" s="18">
        <f t="shared" si="32"/>
        <v>0.31360000000000005</v>
      </c>
      <c r="AE307" s="10"/>
      <c r="AF307" s="18">
        <f t="shared" si="33"/>
        <v>0</v>
      </c>
    </row>
    <row r="308" spans="2:32" ht="16.5" hidden="1" customHeight="1" outlineLevel="1" x14ac:dyDescent="0.25">
      <c r="B308" s="46" t="s">
        <v>138</v>
      </c>
      <c r="C308" s="46"/>
      <c r="D308" s="16">
        <v>1</v>
      </c>
      <c r="E308" s="16"/>
      <c r="F308" s="27">
        <f t="shared" si="28"/>
        <v>0</v>
      </c>
      <c r="G308" s="52"/>
      <c r="H308" s="74">
        <f t="shared" si="29"/>
        <v>0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  <c r="Z308" s="11"/>
      <c r="AA308" s="10"/>
      <c r="AB308" s="18">
        <v>1</v>
      </c>
      <c r="AC308" s="10"/>
      <c r="AD308" s="18">
        <f t="shared" si="32"/>
        <v>1</v>
      </c>
      <c r="AE308" s="10"/>
      <c r="AF308" s="18">
        <f t="shared" si="33"/>
        <v>0</v>
      </c>
    </row>
    <row r="309" spans="2:32" ht="16.5" hidden="1" customHeight="1" outlineLevel="1" x14ac:dyDescent="0.25">
      <c r="B309" s="46" t="s">
        <v>139</v>
      </c>
      <c r="C309" s="46"/>
      <c r="D309" s="16">
        <v>1</v>
      </c>
      <c r="E309" s="16"/>
      <c r="F309" s="27">
        <f t="shared" si="28"/>
        <v>0</v>
      </c>
      <c r="G309" s="52"/>
      <c r="H309" s="74">
        <f t="shared" si="29"/>
        <v>0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  <c r="Z309" s="11"/>
      <c r="AA309" s="10"/>
      <c r="AB309" s="18">
        <v>1</v>
      </c>
      <c r="AC309" s="10"/>
      <c r="AD309" s="18">
        <f t="shared" si="32"/>
        <v>1</v>
      </c>
      <c r="AE309" s="10"/>
      <c r="AF309" s="18">
        <f t="shared" si="33"/>
        <v>0</v>
      </c>
    </row>
    <row r="310" spans="2:32" ht="16.5" hidden="1" customHeight="1" outlineLevel="1" x14ac:dyDescent="0.25">
      <c r="B310" s="67" t="s">
        <v>482</v>
      </c>
      <c r="C310" s="101"/>
      <c r="D310" s="16">
        <v>1</v>
      </c>
      <c r="E310" s="16"/>
      <c r="F310" s="27">
        <f t="shared" si="28"/>
        <v>0</v>
      </c>
      <c r="G310" s="52"/>
      <c r="H310" s="74">
        <f t="shared" si="29"/>
        <v>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  <c r="Z310" s="11"/>
      <c r="AA310" s="10"/>
      <c r="AB310" s="18">
        <v>1</v>
      </c>
      <c r="AC310" s="10"/>
      <c r="AD310" s="18">
        <f t="shared" si="32"/>
        <v>1</v>
      </c>
      <c r="AE310" s="10"/>
      <c r="AF310" s="18">
        <f t="shared" si="33"/>
        <v>0</v>
      </c>
    </row>
    <row r="311" spans="2:32" ht="16.5" hidden="1" customHeight="1" outlineLevel="1" x14ac:dyDescent="0.25">
      <c r="B311" s="46" t="s">
        <v>140</v>
      </c>
      <c r="C311" s="46"/>
      <c r="D311" s="16">
        <v>0.1</v>
      </c>
      <c r="E311" s="16"/>
      <c r="F311" s="27">
        <f t="shared" si="28"/>
        <v>0</v>
      </c>
      <c r="G311" s="52"/>
      <c r="H311" s="74">
        <f t="shared" si="29"/>
        <v>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  <c r="Z311" s="11"/>
      <c r="AA311" s="10"/>
      <c r="AB311" s="18">
        <v>0.1</v>
      </c>
      <c r="AC311" s="10"/>
      <c r="AD311" s="18">
        <f t="shared" si="32"/>
        <v>1.0000000000000002E-2</v>
      </c>
      <c r="AE311" s="10"/>
      <c r="AF311" s="18">
        <f t="shared" si="33"/>
        <v>0</v>
      </c>
    </row>
    <row r="312" spans="2:32" ht="16.5" hidden="1" customHeight="1" outlineLevel="1" x14ac:dyDescent="0.25">
      <c r="B312" s="46" t="s">
        <v>288</v>
      </c>
      <c r="C312" s="46"/>
      <c r="D312" s="16">
        <v>0.23499999999999999</v>
      </c>
      <c r="E312" s="16"/>
      <c r="F312" s="27">
        <f t="shared" si="28"/>
        <v>0</v>
      </c>
      <c r="G312" s="52"/>
      <c r="H312" s="74">
        <f t="shared" si="29"/>
        <v>0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  <c r="Z312" s="11"/>
      <c r="AA312" s="10"/>
      <c r="AB312" s="18">
        <v>0.23499999999999999</v>
      </c>
      <c r="AC312" s="10"/>
      <c r="AD312" s="18">
        <f t="shared" si="32"/>
        <v>5.5224999999999996E-2</v>
      </c>
      <c r="AE312" s="10"/>
      <c r="AF312" s="18">
        <f t="shared" si="33"/>
        <v>0</v>
      </c>
    </row>
    <row r="313" spans="2:32" ht="16.5" hidden="1" customHeight="1" outlineLevel="1" x14ac:dyDescent="0.25">
      <c r="B313" s="46" t="s">
        <v>141</v>
      </c>
      <c r="C313" s="46"/>
      <c r="D313" s="16">
        <v>1</v>
      </c>
      <c r="E313" s="16"/>
      <c r="F313" s="27">
        <f t="shared" si="28"/>
        <v>0</v>
      </c>
      <c r="G313" s="52"/>
      <c r="H313" s="74">
        <f t="shared" si="29"/>
        <v>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  <c r="Z313" s="11"/>
      <c r="AA313" s="10"/>
      <c r="AB313" s="18">
        <v>1</v>
      </c>
      <c r="AC313" s="10"/>
      <c r="AD313" s="18">
        <f t="shared" si="32"/>
        <v>1</v>
      </c>
      <c r="AE313" s="10"/>
      <c r="AF313" s="18">
        <f t="shared" si="33"/>
        <v>0</v>
      </c>
    </row>
    <row r="314" spans="2:32" ht="16.5" hidden="1" customHeight="1" outlineLevel="1" x14ac:dyDescent="0.25">
      <c r="B314" s="46" t="s">
        <v>142</v>
      </c>
      <c r="C314" s="46"/>
      <c r="D314" s="16">
        <v>1</v>
      </c>
      <c r="E314" s="16"/>
      <c r="F314" s="27">
        <f t="shared" si="28"/>
        <v>0</v>
      </c>
      <c r="G314" s="52"/>
      <c r="H314" s="74">
        <f t="shared" si="29"/>
        <v>0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  <c r="Z314" s="11"/>
      <c r="AA314" s="10"/>
      <c r="AB314" s="18">
        <v>1</v>
      </c>
      <c r="AC314" s="10"/>
      <c r="AD314" s="18">
        <f t="shared" si="32"/>
        <v>1</v>
      </c>
      <c r="AE314" s="10"/>
      <c r="AF314" s="18">
        <f t="shared" si="33"/>
        <v>0</v>
      </c>
    </row>
    <row r="315" spans="2:32" ht="16.5" hidden="1" customHeight="1" outlineLevel="1" x14ac:dyDescent="0.25">
      <c r="B315" s="46" t="s">
        <v>143</v>
      </c>
      <c r="C315" s="46"/>
      <c r="D315" s="16">
        <v>0.15</v>
      </c>
      <c r="E315" s="16"/>
      <c r="F315" s="27">
        <f t="shared" si="28"/>
        <v>0</v>
      </c>
      <c r="G315" s="52"/>
      <c r="H315" s="74">
        <f t="shared" si="29"/>
        <v>0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  <c r="Z315" s="11"/>
      <c r="AA315" s="10"/>
      <c r="AB315" s="18">
        <v>0.15</v>
      </c>
      <c r="AC315" s="10"/>
      <c r="AD315" s="18">
        <f t="shared" si="32"/>
        <v>2.2499999999999999E-2</v>
      </c>
      <c r="AE315" s="10"/>
      <c r="AF315" s="18">
        <f t="shared" si="33"/>
        <v>0</v>
      </c>
    </row>
    <row r="316" spans="2:32" ht="16.5" hidden="1" customHeight="1" outlineLevel="1" x14ac:dyDescent="0.25">
      <c r="B316" s="46" t="s">
        <v>144</v>
      </c>
      <c r="C316" s="46"/>
      <c r="D316" s="16">
        <v>0.1</v>
      </c>
      <c r="E316" s="16"/>
      <c r="F316" s="27">
        <f t="shared" si="28"/>
        <v>0</v>
      </c>
      <c r="G316" s="52"/>
      <c r="H316" s="74">
        <f t="shared" si="29"/>
        <v>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  <c r="Z316" s="11"/>
      <c r="AA316" s="10"/>
      <c r="AB316" s="18">
        <v>0.1</v>
      </c>
      <c r="AC316" s="10"/>
      <c r="AD316" s="18">
        <f t="shared" si="32"/>
        <v>1.0000000000000002E-2</v>
      </c>
      <c r="AE316" s="10"/>
      <c r="AF316" s="18">
        <f t="shared" si="33"/>
        <v>0</v>
      </c>
    </row>
    <row r="317" spans="2:32" ht="16.5" hidden="1" customHeight="1" outlineLevel="1" x14ac:dyDescent="0.25">
      <c r="B317" s="67" t="s">
        <v>470</v>
      </c>
      <c r="C317" s="101"/>
      <c r="D317" s="16">
        <v>0.14000000000000001</v>
      </c>
      <c r="E317" s="19"/>
      <c r="F317" s="27">
        <f t="shared" si="28"/>
        <v>0</v>
      </c>
      <c r="G317" s="56"/>
      <c r="H317" s="74">
        <f t="shared" si="29"/>
        <v>0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  <c r="Z317" s="11"/>
      <c r="AA317" s="10"/>
      <c r="AB317" s="18"/>
      <c r="AC317" s="10"/>
      <c r="AD317" s="18"/>
      <c r="AE317" s="10"/>
      <c r="AF317" s="18"/>
    </row>
    <row r="318" spans="2:32" ht="16.5" hidden="1" customHeight="1" outlineLevel="1" x14ac:dyDescent="0.25">
      <c r="B318" s="70" t="s">
        <v>471</v>
      </c>
      <c r="C318" s="70"/>
      <c r="D318" s="16">
        <v>0.14000000000000001</v>
      </c>
      <c r="E318" s="19"/>
      <c r="F318" s="27">
        <f t="shared" si="28"/>
        <v>0</v>
      </c>
      <c r="G318" s="56"/>
      <c r="H318" s="74">
        <f t="shared" si="29"/>
        <v>0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  <c r="Z318" s="11"/>
      <c r="AA318" s="10"/>
      <c r="AB318" s="18"/>
      <c r="AC318" s="10"/>
      <c r="AD318" s="18"/>
      <c r="AE318" s="10"/>
      <c r="AF318" s="18"/>
    </row>
    <row r="319" spans="2:32" ht="16.5" hidden="1" customHeight="1" outlineLevel="1" thickBot="1" x14ac:dyDescent="0.3">
      <c r="B319" s="42" t="s">
        <v>145</v>
      </c>
      <c r="C319" s="102"/>
      <c r="D319" s="19">
        <v>0.23499999999999999</v>
      </c>
      <c r="E319" s="19"/>
      <c r="F319" s="36">
        <f t="shared" si="28"/>
        <v>0</v>
      </c>
      <c r="G319" s="56"/>
      <c r="H319" s="76">
        <f t="shared" si="29"/>
        <v>0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  <c r="Z319" s="11"/>
      <c r="AA319" s="10"/>
      <c r="AB319" s="21">
        <v>0.23499999999999999</v>
      </c>
      <c r="AC319" s="10"/>
      <c r="AD319" s="21">
        <f>AB319*D319</f>
        <v>5.5224999999999996E-2</v>
      </c>
      <c r="AE319" s="10"/>
      <c r="AF319" s="21">
        <f>AB319*G319</f>
        <v>0</v>
      </c>
    </row>
    <row r="320" spans="2:32" s="5" customFormat="1" ht="19.5" hidden="1" collapsed="1" thickBot="1" x14ac:dyDescent="0.3">
      <c r="B320" s="44" t="s">
        <v>155</v>
      </c>
      <c r="C320" s="44"/>
      <c r="D320" s="28"/>
      <c r="E320" s="28">
        <f>SUM(E321:E326)</f>
        <v>0</v>
      </c>
      <c r="F320" s="77">
        <f>SUM(F321:F326)</f>
        <v>0</v>
      </c>
      <c r="G320" s="53"/>
      <c r="H320" s="77">
        <f t="shared" si="29"/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Z320" s="9"/>
      <c r="AA320" s="8"/>
      <c r="AB320" s="23"/>
      <c r="AC320" s="26"/>
      <c r="AD320" s="24">
        <f>SUM(AD321:AD326)</f>
        <v>2.9400000000000006E-2</v>
      </c>
      <c r="AE320" s="26"/>
      <c r="AF320" s="24">
        <f>SUM(AF321:AF326)</f>
        <v>0</v>
      </c>
    </row>
    <row r="321" spans="2:32" ht="16.5" hidden="1" customHeight="1" outlineLevel="1" x14ac:dyDescent="0.25">
      <c r="B321" s="41" t="s">
        <v>156</v>
      </c>
      <c r="C321" s="100"/>
      <c r="D321" s="12">
        <v>7.0000000000000007E-2</v>
      </c>
      <c r="E321" s="12"/>
      <c r="F321" s="35">
        <f t="shared" si="28"/>
        <v>0</v>
      </c>
      <c r="G321" s="54"/>
      <c r="H321" s="75">
        <f t="shared" si="29"/>
        <v>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  <c r="Z321" s="11"/>
      <c r="AA321" s="10"/>
      <c r="AB321" s="14">
        <v>7.0000000000000007E-2</v>
      </c>
      <c r="AC321" s="10"/>
      <c r="AD321" s="14">
        <f t="shared" ref="AD321:AD326" si="34">AB321*D321</f>
        <v>4.9000000000000007E-3</v>
      </c>
      <c r="AE321" s="10"/>
      <c r="AF321" s="14">
        <f t="shared" ref="AF321:AF326" si="35">AB321*G321</f>
        <v>0</v>
      </c>
    </row>
    <row r="322" spans="2:32" ht="16.5" hidden="1" customHeight="1" outlineLevel="1" x14ac:dyDescent="0.25">
      <c r="B322" s="40" t="s">
        <v>157</v>
      </c>
      <c r="C322" s="40"/>
      <c r="D322" s="16">
        <v>7.0000000000000007E-2</v>
      </c>
      <c r="E322" s="16"/>
      <c r="F322" s="27">
        <f t="shared" si="28"/>
        <v>0</v>
      </c>
      <c r="G322" s="52"/>
      <c r="H322" s="74">
        <f t="shared" si="29"/>
        <v>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  <c r="Z322" s="11"/>
      <c r="AA322" s="10"/>
      <c r="AB322" s="18">
        <v>7.0000000000000007E-2</v>
      </c>
      <c r="AC322" s="10"/>
      <c r="AD322" s="18">
        <f t="shared" si="34"/>
        <v>4.9000000000000007E-3</v>
      </c>
      <c r="AE322" s="10"/>
      <c r="AF322" s="18">
        <f t="shared" si="35"/>
        <v>0</v>
      </c>
    </row>
    <row r="323" spans="2:32" ht="16.5" hidden="1" customHeight="1" outlineLevel="1" x14ac:dyDescent="0.25">
      <c r="B323" s="40" t="s">
        <v>158</v>
      </c>
      <c r="C323" s="40"/>
      <c r="D323" s="16">
        <v>7.0000000000000007E-2</v>
      </c>
      <c r="E323" s="16"/>
      <c r="F323" s="27">
        <f t="shared" si="28"/>
        <v>0</v>
      </c>
      <c r="G323" s="52"/>
      <c r="H323" s="74">
        <f t="shared" si="29"/>
        <v>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  <c r="Z323" s="11"/>
      <c r="AA323" s="10"/>
      <c r="AB323" s="18">
        <v>7.0000000000000007E-2</v>
      </c>
      <c r="AC323" s="10"/>
      <c r="AD323" s="18">
        <f t="shared" si="34"/>
        <v>4.9000000000000007E-3</v>
      </c>
      <c r="AE323" s="10"/>
      <c r="AF323" s="18">
        <f t="shared" si="35"/>
        <v>0</v>
      </c>
    </row>
    <row r="324" spans="2:32" ht="16.5" hidden="1" customHeight="1" outlineLevel="1" x14ac:dyDescent="0.25">
      <c r="B324" s="40" t="s">
        <v>160</v>
      </c>
      <c r="C324" s="40"/>
      <c r="D324" s="16">
        <v>7.0000000000000007E-2</v>
      </c>
      <c r="E324" s="16"/>
      <c r="F324" s="27">
        <f t="shared" si="28"/>
        <v>0</v>
      </c>
      <c r="G324" s="52"/>
      <c r="H324" s="74">
        <f t="shared" si="29"/>
        <v>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  <c r="Z324" s="11"/>
      <c r="AA324" s="10"/>
      <c r="AB324" s="18">
        <v>7.0000000000000007E-2</v>
      </c>
      <c r="AC324" s="10"/>
      <c r="AD324" s="18">
        <f t="shared" si="34"/>
        <v>4.9000000000000007E-3</v>
      </c>
      <c r="AE324" s="10"/>
      <c r="AF324" s="18">
        <f t="shared" si="35"/>
        <v>0</v>
      </c>
    </row>
    <row r="325" spans="2:32" ht="16.5" hidden="1" customHeight="1" outlineLevel="1" x14ac:dyDescent="0.25">
      <c r="B325" s="40" t="s">
        <v>159</v>
      </c>
      <c r="C325" s="40"/>
      <c r="D325" s="16">
        <v>7.0000000000000007E-2</v>
      </c>
      <c r="E325" s="16"/>
      <c r="F325" s="27">
        <f t="shared" ref="F325:F386" si="36">E325*D325</f>
        <v>0</v>
      </c>
      <c r="G325" s="52"/>
      <c r="H325" s="74">
        <f t="shared" ref="H325:H386" si="37">F325-G325</f>
        <v>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  <c r="Z325" s="11"/>
      <c r="AA325" s="10"/>
      <c r="AB325" s="18">
        <v>7.0000000000000007E-2</v>
      </c>
      <c r="AC325" s="10"/>
      <c r="AD325" s="18">
        <f t="shared" si="34"/>
        <v>4.9000000000000007E-3</v>
      </c>
      <c r="AE325" s="10"/>
      <c r="AF325" s="18">
        <f t="shared" si="35"/>
        <v>0</v>
      </c>
    </row>
    <row r="326" spans="2:32" ht="16.5" hidden="1" customHeight="1" outlineLevel="1" thickBot="1" x14ac:dyDescent="0.3">
      <c r="B326" s="42" t="s">
        <v>161</v>
      </c>
      <c r="C326" s="102"/>
      <c r="D326" s="16">
        <v>7.0000000000000007E-2</v>
      </c>
      <c r="E326" s="19"/>
      <c r="F326" s="36">
        <f t="shared" si="36"/>
        <v>0</v>
      </c>
      <c r="G326" s="56"/>
      <c r="H326" s="76">
        <f t="shared" si="37"/>
        <v>0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  <c r="Z326" s="11"/>
      <c r="AA326" s="10"/>
      <c r="AB326" s="21">
        <v>7.0000000000000007E-2</v>
      </c>
      <c r="AC326" s="10"/>
      <c r="AD326" s="21">
        <f t="shared" si="34"/>
        <v>4.9000000000000007E-3</v>
      </c>
      <c r="AE326" s="10"/>
      <c r="AF326" s="21">
        <f t="shared" si="35"/>
        <v>0</v>
      </c>
    </row>
    <row r="327" spans="2:32" s="5" customFormat="1" ht="19.5" hidden="1" collapsed="1" thickBot="1" x14ac:dyDescent="0.3">
      <c r="B327" s="44" t="s">
        <v>146</v>
      </c>
      <c r="C327" s="44"/>
      <c r="D327" s="28"/>
      <c r="E327" s="28">
        <f>SUM(E328:E332)</f>
        <v>0</v>
      </c>
      <c r="F327" s="77">
        <f>SUM(F328:F332)</f>
        <v>0</v>
      </c>
      <c r="G327" s="53"/>
      <c r="H327" s="77">
        <f t="shared" si="37"/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8"/>
      <c r="AB327" s="23"/>
      <c r="AC327" s="26"/>
      <c r="AD327" s="24">
        <f>SUM(AD328:AD332)</f>
        <v>4.25</v>
      </c>
      <c r="AE327" s="26"/>
      <c r="AF327" s="24">
        <f>SUM(AF328:AF332)</f>
        <v>0</v>
      </c>
    </row>
    <row r="328" spans="2:32" ht="16.5" hidden="1" customHeight="1" outlineLevel="1" x14ac:dyDescent="0.25">
      <c r="B328" s="41" t="s">
        <v>147</v>
      </c>
      <c r="C328" s="100"/>
      <c r="D328" s="12">
        <v>0.5</v>
      </c>
      <c r="E328" s="12"/>
      <c r="F328" s="35">
        <f t="shared" si="36"/>
        <v>0</v>
      </c>
      <c r="G328" s="54"/>
      <c r="H328" s="75">
        <f t="shared" si="37"/>
        <v>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  <c r="Z328" s="11"/>
      <c r="AA328" s="10"/>
      <c r="AB328" s="14">
        <v>0.5</v>
      </c>
      <c r="AC328" s="10"/>
      <c r="AD328" s="14">
        <f>AB328*D328</f>
        <v>0.25</v>
      </c>
      <c r="AE328" s="10"/>
      <c r="AF328" s="14">
        <f>AB328*G328</f>
        <v>0</v>
      </c>
    </row>
    <row r="329" spans="2:32" ht="16.5" hidden="1" customHeight="1" outlineLevel="1" x14ac:dyDescent="0.25">
      <c r="B329" s="40" t="s">
        <v>148</v>
      </c>
      <c r="C329" s="40"/>
      <c r="D329" s="16">
        <v>1</v>
      </c>
      <c r="E329" s="16"/>
      <c r="F329" s="27">
        <f t="shared" si="36"/>
        <v>0</v>
      </c>
      <c r="G329" s="52"/>
      <c r="H329" s="74">
        <f t="shared" si="37"/>
        <v>0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  <c r="Z329" s="11"/>
      <c r="AA329" s="10"/>
      <c r="AB329" s="18">
        <v>1</v>
      </c>
      <c r="AC329" s="10"/>
      <c r="AD329" s="18">
        <f>AB329*D329</f>
        <v>1</v>
      </c>
      <c r="AE329" s="10"/>
      <c r="AF329" s="18">
        <f>AB329*G329</f>
        <v>0</v>
      </c>
    </row>
    <row r="330" spans="2:32" ht="16.5" hidden="1" customHeight="1" outlineLevel="1" x14ac:dyDescent="0.25">
      <c r="B330" s="40" t="s">
        <v>149</v>
      </c>
      <c r="C330" s="40"/>
      <c r="D330" s="16">
        <v>1</v>
      </c>
      <c r="E330" s="16"/>
      <c r="F330" s="27">
        <f t="shared" si="36"/>
        <v>0</v>
      </c>
      <c r="G330" s="52"/>
      <c r="H330" s="74">
        <f t="shared" si="37"/>
        <v>0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  <c r="Z330" s="11"/>
      <c r="AA330" s="10"/>
      <c r="AB330" s="18">
        <v>1</v>
      </c>
      <c r="AC330" s="10"/>
      <c r="AD330" s="18">
        <f>AB330*D330</f>
        <v>1</v>
      </c>
      <c r="AE330" s="10"/>
      <c r="AF330" s="18">
        <f>AB330*G330</f>
        <v>0</v>
      </c>
    </row>
    <row r="331" spans="2:32" ht="16.5" hidden="1" customHeight="1" outlineLevel="1" x14ac:dyDescent="0.25">
      <c r="B331" s="40" t="s">
        <v>150</v>
      </c>
      <c r="C331" s="40"/>
      <c r="D331" s="16">
        <v>1</v>
      </c>
      <c r="E331" s="16"/>
      <c r="F331" s="27">
        <f t="shared" si="36"/>
        <v>0</v>
      </c>
      <c r="G331" s="52"/>
      <c r="H331" s="74">
        <f t="shared" si="37"/>
        <v>0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  <c r="Z331" s="11"/>
      <c r="AA331" s="10"/>
      <c r="AB331" s="18">
        <v>1</v>
      </c>
      <c r="AC331" s="10"/>
      <c r="AD331" s="18">
        <f>AB331*D331</f>
        <v>1</v>
      </c>
      <c r="AE331" s="10"/>
      <c r="AF331" s="18">
        <f>AB331*G331</f>
        <v>0</v>
      </c>
    </row>
    <row r="332" spans="2:32" ht="16.5" hidden="1" customHeight="1" outlineLevel="1" thickBot="1" x14ac:dyDescent="0.3">
      <c r="B332" s="42" t="s">
        <v>151</v>
      </c>
      <c r="C332" s="102"/>
      <c r="D332" s="19">
        <v>1</v>
      </c>
      <c r="E332" s="19"/>
      <c r="F332" s="36">
        <f t="shared" si="36"/>
        <v>0</v>
      </c>
      <c r="G332" s="56"/>
      <c r="H332" s="76">
        <f t="shared" si="37"/>
        <v>0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  <c r="Z332" s="11"/>
      <c r="AA332" s="10"/>
      <c r="AB332" s="21">
        <v>1</v>
      </c>
      <c r="AC332" s="10"/>
      <c r="AD332" s="21">
        <f>AB332*D332</f>
        <v>1</v>
      </c>
      <c r="AE332" s="10"/>
      <c r="AF332" s="21">
        <f>AB332*G332</f>
        <v>0</v>
      </c>
    </row>
    <row r="333" spans="2:32" s="5" customFormat="1" ht="19.5" hidden="1" collapsed="1" thickBot="1" x14ac:dyDescent="0.3">
      <c r="B333" s="44" t="s">
        <v>152</v>
      </c>
      <c r="C333" s="44"/>
      <c r="D333" s="28"/>
      <c r="E333" s="28">
        <f>SUM(E334:E336)</f>
        <v>0</v>
      </c>
      <c r="F333" s="77">
        <f>SUM(F334:F336)</f>
        <v>0</v>
      </c>
      <c r="G333" s="53"/>
      <c r="H333" s="77">
        <f t="shared" si="37"/>
        <v>0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9"/>
      <c r="Z333" s="9"/>
      <c r="AA333" s="8"/>
      <c r="AB333" s="23"/>
      <c r="AC333" s="26"/>
      <c r="AD333" s="24">
        <f>SUM(AD334:AD335)</f>
        <v>1.1444000000000001</v>
      </c>
      <c r="AE333" s="26"/>
      <c r="AF333" s="24">
        <f>SUM(AF334:AF335)</f>
        <v>0</v>
      </c>
    </row>
    <row r="334" spans="2:32" ht="16.5" hidden="1" customHeight="1" outlineLevel="1" x14ac:dyDescent="0.25">
      <c r="B334" s="41" t="s">
        <v>153</v>
      </c>
      <c r="C334" s="100"/>
      <c r="D334" s="12">
        <v>0.38</v>
      </c>
      <c r="E334" s="87"/>
      <c r="F334" s="35">
        <f t="shared" si="36"/>
        <v>0</v>
      </c>
      <c r="G334" s="54"/>
      <c r="H334" s="75">
        <f t="shared" si="37"/>
        <v>0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  <c r="Z334" s="11"/>
      <c r="AA334" s="10"/>
      <c r="AB334" s="14">
        <v>0.38</v>
      </c>
      <c r="AC334" s="10"/>
      <c r="AD334" s="14">
        <f>AB334*D334</f>
        <v>0.1444</v>
      </c>
      <c r="AE334" s="10"/>
      <c r="AF334" s="14">
        <f>AB334*G334</f>
        <v>0</v>
      </c>
    </row>
    <row r="335" spans="2:32" ht="16.5" hidden="1" customHeight="1" outlineLevel="1" thickBot="1" x14ac:dyDescent="0.3">
      <c r="B335" s="42" t="s">
        <v>154</v>
      </c>
      <c r="C335" s="103"/>
      <c r="D335" s="12">
        <v>1</v>
      </c>
      <c r="E335" s="12"/>
      <c r="F335" s="27">
        <f t="shared" si="36"/>
        <v>0</v>
      </c>
      <c r="G335" s="56"/>
      <c r="H335" s="74">
        <f t="shared" si="37"/>
        <v>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  <c r="Z335" s="11"/>
      <c r="AA335" s="10"/>
      <c r="AB335" s="18">
        <v>1</v>
      </c>
      <c r="AC335" s="10"/>
      <c r="AD335" s="18">
        <f>AB335*D335</f>
        <v>1</v>
      </c>
      <c r="AE335" s="10"/>
      <c r="AF335" s="18">
        <f>AB335*G335</f>
        <v>0</v>
      </c>
    </row>
    <row r="336" spans="2:32" ht="16.5" hidden="1" customHeight="1" outlineLevel="1" thickBot="1" x14ac:dyDescent="0.3">
      <c r="B336" s="48" t="s">
        <v>476</v>
      </c>
      <c r="C336" s="104"/>
      <c r="D336" s="18">
        <v>0.95</v>
      </c>
      <c r="E336" s="18"/>
      <c r="F336" s="36">
        <f t="shared" si="36"/>
        <v>0</v>
      </c>
      <c r="G336" s="55"/>
      <c r="H336" s="76">
        <f t="shared" si="37"/>
        <v>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  <c r="Z336" s="11"/>
      <c r="AA336" s="10"/>
      <c r="AB336" s="47"/>
      <c r="AC336" s="10"/>
      <c r="AD336" s="18"/>
      <c r="AE336" s="10"/>
      <c r="AF336" s="18"/>
    </row>
    <row r="337" spans="2:32" s="5" customFormat="1" ht="19.5" hidden="1" collapsed="1" thickBot="1" x14ac:dyDescent="0.3">
      <c r="B337" s="44" t="s">
        <v>264</v>
      </c>
      <c r="C337" s="44"/>
      <c r="D337" s="28"/>
      <c r="E337" s="28">
        <f>SUM(E338:E364)</f>
        <v>0</v>
      </c>
      <c r="F337" s="77">
        <f>SUM(F338:F364)</f>
        <v>0</v>
      </c>
      <c r="G337" s="53"/>
      <c r="H337" s="77">
        <f t="shared" si="37"/>
        <v>0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9"/>
      <c r="Z337" s="9"/>
      <c r="AA337" s="8"/>
      <c r="AB337" s="23"/>
      <c r="AC337" s="26"/>
      <c r="AD337" s="24">
        <f>SUM(AD338:AD364)</f>
        <v>6.7032249999999998</v>
      </c>
      <c r="AE337" s="26"/>
      <c r="AF337" s="24">
        <f>SUM(AF338:AF364)</f>
        <v>0</v>
      </c>
    </row>
    <row r="338" spans="2:32" ht="16.5" hidden="1" customHeight="1" outlineLevel="1" x14ac:dyDescent="0.25">
      <c r="B338" s="41" t="s">
        <v>289</v>
      </c>
      <c r="C338" s="100"/>
      <c r="D338" s="12">
        <v>0.15</v>
      </c>
      <c r="E338" s="12"/>
      <c r="F338" s="35">
        <f t="shared" si="36"/>
        <v>0</v>
      </c>
      <c r="G338" s="54"/>
      <c r="H338" s="75">
        <f t="shared" si="37"/>
        <v>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  <c r="Z338" s="11"/>
      <c r="AA338" s="10"/>
      <c r="AB338" s="18">
        <v>0.15</v>
      </c>
      <c r="AC338" s="10"/>
      <c r="AD338" s="18">
        <f t="shared" ref="AD338:AD364" si="38">AB338*D338</f>
        <v>2.2499999999999999E-2</v>
      </c>
      <c r="AE338" s="10"/>
      <c r="AF338" s="18">
        <f t="shared" ref="AF338:AF364" si="39">AB338*G338</f>
        <v>0</v>
      </c>
    </row>
    <row r="339" spans="2:32" ht="16.5" hidden="1" customHeight="1" outlineLevel="1" x14ac:dyDescent="0.25">
      <c r="B339" s="40" t="s">
        <v>290</v>
      </c>
      <c r="C339" s="40"/>
      <c r="D339" s="16">
        <v>0.15</v>
      </c>
      <c r="E339" s="16"/>
      <c r="F339" s="27">
        <f t="shared" si="36"/>
        <v>0</v>
      </c>
      <c r="G339" s="52"/>
      <c r="H339" s="74">
        <f t="shared" si="37"/>
        <v>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  <c r="Z339" s="11"/>
      <c r="AA339" s="10"/>
      <c r="AB339" s="18">
        <v>0.15</v>
      </c>
      <c r="AC339" s="10"/>
      <c r="AD339" s="18">
        <f t="shared" si="38"/>
        <v>2.2499999999999999E-2</v>
      </c>
      <c r="AE339" s="10"/>
      <c r="AF339" s="18">
        <f t="shared" si="39"/>
        <v>0</v>
      </c>
    </row>
    <row r="340" spans="2:32" ht="16.5" hidden="1" customHeight="1" outlineLevel="1" x14ac:dyDescent="0.25">
      <c r="B340" s="40" t="s">
        <v>291</v>
      </c>
      <c r="C340" s="40"/>
      <c r="D340" s="16">
        <v>0.1</v>
      </c>
      <c r="E340" s="16"/>
      <c r="F340" s="27">
        <f t="shared" si="36"/>
        <v>0</v>
      </c>
      <c r="G340" s="52"/>
      <c r="H340" s="74">
        <f t="shared" si="37"/>
        <v>0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  <c r="Z340" s="11"/>
      <c r="AA340" s="10"/>
      <c r="AB340" s="18">
        <v>0.1</v>
      </c>
      <c r="AC340" s="10"/>
      <c r="AD340" s="18">
        <f t="shared" si="38"/>
        <v>1.0000000000000002E-2</v>
      </c>
      <c r="AE340" s="10"/>
      <c r="AF340" s="18">
        <f t="shared" si="39"/>
        <v>0</v>
      </c>
    </row>
    <row r="341" spans="2:32" ht="16.5" hidden="1" customHeight="1" outlineLevel="1" x14ac:dyDescent="0.25">
      <c r="B341" s="40" t="s">
        <v>292</v>
      </c>
      <c r="C341" s="40"/>
      <c r="D341" s="16">
        <v>0.14000000000000001</v>
      </c>
      <c r="E341" s="16"/>
      <c r="F341" s="27">
        <f t="shared" si="36"/>
        <v>0</v>
      </c>
      <c r="G341" s="52"/>
      <c r="H341" s="74">
        <f t="shared" si="37"/>
        <v>0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  <c r="Z341" s="11"/>
      <c r="AA341" s="10"/>
      <c r="AB341" s="18">
        <v>0.14000000000000001</v>
      </c>
      <c r="AC341" s="10"/>
      <c r="AD341" s="18">
        <f t="shared" si="38"/>
        <v>1.9600000000000003E-2</v>
      </c>
      <c r="AE341" s="10"/>
      <c r="AF341" s="18">
        <f t="shared" si="39"/>
        <v>0</v>
      </c>
    </row>
    <row r="342" spans="2:32" ht="16.5" hidden="1" customHeight="1" outlineLevel="1" x14ac:dyDescent="0.25">
      <c r="B342" s="40" t="s">
        <v>293</v>
      </c>
      <c r="C342" s="40"/>
      <c r="D342" s="16">
        <v>0.2</v>
      </c>
      <c r="E342" s="16"/>
      <c r="F342" s="27">
        <f t="shared" si="36"/>
        <v>0</v>
      </c>
      <c r="G342" s="52"/>
      <c r="H342" s="74">
        <f t="shared" si="37"/>
        <v>0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  <c r="Z342" s="11"/>
      <c r="AA342" s="10"/>
      <c r="AB342" s="18">
        <v>0.2</v>
      </c>
      <c r="AC342" s="10"/>
      <c r="AD342" s="18">
        <f t="shared" si="38"/>
        <v>4.0000000000000008E-2</v>
      </c>
      <c r="AE342" s="10"/>
      <c r="AF342" s="18">
        <f t="shared" si="39"/>
        <v>0</v>
      </c>
    </row>
    <row r="343" spans="2:32" ht="16.5" hidden="1" customHeight="1" outlineLevel="1" x14ac:dyDescent="0.25">
      <c r="B343" s="40" t="s">
        <v>294</v>
      </c>
      <c r="C343" s="40"/>
      <c r="D343" s="16">
        <v>0.4</v>
      </c>
      <c r="E343" s="16"/>
      <c r="F343" s="27">
        <f t="shared" si="36"/>
        <v>0</v>
      </c>
      <c r="G343" s="52"/>
      <c r="H343" s="74">
        <f t="shared" si="37"/>
        <v>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  <c r="Z343" s="11"/>
      <c r="AA343" s="10"/>
      <c r="AB343" s="18">
        <v>0.4</v>
      </c>
      <c r="AC343" s="10"/>
      <c r="AD343" s="18">
        <f t="shared" si="38"/>
        <v>0.16000000000000003</v>
      </c>
      <c r="AE343" s="10"/>
      <c r="AF343" s="18">
        <f t="shared" si="39"/>
        <v>0</v>
      </c>
    </row>
    <row r="344" spans="2:32" ht="16.5" hidden="1" customHeight="1" outlineLevel="1" x14ac:dyDescent="0.25">
      <c r="B344" s="40" t="s">
        <v>295</v>
      </c>
      <c r="C344" s="40"/>
      <c r="D344" s="16">
        <v>0.05</v>
      </c>
      <c r="E344" s="16"/>
      <c r="F344" s="27">
        <f t="shared" si="36"/>
        <v>0</v>
      </c>
      <c r="G344" s="52"/>
      <c r="H344" s="74">
        <f t="shared" si="37"/>
        <v>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  <c r="Z344" s="11"/>
      <c r="AA344" s="10"/>
      <c r="AB344" s="18">
        <v>0.05</v>
      </c>
      <c r="AC344" s="10"/>
      <c r="AD344" s="18">
        <f t="shared" si="38"/>
        <v>2.5000000000000005E-3</v>
      </c>
      <c r="AE344" s="10"/>
      <c r="AF344" s="18">
        <f t="shared" si="39"/>
        <v>0</v>
      </c>
    </row>
    <row r="345" spans="2:32" ht="16.5" hidden="1" customHeight="1" outlineLevel="1" x14ac:dyDescent="0.25">
      <c r="B345" s="40" t="s">
        <v>245</v>
      </c>
      <c r="C345" s="40"/>
      <c r="D345" s="16">
        <v>0.2</v>
      </c>
      <c r="E345" s="16"/>
      <c r="F345" s="27">
        <f t="shared" si="36"/>
        <v>0</v>
      </c>
      <c r="G345" s="52"/>
      <c r="H345" s="74">
        <f t="shared" si="37"/>
        <v>0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  <c r="Z345" s="11"/>
      <c r="AA345" s="10"/>
      <c r="AB345" s="18">
        <v>0.2</v>
      </c>
      <c r="AC345" s="10"/>
      <c r="AD345" s="18">
        <f t="shared" si="38"/>
        <v>4.0000000000000008E-2</v>
      </c>
      <c r="AE345" s="10"/>
      <c r="AF345" s="18">
        <f t="shared" si="39"/>
        <v>0</v>
      </c>
    </row>
    <row r="346" spans="2:32" ht="16.5" hidden="1" customHeight="1" outlineLevel="1" x14ac:dyDescent="0.25">
      <c r="B346" s="40" t="s">
        <v>240</v>
      </c>
      <c r="C346" s="40"/>
      <c r="D346" s="16">
        <v>1</v>
      </c>
      <c r="E346" s="16"/>
      <c r="F346" s="27">
        <f t="shared" si="36"/>
        <v>0</v>
      </c>
      <c r="G346" s="52"/>
      <c r="H346" s="74">
        <f t="shared" si="37"/>
        <v>0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  <c r="Z346" s="11"/>
      <c r="AA346" s="10"/>
      <c r="AB346" s="18">
        <v>1</v>
      </c>
      <c r="AC346" s="10"/>
      <c r="AD346" s="18">
        <f t="shared" si="38"/>
        <v>1</v>
      </c>
      <c r="AE346" s="10"/>
      <c r="AF346" s="18">
        <f t="shared" si="39"/>
        <v>0</v>
      </c>
    </row>
    <row r="347" spans="2:32" ht="16.5" hidden="1" customHeight="1" outlineLevel="1" x14ac:dyDescent="0.25">
      <c r="B347" s="40" t="s">
        <v>246</v>
      </c>
      <c r="C347" s="40"/>
      <c r="D347" s="16">
        <v>0.125</v>
      </c>
      <c r="E347" s="16"/>
      <c r="F347" s="27">
        <f t="shared" si="36"/>
        <v>0</v>
      </c>
      <c r="G347" s="52"/>
      <c r="H347" s="74">
        <f t="shared" si="37"/>
        <v>0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  <c r="Z347" s="11"/>
      <c r="AA347" s="10"/>
      <c r="AB347" s="18">
        <v>0.125</v>
      </c>
      <c r="AC347" s="10"/>
      <c r="AD347" s="18">
        <f t="shared" si="38"/>
        <v>1.5625E-2</v>
      </c>
      <c r="AE347" s="10"/>
      <c r="AF347" s="18">
        <f t="shared" si="39"/>
        <v>0</v>
      </c>
    </row>
    <row r="348" spans="2:32" ht="16.5" hidden="1" customHeight="1" outlineLevel="1" x14ac:dyDescent="0.25">
      <c r="B348" s="40" t="s">
        <v>247</v>
      </c>
      <c r="C348" s="40"/>
      <c r="D348" s="16">
        <v>0.2</v>
      </c>
      <c r="E348" s="16"/>
      <c r="F348" s="27">
        <f t="shared" si="36"/>
        <v>0</v>
      </c>
      <c r="G348" s="52"/>
      <c r="H348" s="74">
        <f t="shared" si="37"/>
        <v>0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  <c r="Z348" s="11"/>
      <c r="AA348" s="10"/>
      <c r="AB348" s="18">
        <v>0.2</v>
      </c>
      <c r="AC348" s="10"/>
      <c r="AD348" s="18">
        <f t="shared" si="38"/>
        <v>4.0000000000000008E-2</v>
      </c>
      <c r="AE348" s="10"/>
      <c r="AF348" s="18">
        <f t="shared" si="39"/>
        <v>0</v>
      </c>
    </row>
    <row r="349" spans="2:32" ht="16.5" hidden="1" customHeight="1" outlineLevel="1" x14ac:dyDescent="0.25">
      <c r="B349" s="40" t="s">
        <v>241</v>
      </c>
      <c r="C349" s="40"/>
      <c r="D349" s="16">
        <v>1</v>
      </c>
      <c r="E349" s="16"/>
      <c r="F349" s="27">
        <f t="shared" si="36"/>
        <v>0</v>
      </c>
      <c r="G349" s="52"/>
      <c r="H349" s="74">
        <f t="shared" si="37"/>
        <v>0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  <c r="Z349" s="11"/>
      <c r="AA349" s="10"/>
      <c r="AB349" s="18">
        <v>1</v>
      </c>
      <c r="AC349" s="10"/>
      <c r="AD349" s="18">
        <f t="shared" si="38"/>
        <v>1</v>
      </c>
      <c r="AE349" s="10"/>
      <c r="AF349" s="18">
        <f t="shared" si="39"/>
        <v>0</v>
      </c>
    </row>
    <row r="350" spans="2:32" ht="16.5" hidden="1" customHeight="1" outlineLevel="1" x14ac:dyDescent="0.25">
      <c r="B350" s="40" t="s">
        <v>248</v>
      </c>
      <c r="C350" s="40"/>
      <c r="D350" s="16">
        <v>0.125</v>
      </c>
      <c r="E350" s="16"/>
      <c r="F350" s="27">
        <f t="shared" si="36"/>
        <v>0</v>
      </c>
      <c r="G350" s="52"/>
      <c r="H350" s="74">
        <f t="shared" si="37"/>
        <v>0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  <c r="Z350" s="11"/>
      <c r="AA350" s="10"/>
      <c r="AB350" s="18">
        <v>0.125</v>
      </c>
      <c r="AC350" s="10"/>
      <c r="AD350" s="18">
        <f t="shared" si="38"/>
        <v>1.5625E-2</v>
      </c>
      <c r="AE350" s="10"/>
      <c r="AF350" s="18">
        <f t="shared" si="39"/>
        <v>0</v>
      </c>
    </row>
    <row r="351" spans="2:32" ht="16.5" hidden="1" customHeight="1" outlineLevel="1" x14ac:dyDescent="0.25">
      <c r="B351" s="40" t="s">
        <v>249</v>
      </c>
      <c r="C351" s="40"/>
      <c r="D351" s="16">
        <v>0.2</v>
      </c>
      <c r="E351" s="16"/>
      <c r="F351" s="27">
        <f t="shared" si="36"/>
        <v>0</v>
      </c>
      <c r="G351" s="52"/>
      <c r="H351" s="74">
        <f t="shared" si="37"/>
        <v>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  <c r="Z351" s="11"/>
      <c r="AA351" s="10"/>
      <c r="AB351" s="18">
        <v>0.2</v>
      </c>
      <c r="AC351" s="10"/>
      <c r="AD351" s="18">
        <f t="shared" si="38"/>
        <v>4.0000000000000008E-2</v>
      </c>
      <c r="AE351" s="10"/>
      <c r="AF351" s="18">
        <f t="shared" si="39"/>
        <v>0</v>
      </c>
    </row>
    <row r="352" spans="2:32" ht="16.5" hidden="1" customHeight="1" outlineLevel="1" x14ac:dyDescent="0.25">
      <c r="B352" s="40" t="s">
        <v>250</v>
      </c>
      <c r="C352" s="40"/>
      <c r="D352" s="16">
        <v>0.2</v>
      </c>
      <c r="E352" s="16"/>
      <c r="F352" s="27">
        <f t="shared" si="36"/>
        <v>0</v>
      </c>
      <c r="G352" s="52"/>
      <c r="H352" s="74">
        <f t="shared" si="37"/>
        <v>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  <c r="Z352" s="11"/>
      <c r="AA352" s="10"/>
      <c r="AB352" s="18">
        <v>0.2</v>
      </c>
      <c r="AC352" s="10"/>
      <c r="AD352" s="18">
        <f t="shared" si="38"/>
        <v>4.0000000000000008E-2</v>
      </c>
      <c r="AE352" s="10"/>
      <c r="AF352" s="18">
        <f t="shared" si="39"/>
        <v>0</v>
      </c>
    </row>
    <row r="353" spans="2:32" ht="16.5" hidden="1" customHeight="1" outlineLevel="1" x14ac:dyDescent="0.25">
      <c r="B353" s="40" t="s">
        <v>251</v>
      </c>
      <c r="C353" s="40"/>
      <c r="D353" s="16">
        <v>0.125</v>
      </c>
      <c r="E353" s="16"/>
      <c r="F353" s="27">
        <f t="shared" si="36"/>
        <v>0</v>
      </c>
      <c r="G353" s="52"/>
      <c r="H353" s="74">
        <f t="shared" si="37"/>
        <v>0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  <c r="Z353" s="11"/>
      <c r="AA353" s="10"/>
      <c r="AB353" s="18">
        <v>0.125</v>
      </c>
      <c r="AC353" s="10"/>
      <c r="AD353" s="18">
        <f t="shared" si="38"/>
        <v>1.5625E-2</v>
      </c>
      <c r="AE353" s="10"/>
      <c r="AF353" s="18">
        <f t="shared" si="39"/>
        <v>0</v>
      </c>
    </row>
    <row r="354" spans="2:32" ht="16.5" hidden="1" customHeight="1" outlineLevel="1" x14ac:dyDescent="0.25">
      <c r="B354" s="40" t="s">
        <v>252</v>
      </c>
      <c r="C354" s="40"/>
      <c r="D354" s="16">
        <v>0.125</v>
      </c>
      <c r="E354" s="16"/>
      <c r="F354" s="27">
        <f t="shared" si="36"/>
        <v>0</v>
      </c>
      <c r="G354" s="52"/>
      <c r="H354" s="74">
        <f t="shared" si="37"/>
        <v>0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  <c r="Z354" s="11"/>
      <c r="AA354" s="10"/>
      <c r="AB354" s="18">
        <v>0.125</v>
      </c>
      <c r="AC354" s="10"/>
      <c r="AD354" s="18">
        <f t="shared" si="38"/>
        <v>1.5625E-2</v>
      </c>
      <c r="AE354" s="10"/>
      <c r="AF354" s="18">
        <f t="shared" si="39"/>
        <v>0</v>
      </c>
    </row>
    <row r="355" spans="2:32" ht="16.5" hidden="1" customHeight="1" outlineLevel="1" x14ac:dyDescent="0.25">
      <c r="B355" s="40" t="s">
        <v>253</v>
      </c>
      <c r="C355" s="40"/>
      <c r="D355" s="16">
        <v>0.2</v>
      </c>
      <c r="E355" s="16"/>
      <c r="F355" s="27">
        <f t="shared" si="36"/>
        <v>0</v>
      </c>
      <c r="G355" s="52"/>
      <c r="H355" s="74">
        <f t="shared" si="37"/>
        <v>0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  <c r="Z355" s="11"/>
      <c r="AA355" s="10"/>
      <c r="AB355" s="18">
        <v>0.2</v>
      </c>
      <c r="AC355" s="10"/>
      <c r="AD355" s="18">
        <f t="shared" si="38"/>
        <v>4.0000000000000008E-2</v>
      </c>
      <c r="AE355" s="10"/>
      <c r="AF355" s="18">
        <f t="shared" si="39"/>
        <v>0</v>
      </c>
    </row>
    <row r="356" spans="2:32" ht="16.5" hidden="1" customHeight="1" outlineLevel="1" x14ac:dyDescent="0.25">
      <c r="B356" s="40" t="s">
        <v>254</v>
      </c>
      <c r="C356" s="40"/>
      <c r="D356" s="16">
        <v>0.2</v>
      </c>
      <c r="E356" s="16"/>
      <c r="F356" s="27">
        <f t="shared" si="36"/>
        <v>0</v>
      </c>
      <c r="G356" s="52"/>
      <c r="H356" s="74">
        <f t="shared" si="37"/>
        <v>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  <c r="Z356" s="11"/>
      <c r="AA356" s="10"/>
      <c r="AB356" s="18">
        <v>0.2</v>
      </c>
      <c r="AC356" s="10"/>
      <c r="AD356" s="18">
        <f t="shared" si="38"/>
        <v>4.0000000000000008E-2</v>
      </c>
      <c r="AE356" s="10"/>
      <c r="AF356" s="18">
        <f t="shared" si="39"/>
        <v>0</v>
      </c>
    </row>
    <row r="357" spans="2:32" ht="16.5" hidden="1" customHeight="1" outlineLevel="1" x14ac:dyDescent="0.25">
      <c r="B357" s="40" t="s">
        <v>242</v>
      </c>
      <c r="C357" s="40"/>
      <c r="D357" s="16">
        <v>1</v>
      </c>
      <c r="E357" s="16"/>
      <c r="F357" s="27">
        <f t="shared" si="36"/>
        <v>0</v>
      </c>
      <c r="G357" s="52"/>
      <c r="H357" s="74">
        <f t="shared" si="37"/>
        <v>0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  <c r="Z357" s="11"/>
      <c r="AA357" s="10"/>
      <c r="AB357" s="18">
        <v>1</v>
      </c>
      <c r="AC357" s="10"/>
      <c r="AD357" s="18">
        <f t="shared" si="38"/>
        <v>1</v>
      </c>
      <c r="AE357" s="10"/>
      <c r="AF357" s="18">
        <f t="shared" si="39"/>
        <v>0</v>
      </c>
    </row>
    <row r="358" spans="2:32" ht="16.5" hidden="1" customHeight="1" outlineLevel="1" x14ac:dyDescent="0.25">
      <c r="B358" s="40" t="s">
        <v>255</v>
      </c>
      <c r="C358" s="40"/>
      <c r="D358" s="16">
        <v>0.125</v>
      </c>
      <c r="E358" s="16"/>
      <c r="F358" s="27">
        <f t="shared" si="36"/>
        <v>0</v>
      </c>
      <c r="G358" s="52"/>
      <c r="H358" s="74">
        <f t="shared" si="37"/>
        <v>0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  <c r="Z358" s="11"/>
      <c r="AA358" s="10"/>
      <c r="AB358" s="18">
        <v>0.125</v>
      </c>
      <c r="AC358" s="10"/>
      <c r="AD358" s="18">
        <f t="shared" si="38"/>
        <v>1.5625E-2</v>
      </c>
      <c r="AE358" s="10"/>
      <c r="AF358" s="18">
        <f t="shared" si="39"/>
        <v>0</v>
      </c>
    </row>
    <row r="359" spans="2:32" ht="16.5" hidden="1" customHeight="1" outlineLevel="1" x14ac:dyDescent="0.25">
      <c r="B359" s="40" t="s">
        <v>257</v>
      </c>
      <c r="C359" s="40"/>
      <c r="D359" s="16">
        <v>0.2</v>
      </c>
      <c r="E359" s="16"/>
      <c r="F359" s="27">
        <f t="shared" si="36"/>
        <v>0</v>
      </c>
      <c r="G359" s="52"/>
      <c r="H359" s="74">
        <f t="shared" si="37"/>
        <v>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  <c r="Z359" s="11"/>
      <c r="AA359" s="10"/>
      <c r="AB359" s="18">
        <v>0.2</v>
      </c>
      <c r="AC359" s="10"/>
      <c r="AD359" s="18">
        <f t="shared" si="38"/>
        <v>4.0000000000000008E-2</v>
      </c>
      <c r="AE359" s="10"/>
      <c r="AF359" s="18">
        <f t="shared" si="39"/>
        <v>0</v>
      </c>
    </row>
    <row r="360" spans="2:32" ht="16.5" hidden="1" customHeight="1" outlineLevel="1" x14ac:dyDescent="0.25">
      <c r="B360" s="40" t="s">
        <v>243</v>
      </c>
      <c r="C360" s="40"/>
      <c r="D360" s="16">
        <v>1</v>
      </c>
      <c r="E360" s="16"/>
      <c r="F360" s="27">
        <f t="shared" si="36"/>
        <v>0</v>
      </c>
      <c r="G360" s="52"/>
      <c r="H360" s="74">
        <f t="shared" si="37"/>
        <v>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  <c r="Z360" s="11"/>
      <c r="AA360" s="10"/>
      <c r="AB360" s="18">
        <v>1</v>
      </c>
      <c r="AC360" s="10"/>
      <c r="AD360" s="18">
        <f t="shared" si="38"/>
        <v>1</v>
      </c>
      <c r="AE360" s="10"/>
      <c r="AF360" s="18">
        <f t="shared" si="39"/>
        <v>0</v>
      </c>
    </row>
    <row r="361" spans="2:32" ht="16.5" hidden="1" customHeight="1" outlineLevel="1" x14ac:dyDescent="0.25">
      <c r="B361" s="40" t="s">
        <v>258</v>
      </c>
      <c r="C361" s="40"/>
      <c r="D361" s="16">
        <v>1</v>
      </c>
      <c r="E361" s="16"/>
      <c r="F361" s="27">
        <f t="shared" si="36"/>
        <v>0</v>
      </c>
      <c r="G361" s="52"/>
      <c r="H361" s="74">
        <f t="shared" si="37"/>
        <v>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  <c r="Z361" s="11"/>
      <c r="AA361" s="10"/>
      <c r="AB361" s="18">
        <v>1</v>
      </c>
      <c r="AC361" s="10"/>
      <c r="AD361" s="18">
        <f t="shared" si="38"/>
        <v>1</v>
      </c>
      <c r="AE361" s="10"/>
      <c r="AF361" s="18">
        <f t="shared" si="39"/>
        <v>0</v>
      </c>
    </row>
    <row r="362" spans="2:32" ht="16.5" hidden="1" customHeight="1" outlineLevel="1" x14ac:dyDescent="0.25">
      <c r="B362" s="40" t="s">
        <v>256</v>
      </c>
      <c r="C362" s="40"/>
      <c r="D362" s="16">
        <v>1</v>
      </c>
      <c r="E362" s="16"/>
      <c r="F362" s="27">
        <f t="shared" si="36"/>
        <v>0</v>
      </c>
      <c r="G362" s="52"/>
      <c r="H362" s="74">
        <f t="shared" si="37"/>
        <v>0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  <c r="Z362" s="11"/>
      <c r="AA362" s="10"/>
      <c r="AB362" s="18">
        <v>1</v>
      </c>
      <c r="AC362" s="10"/>
      <c r="AD362" s="18">
        <f t="shared" si="38"/>
        <v>1</v>
      </c>
      <c r="AE362" s="10"/>
      <c r="AF362" s="18">
        <f t="shared" si="39"/>
        <v>0</v>
      </c>
    </row>
    <row r="363" spans="2:32" ht="16.5" hidden="1" customHeight="1" outlineLevel="1" x14ac:dyDescent="0.25">
      <c r="B363" s="40" t="s">
        <v>296</v>
      </c>
      <c r="C363" s="40"/>
      <c r="D363" s="16">
        <v>0.14000000000000001</v>
      </c>
      <c r="E363" s="16"/>
      <c r="F363" s="27">
        <f t="shared" si="36"/>
        <v>0</v>
      </c>
      <c r="G363" s="52"/>
      <c r="H363" s="74">
        <f t="shared" si="37"/>
        <v>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  <c r="Z363" s="11"/>
      <c r="AA363" s="10"/>
      <c r="AB363" s="18">
        <v>0.14000000000000001</v>
      </c>
      <c r="AC363" s="10"/>
      <c r="AD363" s="18">
        <f t="shared" si="38"/>
        <v>1.9600000000000003E-2</v>
      </c>
      <c r="AE363" s="10"/>
      <c r="AF363" s="18">
        <f t="shared" si="39"/>
        <v>0</v>
      </c>
    </row>
    <row r="364" spans="2:32" ht="16.5" hidden="1" customHeight="1" outlineLevel="1" thickBot="1" x14ac:dyDescent="0.3">
      <c r="B364" s="40" t="s">
        <v>297</v>
      </c>
      <c r="C364" s="40"/>
      <c r="D364" s="16">
        <v>0.22</v>
      </c>
      <c r="E364" s="16"/>
      <c r="F364" s="36">
        <f t="shared" si="36"/>
        <v>0</v>
      </c>
      <c r="G364" s="52"/>
      <c r="H364" s="76">
        <f t="shared" si="37"/>
        <v>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  <c r="Z364" s="11"/>
      <c r="AA364" s="10"/>
      <c r="AB364" s="18">
        <v>0.22</v>
      </c>
      <c r="AC364" s="10"/>
      <c r="AD364" s="18">
        <f t="shared" si="38"/>
        <v>4.8399999999999999E-2</v>
      </c>
      <c r="AE364" s="10"/>
      <c r="AF364" s="18">
        <f t="shared" si="39"/>
        <v>0</v>
      </c>
    </row>
    <row r="365" spans="2:32" s="5" customFormat="1" ht="19.5" hidden="1" collapsed="1" thickBot="1" x14ac:dyDescent="0.3">
      <c r="B365" s="44" t="s">
        <v>162</v>
      </c>
      <c r="C365" s="44"/>
      <c r="D365" s="28"/>
      <c r="E365" s="28">
        <f>SUM(E366:E460)</f>
        <v>0</v>
      </c>
      <c r="F365" s="77">
        <f>SUM(F366:F460)</f>
        <v>0</v>
      </c>
      <c r="G365" s="53"/>
      <c r="H365" s="77">
        <f t="shared" si="37"/>
        <v>0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8"/>
      <c r="AB365" s="23"/>
      <c r="AC365" s="26"/>
      <c r="AD365" s="24">
        <f>SUM(AD366:AD460)</f>
        <v>49.59497099999998</v>
      </c>
      <c r="AE365" s="26"/>
      <c r="AF365" s="24">
        <f>SUM(AF366:AF460)</f>
        <v>0</v>
      </c>
    </row>
    <row r="366" spans="2:32" ht="16.5" hidden="1" customHeight="1" outlineLevel="1" thickBot="1" x14ac:dyDescent="0.3">
      <c r="B366" s="66" t="s">
        <v>163</v>
      </c>
      <c r="C366" s="105"/>
      <c r="D366" s="16">
        <v>1</v>
      </c>
      <c r="E366" s="12"/>
      <c r="F366" s="35">
        <f t="shared" si="36"/>
        <v>0</v>
      </c>
      <c r="G366" s="54"/>
      <c r="H366" s="75">
        <f t="shared" si="37"/>
        <v>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  <c r="Z366" s="11"/>
      <c r="AA366" s="10"/>
      <c r="AB366" s="14">
        <v>1</v>
      </c>
      <c r="AC366" s="10"/>
      <c r="AD366" s="14">
        <f>AB366*D366</f>
        <v>1</v>
      </c>
      <c r="AE366" s="10"/>
      <c r="AF366" s="14">
        <f>AB366*G366</f>
        <v>0</v>
      </c>
    </row>
    <row r="367" spans="2:32" ht="16.5" hidden="1" customHeight="1" outlineLevel="1" x14ac:dyDescent="0.25">
      <c r="B367" s="66" t="s">
        <v>475</v>
      </c>
      <c r="C367" s="105"/>
      <c r="D367" s="16">
        <v>0.5</v>
      </c>
      <c r="E367" s="12"/>
      <c r="F367" s="27">
        <f t="shared" si="36"/>
        <v>0</v>
      </c>
      <c r="G367" s="54"/>
      <c r="H367" s="74">
        <f t="shared" si="37"/>
        <v>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  <c r="Z367" s="11"/>
      <c r="AA367" s="10"/>
      <c r="AB367" s="18"/>
      <c r="AC367" s="10"/>
      <c r="AD367" s="18"/>
      <c r="AE367" s="10"/>
      <c r="AF367" s="18"/>
    </row>
    <row r="368" spans="2:32" ht="16.5" hidden="1" customHeight="1" outlineLevel="1" x14ac:dyDescent="0.25">
      <c r="B368" s="46" t="s">
        <v>164</v>
      </c>
      <c r="C368" s="46"/>
      <c r="D368" s="16">
        <v>1</v>
      </c>
      <c r="E368" s="16"/>
      <c r="F368" s="27">
        <f t="shared" si="36"/>
        <v>0</v>
      </c>
      <c r="G368" s="52"/>
      <c r="H368" s="74">
        <f t="shared" si="37"/>
        <v>0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  <c r="Z368" s="11"/>
      <c r="AA368" s="10"/>
      <c r="AB368" s="18">
        <v>1</v>
      </c>
      <c r="AC368" s="10"/>
      <c r="AD368" s="18">
        <f t="shared" ref="AD368:AD399" si="40">AB368*D368</f>
        <v>1</v>
      </c>
      <c r="AE368" s="10"/>
      <c r="AF368" s="18">
        <f t="shared" ref="AF368:AF399" si="41">AB368*G368</f>
        <v>0</v>
      </c>
    </row>
    <row r="369" spans="2:32" ht="16.5" hidden="1" customHeight="1" outlineLevel="1" x14ac:dyDescent="0.25">
      <c r="B369" s="46" t="s">
        <v>165</v>
      </c>
      <c r="C369" s="46"/>
      <c r="D369" s="16">
        <v>1</v>
      </c>
      <c r="E369" s="16"/>
      <c r="F369" s="27">
        <f t="shared" si="36"/>
        <v>0</v>
      </c>
      <c r="G369" s="52"/>
      <c r="H369" s="74">
        <f t="shared" si="37"/>
        <v>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  <c r="Z369" s="11"/>
      <c r="AA369" s="10"/>
      <c r="AB369" s="18">
        <v>1</v>
      </c>
      <c r="AC369" s="10"/>
      <c r="AD369" s="18">
        <f t="shared" si="40"/>
        <v>1</v>
      </c>
      <c r="AE369" s="10"/>
      <c r="AF369" s="18">
        <f t="shared" si="41"/>
        <v>0</v>
      </c>
    </row>
    <row r="370" spans="2:32" ht="16.5" hidden="1" customHeight="1" outlineLevel="1" x14ac:dyDescent="0.25">
      <c r="B370" s="46" t="s">
        <v>166</v>
      </c>
      <c r="C370" s="46"/>
      <c r="D370" s="16">
        <v>1</v>
      </c>
      <c r="E370" s="16"/>
      <c r="F370" s="27">
        <f t="shared" si="36"/>
        <v>0</v>
      </c>
      <c r="G370" s="52"/>
      <c r="H370" s="74">
        <f t="shared" si="37"/>
        <v>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  <c r="Z370" s="11"/>
      <c r="AA370" s="10"/>
      <c r="AB370" s="18">
        <v>1</v>
      </c>
      <c r="AC370" s="10"/>
      <c r="AD370" s="18">
        <f t="shared" si="40"/>
        <v>1</v>
      </c>
      <c r="AE370" s="10"/>
      <c r="AF370" s="18">
        <f t="shared" si="41"/>
        <v>0</v>
      </c>
    </row>
    <row r="371" spans="2:32" ht="16.5" hidden="1" customHeight="1" outlineLevel="1" x14ac:dyDescent="0.25">
      <c r="B371" s="46" t="s">
        <v>167</v>
      </c>
      <c r="C371" s="46"/>
      <c r="D371" s="16">
        <v>1</v>
      </c>
      <c r="E371" s="16"/>
      <c r="F371" s="27">
        <f t="shared" si="36"/>
        <v>0</v>
      </c>
      <c r="G371" s="52"/>
      <c r="H371" s="74">
        <f t="shared" si="37"/>
        <v>0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  <c r="Z371" s="11"/>
      <c r="AA371" s="10"/>
      <c r="AB371" s="18">
        <v>1</v>
      </c>
      <c r="AC371" s="10"/>
      <c r="AD371" s="18">
        <f t="shared" si="40"/>
        <v>1</v>
      </c>
      <c r="AE371" s="10"/>
      <c r="AF371" s="18">
        <f t="shared" si="41"/>
        <v>0</v>
      </c>
    </row>
    <row r="372" spans="2:32" ht="16.5" hidden="1" customHeight="1" outlineLevel="1" x14ac:dyDescent="0.25">
      <c r="B372" s="46" t="s">
        <v>168</v>
      </c>
      <c r="C372" s="46"/>
      <c r="D372" s="16">
        <v>1</v>
      </c>
      <c r="E372" s="16"/>
      <c r="F372" s="27">
        <f t="shared" si="36"/>
        <v>0</v>
      </c>
      <c r="G372" s="52"/>
      <c r="H372" s="74">
        <f t="shared" si="37"/>
        <v>0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  <c r="Z372" s="11"/>
      <c r="AA372" s="10"/>
      <c r="AB372" s="18">
        <v>1</v>
      </c>
      <c r="AC372" s="10"/>
      <c r="AD372" s="18">
        <f t="shared" si="40"/>
        <v>1</v>
      </c>
      <c r="AE372" s="10"/>
      <c r="AF372" s="18">
        <f t="shared" si="41"/>
        <v>0</v>
      </c>
    </row>
    <row r="373" spans="2:32" ht="16.5" hidden="1" customHeight="1" outlineLevel="1" x14ac:dyDescent="0.25">
      <c r="B373" s="46" t="s">
        <v>169</v>
      </c>
      <c r="C373" s="46"/>
      <c r="D373" s="16">
        <v>1</v>
      </c>
      <c r="E373" s="16"/>
      <c r="F373" s="27">
        <f t="shared" si="36"/>
        <v>0</v>
      </c>
      <c r="G373" s="52"/>
      <c r="H373" s="74">
        <f t="shared" si="37"/>
        <v>0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  <c r="Z373" s="11"/>
      <c r="AA373" s="10"/>
      <c r="AB373" s="18">
        <v>1</v>
      </c>
      <c r="AC373" s="10"/>
      <c r="AD373" s="18">
        <f t="shared" si="40"/>
        <v>1</v>
      </c>
      <c r="AE373" s="10"/>
      <c r="AF373" s="18">
        <f t="shared" si="41"/>
        <v>0</v>
      </c>
    </row>
    <row r="374" spans="2:32" ht="16.5" hidden="1" customHeight="1" outlineLevel="1" x14ac:dyDescent="0.25">
      <c r="B374" s="46" t="s">
        <v>170</v>
      </c>
      <c r="C374" s="46"/>
      <c r="D374" s="16">
        <v>1</v>
      </c>
      <c r="E374" s="16"/>
      <c r="F374" s="27">
        <f t="shared" si="36"/>
        <v>0</v>
      </c>
      <c r="G374" s="52"/>
      <c r="H374" s="74">
        <f t="shared" si="37"/>
        <v>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  <c r="Z374" s="11"/>
      <c r="AA374" s="10"/>
      <c r="AB374" s="18">
        <v>1</v>
      </c>
      <c r="AC374" s="10"/>
      <c r="AD374" s="18">
        <f t="shared" si="40"/>
        <v>1</v>
      </c>
      <c r="AE374" s="10"/>
      <c r="AF374" s="18">
        <f t="shared" si="41"/>
        <v>0</v>
      </c>
    </row>
    <row r="375" spans="2:32" ht="16.5" hidden="1" customHeight="1" outlineLevel="1" x14ac:dyDescent="0.25">
      <c r="B375" s="46" t="s">
        <v>171</v>
      </c>
      <c r="C375" s="46"/>
      <c r="D375" s="16">
        <v>1</v>
      </c>
      <c r="E375" s="16"/>
      <c r="F375" s="27">
        <f t="shared" si="36"/>
        <v>0</v>
      </c>
      <c r="G375" s="52"/>
      <c r="H375" s="74">
        <f t="shared" si="37"/>
        <v>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  <c r="Z375" s="11"/>
      <c r="AA375" s="10"/>
      <c r="AB375" s="18">
        <v>1</v>
      </c>
      <c r="AC375" s="10"/>
      <c r="AD375" s="18">
        <f t="shared" si="40"/>
        <v>1</v>
      </c>
      <c r="AE375" s="10"/>
      <c r="AF375" s="18">
        <f t="shared" si="41"/>
        <v>0</v>
      </c>
    </row>
    <row r="376" spans="2:32" ht="16.5" hidden="1" customHeight="1" outlineLevel="1" x14ac:dyDescent="0.25">
      <c r="B376" s="46" t="s">
        <v>172</v>
      </c>
      <c r="C376" s="46"/>
      <c r="D376" s="16">
        <v>2.9000000000000001E-2</v>
      </c>
      <c r="E376" s="16"/>
      <c r="F376" s="27">
        <f t="shared" si="36"/>
        <v>0</v>
      </c>
      <c r="G376" s="52"/>
      <c r="H376" s="74">
        <f t="shared" si="37"/>
        <v>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  <c r="Z376" s="11"/>
      <c r="AA376" s="10"/>
      <c r="AB376" s="18">
        <v>2.9000000000000001E-2</v>
      </c>
      <c r="AC376" s="10"/>
      <c r="AD376" s="18">
        <f t="shared" si="40"/>
        <v>8.4100000000000006E-4</v>
      </c>
      <c r="AE376" s="10"/>
      <c r="AF376" s="18">
        <f t="shared" si="41"/>
        <v>0</v>
      </c>
    </row>
    <row r="377" spans="2:32" ht="16.5" hidden="1" customHeight="1" outlineLevel="1" x14ac:dyDescent="0.25">
      <c r="B377" s="46" t="s">
        <v>173</v>
      </c>
      <c r="C377" s="46"/>
      <c r="D377" s="16">
        <v>0.05</v>
      </c>
      <c r="E377" s="16"/>
      <c r="F377" s="27">
        <f t="shared" si="36"/>
        <v>0</v>
      </c>
      <c r="G377" s="52"/>
      <c r="H377" s="74">
        <f t="shared" si="37"/>
        <v>0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  <c r="Z377" s="11"/>
      <c r="AA377" s="10"/>
      <c r="AB377" s="18">
        <v>0.05</v>
      </c>
      <c r="AC377" s="10"/>
      <c r="AD377" s="18">
        <f t="shared" si="40"/>
        <v>2.5000000000000005E-3</v>
      </c>
      <c r="AE377" s="10"/>
      <c r="AF377" s="18">
        <f t="shared" si="41"/>
        <v>0</v>
      </c>
    </row>
    <row r="378" spans="2:32" ht="16.5" hidden="1" customHeight="1" outlineLevel="1" x14ac:dyDescent="0.25">
      <c r="B378" s="46" t="s">
        <v>174</v>
      </c>
      <c r="C378" s="46"/>
      <c r="D378" s="16">
        <v>0.03</v>
      </c>
      <c r="E378" s="16"/>
      <c r="F378" s="27">
        <f t="shared" si="36"/>
        <v>0</v>
      </c>
      <c r="G378" s="52"/>
      <c r="H378" s="74">
        <f t="shared" si="37"/>
        <v>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  <c r="Z378" s="11"/>
      <c r="AA378" s="10"/>
      <c r="AB378" s="18">
        <v>0.03</v>
      </c>
      <c r="AC378" s="10"/>
      <c r="AD378" s="18">
        <f t="shared" si="40"/>
        <v>8.9999999999999998E-4</v>
      </c>
      <c r="AE378" s="10"/>
      <c r="AF378" s="18">
        <f t="shared" si="41"/>
        <v>0</v>
      </c>
    </row>
    <row r="379" spans="2:32" ht="16.5" hidden="1" customHeight="1" outlineLevel="1" x14ac:dyDescent="0.25">
      <c r="B379" s="46" t="s">
        <v>175</v>
      </c>
      <c r="C379" s="46"/>
      <c r="D379" s="16">
        <v>1</v>
      </c>
      <c r="E379" s="16"/>
      <c r="F379" s="27">
        <f t="shared" si="36"/>
        <v>0</v>
      </c>
      <c r="G379" s="52"/>
      <c r="H379" s="74">
        <f t="shared" si="37"/>
        <v>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  <c r="Z379" s="11"/>
      <c r="AA379" s="10"/>
      <c r="AB379" s="18">
        <v>1</v>
      </c>
      <c r="AC379" s="10"/>
      <c r="AD379" s="18">
        <f t="shared" si="40"/>
        <v>1</v>
      </c>
      <c r="AE379" s="10"/>
      <c r="AF379" s="18">
        <f t="shared" si="41"/>
        <v>0</v>
      </c>
    </row>
    <row r="380" spans="2:32" ht="16.5" hidden="1" customHeight="1" outlineLevel="1" x14ac:dyDescent="0.25">
      <c r="B380" s="46" t="s">
        <v>345</v>
      </c>
      <c r="C380" s="46"/>
      <c r="D380" s="16">
        <v>1</v>
      </c>
      <c r="E380" s="16"/>
      <c r="F380" s="27">
        <f t="shared" si="36"/>
        <v>0</v>
      </c>
      <c r="G380" s="52"/>
      <c r="H380" s="74">
        <f t="shared" si="37"/>
        <v>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  <c r="Z380" s="11"/>
      <c r="AA380" s="10"/>
      <c r="AB380" s="18">
        <v>1</v>
      </c>
      <c r="AC380" s="10"/>
      <c r="AD380" s="18">
        <f t="shared" si="40"/>
        <v>1</v>
      </c>
      <c r="AE380" s="10"/>
      <c r="AF380" s="18">
        <f t="shared" si="41"/>
        <v>0</v>
      </c>
    </row>
    <row r="381" spans="2:32" ht="16.5" hidden="1" customHeight="1" outlineLevel="1" x14ac:dyDescent="0.25">
      <c r="B381" s="46" t="s">
        <v>344</v>
      </c>
      <c r="C381" s="46"/>
      <c r="D381" s="16">
        <v>0.23499999999999999</v>
      </c>
      <c r="E381" s="16"/>
      <c r="F381" s="27">
        <f t="shared" si="36"/>
        <v>0</v>
      </c>
      <c r="G381" s="52"/>
      <c r="H381" s="74">
        <f t="shared" si="37"/>
        <v>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  <c r="Z381" s="11"/>
      <c r="AA381" s="10"/>
      <c r="AB381" s="18">
        <v>0.23499999999999999</v>
      </c>
      <c r="AC381" s="10"/>
      <c r="AD381" s="18">
        <f t="shared" si="40"/>
        <v>5.5224999999999996E-2</v>
      </c>
      <c r="AE381" s="10"/>
      <c r="AF381" s="18">
        <f t="shared" si="41"/>
        <v>0</v>
      </c>
    </row>
    <row r="382" spans="2:32" ht="16.5" hidden="1" customHeight="1" outlineLevel="1" x14ac:dyDescent="0.25">
      <c r="B382" s="46" t="s">
        <v>343</v>
      </c>
      <c r="C382" s="46"/>
      <c r="D382" s="16">
        <v>0.23200000000000001</v>
      </c>
      <c r="E382" s="16"/>
      <c r="F382" s="27">
        <f t="shared" si="36"/>
        <v>0</v>
      </c>
      <c r="G382" s="52"/>
      <c r="H382" s="74">
        <f t="shared" si="37"/>
        <v>0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  <c r="Z382" s="11"/>
      <c r="AA382" s="10"/>
      <c r="AB382" s="18">
        <v>0.23200000000000001</v>
      </c>
      <c r="AC382" s="10"/>
      <c r="AD382" s="18">
        <f t="shared" si="40"/>
        <v>5.3824000000000004E-2</v>
      </c>
      <c r="AE382" s="10"/>
      <c r="AF382" s="18">
        <f t="shared" si="41"/>
        <v>0</v>
      </c>
    </row>
    <row r="383" spans="2:32" ht="16.5" hidden="1" customHeight="1" outlineLevel="1" x14ac:dyDescent="0.25">
      <c r="B383" s="46" t="s">
        <v>325</v>
      </c>
      <c r="C383" s="46"/>
      <c r="D383" s="16">
        <v>1</v>
      </c>
      <c r="E383" s="16"/>
      <c r="F383" s="27">
        <f t="shared" si="36"/>
        <v>0</v>
      </c>
      <c r="G383" s="52"/>
      <c r="H383" s="74">
        <f t="shared" si="37"/>
        <v>0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  <c r="Z383" s="11"/>
      <c r="AA383" s="10"/>
      <c r="AB383" s="18">
        <v>1</v>
      </c>
      <c r="AC383" s="10"/>
      <c r="AD383" s="18">
        <f t="shared" si="40"/>
        <v>1</v>
      </c>
      <c r="AE383" s="10"/>
      <c r="AF383" s="18">
        <f t="shared" si="41"/>
        <v>0</v>
      </c>
    </row>
    <row r="384" spans="2:32" ht="16.5" hidden="1" customHeight="1" outlineLevel="1" x14ac:dyDescent="0.25">
      <c r="B384" s="46" t="s">
        <v>342</v>
      </c>
      <c r="C384" s="46"/>
      <c r="D384" s="16">
        <v>1</v>
      </c>
      <c r="E384" s="16"/>
      <c r="F384" s="27">
        <f t="shared" si="36"/>
        <v>0</v>
      </c>
      <c r="G384" s="52"/>
      <c r="H384" s="74">
        <f t="shared" si="37"/>
        <v>0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  <c r="Z384" s="11"/>
      <c r="AA384" s="10"/>
      <c r="AB384" s="18">
        <v>1</v>
      </c>
      <c r="AC384" s="10"/>
      <c r="AD384" s="18">
        <f t="shared" si="40"/>
        <v>1</v>
      </c>
      <c r="AE384" s="10"/>
      <c r="AF384" s="18">
        <f t="shared" si="41"/>
        <v>0</v>
      </c>
    </row>
    <row r="385" spans="2:32" ht="16.5" hidden="1" customHeight="1" outlineLevel="1" x14ac:dyDescent="0.25">
      <c r="B385" s="46" t="s">
        <v>341</v>
      </c>
      <c r="C385" s="46"/>
      <c r="D385" s="16">
        <v>1</v>
      </c>
      <c r="E385" s="16"/>
      <c r="F385" s="27">
        <f t="shared" si="36"/>
        <v>0</v>
      </c>
      <c r="G385" s="52"/>
      <c r="H385" s="74">
        <f t="shared" si="37"/>
        <v>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  <c r="Z385" s="11"/>
      <c r="AA385" s="10"/>
      <c r="AB385" s="18">
        <v>1</v>
      </c>
      <c r="AC385" s="10"/>
      <c r="AD385" s="18">
        <f t="shared" si="40"/>
        <v>1</v>
      </c>
      <c r="AE385" s="10"/>
      <c r="AF385" s="18">
        <f t="shared" si="41"/>
        <v>0</v>
      </c>
    </row>
    <row r="386" spans="2:32" ht="16.5" hidden="1" customHeight="1" outlineLevel="1" x14ac:dyDescent="0.25">
      <c r="B386" s="46" t="s">
        <v>340</v>
      </c>
      <c r="C386" s="46"/>
      <c r="D386" s="16">
        <v>1</v>
      </c>
      <c r="E386" s="16"/>
      <c r="F386" s="27">
        <f t="shared" si="36"/>
        <v>0</v>
      </c>
      <c r="G386" s="52"/>
      <c r="H386" s="74">
        <f t="shared" si="37"/>
        <v>0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  <c r="Z386" s="11"/>
      <c r="AA386" s="10"/>
      <c r="AB386" s="18">
        <v>1</v>
      </c>
      <c r="AC386" s="10"/>
      <c r="AD386" s="18">
        <f t="shared" si="40"/>
        <v>1</v>
      </c>
      <c r="AE386" s="10"/>
      <c r="AF386" s="18">
        <f t="shared" si="41"/>
        <v>0</v>
      </c>
    </row>
    <row r="387" spans="2:32" ht="16.5" hidden="1" customHeight="1" outlineLevel="1" x14ac:dyDescent="0.25">
      <c r="B387" s="46" t="s">
        <v>339</v>
      </c>
      <c r="C387" s="46"/>
      <c r="D387" s="16">
        <v>1</v>
      </c>
      <c r="E387" s="16"/>
      <c r="F387" s="27">
        <f t="shared" ref="F387:F450" si="42">E387*D387</f>
        <v>0</v>
      </c>
      <c r="G387" s="52"/>
      <c r="H387" s="74">
        <f t="shared" ref="H387:H450" si="43">F387-G387</f>
        <v>0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  <c r="Z387" s="11"/>
      <c r="AA387" s="10"/>
      <c r="AB387" s="18">
        <v>1</v>
      </c>
      <c r="AC387" s="10"/>
      <c r="AD387" s="18">
        <f t="shared" si="40"/>
        <v>1</v>
      </c>
      <c r="AE387" s="10"/>
      <c r="AF387" s="18">
        <f t="shared" si="41"/>
        <v>0</v>
      </c>
    </row>
    <row r="388" spans="2:32" ht="16.5" hidden="1" customHeight="1" outlineLevel="1" x14ac:dyDescent="0.25">
      <c r="B388" s="46" t="s">
        <v>338</v>
      </c>
      <c r="C388" s="46"/>
      <c r="D388" s="16">
        <v>1</v>
      </c>
      <c r="E388" s="16"/>
      <c r="F388" s="27">
        <f t="shared" si="42"/>
        <v>0</v>
      </c>
      <c r="G388" s="52"/>
      <c r="H388" s="74">
        <f t="shared" si="43"/>
        <v>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  <c r="Z388" s="11"/>
      <c r="AA388" s="10"/>
      <c r="AB388" s="18">
        <v>1</v>
      </c>
      <c r="AC388" s="10"/>
      <c r="AD388" s="18">
        <f t="shared" si="40"/>
        <v>1</v>
      </c>
      <c r="AE388" s="10"/>
      <c r="AF388" s="18">
        <f t="shared" si="41"/>
        <v>0</v>
      </c>
    </row>
    <row r="389" spans="2:32" ht="16.5" hidden="1" customHeight="1" outlineLevel="1" x14ac:dyDescent="0.25">
      <c r="B389" s="46" t="s">
        <v>337</v>
      </c>
      <c r="C389" s="46"/>
      <c r="D389" s="16">
        <v>1</v>
      </c>
      <c r="E389" s="16"/>
      <c r="F389" s="27">
        <f t="shared" si="42"/>
        <v>0</v>
      </c>
      <c r="G389" s="52"/>
      <c r="H389" s="74">
        <f t="shared" si="43"/>
        <v>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  <c r="Z389" s="11"/>
      <c r="AA389" s="10"/>
      <c r="AB389" s="18">
        <v>1</v>
      </c>
      <c r="AC389" s="10"/>
      <c r="AD389" s="18">
        <f t="shared" si="40"/>
        <v>1</v>
      </c>
      <c r="AE389" s="10"/>
      <c r="AF389" s="18">
        <f t="shared" si="41"/>
        <v>0</v>
      </c>
    </row>
    <row r="390" spans="2:32" ht="16.5" hidden="1" customHeight="1" outlineLevel="1" x14ac:dyDescent="0.25">
      <c r="B390" s="46" t="s">
        <v>336</v>
      </c>
      <c r="C390" s="46"/>
      <c r="D390" s="16">
        <v>0.4</v>
      </c>
      <c r="E390" s="16"/>
      <c r="F390" s="27">
        <f t="shared" si="42"/>
        <v>0</v>
      </c>
      <c r="G390" s="52"/>
      <c r="H390" s="74">
        <f t="shared" si="43"/>
        <v>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  <c r="Z390" s="11"/>
      <c r="AA390" s="10"/>
      <c r="AB390" s="18">
        <v>0.4</v>
      </c>
      <c r="AC390" s="10"/>
      <c r="AD390" s="18">
        <f t="shared" si="40"/>
        <v>0.16000000000000003</v>
      </c>
      <c r="AE390" s="10"/>
      <c r="AF390" s="18">
        <f t="shared" si="41"/>
        <v>0</v>
      </c>
    </row>
    <row r="391" spans="2:32" ht="16.5" hidden="1" customHeight="1" outlineLevel="1" x14ac:dyDescent="0.25">
      <c r="B391" s="46" t="s">
        <v>335</v>
      </c>
      <c r="C391" s="46"/>
      <c r="D391" s="16">
        <v>0.7</v>
      </c>
      <c r="E391" s="16"/>
      <c r="F391" s="27">
        <f t="shared" si="42"/>
        <v>0</v>
      </c>
      <c r="G391" s="52"/>
      <c r="H391" s="74">
        <f t="shared" si="43"/>
        <v>0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  <c r="Z391" s="11"/>
      <c r="AA391" s="10"/>
      <c r="AB391" s="18">
        <v>0.7</v>
      </c>
      <c r="AC391" s="10"/>
      <c r="AD391" s="18">
        <f t="shared" si="40"/>
        <v>0.48999999999999994</v>
      </c>
      <c r="AE391" s="10"/>
      <c r="AF391" s="18">
        <f t="shared" si="41"/>
        <v>0</v>
      </c>
    </row>
    <row r="392" spans="2:32" ht="16.5" hidden="1" customHeight="1" outlineLevel="1" x14ac:dyDescent="0.25">
      <c r="B392" s="46" t="s">
        <v>334</v>
      </c>
      <c r="C392" s="46"/>
      <c r="D392" s="16">
        <v>0.7</v>
      </c>
      <c r="E392" s="16"/>
      <c r="F392" s="27">
        <f t="shared" si="42"/>
        <v>0</v>
      </c>
      <c r="G392" s="52"/>
      <c r="H392" s="74">
        <f t="shared" si="43"/>
        <v>0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  <c r="Z392" s="11"/>
      <c r="AA392" s="10"/>
      <c r="AB392" s="18">
        <v>0.7</v>
      </c>
      <c r="AC392" s="10"/>
      <c r="AD392" s="18">
        <f t="shared" si="40"/>
        <v>0.48999999999999994</v>
      </c>
      <c r="AE392" s="10"/>
      <c r="AF392" s="18">
        <f t="shared" si="41"/>
        <v>0</v>
      </c>
    </row>
    <row r="393" spans="2:32" ht="16.5" hidden="1" customHeight="1" outlineLevel="1" x14ac:dyDescent="0.25">
      <c r="B393" s="46" t="s">
        <v>431</v>
      </c>
      <c r="C393" s="46"/>
      <c r="D393" s="16">
        <v>0.5</v>
      </c>
      <c r="E393" s="16"/>
      <c r="F393" s="27">
        <f t="shared" si="42"/>
        <v>0</v>
      </c>
      <c r="G393" s="52"/>
      <c r="H393" s="74">
        <f t="shared" si="43"/>
        <v>0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  <c r="Z393" s="11"/>
      <c r="AA393" s="10"/>
      <c r="AB393" s="18">
        <v>0.5</v>
      </c>
      <c r="AC393" s="10"/>
      <c r="AD393" s="18">
        <f t="shared" si="40"/>
        <v>0.25</v>
      </c>
      <c r="AE393" s="10"/>
      <c r="AF393" s="18">
        <f t="shared" si="41"/>
        <v>0</v>
      </c>
    </row>
    <row r="394" spans="2:32" ht="16.5" hidden="1" customHeight="1" outlineLevel="1" x14ac:dyDescent="0.25">
      <c r="B394" s="46" t="s">
        <v>333</v>
      </c>
      <c r="C394" s="46"/>
      <c r="D394" s="16">
        <v>0.5</v>
      </c>
      <c r="E394" s="16"/>
      <c r="F394" s="27">
        <f t="shared" si="42"/>
        <v>0</v>
      </c>
      <c r="G394" s="52"/>
      <c r="H394" s="74">
        <f t="shared" si="43"/>
        <v>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  <c r="Z394" s="11"/>
      <c r="AA394" s="10"/>
      <c r="AB394" s="18">
        <v>0.5</v>
      </c>
      <c r="AC394" s="10"/>
      <c r="AD394" s="18">
        <f t="shared" si="40"/>
        <v>0.25</v>
      </c>
      <c r="AE394" s="10"/>
      <c r="AF394" s="18">
        <f t="shared" si="41"/>
        <v>0</v>
      </c>
    </row>
    <row r="395" spans="2:32" ht="16.5" hidden="1" customHeight="1" outlineLevel="1" x14ac:dyDescent="0.25">
      <c r="B395" s="46" t="s">
        <v>332</v>
      </c>
      <c r="C395" s="46"/>
      <c r="D395" s="16">
        <v>0.5</v>
      </c>
      <c r="E395" s="16"/>
      <c r="F395" s="27">
        <f t="shared" si="42"/>
        <v>0</v>
      </c>
      <c r="G395" s="52"/>
      <c r="H395" s="74">
        <f t="shared" si="43"/>
        <v>0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  <c r="Z395" s="11"/>
      <c r="AA395" s="10"/>
      <c r="AB395" s="18">
        <v>0.5</v>
      </c>
      <c r="AC395" s="10"/>
      <c r="AD395" s="18">
        <f t="shared" si="40"/>
        <v>0.25</v>
      </c>
      <c r="AE395" s="10"/>
      <c r="AF395" s="18">
        <f t="shared" si="41"/>
        <v>0</v>
      </c>
    </row>
    <row r="396" spans="2:32" ht="16.5" hidden="1" customHeight="1" outlineLevel="1" x14ac:dyDescent="0.25">
      <c r="B396" s="46" t="s">
        <v>331</v>
      </c>
      <c r="C396" s="46"/>
      <c r="D396" s="16">
        <v>0.5</v>
      </c>
      <c r="E396" s="16"/>
      <c r="F396" s="27">
        <f t="shared" si="42"/>
        <v>0</v>
      </c>
      <c r="G396" s="52"/>
      <c r="H396" s="74">
        <f t="shared" si="43"/>
        <v>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  <c r="Z396" s="11"/>
      <c r="AA396" s="10"/>
      <c r="AB396" s="18">
        <v>0.5</v>
      </c>
      <c r="AC396" s="10"/>
      <c r="AD396" s="18">
        <f t="shared" si="40"/>
        <v>0.25</v>
      </c>
      <c r="AE396" s="10"/>
      <c r="AF396" s="18">
        <f t="shared" si="41"/>
        <v>0</v>
      </c>
    </row>
    <row r="397" spans="2:32" ht="16.5" hidden="1" customHeight="1" outlineLevel="1" x14ac:dyDescent="0.25">
      <c r="B397" s="46" t="s">
        <v>330</v>
      </c>
      <c r="C397" s="46"/>
      <c r="D397" s="16">
        <v>1</v>
      </c>
      <c r="E397" s="16"/>
      <c r="F397" s="27">
        <f t="shared" si="42"/>
        <v>0</v>
      </c>
      <c r="G397" s="52"/>
      <c r="H397" s="74">
        <f t="shared" si="43"/>
        <v>0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  <c r="Z397" s="11"/>
      <c r="AA397" s="10"/>
      <c r="AB397" s="18">
        <v>1</v>
      </c>
      <c r="AC397" s="10"/>
      <c r="AD397" s="18">
        <f t="shared" si="40"/>
        <v>1</v>
      </c>
      <c r="AE397" s="10"/>
      <c r="AF397" s="18">
        <f t="shared" si="41"/>
        <v>0</v>
      </c>
    </row>
    <row r="398" spans="2:32" ht="16.5" hidden="1" customHeight="1" outlineLevel="1" x14ac:dyDescent="0.25">
      <c r="B398" s="46" t="s">
        <v>432</v>
      </c>
      <c r="C398" s="46"/>
      <c r="D398" s="16">
        <v>1</v>
      </c>
      <c r="E398" s="16"/>
      <c r="F398" s="27">
        <f t="shared" si="42"/>
        <v>0</v>
      </c>
      <c r="G398" s="52"/>
      <c r="H398" s="74">
        <f t="shared" si="43"/>
        <v>0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  <c r="Z398" s="11"/>
      <c r="AA398" s="10"/>
      <c r="AB398" s="18">
        <v>1</v>
      </c>
      <c r="AC398" s="10"/>
      <c r="AD398" s="18">
        <f t="shared" si="40"/>
        <v>1</v>
      </c>
      <c r="AE398" s="10"/>
      <c r="AF398" s="18">
        <f t="shared" si="41"/>
        <v>0</v>
      </c>
    </row>
    <row r="399" spans="2:32" ht="16.5" hidden="1" customHeight="1" outlineLevel="1" x14ac:dyDescent="0.25">
      <c r="B399" s="46" t="s">
        <v>329</v>
      </c>
      <c r="C399" s="46"/>
      <c r="D399" s="16">
        <v>0.05</v>
      </c>
      <c r="E399" s="16"/>
      <c r="F399" s="27">
        <f t="shared" si="42"/>
        <v>0</v>
      </c>
      <c r="G399" s="52"/>
      <c r="H399" s="74">
        <f t="shared" si="43"/>
        <v>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  <c r="Z399" s="11"/>
      <c r="AA399" s="10"/>
      <c r="AB399" s="18">
        <v>0.05</v>
      </c>
      <c r="AC399" s="10"/>
      <c r="AD399" s="18">
        <f t="shared" si="40"/>
        <v>2.5000000000000005E-3</v>
      </c>
      <c r="AE399" s="10"/>
      <c r="AF399" s="18">
        <f t="shared" si="41"/>
        <v>0</v>
      </c>
    </row>
    <row r="400" spans="2:32" ht="16.5" hidden="1" customHeight="1" outlineLevel="1" x14ac:dyDescent="0.25">
      <c r="B400" s="46" t="s">
        <v>328</v>
      </c>
      <c r="C400" s="46"/>
      <c r="D400" s="16">
        <v>0.23499999999999999</v>
      </c>
      <c r="E400" s="16"/>
      <c r="F400" s="27">
        <f t="shared" si="42"/>
        <v>0</v>
      </c>
      <c r="G400" s="52"/>
      <c r="H400" s="74">
        <f t="shared" si="43"/>
        <v>0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  <c r="Z400" s="11"/>
      <c r="AA400" s="10"/>
      <c r="AB400" s="18">
        <v>0.23499999999999999</v>
      </c>
      <c r="AC400" s="10"/>
      <c r="AD400" s="18">
        <f t="shared" ref="AD400:AD431" si="44">AB400*D400</f>
        <v>5.5224999999999996E-2</v>
      </c>
      <c r="AE400" s="10"/>
      <c r="AF400" s="18">
        <f t="shared" ref="AF400:AF431" si="45">AB400*G400</f>
        <v>0</v>
      </c>
    </row>
    <row r="401" spans="2:32" ht="16.5" hidden="1" customHeight="1" outlineLevel="1" x14ac:dyDescent="0.25">
      <c r="B401" s="46" t="s">
        <v>327</v>
      </c>
      <c r="C401" s="46"/>
      <c r="D401" s="16">
        <v>1</v>
      </c>
      <c r="E401" s="16"/>
      <c r="F401" s="27">
        <f t="shared" si="42"/>
        <v>0</v>
      </c>
      <c r="G401" s="52"/>
      <c r="H401" s="74">
        <f t="shared" si="43"/>
        <v>0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  <c r="Z401" s="11"/>
      <c r="AA401" s="10"/>
      <c r="AB401" s="18">
        <v>1</v>
      </c>
      <c r="AC401" s="10"/>
      <c r="AD401" s="18">
        <f t="shared" si="44"/>
        <v>1</v>
      </c>
      <c r="AE401" s="10"/>
      <c r="AF401" s="18">
        <f t="shared" si="45"/>
        <v>0</v>
      </c>
    </row>
    <row r="402" spans="2:32" ht="16.5" hidden="1" customHeight="1" outlineLevel="1" x14ac:dyDescent="0.25">
      <c r="B402" s="46" t="s">
        <v>326</v>
      </c>
      <c r="C402" s="46"/>
      <c r="D402" s="16">
        <v>1</v>
      </c>
      <c r="E402" s="16"/>
      <c r="F402" s="27">
        <f t="shared" si="42"/>
        <v>0</v>
      </c>
      <c r="G402" s="52"/>
      <c r="H402" s="74">
        <f t="shared" si="43"/>
        <v>0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  <c r="Z402" s="11"/>
      <c r="AA402" s="10"/>
      <c r="AB402" s="18">
        <v>1</v>
      </c>
      <c r="AC402" s="10"/>
      <c r="AD402" s="18">
        <f t="shared" si="44"/>
        <v>1</v>
      </c>
      <c r="AE402" s="10"/>
      <c r="AF402" s="18">
        <f t="shared" si="45"/>
        <v>0</v>
      </c>
    </row>
    <row r="403" spans="2:32" ht="16.5" hidden="1" customHeight="1" outlineLevel="1" x14ac:dyDescent="0.25">
      <c r="B403" s="46" t="s">
        <v>433</v>
      </c>
      <c r="C403" s="46"/>
      <c r="D403" s="16">
        <v>0.182</v>
      </c>
      <c r="E403" s="16"/>
      <c r="F403" s="27">
        <f t="shared" si="42"/>
        <v>0</v>
      </c>
      <c r="G403" s="52"/>
      <c r="H403" s="74">
        <f t="shared" si="43"/>
        <v>0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  <c r="Z403" s="11"/>
      <c r="AA403" s="10"/>
      <c r="AB403" s="18">
        <v>0.182</v>
      </c>
      <c r="AC403" s="10"/>
      <c r="AD403" s="18">
        <f t="shared" si="44"/>
        <v>3.3124000000000001E-2</v>
      </c>
      <c r="AE403" s="10"/>
      <c r="AF403" s="18">
        <f t="shared" si="45"/>
        <v>0</v>
      </c>
    </row>
    <row r="404" spans="2:32" ht="16.5" hidden="1" customHeight="1" outlineLevel="1" x14ac:dyDescent="0.25">
      <c r="B404" s="46" t="s">
        <v>434</v>
      </c>
      <c r="C404" s="46"/>
      <c r="D404" s="16">
        <v>1</v>
      </c>
      <c r="E404" s="16"/>
      <c r="F404" s="27">
        <f t="shared" si="42"/>
        <v>0</v>
      </c>
      <c r="G404" s="52"/>
      <c r="H404" s="74">
        <f t="shared" si="43"/>
        <v>0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  <c r="Z404" s="11"/>
      <c r="AA404" s="10"/>
      <c r="AB404" s="18">
        <v>1</v>
      </c>
      <c r="AC404" s="10"/>
      <c r="AD404" s="18">
        <f t="shared" si="44"/>
        <v>1</v>
      </c>
      <c r="AE404" s="10"/>
      <c r="AF404" s="18">
        <f t="shared" si="45"/>
        <v>0</v>
      </c>
    </row>
    <row r="405" spans="2:32" ht="16.5" hidden="1" customHeight="1" outlineLevel="1" x14ac:dyDescent="0.25">
      <c r="B405" s="46" t="s">
        <v>435</v>
      </c>
      <c r="C405" s="46"/>
      <c r="D405" s="16">
        <v>1</v>
      </c>
      <c r="E405" s="16"/>
      <c r="F405" s="27">
        <f t="shared" si="42"/>
        <v>0</v>
      </c>
      <c r="G405" s="52"/>
      <c r="H405" s="74">
        <f t="shared" si="43"/>
        <v>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  <c r="Z405" s="11"/>
      <c r="AA405" s="10"/>
      <c r="AB405" s="18">
        <v>1</v>
      </c>
      <c r="AC405" s="10"/>
      <c r="AD405" s="18">
        <f t="shared" si="44"/>
        <v>1</v>
      </c>
      <c r="AE405" s="10"/>
      <c r="AF405" s="18">
        <f t="shared" si="45"/>
        <v>0</v>
      </c>
    </row>
    <row r="406" spans="2:32" ht="16.5" hidden="1" customHeight="1" outlineLevel="1" x14ac:dyDescent="0.25">
      <c r="B406" s="46" t="s">
        <v>436</v>
      </c>
      <c r="C406" s="46"/>
      <c r="D406" s="16">
        <v>0.1</v>
      </c>
      <c r="E406" s="16"/>
      <c r="F406" s="27">
        <f t="shared" si="42"/>
        <v>0</v>
      </c>
      <c r="G406" s="52"/>
      <c r="H406" s="74">
        <f t="shared" si="43"/>
        <v>0</v>
      </c>
      <c r="I406" s="10" t="s">
        <v>468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  <c r="Z406" s="11"/>
      <c r="AA406" s="10"/>
      <c r="AB406" s="18">
        <v>0.1</v>
      </c>
      <c r="AC406" s="10"/>
      <c r="AD406" s="18">
        <f t="shared" si="44"/>
        <v>1.0000000000000002E-2</v>
      </c>
      <c r="AE406" s="10"/>
      <c r="AF406" s="18">
        <f t="shared" si="45"/>
        <v>0</v>
      </c>
    </row>
    <row r="407" spans="2:32" ht="16.5" hidden="1" customHeight="1" outlineLevel="1" x14ac:dyDescent="0.25">
      <c r="B407" s="46" t="s">
        <v>437</v>
      </c>
      <c r="C407" s="46"/>
      <c r="D407" s="16">
        <v>0.1</v>
      </c>
      <c r="E407" s="16"/>
      <c r="F407" s="27">
        <f t="shared" si="42"/>
        <v>0</v>
      </c>
      <c r="G407" s="52"/>
      <c r="H407" s="74">
        <f t="shared" si="43"/>
        <v>0</v>
      </c>
      <c r="I407" s="10" t="s">
        <v>468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  <c r="Z407" s="11"/>
      <c r="AA407" s="10"/>
      <c r="AB407" s="18">
        <v>0.1</v>
      </c>
      <c r="AC407" s="10"/>
      <c r="AD407" s="18">
        <f t="shared" si="44"/>
        <v>1.0000000000000002E-2</v>
      </c>
      <c r="AE407" s="10"/>
      <c r="AF407" s="18">
        <f t="shared" si="45"/>
        <v>0</v>
      </c>
    </row>
    <row r="408" spans="2:32" ht="16.5" hidden="1" customHeight="1" outlineLevel="1" x14ac:dyDescent="0.25">
      <c r="B408" s="46" t="s">
        <v>221</v>
      </c>
      <c r="C408" s="46"/>
      <c r="D408" s="16">
        <v>0.125</v>
      </c>
      <c r="E408" s="16"/>
      <c r="F408" s="27">
        <f t="shared" si="42"/>
        <v>0</v>
      </c>
      <c r="G408" s="52"/>
      <c r="H408" s="74">
        <f t="shared" si="43"/>
        <v>0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  <c r="Z408" s="11"/>
      <c r="AA408" s="10"/>
      <c r="AB408" s="18">
        <v>0.125</v>
      </c>
      <c r="AC408" s="10"/>
      <c r="AD408" s="18">
        <f t="shared" si="44"/>
        <v>1.5625E-2</v>
      </c>
      <c r="AE408" s="10"/>
      <c r="AF408" s="18">
        <f t="shared" si="45"/>
        <v>0</v>
      </c>
    </row>
    <row r="409" spans="2:32" ht="16.5" hidden="1" customHeight="1" outlineLevel="1" x14ac:dyDescent="0.25">
      <c r="B409" s="46" t="s">
        <v>205</v>
      </c>
      <c r="C409" s="46"/>
      <c r="D409" s="16">
        <v>3.9E-2</v>
      </c>
      <c r="E409" s="16"/>
      <c r="F409" s="27">
        <f t="shared" si="42"/>
        <v>0</v>
      </c>
      <c r="G409" s="52"/>
      <c r="H409" s="74">
        <f t="shared" si="43"/>
        <v>0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  <c r="Z409" s="11"/>
      <c r="AA409" s="10"/>
      <c r="AB409" s="18">
        <v>3.9E-2</v>
      </c>
      <c r="AC409" s="10"/>
      <c r="AD409" s="18">
        <f t="shared" si="44"/>
        <v>1.521E-3</v>
      </c>
      <c r="AE409" s="10"/>
      <c r="AF409" s="18">
        <f t="shared" si="45"/>
        <v>0</v>
      </c>
    </row>
    <row r="410" spans="2:32" ht="16.5" hidden="1" customHeight="1" outlineLevel="1" x14ac:dyDescent="0.25">
      <c r="B410" s="46" t="s">
        <v>206</v>
      </c>
      <c r="C410" s="46"/>
      <c r="D410" s="16">
        <v>4.2999999999999997E-2</v>
      </c>
      <c r="E410" s="16"/>
      <c r="F410" s="27">
        <f t="shared" si="42"/>
        <v>0</v>
      </c>
      <c r="G410" s="52"/>
      <c r="H410" s="74">
        <f t="shared" si="43"/>
        <v>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  <c r="Z410" s="11"/>
      <c r="AA410" s="10"/>
      <c r="AB410" s="18">
        <v>4.2999999999999997E-2</v>
      </c>
      <c r="AC410" s="10"/>
      <c r="AD410" s="18">
        <f t="shared" si="44"/>
        <v>1.8489999999999997E-3</v>
      </c>
      <c r="AE410" s="10"/>
      <c r="AF410" s="18">
        <f t="shared" si="45"/>
        <v>0</v>
      </c>
    </row>
    <row r="411" spans="2:32" ht="16.5" hidden="1" customHeight="1" outlineLevel="1" x14ac:dyDescent="0.25">
      <c r="B411" s="46" t="s">
        <v>207</v>
      </c>
      <c r="C411" s="46"/>
      <c r="D411" s="16">
        <v>0.02</v>
      </c>
      <c r="E411" s="16"/>
      <c r="F411" s="27">
        <f t="shared" si="42"/>
        <v>0</v>
      </c>
      <c r="G411" s="52"/>
      <c r="H411" s="74">
        <f t="shared" si="43"/>
        <v>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  <c r="Z411" s="11"/>
      <c r="AA411" s="10"/>
      <c r="AB411" s="18">
        <v>0.02</v>
      </c>
      <c r="AC411" s="10"/>
      <c r="AD411" s="18">
        <f t="shared" si="44"/>
        <v>4.0000000000000002E-4</v>
      </c>
      <c r="AE411" s="10"/>
      <c r="AF411" s="18">
        <f t="shared" si="45"/>
        <v>0</v>
      </c>
    </row>
    <row r="412" spans="2:32" ht="16.5" hidden="1" customHeight="1" outlineLevel="1" x14ac:dyDescent="0.25">
      <c r="B412" s="46" t="s">
        <v>208</v>
      </c>
      <c r="C412" s="46"/>
      <c r="D412" s="16">
        <v>0.02</v>
      </c>
      <c r="E412" s="16"/>
      <c r="F412" s="27">
        <f t="shared" si="42"/>
        <v>0</v>
      </c>
      <c r="G412" s="52"/>
      <c r="H412" s="74">
        <f t="shared" si="43"/>
        <v>0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  <c r="Z412" s="11"/>
      <c r="AA412" s="10"/>
      <c r="AB412" s="18">
        <v>0.02</v>
      </c>
      <c r="AC412" s="10"/>
      <c r="AD412" s="18">
        <f t="shared" si="44"/>
        <v>4.0000000000000002E-4</v>
      </c>
      <c r="AE412" s="10"/>
      <c r="AF412" s="18">
        <f t="shared" si="45"/>
        <v>0</v>
      </c>
    </row>
    <row r="413" spans="2:32" ht="16.5" hidden="1" customHeight="1" outlineLevel="1" x14ac:dyDescent="0.25">
      <c r="B413" s="46" t="s">
        <v>209</v>
      </c>
      <c r="C413" s="46"/>
      <c r="D413" s="16">
        <v>0.02</v>
      </c>
      <c r="E413" s="16"/>
      <c r="F413" s="27">
        <f t="shared" si="42"/>
        <v>0</v>
      </c>
      <c r="G413" s="52"/>
      <c r="H413" s="74">
        <f t="shared" si="43"/>
        <v>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  <c r="Z413" s="11"/>
      <c r="AA413" s="10"/>
      <c r="AB413" s="18">
        <v>0.02</v>
      </c>
      <c r="AC413" s="10"/>
      <c r="AD413" s="18">
        <f t="shared" si="44"/>
        <v>4.0000000000000002E-4</v>
      </c>
      <c r="AE413" s="10"/>
      <c r="AF413" s="18">
        <f t="shared" si="45"/>
        <v>0</v>
      </c>
    </row>
    <row r="414" spans="2:32" ht="16.5" hidden="1" customHeight="1" outlineLevel="1" x14ac:dyDescent="0.25">
      <c r="B414" s="46" t="s">
        <v>210</v>
      </c>
      <c r="C414" s="46"/>
      <c r="D414" s="16">
        <v>0.02</v>
      </c>
      <c r="E414" s="16"/>
      <c r="F414" s="27">
        <f t="shared" si="42"/>
        <v>0</v>
      </c>
      <c r="G414" s="52"/>
      <c r="H414" s="74">
        <f t="shared" si="43"/>
        <v>0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  <c r="Z414" s="11"/>
      <c r="AA414" s="10"/>
      <c r="AB414" s="18">
        <v>0.02</v>
      </c>
      <c r="AC414" s="10"/>
      <c r="AD414" s="18">
        <f t="shared" si="44"/>
        <v>4.0000000000000002E-4</v>
      </c>
      <c r="AE414" s="10"/>
      <c r="AF414" s="18">
        <f t="shared" si="45"/>
        <v>0</v>
      </c>
    </row>
    <row r="415" spans="2:32" ht="16.5" hidden="1" customHeight="1" outlineLevel="1" x14ac:dyDescent="0.25">
      <c r="B415" s="46" t="s">
        <v>211</v>
      </c>
      <c r="C415" s="46"/>
      <c r="D415" s="16">
        <v>0.02</v>
      </c>
      <c r="E415" s="16"/>
      <c r="F415" s="27">
        <f t="shared" si="42"/>
        <v>0</v>
      </c>
      <c r="G415" s="52"/>
      <c r="H415" s="74">
        <f t="shared" si="43"/>
        <v>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  <c r="Z415" s="11"/>
      <c r="AA415" s="10"/>
      <c r="AB415" s="18">
        <v>0.02</v>
      </c>
      <c r="AC415" s="10"/>
      <c r="AD415" s="18">
        <f t="shared" si="44"/>
        <v>4.0000000000000002E-4</v>
      </c>
      <c r="AE415" s="10"/>
      <c r="AF415" s="18">
        <f t="shared" si="45"/>
        <v>0</v>
      </c>
    </row>
    <row r="416" spans="2:32" ht="16.5" hidden="1" customHeight="1" outlineLevel="1" x14ac:dyDescent="0.25">
      <c r="B416" s="46" t="s">
        <v>212</v>
      </c>
      <c r="C416" s="46"/>
      <c r="D416" s="16">
        <v>2.1000000000000001E-2</v>
      </c>
      <c r="E416" s="16"/>
      <c r="F416" s="27">
        <f t="shared" si="42"/>
        <v>0</v>
      </c>
      <c r="G416" s="52"/>
      <c r="H416" s="74">
        <f t="shared" si="43"/>
        <v>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  <c r="Z416" s="11"/>
      <c r="AA416" s="10"/>
      <c r="AB416" s="18">
        <v>2.1000000000000001E-2</v>
      </c>
      <c r="AC416" s="10"/>
      <c r="AD416" s="18">
        <f t="shared" si="44"/>
        <v>4.4100000000000004E-4</v>
      </c>
      <c r="AE416" s="10"/>
      <c r="AF416" s="18">
        <f t="shared" si="45"/>
        <v>0</v>
      </c>
    </row>
    <row r="417" spans="2:32" ht="16.5" hidden="1" customHeight="1" outlineLevel="1" x14ac:dyDescent="0.25">
      <c r="B417" s="46" t="s">
        <v>213</v>
      </c>
      <c r="C417" s="46"/>
      <c r="D417" s="16">
        <v>0.1</v>
      </c>
      <c r="E417" s="16"/>
      <c r="F417" s="27">
        <f t="shared" si="42"/>
        <v>0</v>
      </c>
      <c r="G417" s="52"/>
      <c r="H417" s="74">
        <f t="shared" si="43"/>
        <v>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  <c r="Z417" s="11"/>
      <c r="AA417" s="10"/>
      <c r="AB417" s="18">
        <v>0.1</v>
      </c>
      <c r="AC417" s="10"/>
      <c r="AD417" s="18">
        <f t="shared" si="44"/>
        <v>1.0000000000000002E-2</v>
      </c>
      <c r="AE417" s="10"/>
      <c r="AF417" s="18">
        <f t="shared" si="45"/>
        <v>0</v>
      </c>
    </row>
    <row r="418" spans="2:32" ht="16.5" hidden="1" customHeight="1" outlineLevel="1" x14ac:dyDescent="0.25">
      <c r="B418" s="46" t="s">
        <v>214</v>
      </c>
      <c r="C418" s="46"/>
      <c r="D418" s="16">
        <v>0.05</v>
      </c>
      <c r="E418" s="16"/>
      <c r="F418" s="27">
        <f t="shared" si="42"/>
        <v>0</v>
      </c>
      <c r="G418" s="52"/>
      <c r="H418" s="74">
        <f t="shared" si="43"/>
        <v>0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  <c r="Z418" s="11"/>
      <c r="AA418" s="10"/>
      <c r="AB418" s="18">
        <v>0.05</v>
      </c>
      <c r="AC418" s="10"/>
      <c r="AD418" s="18">
        <f t="shared" si="44"/>
        <v>2.5000000000000005E-3</v>
      </c>
      <c r="AE418" s="10"/>
      <c r="AF418" s="18">
        <f t="shared" si="45"/>
        <v>0</v>
      </c>
    </row>
    <row r="419" spans="2:32" ht="16.5" hidden="1" customHeight="1" outlineLevel="1" x14ac:dyDescent="0.25">
      <c r="B419" s="46" t="s">
        <v>204</v>
      </c>
      <c r="C419" s="46"/>
      <c r="D419" s="16">
        <v>0.01</v>
      </c>
      <c r="E419" s="16"/>
      <c r="F419" s="27">
        <f t="shared" si="42"/>
        <v>0</v>
      </c>
      <c r="G419" s="52"/>
      <c r="H419" s="74">
        <f t="shared" si="43"/>
        <v>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  <c r="Z419" s="11"/>
      <c r="AA419" s="10"/>
      <c r="AB419" s="18">
        <v>1</v>
      </c>
      <c r="AC419" s="10"/>
      <c r="AD419" s="18">
        <f t="shared" si="44"/>
        <v>0.01</v>
      </c>
      <c r="AE419" s="10"/>
      <c r="AF419" s="18">
        <f t="shared" si="45"/>
        <v>0</v>
      </c>
    </row>
    <row r="420" spans="2:32" ht="16.5" hidden="1" customHeight="1" outlineLevel="1" x14ac:dyDescent="0.25">
      <c r="B420" s="46" t="s">
        <v>215</v>
      </c>
      <c r="C420" s="46"/>
      <c r="D420" s="16">
        <v>0.18</v>
      </c>
      <c r="E420" s="16"/>
      <c r="F420" s="27">
        <f t="shared" si="42"/>
        <v>0</v>
      </c>
      <c r="G420" s="52"/>
      <c r="H420" s="74">
        <f t="shared" si="43"/>
        <v>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  <c r="Z420" s="11"/>
      <c r="AA420" s="10"/>
      <c r="AB420" s="18">
        <v>0.18</v>
      </c>
      <c r="AC420" s="10"/>
      <c r="AD420" s="18">
        <f t="shared" si="44"/>
        <v>3.2399999999999998E-2</v>
      </c>
      <c r="AE420" s="10"/>
      <c r="AF420" s="18">
        <f t="shared" si="45"/>
        <v>0</v>
      </c>
    </row>
    <row r="421" spans="2:32" ht="16.5" hidden="1" customHeight="1" outlineLevel="1" x14ac:dyDescent="0.25">
      <c r="B421" s="46" t="s">
        <v>438</v>
      </c>
      <c r="C421" s="46"/>
      <c r="D421" s="16">
        <v>0.35</v>
      </c>
      <c r="E421" s="16"/>
      <c r="F421" s="27">
        <f t="shared" si="42"/>
        <v>0</v>
      </c>
      <c r="G421" s="52"/>
      <c r="H421" s="74">
        <f t="shared" si="43"/>
        <v>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  <c r="Z421" s="11"/>
      <c r="AA421" s="10"/>
      <c r="AB421" s="18">
        <v>0.35</v>
      </c>
      <c r="AC421" s="10"/>
      <c r="AD421" s="18">
        <f t="shared" si="44"/>
        <v>0.12249999999999998</v>
      </c>
      <c r="AE421" s="10"/>
      <c r="AF421" s="18">
        <f t="shared" si="45"/>
        <v>0</v>
      </c>
    </row>
    <row r="422" spans="2:32" ht="16.5" hidden="1" customHeight="1" outlineLevel="1" x14ac:dyDescent="0.25">
      <c r="B422" s="46" t="s">
        <v>218</v>
      </c>
      <c r="C422" s="46"/>
      <c r="D422" s="16">
        <v>0.09</v>
      </c>
      <c r="E422" s="16"/>
      <c r="F422" s="27">
        <f t="shared" si="42"/>
        <v>0</v>
      </c>
      <c r="G422" s="52"/>
      <c r="H422" s="74">
        <f t="shared" si="43"/>
        <v>0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  <c r="Z422" s="11"/>
      <c r="AA422" s="10"/>
      <c r="AB422" s="18">
        <v>0.09</v>
      </c>
      <c r="AC422" s="10"/>
      <c r="AD422" s="18">
        <f t="shared" si="44"/>
        <v>8.0999999999999996E-3</v>
      </c>
      <c r="AE422" s="10"/>
      <c r="AF422" s="18">
        <f t="shared" si="45"/>
        <v>0</v>
      </c>
    </row>
    <row r="423" spans="2:32" ht="16.5" hidden="1" customHeight="1" outlineLevel="1" x14ac:dyDescent="0.25">
      <c r="B423" s="46" t="s">
        <v>216</v>
      </c>
      <c r="C423" s="46"/>
      <c r="D423" s="16">
        <v>0.15</v>
      </c>
      <c r="E423" s="16"/>
      <c r="F423" s="27">
        <f t="shared" si="42"/>
        <v>0</v>
      </c>
      <c r="G423" s="52"/>
      <c r="H423" s="74">
        <f t="shared" si="43"/>
        <v>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  <c r="Z423" s="11"/>
      <c r="AA423" s="10"/>
      <c r="AB423" s="18">
        <v>0.15</v>
      </c>
      <c r="AC423" s="10"/>
      <c r="AD423" s="18">
        <f t="shared" si="44"/>
        <v>2.2499999999999999E-2</v>
      </c>
      <c r="AE423" s="10"/>
      <c r="AF423" s="18">
        <f t="shared" si="45"/>
        <v>0</v>
      </c>
    </row>
    <row r="424" spans="2:32" ht="16.5" hidden="1" customHeight="1" outlineLevel="1" x14ac:dyDescent="0.25">
      <c r="B424" s="46" t="s">
        <v>439</v>
      </c>
      <c r="C424" s="46"/>
      <c r="D424" s="16">
        <v>0.15</v>
      </c>
      <c r="E424" s="16"/>
      <c r="F424" s="27">
        <f t="shared" si="42"/>
        <v>0</v>
      </c>
      <c r="G424" s="52"/>
      <c r="H424" s="74">
        <f t="shared" si="43"/>
        <v>0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  <c r="Z424" s="11"/>
      <c r="AA424" s="10"/>
      <c r="AB424" s="18">
        <v>0.15</v>
      </c>
      <c r="AC424" s="10"/>
      <c r="AD424" s="18">
        <f t="shared" si="44"/>
        <v>2.2499999999999999E-2</v>
      </c>
      <c r="AE424" s="10"/>
      <c r="AF424" s="18">
        <f t="shared" si="45"/>
        <v>0</v>
      </c>
    </row>
    <row r="425" spans="2:32" ht="16.5" hidden="1" customHeight="1" outlineLevel="1" x14ac:dyDescent="0.25">
      <c r="B425" s="46" t="s">
        <v>217</v>
      </c>
      <c r="C425" s="46"/>
      <c r="D425" s="16">
        <v>7.0000000000000007E-2</v>
      </c>
      <c r="E425" s="16"/>
      <c r="F425" s="27">
        <f t="shared" si="42"/>
        <v>0</v>
      </c>
      <c r="G425" s="52"/>
      <c r="H425" s="74">
        <f t="shared" si="43"/>
        <v>0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  <c r="Z425" s="11"/>
      <c r="AA425" s="10"/>
      <c r="AB425" s="18">
        <v>7.0000000000000007E-2</v>
      </c>
      <c r="AC425" s="10"/>
      <c r="AD425" s="18">
        <f t="shared" si="44"/>
        <v>4.9000000000000007E-3</v>
      </c>
      <c r="AE425" s="10"/>
      <c r="AF425" s="18">
        <f t="shared" si="45"/>
        <v>0</v>
      </c>
    </row>
    <row r="426" spans="2:32" ht="16.5" hidden="1" customHeight="1" outlineLevel="1" x14ac:dyDescent="0.25">
      <c r="B426" s="46" t="s">
        <v>219</v>
      </c>
      <c r="C426" s="46"/>
      <c r="D426" s="16">
        <v>1.6E-2</v>
      </c>
      <c r="E426" s="16"/>
      <c r="F426" s="27">
        <f t="shared" si="42"/>
        <v>0</v>
      </c>
      <c r="G426" s="52"/>
      <c r="H426" s="74">
        <f t="shared" si="43"/>
        <v>0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  <c r="Z426" s="11"/>
      <c r="AA426" s="10"/>
      <c r="AB426" s="18">
        <v>1.6E-2</v>
      </c>
      <c r="AC426" s="10"/>
      <c r="AD426" s="18">
        <f t="shared" si="44"/>
        <v>2.5599999999999999E-4</v>
      </c>
      <c r="AE426" s="10"/>
      <c r="AF426" s="18">
        <f t="shared" si="45"/>
        <v>0</v>
      </c>
    </row>
    <row r="427" spans="2:32" ht="16.5" hidden="1" customHeight="1" outlineLevel="1" x14ac:dyDescent="0.25">
      <c r="B427" s="46" t="s">
        <v>220</v>
      </c>
      <c r="C427" s="46"/>
      <c r="D427" s="16">
        <v>2.4E-2</v>
      </c>
      <c r="E427" s="16"/>
      <c r="F427" s="27">
        <f t="shared" si="42"/>
        <v>0</v>
      </c>
      <c r="G427" s="52"/>
      <c r="H427" s="74">
        <f t="shared" si="43"/>
        <v>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  <c r="Z427" s="11"/>
      <c r="AA427" s="10"/>
      <c r="AB427" s="18">
        <v>0.16</v>
      </c>
      <c r="AC427" s="10"/>
      <c r="AD427" s="18">
        <f t="shared" si="44"/>
        <v>3.8400000000000001E-3</v>
      </c>
      <c r="AE427" s="10"/>
      <c r="AF427" s="18">
        <f t="shared" si="45"/>
        <v>0</v>
      </c>
    </row>
    <row r="428" spans="2:32" ht="16.5" hidden="1" customHeight="1" outlineLevel="1" x14ac:dyDescent="0.25">
      <c r="B428" s="46" t="s">
        <v>440</v>
      </c>
      <c r="C428" s="46"/>
      <c r="D428" s="16">
        <v>0.02</v>
      </c>
      <c r="E428" s="16"/>
      <c r="F428" s="27">
        <f t="shared" si="42"/>
        <v>0</v>
      </c>
      <c r="G428" s="52"/>
      <c r="H428" s="74">
        <f t="shared" si="43"/>
        <v>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  <c r="Z428" s="11"/>
      <c r="AA428" s="10"/>
      <c r="AB428" s="18">
        <v>0.02</v>
      </c>
      <c r="AC428" s="10"/>
      <c r="AD428" s="18">
        <f t="shared" si="44"/>
        <v>4.0000000000000002E-4</v>
      </c>
      <c r="AE428" s="10"/>
      <c r="AF428" s="18">
        <f t="shared" si="45"/>
        <v>0</v>
      </c>
    </row>
    <row r="429" spans="2:32" ht="16.5" hidden="1" customHeight="1" outlineLevel="1" x14ac:dyDescent="0.25">
      <c r="B429" s="46" t="s">
        <v>441</v>
      </c>
      <c r="C429" s="46"/>
      <c r="D429" s="16">
        <v>0.02</v>
      </c>
      <c r="E429" s="16"/>
      <c r="F429" s="27">
        <f t="shared" si="42"/>
        <v>0</v>
      </c>
      <c r="G429" s="52"/>
      <c r="H429" s="74">
        <f t="shared" si="43"/>
        <v>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  <c r="Z429" s="11"/>
      <c r="AA429" s="10"/>
      <c r="AB429" s="18">
        <v>0.02</v>
      </c>
      <c r="AC429" s="10"/>
      <c r="AD429" s="18">
        <f t="shared" si="44"/>
        <v>4.0000000000000002E-4</v>
      </c>
      <c r="AE429" s="10"/>
      <c r="AF429" s="18">
        <f t="shared" si="45"/>
        <v>0</v>
      </c>
    </row>
    <row r="430" spans="2:32" ht="16.5" hidden="1" customHeight="1" outlineLevel="1" x14ac:dyDescent="0.25">
      <c r="B430" s="46" t="s">
        <v>442</v>
      </c>
      <c r="C430" s="46"/>
      <c r="D430" s="16">
        <v>1</v>
      </c>
      <c r="E430" s="16"/>
      <c r="F430" s="27">
        <f t="shared" si="42"/>
        <v>0</v>
      </c>
      <c r="G430" s="52"/>
      <c r="H430" s="74">
        <f t="shared" si="43"/>
        <v>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  <c r="Z430" s="11"/>
      <c r="AA430" s="10"/>
      <c r="AB430" s="18">
        <v>1</v>
      </c>
      <c r="AC430" s="10"/>
      <c r="AD430" s="18">
        <f t="shared" si="44"/>
        <v>1</v>
      </c>
      <c r="AE430" s="10"/>
      <c r="AF430" s="18">
        <f t="shared" si="45"/>
        <v>0</v>
      </c>
    </row>
    <row r="431" spans="2:32" ht="16.5" hidden="1" customHeight="1" outlineLevel="1" x14ac:dyDescent="0.25">
      <c r="B431" s="46" t="s">
        <v>443</v>
      </c>
      <c r="C431" s="46"/>
      <c r="D431" s="16">
        <v>1</v>
      </c>
      <c r="E431" s="16"/>
      <c r="F431" s="27">
        <f t="shared" si="42"/>
        <v>0</v>
      </c>
      <c r="G431" s="52"/>
      <c r="H431" s="74">
        <f t="shared" si="43"/>
        <v>0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  <c r="Z431" s="11"/>
      <c r="AA431" s="10"/>
      <c r="AB431" s="18">
        <v>1</v>
      </c>
      <c r="AC431" s="10"/>
      <c r="AD431" s="18">
        <f t="shared" si="44"/>
        <v>1</v>
      </c>
      <c r="AE431" s="10"/>
      <c r="AF431" s="18">
        <f t="shared" si="45"/>
        <v>0</v>
      </c>
    </row>
    <row r="432" spans="2:32" ht="16.5" hidden="1" customHeight="1" outlineLevel="1" x14ac:dyDescent="0.25">
      <c r="B432" s="46" t="s">
        <v>444</v>
      </c>
      <c r="C432" s="46"/>
      <c r="D432" s="16">
        <v>1</v>
      </c>
      <c r="E432" s="16"/>
      <c r="F432" s="27">
        <f t="shared" si="42"/>
        <v>0</v>
      </c>
      <c r="G432" s="52"/>
      <c r="H432" s="74">
        <f t="shared" si="43"/>
        <v>0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  <c r="Z432" s="11"/>
      <c r="AA432" s="10"/>
      <c r="AB432" s="18">
        <v>1</v>
      </c>
      <c r="AC432" s="10"/>
      <c r="AD432" s="18">
        <f t="shared" ref="AD432:AD460" si="46">AB432*D432</f>
        <v>1</v>
      </c>
      <c r="AE432" s="10"/>
      <c r="AF432" s="18">
        <f t="shared" ref="AF432:AF460" si="47">AB432*G432</f>
        <v>0</v>
      </c>
    </row>
    <row r="433" spans="2:32" ht="16.5" hidden="1" customHeight="1" outlineLevel="1" x14ac:dyDescent="0.25">
      <c r="B433" s="46" t="s">
        <v>445</v>
      </c>
      <c r="C433" s="46"/>
      <c r="D433" s="16">
        <v>1</v>
      </c>
      <c r="E433" s="16"/>
      <c r="F433" s="27">
        <f t="shared" si="42"/>
        <v>0</v>
      </c>
      <c r="G433" s="52"/>
      <c r="H433" s="74">
        <f t="shared" si="43"/>
        <v>0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  <c r="Z433" s="11"/>
      <c r="AA433" s="10"/>
      <c r="AB433" s="18">
        <v>1</v>
      </c>
      <c r="AC433" s="10"/>
      <c r="AD433" s="18">
        <f t="shared" si="46"/>
        <v>1</v>
      </c>
      <c r="AE433" s="10"/>
      <c r="AF433" s="18">
        <f t="shared" si="47"/>
        <v>0</v>
      </c>
    </row>
    <row r="434" spans="2:32" ht="16.5" hidden="1" customHeight="1" outlineLevel="1" x14ac:dyDescent="0.25">
      <c r="B434" s="46" t="s">
        <v>446</v>
      </c>
      <c r="C434" s="46"/>
      <c r="D434" s="16">
        <v>1</v>
      </c>
      <c r="E434" s="16"/>
      <c r="F434" s="27">
        <f t="shared" si="42"/>
        <v>0</v>
      </c>
      <c r="G434" s="52"/>
      <c r="H434" s="74">
        <f t="shared" si="43"/>
        <v>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  <c r="Z434" s="11"/>
      <c r="AA434" s="10"/>
      <c r="AB434" s="18">
        <v>1</v>
      </c>
      <c r="AC434" s="10"/>
      <c r="AD434" s="18">
        <f t="shared" si="46"/>
        <v>1</v>
      </c>
      <c r="AE434" s="10"/>
      <c r="AF434" s="18">
        <f t="shared" si="47"/>
        <v>0</v>
      </c>
    </row>
    <row r="435" spans="2:32" ht="16.5" hidden="1" customHeight="1" outlineLevel="1" x14ac:dyDescent="0.25">
      <c r="B435" s="46" t="s">
        <v>447</v>
      </c>
      <c r="C435" s="46"/>
      <c r="D435" s="16">
        <v>1</v>
      </c>
      <c r="E435" s="16"/>
      <c r="F435" s="27">
        <f t="shared" si="42"/>
        <v>0</v>
      </c>
      <c r="G435" s="52"/>
      <c r="H435" s="74">
        <f t="shared" si="43"/>
        <v>0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  <c r="Z435" s="11"/>
      <c r="AA435" s="10"/>
      <c r="AB435" s="18">
        <v>1</v>
      </c>
      <c r="AC435" s="10"/>
      <c r="AD435" s="18">
        <f t="shared" si="46"/>
        <v>1</v>
      </c>
      <c r="AE435" s="10"/>
      <c r="AF435" s="18">
        <f t="shared" si="47"/>
        <v>0</v>
      </c>
    </row>
    <row r="436" spans="2:32" ht="16.5" hidden="1" customHeight="1" outlineLevel="1" x14ac:dyDescent="0.25">
      <c r="B436" s="46" t="s">
        <v>448</v>
      </c>
      <c r="C436" s="46"/>
      <c r="D436" s="16">
        <v>1</v>
      </c>
      <c r="E436" s="16"/>
      <c r="F436" s="27">
        <f t="shared" si="42"/>
        <v>0</v>
      </c>
      <c r="G436" s="52"/>
      <c r="H436" s="74">
        <f t="shared" si="43"/>
        <v>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  <c r="Z436" s="11"/>
      <c r="AA436" s="10"/>
      <c r="AB436" s="18">
        <v>1</v>
      </c>
      <c r="AC436" s="10"/>
      <c r="AD436" s="18">
        <f t="shared" si="46"/>
        <v>1</v>
      </c>
      <c r="AE436" s="10"/>
      <c r="AF436" s="18">
        <f t="shared" si="47"/>
        <v>0</v>
      </c>
    </row>
    <row r="437" spans="2:32" ht="16.5" hidden="1" customHeight="1" outlineLevel="1" x14ac:dyDescent="0.25">
      <c r="B437" s="46" t="s">
        <v>449</v>
      </c>
      <c r="C437" s="46"/>
      <c r="D437" s="16">
        <v>1</v>
      </c>
      <c r="E437" s="16"/>
      <c r="F437" s="27">
        <f t="shared" si="42"/>
        <v>0</v>
      </c>
      <c r="G437" s="52"/>
      <c r="H437" s="74">
        <f t="shared" si="43"/>
        <v>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  <c r="Z437" s="11"/>
      <c r="AA437" s="10"/>
      <c r="AB437" s="18">
        <v>1</v>
      </c>
      <c r="AC437" s="10"/>
      <c r="AD437" s="18">
        <f t="shared" si="46"/>
        <v>1</v>
      </c>
      <c r="AE437" s="10"/>
      <c r="AF437" s="18">
        <f t="shared" si="47"/>
        <v>0</v>
      </c>
    </row>
    <row r="438" spans="2:32" ht="16.5" hidden="1" customHeight="1" outlineLevel="1" x14ac:dyDescent="0.25">
      <c r="B438" s="46" t="s">
        <v>450</v>
      </c>
      <c r="C438" s="46"/>
      <c r="D438" s="16">
        <v>1</v>
      </c>
      <c r="E438" s="16"/>
      <c r="F438" s="27">
        <f t="shared" si="42"/>
        <v>0</v>
      </c>
      <c r="G438" s="52"/>
      <c r="H438" s="74">
        <f t="shared" si="43"/>
        <v>0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  <c r="Z438" s="11"/>
      <c r="AA438" s="10"/>
      <c r="AB438" s="18">
        <v>1</v>
      </c>
      <c r="AC438" s="10"/>
      <c r="AD438" s="18">
        <f t="shared" si="46"/>
        <v>1</v>
      </c>
      <c r="AE438" s="10"/>
      <c r="AF438" s="18">
        <f t="shared" si="47"/>
        <v>0</v>
      </c>
    </row>
    <row r="439" spans="2:32" ht="16.5" hidden="1" customHeight="1" outlineLevel="1" x14ac:dyDescent="0.25">
      <c r="B439" s="46" t="s">
        <v>451</v>
      </c>
      <c r="C439" s="46"/>
      <c r="D439" s="16">
        <v>1</v>
      </c>
      <c r="E439" s="16"/>
      <c r="F439" s="27">
        <f t="shared" si="42"/>
        <v>0</v>
      </c>
      <c r="G439" s="52"/>
      <c r="H439" s="74">
        <f t="shared" si="43"/>
        <v>0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  <c r="Z439" s="11"/>
      <c r="AA439" s="10"/>
      <c r="AB439" s="18">
        <v>1</v>
      </c>
      <c r="AC439" s="10"/>
      <c r="AD439" s="18">
        <f t="shared" si="46"/>
        <v>1</v>
      </c>
      <c r="AE439" s="10"/>
      <c r="AF439" s="18">
        <f t="shared" si="47"/>
        <v>0</v>
      </c>
    </row>
    <row r="440" spans="2:32" ht="16.5" hidden="1" customHeight="1" outlineLevel="1" x14ac:dyDescent="0.25">
      <c r="B440" s="46" t="s">
        <v>452</v>
      </c>
      <c r="C440" s="46"/>
      <c r="D440" s="16">
        <v>1</v>
      </c>
      <c r="E440" s="16"/>
      <c r="F440" s="27">
        <f t="shared" si="42"/>
        <v>0</v>
      </c>
      <c r="G440" s="52"/>
      <c r="H440" s="74">
        <f t="shared" si="43"/>
        <v>0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  <c r="Z440" s="11"/>
      <c r="AA440" s="10"/>
      <c r="AB440" s="18">
        <v>1</v>
      </c>
      <c r="AC440" s="10"/>
      <c r="AD440" s="18">
        <f t="shared" si="46"/>
        <v>1</v>
      </c>
      <c r="AE440" s="10"/>
      <c r="AF440" s="18">
        <f t="shared" si="47"/>
        <v>0</v>
      </c>
    </row>
    <row r="441" spans="2:32" ht="16.5" hidden="1" customHeight="1" outlineLevel="1" x14ac:dyDescent="0.25">
      <c r="B441" s="46" t="s">
        <v>453</v>
      </c>
      <c r="C441" s="46"/>
      <c r="D441" s="16">
        <v>1</v>
      </c>
      <c r="E441" s="16"/>
      <c r="F441" s="27">
        <f t="shared" si="42"/>
        <v>0</v>
      </c>
      <c r="G441" s="57"/>
      <c r="H441" s="74">
        <f t="shared" si="43"/>
        <v>0</v>
      </c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10"/>
      <c r="Y441" s="11"/>
      <c r="Z441" s="11"/>
      <c r="AA441" s="10"/>
      <c r="AB441" s="18">
        <v>1</v>
      </c>
      <c r="AC441" s="10"/>
      <c r="AD441" s="18">
        <f t="shared" si="46"/>
        <v>1</v>
      </c>
      <c r="AE441" s="10"/>
      <c r="AF441" s="18">
        <f t="shared" si="47"/>
        <v>0</v>
      </c>
    </row>
    <row r="442" spans="2:32" ht="16.5" hidden="1" customHeight="1" outlineLevel="1" x14ac:dyDescent="0.25">
      <c r="B442" s="46" t="s">
        <v>454</v>
      </c>
      <c r="C442" s="46"/>
      <c r="D442" s="16">
        <v>1</v>
      </c>
      <c r="E442" s="16"/>
      <c r="F442" s="27">
        <f t="shared" si="42"/>
        <v>0</v>
      </c>
      <c r="G442" s="57"/>
      <c r="H442" s="74">
        <f t="shared" si="43"/>
        <v>0</v>
      </c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10"/>
      <c r="Y442" s="11"/>
      <c r="Z442" s="11"/>
      <c r="AA442" s="10"/>
      <c r="AB442" s="18">
        <v>1</v>
      </c>
      <c r="AC442" s="10"/>
      <c r="AD442" s="18">
        <f t="shared" si="46"/>
        <v>1</v>
      </c>
      <c r="AE442" s="10"/>
      <c r="AF442" s="18">
        <f t="shared" si="47"/>
        <v>0</v>
      </c>
    </row>
    <row r="443" spans="2:32" ht="16.5" hidden="1" customHeight="1" outlineLevel="1" x14ac:dyDescent="0.25">
      <c r="B443" s="46" t="s">
        <v>455</v>
      </c>
      <c r="C443" s="46"/>
      <c r="D443" s="16">
        <v>1</v>
      </c>
      <c r="E443" s="16"/>
      <c r="F443" s="27">
        <f t="shared" si="42"/>
        <v>0</v>
      </c>
      <c r="G443" s="52"/>
      <c r="H443" s="74">
        <f t="shared" si="43"/>
        <v>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  <c r="Z443" s="11"/>
      <c r="AA443" s="10"/>
      <c r="AB443" s="18">
        <v>1</v>
      </c>
      <c r="AC443" s="10"/>
      <c r="AD443" s="18">
        <f t="shared" si="46"/>
        <v>1</v>
      </c>
      <c r="AE443" s="10"/>
      <c r="AF443" s="18">
        <f t="shared" si="47"/>
        <v>0</v>
      </c>
    </row>
    <row r="444" spans="2:32" ht="16.5" hidden="1" customHeight="1" outlineLevel="1" x14ac:dyDescent="0.25">
      <c r="B444" s="46" t="s">
        <v>501</v>
      </c>
      <c r="C444" s="46"/>
      <c r="D444" s="16">
        <v>0.5</v>
      </c>
      <c r="E444" s="16"/>
      <c r="F444" s="27">
        <f t="shared" si="42"/>
        <v>0</v>
      </c>
      <c r="G444" s="52"/>
      <c r="H444" s="74">
        <f t="shared" si="43"/>
        <v>0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  <c r="Z444" s="11"/>
      <c r="AA444" s="10"/>
      <c r="AB444" s="18">
        <v>1</v>
      </c>
      <c r="AC444" s="10"/>
      <c r="AD444" s="18">
        <f t="shared" si="46"/>
        <v>0.5</v>
      </c>
      <c r="AE444" s="10"/>
      <c r="AF444" s="18">
        <f t="shared" si="47"/>
        <v>0</v>
      </c>
    </row>
    <row r="445" spans="2:32" ht="16.5" hidden="1" customHeight="1" outlineLevel="1" x14ac:dyDescent="0.25">
      <c r="B445" s="46" t="s">
        <v>502</v>
      </c>
      <c r="C445" s="46"/>
      <c r="D445" s="16">
        <v>0.5</v>
      </c>
      <c r="E445" s="16"/>
      <c r="F445" s="27">
        <f t="shared" si="42"/>
        <v>0</v>
      </c>
      <c r="G445" s="52"/>
      <c r="H445" s="74">
        <f t="shared" si="43"/>
        <v>0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  <c r="Z445" s="11"/>
      <c r="AA445" s="10"/>
      <c r="AB445" s="18">
        <v>1</v>
      </c>
      <c r="AC445" s="10"/>
      <c r="AD445" s="18">
        <f t="shared" si="46"/>
        <v>0.5</v>
      </c>
      <c r="AE445" s="10"/>
      <c r="AF445" s="18">
        <f t="shared" si="47"/>
        <v>0</v>
      </c>
    </row>
    <row r="446" spans="2:32" ht="16.5" hidden="1" customHeight="1" outlineLevel="1" x14ac:dyDescent="0.25">
      <c r="B446" s="46" t="s">
        <v>456</v>
      </c>
      <c r="C446" s="46"/>
      <c r="D446" s="16">
        <v>1</v>
      </c>
      <c r="E446" s="16"/>
      <c r="F446" s="27">
        <f t="shared" si="42"/>
        <v>0</v>
      </c>
      <c r="G446" s="52"/>
      <c r="H446" s="74">
        <f t="shared" si="43"/>
        <v>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  <c r="Z446" s="11"/>
      <c r="AA446" s="10"/>
      <c r="AB446" s="18">
        <v>1</v>
      </c>
      <c r="AC446" s="10"/>
      <c r="AD446" s="18">
        <f t="shared" si="46"/>
        <v>1</v>
      </c>
      <c r="AE446" s="10"/>
      <c r="AF446" s="18">
        <f t="shared" si="47"/>
        <v>0</v>
      </c>
    </row>
    <row r="447" spans="2:32" ht="16.5" hidden="1" customHeight="1" outlineLevel="1" x14ac:dyDescent="0.25">
      <c r="B447" s="46" t="s">
        <v>457</v>
      </c>
      <c r="C447" s="46"/>
      <c r="D447" s="16">
        <v>1</v>
      </c>
      <c r="E447" s="16"/>
      <c r="F447" s="27">
        <f t="shared" si="42"/>
        <v>0</v>
      </c>
      <c r="G447" s="52"/>
      <c r="H447" s="74">
        <f t="shared" si="43"/>
        <v>0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  <c r="Z447" s="11"/>
      <c r="AA447" s="10"/>
      <c r="AB447" s="18">
        <v>1</v>
      </c>
      <c r="AC447" s="10"/>
      <c r="AD447" s="18">
        <f t="shared" si="46"/>
        <v>1</v>
      </c>
      <c r="AE447" s="10"/>
      <c r="AF447" s="18">
        <f t="shared" si="47"/>
        <v>0</v>
      </c>
    </row>
    <row r="448" spans="2:32" ht="16.5" hidden="1" customHeight="1" outlineLevel="1" x14ac:dyDescent="0.25">
      <c r="B448" s="46" t="s">
        <v>458</v>
      </c>
      <c r="C448" s="46"/>
      <c r="D448" s="16">
        <v>1</v>
      </c>
      <c r="E448" s="16"/>
      <c r="F448" s="27">
        <f t="shared" si="42"/>
        <v>0</v>
      </c>
      <c r="G448" s="52"/>
      <c r="H448" s="74">
        <f t="shared" si="43"/>
        <v>0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  <c r="Z448" s="11"/>
      <c r="AA448" s="10"/>
      <c r="AB448" s="18">
        <v>1</v>
      </c>
      <c r="AC448" s="10"/>
      <c r="AD448" s="18">
        <f t="shared" si="46"/>
        <v>1</v>
      </c>
      <c r="AE448" s="10"/>
      <c r="AF448" s="18">
        <f t="shared" si="47"/>
        <v>0</v>
      </c>
    </row>
    <row r="449" spans="2:32" ht="16.5" hidden="1" customHeight="1" outlineLevel="1" x14ac:dyDescent="0.25">
      <c r="B449" s="46" t="s">
        <v>459</v>
      </c>
      <c r="C449" s="46"/>
      <c r="D449" s="16">
        <v>1</v>
      </c>
      <c r="E449" s="16"/>
      <c r="F449" s="27">
        <f t="shared" si="42"/>
        <v>0</v>
      </c>
      <c r="G449" s="52"/>
      <c r="H449" s="74">
        <f t="shared" si="43"/>
        <v>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  <c r="Z449" s="11"/>
      <c r="AA449" s="10"/>
      <c r="AB449" s="18">
        <v>1</v>
      </c>
      <c r="AC449" s="10"/>
      <c r="AD449" s="18">
        <f t="shared" si="46"/>
        <v>1</v>
      </c>
      <c r="AE449" s="10"/>
      <c r="AF449" s="18">
        <f t="shared" si="47"/>
        <v>0</v>
      </c>
    </row>
    <row r="450" spans="2:32" ht="16.5" hidden="1" customHeight="1" outlineLevel="1" x14ac:dyDescent="0.25">
      <c r="B450" s="46" t="s">
        <v>460</v>
      </c>
      <c r="C450" s="46"/>
      <c r="D450" s="16">
        <v>0.4</v>
      </c>
      <c r="E450" s="16"/>
      <c r="F450" s="27">
        <f t="shared" si="42"/>
        <v>0</v>
      </c>
      <c r="G450" s="52"/>
      <c r="H450" s="74">
        <f t="shared" si="43"/>
        <v>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  <c r="Z450" s="11"/>
      <c r="AA450" s="10"/>
      <c r="AB450" s="18">
        <v>0.4</v>
      </c>
      <c r="AC450" s="10"/>
      <c r="AD450" s="18">
        <f t="shared" si="46"/>
        <v>0.16000000000000003</v>
      </c>
      <c r="AE450" s="10"/>
      <c r="AF450" s="18">
        <f t="shared" si="47"/>
        <v>0</v>
      </c>
    </row>
    <row r="451" spans="2:32" ht="16.5" hidden="1" customHeight="1" outlineLevel="1" x14ac:dyDescent="0.25">
      <c r="B451" s="46" t="s">
        <v>461</v>
      </c>
      <c r="C451" s="46"/>
      <c r="D451" s="16">
        <v>0.4</v>
      </c>
      <c r="E451" s="16"/>
      <c r="F451" s="27">
        <f t="shared" ref="F451:F503" si="48">E451*D451</f>
        <v>0</v>
      </c>
      <c r="G451" s="52"/>
      <c r="H451" s="74">
        <f t="shared" ref="H451:H503" si="49">F451-G451</f>
        <v>0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  <c r="Z451" s="11"/>
      <c r="AA451" s="10"/>
      <c r="AB451" s="18">
        <v>0.4</v>
      </c>
      <c r="AC451" s="10"/>
      <c r="AD451" s="18">
        <f t="shared" si="46"/>
        <v>0.16000000000000003</v>
      </c>
      <c r="AE451" s="10"/>
      <c r="AF451" s="18">
        <f t="shared" si="47"/>
        <v>0</v>
      </c>
    </row>
    <row r="452" spans="2:32" ht="16.5" hidden="1" customHeight="1" outlineLevel="1" x14ac:dyDescent="0.25">
      <c r="B452" s="46" t="s">
        <v>179</v>
      </c>
      <c r="C452" s="46"/>
      <c r="D452" s="16">
        <v>1</v>
      </c>
      <c r="E452" s="16"/>
      <c r="F452" s="27">
        <f t="shared" si="48"/>
        <v>0</v>
      </c>
      <c r="G452" s="52"/>
      <c r="H452" s="74">
        <f t="shared" si="49"/>
        <v>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  <c r="Z452" s="11"/>
      <c r="AA452" s="10"/>
      <c r="AB452" s="18">
        <v>1</v>
      </c>
      <c r="AC452" s="10"/>
      <c r="AD452" s="18">
        <f t="shared" si="46"/>
        <v>1</v>
      </c>
      <c r="AE452" s="10"/>
      <c r="AF452" s="18">
        <f t="shared" si="47"/>
        <v>0</v>
      </c>
    </row>
    <row r="453" spans="2:32" ht="16.5" hidden="1" customHeight="1" outlineLevel="1" x14ac:dyDescent="0.25">
      <c r="B453" s="46" t="s">
        <v>178</v>
      </c>
      <c r="C453" s="46"/>
      <c r="D453" s="16">
        <v>1</v>
      </c>
      <c r="E453" s="16"/>
      <c r="F453" s="27">
        <f t="shared" si="48"/>
        <v>0</v>
      </c>
      <c r="G453" s="52"/>
      <c r="H453" s="74">
        <f t="shared" si="49"/>
        <v>0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  <c r="Z453" s="11"/>
      <c r="AA453" s="10"/>
      <c r="AB453" s="18">
        <v>1</v>
      </c>
      <c r="AC453" s="10"/>
      <c r="AD453" s="18">
        <f t="shared" si="46"/>
        <v>1</v>
      </c>
      <c r="AE453" s="10"/>
      <c r="AF453" s="18">
        <f t="shared" si="47"/>
        <v>0</v>
      </c>
    </row>
    <row r="454" spans="2:32" ht="16.5" hidden="1" customHeight="1" outlineLevel="1" x14ac:dyDescent="0.25">
      <c r="B454" s="46" t="s">
        <v>462</v>
      </c>
      <c r="C454" s="46"/>
      <c r="D454" s="16">
        <v>0.4</v>
      </c>
      <c r="E454" s="16"/>
      <c r="F454" s="27">
        <f t="shared" si="48"/>
        <v>0</v>
      </c>
      <c r="G454" s="52"/>
      <c r="H454" s="74">
        <f t="shared" si="49"/>
        <v>0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  <c r="Z454" s="11"/>
      <c r="AA454" s="10"/>
      <c r="AB454" s="18">
        <v>0.4</v>
      </c>
      <c r="AC454" s="10"/>
      <c r="AD454" s="18">
        <f t="shared" si="46"/>
        <v>0.16000000000000003</v>
      </c>
      <c r="AE454" s="10"/>
      <c r="AF454" s="18">
        <f t="shared" si="47"/>
        <v>0</v>
      </c>
    </row>
    <row r="455" spans="2:32" ht="16.5" hidden="1" customHeight="1" outlineLevel="1" x14ac:dyDescent="0.25">
      <c r="B455" s="46" t="s">
        <v>176</v>
      </c>
      <c r="C455" s="46"/>
      <c r="D455" s="16">
        <v>0.4</v>
      </c>
      <c r="E455" s="16"/>
      <c r="F455" s="27">
        <f t="shared" si="48"/>
        <v>0</v>
      </c>
      <c r="G455" s="52"/>
      <c r="H455" s="74">
        <f t="shared" si="49"/>
        <v>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  <c r="Z455" s="11"/>
      <c r="AA455" s="10"/>
      <c r="AB455" s="18">
        <v>0.4</v>
      </c>
      <c r="AC455" s="10"/>
      <c r="AD455" s="18">
        <f t="shared" si="46"/>
        <v>0.16000000000000003</v>
      </c>
      <c r="AE455" s="10"/>
      <c r="AF455" s="18">
        <f t="shared" si="47"/>
        <v>0</v>
      </c>
    </row>
    <row r="456" spans="2:32" ht="16.5" hidden="1" customHeight="1" outlineLevel="1" x14ac:dyDescent="0.25">
      <c r="B456" s="46" t="s">
        <v>177</v>
      </c>
      <c r="C456" s="46"/>
      <c r="D456" s="16">
        <v>0.4</v>
      </c>
      <c r="E456" s="16"/>
      <c r="F456" s="27">
        <f t="shared" si="48"/>
        <v>0</v>
      </c>
      <c r="G456" s="52"/>
      <c r="H456" s="74">
        <f t="shared" si="49"/>
        <v>0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  <c r="Z456" s="11"/>
      <c r="AA456" s="10"/>
      <c r="AB456" s="18">
        <v>0.4</v>
      </c>
      <c r="AC456" s="10"/>
      <c r="AD456" s="18">
        <f t="shared" si="46"/>
        <v>0.16000000000000003</v>
      </c>
      <c r="AE456" s="10"/>
      <c r="AF456" s="18">
        <f t="shared" si="47"/>
        <v>0</v>
      </c>
    </row>
    <row r="457" spans="2:32" ht="16.5" hidden="1" customHeight="1" outlineLevel="1" x14ac:dyDescent="0.25">
      <c r="B457" s="40" t="s">
        <v>463</v>
      </c>
      <c r="C457" s="40"/>
      <c r="D457" s="16">
        <v>1</v>
      </c>
      <c r="E457" s="16"/>
      <c r="F457" s="27">
        <f t="shared" si="48"/>
        <v>0</v>
      </c>
      <c r="G457" s="52"/>
      <c r="H457" s="74">
        <f t="shared" si="49"/>
        <v>0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  <c r="Z457" s="11"/>
      <c r="AA457" s="10"/>
      <c r="AB457" s="18">
        <v>1</v>
      </c>
      <c r="AC457" s="10"/>
      <c r="AD457" s="18">
        <f t="shared" si="46"/>
        <v>1</v>
      </c>
      <c r="AE457" s="10"/>
      <c r="AF457" s="18">
        <f t="shared" si="47"/>
        <v>0</v>
      </c>
    </row>
    <row r="458" spans="2:32" ht="16.5" hidden="1" customHeight="1" outlineLevel="1" x14ac:dyDescent="0.25">
      <c r="B458" s="40" t="s">
        <v>464</v>
      </c>
      <c r="C458" s="40"/>
      <c r="D458" s="16">
        <v>0.25</v>
      </c>
      <c r="E458" s="16"/>
      <c r="F458" s="27">
        <f t="shared" si="48"/>
        <v>0</v>
      </c>
      <c r="G458" s="52"/>
      <c r="H458" s="74">
        <f t="shared" si="49"/>
        <v>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  <c r="Z458" s="11"/>
      <c r="AA458" s="10"/>
      <c r="AB458" s="18">
        <v>0.25</v>
      </c>
      <c r="AC458" s="10"/>
      <c r="AD458" s="18">
        <f t="shared" si="46"/>
        <v>6.25E-2</v>
      </c>
      <c r="AE458" s="10"/>
      <c r="AF458" s="18">
        <f t="shared" si="47"/>
        <v>0</v>
      </c>
    </row>
    <row r="459" spans="2:32" ht="16.5" hidden="1" customHeight="1" outlineLevel="1" x14ac:dyDescent="0.25">
      <c r="B459" s="40" t="s">
        <v>465</v>
      </c>
      <c r="C459" s="40"/>
      <c r="D459" s="16">
        <v>0.25</v>
      </c>
      <c r="E459" s="16"/>
      <c r="F459" s="27">
        <f t="shared" si="48"/>
        <v>0</v>
      </c>
      <c r="G459" s="52"/>
      <c r="H459" s="74">
        <f t="shared" si="49"/>
        <v>0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  <c r="Z459" s="11"/>
      <c r="AA459" s="10"/>
      <c r="AB459" s="18">
        <v>0.25</v>
      </c>
      <c r="AC459" s="10"/>
      <c r="AD459" s="18">
        <f t="shared" si="46"/>
        <v>6.25E-2</v>
      </c>
      <c r="AE459" s="10"/>
      <c r="AF459" s="18">
        <f t="shared" si="47"/>
        <v>0</v>
      </c>
    </row>
    <row r="460" spans="2:32" ht="16.5" hidden="1" customHeight="1" outlineLevel="1" thickBot="1" x14ac:dyDescent="0.3">
      <c r="B460" s="40" t="s">
        <v>466</v>
      </c>
      <c r="C460" s="40"/>
      <c r="D460" s="16">
        <v>0.21</v>
      </c>
      <c r="E460" s="16"/>
      <c r="F460" s="36">
        <f t="shared" si="48"/>
        <v>0</v>
      </c>
      <c r="G460" s="52"/>
      <c r="H460" s="76">
        <f t="shared" si="49"/>
        <v>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  <c r="Z460" s="11"/>
      <c r="AA460" s="10"/>
      <c r="AB460" s="18">
        <v>0.21</v>
      </c>
      <c r="AC460" s="10"/>
      <c r="AD460" s="18">
        <f t="shared" si="46"/>
        <v>4.4099999999999993E-2</v>
      </c>
      <c r="AE460" s="10"/>
      <c r="AF460" s="18">
        <f t="shared" si="47"/>
        <v>0</v>
      </c>
    </row>
    <row r="461" spans="2:32" s="5" customFormat="1" ht="19.5" hidden="1" collapsed="1" thickBot="1" x14ac:dyDescent="0.3">
      <c r="B461" s="44" t="s">
        <v>180</v>
      </c>
      <c r="C461" s="44"/>
      <c r="D461" s="28"/>
      <c r="E461" s="28">
        <f>SUM(E462:E464)</f>
        <v>0</v>
      </c>
      <c r="F461" s="77">
        <f>SUM(F462:F464)</f>
        <v>0</v>
      </c>
      <c r="G461" s="53"/>
      <c r="H461" s="77">
        <f t="shared" si="49"/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9"/>
      <c r="Z461" s="9"/>
      <c r="AA461" s="8"/>
      <c r="AB461" s="23"/>
      <c r="AC461" s="26"/>
      <c r="AD461" s="24">
        <f>SUM(AD462:AD464)</f>
        <v>0.3600000000000001</v>
      </c>
      <c r="AE461" s="26"/>
      <c r="AF461" s="24">
        <f>SUM(AF462:AF464)</f>
        <v>0</v>
      </c>
    </row>
    <row r="462" spans="2:32" ht="16.5" hidden="1" customHeight="1" outlineLevel="1" x14ac:dyDescent="0.25">
      <c r="B462" s="41" t="s">
        <v>222</v>
      </c>
      <c r="C462" s="103"/>
      <c r="D462" s="19">
        <v>0.2</v>
      </c>
      <c r="E462" s="18"/>
      <c r="F462" s="35">
        <f t="shared" si="48"/>
        <v>0</v>
      </c>
      <c r="G462" s="54"/>
      <c r="H462" s="75">
        <f t="shared" si="49"/>
        <v>0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  <c r="Z462" s="11"/>
      <c r="AA462" s="10"/>
      <c r="AB462" s="14">
        <v>0.2</v>
      </c>
      <c r="AC462" s="10"/>
      <c r="AD462" s="14">
        <f>AB462*D462</f>
        <v>4.0000000000000008E-2</v>
      </c>
      <c r="AE462" s="10"/>
      <c r="AF462" s="14">
        <f>AB462*G462</f>
        <v>0</v>
      </c>
    </row>
    <row r="463" spans="2:32" ht="16.5" hidden="1" customHeight="1" outlineLevel="1" x14ac:dyDescent="0.25">
      <c r="B463" s="40" t="s">
        <v>223</v>
      </c>
      <c r="C463" s="102"/>
      <c r="D463" s="19">
        <v>0.4</v>
      </c>
      <c r="E463" s="19"/>
      <c r="F463" s="27">
        <f t="shared" si="48"/>
        <v>0</v>
      </c>
      <c r="G463" s="52"/>
      <c r="H463" s="74">
        <f t="shared" si="49"/>
        <v>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  <c r="Z463" s="11"/>
      <c r="AA463" s="10"/>
      <c r="AB463" s="18">
        <v>0.4</v>
      </c>
      <c r="AC463" s="10"/>
      <c r="AD463" s="18">
        <f>AB463*D463</f>
        <v>0.16000000000000003</v>
      </c>
      <c r="AE463" s="10"/>
      <c r="AF463" s="18">
        <f>AB463*G463</f>
        <v>0</v>
      </c>
    </row>
    <row r="464" spans="2:32" ht="16.5" hidden="1" customHeight="1" outlineLevel="1" thickBot="1" x14ac:dyDescent="0.3">
      <c r="B464" s="42" t="s">
        <v>230</v>
      </c>
      <c r="C464" s="102"/>
      <c r="D464" s="19">
        <v>0.4</v>
      </c>
      <c r="E464" s="19"/>
      <c r="F464" s="36">
        <f t="shared" si="48"/>
        <v>0</v>
      </c>
      <c r="G464" s="56"/>
      <c r="H464" s="76">
        <f t="shared" si="49"/>
        <v>0</v>
      </c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  <c r="Z464" s="11"/>
      <c r="AA464" s="10"/>
      <c r="AB464" s="21">
        <v>0.4</v>
      </c>
      <c r="AC464" s="10"/>
      <c r="AD464" s="21">
        <f>AB464*D464</f>
        <v>0.16000000000000003</v>
      </c>
      <c r="AE464" s="10"/>
      <c r="AF464" s="21">
        <f>AB464*G464</f>
        <v>0</v>
      </c>
    </row>
    <row r="465" spans="2:32" s="5" customFormat="1" ht="19.5" hidden="1" collapsed="1" thickBot="1" x14ac:dyDescent="0.3">
      <c r="B465" s="44" t="s">
        <v>266</v>
      </c>
      <c r="C465" s="44"/>
      <c r="D465" s="28"/>
      <c r="E465" s="28">
        <f>SUM(E466:E503)</f>
        <v>0</v>
      </c>
      <c r="F465" s="77">
        <f>SUM(F466:F503)</f>
        <v>0</v>
      </c>
      <c r="G465" s="53"/>
      <c r="H465" s="77">
        <f t="shared" si="49"/>
        <v>0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8"/>
      <c r="AB465" s="38"/>
      <c r="AC465" s="26"/>
      <c r="AD465" s="39">
        <f>SUM(AD466:AD503)</f>
        <v>38.102899999999984</v>
      </c>
      <c r="AE465" s="26"/>
      <c r="AF465" s="39">
        <f>SUM(AF466:AF503)</f>
        <v>0</v>
      </c>
    </row>
    <row r="466" spans="2:32" ht="16.5" hidden="1" customHeight="1" outlineLevel="1" x14ac:dyDescent="0.25">
      <c r="B466" s="69" t="s">
        <v>184</v>
      </c>
      <c r="C466" s="69"/>
      <c r="D466" s="87">
        <v>0.14000000000000001</v>
      </c>
      <c r="E466" s="13"/>
      <c r="F466" s="35">
        <f t="shared" si="48"/>
        <v>0</v>
      </c>
      <c r="G466" s="54"/>
      <c r="H466" s="75">
        <f t="shared" si="49"/>
        <v>0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  <c r="Z466" s="11"/>
      <c r="AA466" s="10"/>
      <c r="AB466" s="14">
        <v>0.14000000000000001</v>
      </c>
      <c r="AC466" s="10"/>
      <c r="AD466" s="14">
        <f t="shared" ref="AD466:AD503" si="50">AB466*D466</f>
        <v>1.9600000000000003E-2</v>
      </c>
      <c r="AE466" s="10"/>
      <c r="AF466" s="14">
        <f t="shared" ref="AF466:AF503" si="51">AB466*G466</f>
        <v>0</v>
      </c>
    </row>
    <row r="467" spans="2:32" ht="16.5" hidden="1" customHeight="1" outlineLevel="1" x14ac:dyDescent="0.25">
      <c r="B467" s="64" t="s">
        <v>185</v>
      </c>
      <c r="C467" s="64"/>
      <c r="D467" s="16">
        <v>0.19</v>
      </c>
      <c r="E467" s="17"/>
      <c r="F467" s="27">
        <f t="shared" si="48"/>
        <v>0</v>
      </c>
      <c r="G467" s="52"/>
      <c r="H467" s="74">
        <f t="shared" si="49"/>
        <v>0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  <c r="Z467" s="11"/>
      <c r="AA467" s="10"/>
      <c r="AB467" s="18">
        <v>0.19</v>
      </c>
      <c r="AC467" s="10"/>
      <c r="AD467" s="18">
        <f t="shared" si="50"/>
        <v>3.61E-2</v>
      </c>
      <c r="AE467" s="10"/>
      <c r="AF467" s="18">
        <f t="shared" si="51"/>
        <v>0</v>
      </c>
    </row>
    <row r="468" spans="2:32" ht="16.5" hidden="1" customHeight="1" outlineLevel="1" x14ac:dyDescent="0.25">
      <c r="B468" s="64" t="s">
        <v>186</v>
      </c>
      <c r="C468" s="64"/>
      <c r="D468" s="16">
        <v>0.14000000000000001</v>
      </c>
      <c r="E468" s="17"/>
      <c r="F468" s="27">
        <f t="shared" si="48"/>
        <v>0</v>
      </c>
      <c r="G468" s="52"/>
      <c r="H468" s="74">
        <f t="shared" si="49"/>
        <v>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  <c r="Z468" s="11"/>
      <c r="AA468" s="10"/>
      <c r="AB468" s="18">
        <v>0.14000000000000001</v>
      </c>
      <c r="AC468" s="10"/>
      <c r="AD468" s="18">
        <f t="shared" si="50"/>
        <v>1.9600000000000003E-2</v>
      </c>
      <c r="AE468" s="10"/>
      <c r="AF468" s="18">
        <f t="shared" si="51"/>
        <v>0</v>
      </c>
    </row>
    <row r="469" spans="2:32" ht="16.5" hidden="1" customHeight="1" outlineLevel="1" x14ac:dyDescent="0.25">
      <c r="B469" s="64" t="s">
        <v>187</v>
      </c>
      <c r="C469" s="64"/>
      <c r="D469" s="16">
        <v>0.19</v>
      </c>
      <c r="E469" s="17"/>
      <c r="F469" s="27">
        <f t="shared" si="48"/>
        <v>0</v>
      </c>
      <c r="G469" s="52"/>
      <c r="H469" s="74">
        <f t="shared" si="49"/>
        <v>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  <c r="Z469" s="11"/>
      <c r="AA469" s="10"/>
      <c r="AB469" s="18">
        <v>0.19</v>
      </c>
      <c r="AC469" s="10"/>
      <c r="AD469" s="18">
        <f t="shared" si="50"/>
        <v>3.61E-2</v>
      </c>
      <c r="AE469" s="10"/>
      <c r="AF469" s="18">
        <f t="shared" si="51"/>
        <v>0</v>
      </c>
    </row>
    <row r="470" spans="2:32" ht="16.5" hidden="1" customHeight="1" outlineLevel="1" x14ac:dyDescent="0.25">
      <c r="B470" s="64" t="s">
        <v>188</v>
      </c>
      <c r="C470" s="64"/>
      <c r="D470" s="16">
        <v>0.1</v>
      </c>
      <c r="E470" s="17"/>
      <c r="F470" s="27">
        <f t="shared" si="48"/>
        <v>0</v>
      </c>
      <c r="G470" s="52"/>
      <c r="H470" s="74">
        <f t="shared" si="49"/>
        <v>0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  <c r="Z470" s="11"/>
      <c r="AA470" s="10"/>
      <c r="AB470" s="18">
        <v>0.1</v>
      </c>
      <c r="AC470" s="10"/>
      <c r="AD470" s="18">
        <f t="shared" si="50"/>
        <v>1.0000000000000002E-2</v>
      </c>
      <c r="AE470" s="10"/>
      <c r="AF470" s="18">
        <f t="shared" si="51"/>
        <v>0</v>
      </c>
    </row>
    <row r="471" spans="2:32" ht="16.5" hidden="1" customHeight="1" outlineLevel="1" x14ac:dyDescent="0.25">
      <c r="B471" s="64" t="s">
        <v>351</v>
      </c>
      <c r="C471" s="97"/>
      <c r="D471" s="12">
        <v>1</v>
      </c>
      <c r="E471" s="13"/>
      <c r="F471" s="27">
        <f t="shared" si="48"/>
        <v>0</v>
      </c>
      <c r="G471" s="54"/>
      <c r="H471" s="74">
        <f t="shared" si="49"/>
        <v>0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  <c r="Z471" s="11"/>
      <c r="AA471" s="10"/>
      <c r="AB471" s="18">
        <v>1</v>
      </c>
      <c r="AC471" s="10"/>
      <c r="AD471" s="18">
        <f t="shared" si="50"/>
        <v>1</v>
      </c>
      <c r="AE471" s="10"/>
      <c r="AF471" s="18">
        <f t="shared" si="51"/>
        <v>0</v>
      </c>
    </row>
    <row r="472" spans="2:32" ht="16.5" hidden="1" customHeight="1" outlineLevel="1" x14ac:dyDescent="0.25">
      <c r="B472" s="64" t="s">
        <v>352</v>
      </c>
      <c r="C472" s="64"/>
      <c r="D472" s="16">
        <v>2.7</v>
      </c>
      <c r="E472" s="17"/>
      <c r="F472" s="27">
        <f t="shared" si="48"/>
        <v>0</v>
      </c>
      <c r="G472" s="52"/>
      <c r="H472" s="74">
        <f t="shared" si="49"/>
        <v>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  <c r="Z472" s="11"/>
      <c r="AA472" s="10"/>
      <c r="AB472" s="18">
        <v>2.7</v>
      </c>
      <c r="AC472" s="10"/>
      <c r="AD472" s="18">
        <f t="shared" si="50"/>
        <v>7.2900000000000009</v>
      </c>
      <c r="AE472" s="10"/>
      <c r="AF472" s="18">
        <f t="shared" si="51"/>
        <v>0</v>
      </c>
    </row>
    <row r="473" spans="2:32" ht="16.5" hidden="1" customHeight="1" outlineLevel="1" x14ac:dyDescent="0.25">
      <c r="B473" s="64" t="s">
        <v>353</v>
      </c>
      <c r="C473" s="64"/>
      <c r="D473" s="16">
        <v>5</v>
      </c>
      <c r="E473" s="17"/>
      <c r="F473" s="27">
        <f t="shared" si="48"/>
        <v>0</v>
      </c>
      <c r="G473" s="52"/>
      <c r="H473" s="74">
        <f t="shared" si="49"/>
        <v>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  <c r="Z473" s="11"/>
      <c r="AA473" s="10"/>
      <c r="AB473" s="18">
        <v>5</v>
      </c>
      <c r="AC473" s="10"/>
      <c r="AD473" s="18">
        <f t="shared" si="50"/>
        <v>25</v>
      </c>
      <c r="AE473" s="10"/>
      <c r="AF473" s="18">
        <f t="shared" si="51"/>
        <v>0</v>
      </c>
    </row>
    <row r="474" spans="2:32" ht="16.5" hidden="1" customHeight="1" outlineLevel="1" x14ac:dyDescent="0.25">
      <c r="B474" s="64" t="s">
        <v>354</v>
      </c>
      <c r="C474" s="64"/>
      <c r="D474" s="16">
        <v>0.22</v>
      </c>
      <c r="E474" s="17"/>
      <c r="F474" s="27">
        <f t="shared" si="48"/>
        <v>0</v>
      </c>
      <c r="G474" s="52"/>
      <c r="H474" s="74">
        <f t="shared" si="49"/>
        <v>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  <c r="Z474" s="11"/>
      <c r="AA474" s="10"/>
      <c r="AB474" s="18">
        <v>0.22</v>
      </c>
      <c r="AC474" s="10"/>
      <c r="AD474" s="18">
        <f t="shared" si="50"/>
        <v>4.8399999999999999E-2</v>
      </c>
      <c r="AE474" s="10"/>
      <c r="AF474" s="18">
        <f t="shared" si="51"/>
        <v>0</v>
      </c>
    </row>
    <row r="475" spans="2:32" ht="16.5" hidden="1" customHeight="1" outlineLevel="1" x14ac:dyDescent="0.25">
      <c r="B475" s="64" t="s">
        <v>355</v>
      </c>
      <c r="C475" s="106"/>
      <c r="D475" s="19">
        <v>0.22</v>
      </c>
      <c r="E475" s="20"/>
      <c r="F475" s="27">
        <f t="shared" si="48"/>
        <v>0</v>
      </c>
      <c r="G475" s="56"/>
      <c r="H475" s="74">
        <f t="shared" si="49"/>
        <v>0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  <c r="Z475" s="11"/>
      <c r="AA475" s="10"/>
      <c r="AB475" s="18">
        <v>0.22</v>
      </c>
      <c r="AC475" s="10"/>
      <c r="AD475" s="18">
        <f t="shared" si="50"/>
        <v>4.8399999999999999E-2</v>
      </c>
      <c r="AE475" s="10"/>
      <c r="AF475" s="18">
        <f t="shared" si="51"/>
        <v>0</v>
      </c>
    </row>
    <row r="476" spans="2:32" ht="16.5" hidden="1" customHeight="1" outlineLevel="1" x14ac:dyDescent="0.25">
      <c r="B476" s="64" t="s">
        <v>346</v>
      </c>
      <c r="C476" s="64"/>
      <c r="D476" s="16">
        <v>0.2</v>
      </c>
      <c r="E476" s="17"/>
      <c r="F476" s="27">
        <f t="shared" si="48"/>
        <v>0</v>
      </c>
      <c r="G476" s="52"/>
      <c r="H476" s="74">
        <f t="shared" si="49"/>
        <v>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  <c r="Z476" s="11"/>
      <c r="AA476" s="10"/>
      <c r="AB476" s="18">
        <v>0.2</v>
      </c>
      <c r="AC476" s="10"/>
      <c r="AD476" s="18">
        <f t="shared" si="50"/>
        <v>4.0000000000000008E-2</v>
      </c>
      <c r="AE476" s="10"/>
      <c r="AF476" s="18">
        <f t="shared" si="51"/>
        <v>0</v>
      </c>
    </row>
    <row r="477" spans="2:32" ht="16.5" hidden="1" customHeight="1" outlineLevel="1" x14ac:dyDescent="0.25">
      <c r="B477" s="64" t="s">
        <v>347</v>
      </c>
      <c r="C477" s="64"/>
      <c r="D477" s="16">
        <v>0.35</v>
      </c>
      <c r="E477" s="17"/>
      <c r="F477" s="27">
        <f t="shared" si="48"/>
        <v>0</v>
      </c>
      <c r="G477" s="52"/>
      <c r="H477" s="74">
        <f t="shared" si="49"/>
        <v>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  <c r="Z477" s="11"/>
      <c r="AA477" s="10"/>
      <c r="AB477" s="18">
        <v>0.35</v>
      </c>
      <c r="AC477" s="10"/>
      <c r="AD477" s="18">
        <f t="shared" si="50"/>
        <v>0.12249999999999998</v>
      </c>
      <c r="AE477" s="10"/>
      <c r="AF477" s="18">
        <f t="shared" si="51"/>
        <v>0</v>
      </c>
    </row>
    <row r="478" spans="2:32" ht="16.5" hidden="1" customHeight="1" outlineLevel="1" x14ac:dyDescent="0.25">
      <c r="B478" s="64" t="s">
        <v>498</v>
      </c>
      <c r="C478" s="64"/>
      <c r="D478" s="16">
        <v>0.3</v>
      </c>
      <c r="E478" s="17"/>
      <c r="F478" s="27">
        <f t="shared" si="48"/>
        <v>0</v>
      </c>
      <c r="G478" s="52"/>
      <c r="H478" s="74">
        <f t="shared" si="49"/>
        <v>0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  <c r="Z478" s="11"/>
      <c r="AA478" s="10"/>
      <c r="AB478" s="18">
        <v>0.3</v>
      </c>
      <c r="AC478" s="10"/>
      <c r="AD478" s="18">
        <f t="shared" si="50"/>
        <v>0.09</v>
      </c>
      <c r="AE478" s="10"/>
      <c r="AF478" s="18">
        <f t="shared" si="51"/>
        <v>0</v>
      </c>
    </row>
    <row r="479" spans="2:32" ht="16.5" hidden="1" customHeight="1" outlineLevel="1" x14ac:dyDescent="0.25">
      <c r="B479" s="64" t="s">
        <v>189</v>
      </c>
      <c r="C479" s="64"/>
      <c r="D479" s="16">
        <v>0.5</v>
      </c>
      <c r="E479" s="17"/>
      <c r="F479" s="27">
        <f t="shared" si="48"/>
        <v>0</v>
      </c>
      <c r="G479" s="52"/>
      <c r="H479" s="74">
        <f t="shared" si="49"/>
        <v>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  <c r="Z479" s="11"/>
      <c r="AA479" s="10"/>
      <c r="AB479" s="18">
        <v>0.5</v>
      </c>
      <c r="AC479" s="10"/>
      <c r="AD479" s="18">
        <f t="shared" si="50"/>
        <v>0.25</v>
      </c>
      <c r="AE479" s="10"/>
      <c r="AF479" s="18">
        <f t="shared" si="51"/>
        <v>0</v>
      </c>
    </row>
    <row r="480" spans="2:32" ht="16.5" hidden="1" customHeight="1" outlineLevel="1" x14ac:dyDescent="0.25">
      <c r="B480" s="64" t="s">
        <v>499</v>
      </c>
      <c r="C480" s="64"/>
      <c r="D480" s="16">
        <v>0.3</v>
      </c>
      <c r="E480" s="17"/>
      <c r="F480" s="27">
        <f t="shared" si="48"/>
        <v>0</v>
      </c>
      <c r="G480" s="52"/>
      <c r="H480" s="74">
        <f t="shared" si="49"/>
        <v>0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  <c r="Z480" s="11"/>
      <c r="AA480" s="10"/>
      <c r="AB480" s="18">
        <v>0.3</v>
      </c>
      <c r="AC480" s="10"/>
      <c r="AD480" s="18">
        <f t="shared" si="50"/>
        <v>0.09</v>
      </c>
      <c r="AE480" s="10"/>
      <c r="AF480" s="18">
        <f t="shared" si="51"/>
        <v>0</v>
      </c>
    </row>
    <row r="481" spans="2:32" ht="16.5" hidden="1" customHeight="1" outlineLevel="1" x14ac:dyDescent="0.25">
      <c r="B481" s="64" t="s">
        <v>500</v>
      </c>
      <c r="C481" s="64"/>
      <c r="D481" s="16">
        <v>0.3</v>
      </c>
      <c r="E481" s="17"/>
      <c r="F481" s="27">
        <f t="shared" si="48"/>
        <v>0</v>
      </c>
      <c r="G481" s="52"/>
      <c r="H481" s="74">
        <f t="shared" si="49"/>
        <v>0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  <c r="Z481" s="11"/>
      <c r="AA481" s="10"/>
      <c r="AB481" s="18">
        <v>0.3</v>
      </c>
      <c r="AC481" s="10"/>
      <c r="AD481" s="18">
        <f t="shared" si="50"/>
        <v>0.09</v>
      </c>
      <c r="AE481" s="10"/>
      <c r="AF481" s="18">
        <f t="shared" si="51"/>
        <v>0</v>
      </c>
    </row>
    <row r="482" spans="2:32" ht="16.5" hidden="1" customHeight="1" outlineLevel="1" x14ac:dyDescent="0.25">
      <c r="B482" s="64" t="s">
        <v>190</v>
      </c>
      <c r="C482" s="64"/>
      <c r="D482" s="16">
        <v>0.5</v>
      </c>
      <c r="E482" s="17"/>
      <c r="F482" s="27">
        <f t="shared" si="48"/>
        <v>0</v>
      </c>
      <c r="G482" s="52"/>
      <c r="H482" s="74">
        <f t="shared" si="49"/>
        <v>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  <c r="Z482" s="11"/>
      <c r="AA482" s="10"/>
      <c r="AB482" s="18">
        <v>0.5</v>
      </c>
      <c r="AC482" s="10"/>
      <c r="AD482" s="18">
        <f t="shared" si="50"/>
        <v>0.25</v>
      </c>
      <c r="AE482" s="10"/>
      <c r="AF482" s="18">
        <f t="shared" si="51"/>
        <v>0</v>
      </c>
    </row>
    <row r="483" spans="2:32" ht="16.5" hidden="1" customHeight="1" outlineLevel="1" x14ac:dyDescent="0.25">
      <c r="B483" s="67" t="s">
        <v>491</v>
      </c>
      <c r="C483" s="101"/>
      <c r="D483" s="16">
        <v>0.82</v>
      </c>
      <c r="E483" s="17"/>
      <c r="F483" s="27">
        <f t="shared" si="48"/>
        <v>0</v>
      </c>
      <c r="G483" s="52"/>
      <c r="H483" s="74">
        <f t="shared" si="49"/>
        <v>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  <c r="Z483" s="11"/>
      <c r="AA483" s="10"/>
      <c r="AB483" s="18">
        <v>0.35</v>
      </c>
      <c r="AC483" s="10"/>
      <c r="AD483" s="18">
        <f t="shared" si="50"/>
        <v>0.28699999999999998</v>
      </c>
      <c r="AE483" s="10"/>
      <c r="AF483" s="18">
        <f t="shared" si="51"/>
        <v>0</v>
      </c>
    </row>
    <row r="484" spans="2:32" ht="16.5" hidden="1" customHeight="1" outlineLevel="1" x14ac:dyDescent="0.25">
      <c r="B484" s="64" t="s">
        <v>191</v>
      </c>
      <c r="C484" s="64"/>
      <c r="D484" s="16">
        <v>0.77</v>
      </c>
      <c r="E484" s="17"/>
      <c r="F484" s="27">
        <f t="shared" si="48"/>
        <v>0</v>
      </c>
      <c r="G484" s="52"/>
      <c r="H484" s="74">
        <f t="shared" si="49"/>
        <v>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  <c r="Z484" s="11"/>
      <c r="AA484" s="10"/>
      <c r="AB484" s="18">
        <v>0.77</v>
      </c>
      <c r="AC484" s="10"/>
      <c r="AD484" s="18">
        <f t="shared" si="50"/>
        <v>0.59289999999999998</v>
      </c>
      <c r="AE484" s="10"/>
      <c r="AF484" s="18">
        <f t="shared" si="51"/>
        <v>0</v>
      </c>
    </row>
    <row r="485" spans="2:32" ht="16.5" hidden="1" customHeight="1" outlineLevel="1" x14ac:dyDescent="0.25">
      <c r="B485" s="64" t="s">
        <v>192</v>
      </c>
      <c r="C485" s="64"/>
      <c r="D485" s="16">
        <v>0.38</v>
      </c>
      <c r="E485" s="17"/>
      <c r="F485" s="27">
        <f t="shared" si="48"/>
        <v>0</v>
      </c>
      <c r="G485" s="52"/>
      <c r="H485" s="74">
        <f t="shared" si="49"/>
        <v>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  <c r="Z485" s="11"/>
      <c r="AA485" s="10"/>
      <c r="AB485" s="18">
        <v>0.38</v>
      </c>
      <c r="AC485" s="10"/>
      <c r="AD485" s="18">
        <f t="shared" si="50"/>
        <v>0.1444</v>
      </c>
      <c r="AE485" s="10"/>
      <c r="AF485" s="18">
        <f t="shared" si="51"/>
        <v>0</v>
      </c>
    </row>
    <row r="486" spans="2:32" ht="16.5" hidden="1" customHeight="1" outlineLevel="1" x14ac:dyDescent="0.25">
      <c r="B486" s="64" t="s">
        <v>193</v>
      </c>
      <c r="C486" s="64"/>
      <c r="D486" s="16">
        <v>0.19</v>
      </c>
      <c r="E486" s="17"/>
      <c r="F486" s="27">
        <f t="shared" si="48"/>
        <v>0</v>
      </c>
      <c r="G486" s="52"/>
      <c r="H486" s="74">
        <f t="shared" si="49"/>
        <v>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  <c r="Z486" s="11"/>
      <c r="AA486" s="10"/>
      <c r="AB486" s="18">
        <v>0.19</v>
      </c>
      <c r="AC486" s="10"/>
      <c r="AD486" s="18">
        <f t="shared" si="50"/>
        <v>3.61E-2</v>
      </c>
      <c r="AE486" s="10"/>
      <c r="AF486" s="18">
        <f t="shared" si="51"/>
        <v>0</v>
      </c>
    </row>
    <row r="487" spans="2:32" ht="16.5" hidden="1" customHeight="1" outlineLevel="1" x14ac:dyDescent="0.25">
      <c r="B487" s="64" t="s">
        <v>194</v>
      </c>
      <c r="C487" s="64"/>
      <c r="D487" s="16">
        <v>0.19</v>
      </c>
      <c r="E487" s="17"/>
      <c r="F487" s="27">
        <f t="shared" si="48"/>
        <v>0</v>
      </c>
      <c r="G487" s="52"/>
      <c r="H487" s="74">
        <f t="shared" si="49"/>
        <v>0</v>
      </c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  <c r="Z487" s="11"/>
      <c r="AA487" s="10"/>
      <c r="AB487" s="18">
        <v>0.19</v>
      </c>
      <c r="AC487" s="10"/>
      <c r="AD487" s="18">
        <f t="shared" si="50"/>
        <v>3.61E-2</v>
      </c>
      <c r="AE487" s="10"/>
      <c r="AF487" s="18">
        <f t="shared" si="51"/>
        <v>0</v>
      </c>
    </row>
    <row r="488" spans="2:32" ht="16.5" hidden="1" customHeight="1" outlineLevel="1" x14ac:dyDescent="0.25">
      <c r="B488" s="64" t="s">
        <v>195</v>
      </c>
      <c r="C488" s="64"/>
      <c r="D488" s="16">
        <v>0.38</v>
      </c>
      <c r="E488" s="17"/>
      <c r="F488" s="27">
        <f t="shared" si="48"/>
        <v>0</v>
      </c>
      <c r="G488" s="52"/>
      <c r="H488" s="74">
        <f t="shared" si="49"/>
        <v>0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  <c r="Z488" s="11"/>
      <c r="AA488" s="10"/>
      <c r="AB488" s="18">
        <v>0.38</v>
      </c>
      <c r="AC488" s="10"/>
      <c r="AD488" s="18">
        <f t="shared" si="50"/>
        <v>0.1444</v>
      </c>
      <c r="AE488" s="10"/>
      <c r="AF488" s="18">
        <f t="shared" si="51"/>
        <v>0</v>
      </c>
    </row>
    <row r="489" spans="2:32" ht="16.5" hidden="1" customHeight="1" outlineLevel="1" x14ac:dyDescent="0.25">
      <c r="B489" s="64" t="s">
        <v>196</v>
      </c>
      <c r="C489" s="64"/>
      <c r="D489" s="16">
        <v>0.77</v>
      </c>
      <c r="E489" s="17"/>
      <c r="F489" s="27">
        <f t="shared" si="48"/>
        <v>0</v>
      </c>
      <c r="G489" s="52"/>
      <c r="H489" s="74">
        <f t="shared" si="49"/>
        <v>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  <c r="Z489" s="11"/>
      <c r="AA489" s="10"/>
      <c r="AB489" s="18">
        <v>0.77</v>
      </c>
      <c r="AC489" s="10"/>
      <c r="AD489" s="18">
        <f t="shared" si="50"/>
        <v>0.59289999999999998</v>
      </c>
      <c r="AE489" s="10"/>
      <c r="AF489" s="18">
        <f t="shared" si="51"/>
        <v>0</v>
      </c>
    </row>
    <row r="490" spans="2:32" ht="16.5" hidden="1" customHeight="1" outlineLevel="1" x14ac:dyDescent="0.25">
      <c r="B490" s="64" t="s">
        <v>197</v>
      </c>
      <c r="C490" s="64"/>
      <c r="D490" s="16">
        <v>0.19</v>
      </c>
      <c r="E490" s="17"/>
      <c r="F490" s="27">
        <f t="shared" si="48"/>
        <v>0</v>
      </c>
      <c r="G490" s="52"/>
      <c r="H490" s="74">
        <f t="shared" si="49"/>
        <v>0</v>
      </c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  <c r="Z490" s="11"/>
      <c r="AA490" s="10"/>
      <c r="AB490" s="18">
        <v>0.19</v>
      </c>
      <c r="AC490" s="10"/>
      <c r="AD490" s="18">
        <f t="shared" si="50"/>
        <v>3.61E-2</v>
      </c>
      <c r="AE490" s="10"/>
      <c r="AF490" s="18">
        <f t="shared" si="51"/>
        <v>0</v>
      </c>
    </row>
    <row r="491" spans="2:32" ht="16.5" hidden="1" customHeight="1" outlineLevel="1" x14ac:dyDescent="0.25">
      <c r="B491" s="64" t="s">
        <v>357</v>
      </c>
      <c r="C491" s="64"/>
      <c r="D491" s="16">
        <v>0.38</v>
      </c>
      <c r="E491" s="17"/>
      <c r="F491" s="27">
        <f t="shared" si="48"/>
        <v>0</v>
      </c>
      <c r="G491" s="52"/>
      <c r="H491" s="74">
        <f t="shared" si="49"/>
        <v>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  <c r="Z491" s="11"/>
      <c r="AA491" s="10"/>
      <c r="AB491" s="18">
        <v>0.38</v>
      </c>
      <c r="AC491" s="10"/>
      <c r="AD491" s="18">
        <f t="shared" si="50"/>
        <v>0.1444</v>
      </c>
      <c r="AE491" s="10"/>
      <c r="AF491" s="18">
        <f t="shared" si="51"/>
        <v>0</v>
      </c>
    </row>
    <row r="492" spans="2:32" ht="16.5" hidden="1" customHeight="1" outlineLevel="1" x14ac:dyDescent="0.25">
      <c r="B492" s="64" t="s">
        <v>358</v>
      </c>
      <c r="C492" s="64"/>
      <c r="D492" s="16">
        <v>0.77</v>
      </c>
      <c r="E492" s="17"/>
      <c r="F492" s="27">
        <f t="shared" si="48"/>
        <v>0</v>
      </c>
      <c r="G492" s="52"/>
      <c r="H492" s="74">
        <f t="shared" si="49"/>
        <v>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  <c r="Z492" s="11"/>
      <c r="AA492" s="10"/>
      <c r="AB492" s="18">
        <v>0.77</v>
      </c>
      <c r="AC492" s="10"/>
      <c r="AD492" s="18">
        <f t="shared" si="50"/>
        <v>0.59289999999999998</v>
      </c>
      <c r="AE492" s="10"/>
      <c r="AF492" s="18">
        <f t="shared" si="51"/>
        <v>0</v>
      </c>
    </row>
    <row r="493" spans="2:32" ht="16.5" hidden="1" customHeight="1" outlineLevel="1" x14ac:dyDescent="0.25">
      <c r="B493" s="90" t="s">
        <v>492</v>
      </c>
      <c r="C493" s="107"/>
      <c r="D493" s="16">
        <v>0.38</v>
      </c>
      <c r="E493" s="17"/>
      <c r="F493" s="27">
        <f t="shared" si="48"/>
        <v>0</v>
      </c>
      <c r="G493" s="52"/>
      <c r="H493" s="74">
        <f t="shared" si="49"/>
        <v>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  <c r="Z493" s="11"/>
      <c r="AA493" s="10"/>
      <c r="AB493" s="18">
        <v>0.77</v>
      </c>
      <c r="AC493" s="10"/>
      <c r="AD493" s="18">
        <f t="shared" si="50"/>
        <v>0.29260000000000003</v>
      </c>
      <c r="AE493" s="10"/>
      <c r="AF493" s="18">
        <f t="shared" si="51"/>
        <v>0</v>
      </c>
    </row>
    <row r="494" spans="2:32" ht="16.5" hidden="1" customHeight="1" outlineLevel="1" x14ac:dyDescent="0.25">
      <c r="B494" s="64" t="s">
        <v>198</v>
      </c>
      <c r="C494" s="64"/>
      <c r="D494" s="16">
        <v>0.19</v>
      </c>
      <c r="E494" s="17"/>
      <c r="F494" s="27">
        <f t="shared" si="48"/>
        <v>0</v>
      </c>
      <c r="G494" s="52"/>
      <c r="H494" s="74">
        <f t="shared" si="49"/>
        <v>0</v>
      </c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  <c r="Z494" s="11"/>
      <c r="AA494" s="10"/>
      <c r="AB494" s="18">
        <v>0.19</v>
      </c>
      <c r="AC494" s="10"/>
      <c r="AD494" s="18">
        <f t="shared" si="50"/>
        <v>3.61E-2</v>
      </c>
      <c r="AE494" s="10"/>
      <c r="AF494" s="18">
        <f t="shared" si="51"/>
        <v>0</v>
      </c>
    </row>
    <row r="495" spans="2:32" ht="16.5" hidden="1" customHeight="1" outlineLevel="1" x14ac:dyDescent="0.25">
      <c r="B495" s="64" t="s">
        <v>199</v>
      </c>
      <c r="C495" s="64"/>
      <c r="D495" s="16">
        <v>0.38</v>
      </c>
      <c r="E495" s="17"/>
      <c r="F495" s="27">
        <f t="shared" si="48"/>
        <v>0</v>
      </c>
      <c r="G495" s="52"/>
      <c r="H495" s="74">
        <f t="shared" si="49"/>
        <v>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  <c r="Z495" s="11"/>
      <c r="AA495" s="10"/>
      <c r="AB495" s="18">
        <v>0.38</v>
      </c>
      <c r="AC495" s="10"/>
      <c r="AD495" s="18">
        <f t="shared" si="50"/>
        <v>0.1444</v>
      </c>
      <c r="AE495" s="10"/>
      <c r="AF495" s="18">
        <f t="shared" si="51"/>
        <v>0</v>
      </c>
    </row>
    <row r="496" spans="2:32" ht="16.5" hidden="1" customHeight="1" outlineLevel="1" x14ac:dyDescent="0.25">
      <c r="B496" s="64" t="s">
        <v>349</v>
      </c>
      <c r="C496" s="64"/>
      <c r="D496" s="16">
        <v>0.23</v>
      </c>
      <c r="E496" s="17"/>
      <c r="F496" s="27">
        <f t="shared" si="48"/>
        <v>0</v>
      </c>
      <c r="G496" s="52"/>
      <c r="H496" s="74">
        <f t="shared" si="49"/>
        <v>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  <c r="Z496" s="11"/>
      <c r="AA496" s="10"/>
      <c r="AB496" s="18">
        <v>0.23</v>
      </c>
      <c r="AC496" s="10"/>
      <c r="AD496" s="18">
        <f t="shared" si="50"/>
        <v>5.2900000000000003E-2</v>
      </c>
      <c r="AE496" s="10"/>
      <c r="AF496" s="18">
        <f t="shared" si="51"/>
        <v>0</v>
      </c>
    </row>
    <row r="497" spans="2:32" ht="16.5" hidden="1" customHeight="1" outlineLevel="1" x14ac:dyDescent="0.25">
      <c r="B497" s="64" t="s">
        <v>348</v>
      </c>
      <c r="C497" s="64"/>
      <c r="D497" s="16">
        <v>0.4</v>
      </c>
      <c r="E497" s="17"/>
      <c r="F497" s="27">
        <f t="shared" si="48"/>
        <v>0</v>
      </c>
      <c r="G497" s="52"/>
      <c r="H497" s="74">
        <f t="shared" si="49"/>
        <v>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  <c r="Z497" s="11"/>
      <c r="AA497" s="10"/>
      <c r="AB497" s="18">
        <v>0.4</v>
      </c>
      <c r="AC497" s="10"/>
      <c r="AD497" s="18">
        <f t="shared" si="50"/>
        <v>0.16000000000000003</v>
      </c>
      <c r="AE497" s="10"/>
      <c r="AF497" s="18">
        <f t="shared" si="51"/>
        <v>0</v>
      </c>
    </row>
    <row r="498" spans="2:32" ht="16.5" hidden="1" customHeight="1" outlineLevel="1" x14ac:dyDescent="0.25">
      <c r="B498" s="64" t="s">
        <v>350</v>
      </c>
      <c r="C498" s="64"/>
      <c r="D498" s="16">
        <v>0.23</v>
      </c>
      <c r="E498" s="17"/>
      <c r="F498" s="27">
        <f t="shared" si="48"/>
        <v>0</v>
      </c>
      <c r="G498" s="52"/>
      <c r="H498" s="74">
        <f t="shared" si="49"/>
        <v>0</v>
      </c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  <c r="Z498" s="11"/>
      <c r="AA498" s="10"/>
      <c r="AB498" s="18">
        <v>0.23</v>
      </c>
      <c r="AC498" s="10"/>
      <c r="AD498" s="18">
        <f t="shared" si="50"/>
        <v>5.2900000000000003E-2</v>
      </c>
      <c r="AE498" s="10"/>
      <c r="AF498" s="18">
        <f t="shared" si="51"/>
        <v>0</v>
      </c>
    </row>
    <row r="499" spans="2:32" ht="16.5" hidden="1" customHeight="1" outlineLevel="1" x14ac:dyDescent="0.25">
      <c r="B499" s="64" t="s">
        <v>467</v>
      </c>
      <c r="C499" s="64"/>
      <c r="D499" s="16">
        <v>0.4</v>
      </c>
      <c r="E499" s="17"/>
      <c r="F499" s="27">
        <f t="shared" si="48"/>
        <v>0</v>
      </c>
      <c r="G499" s="52"/>
      <c r="H499" s="74">
        <f t="shared" si="49"/>
        <v>0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  <c r="Z499" s="11"/>
      <c r="AA499" s="10"/>
      <c r="AB499" s="18">
        <v>0.4</v>
      </c>
      <c r="AC499" s="10"/>
      <c r="AD499" s="18">
        <f t="shared" si="50"/>
        <v>0.16000000000000003</v>
      </c>
      <c r="AE499" s="10"/>
      <c r="AF499" s="18">
        <f t="shared" si="51"/>
        <v>0</v>
      </c>
    </row>
    <row r="500" spans="2:32" ht="16.5" hidden="1" customHeight="1" outlineLevel="1" x14ac:dyDescent="0.25">
      <c r="B500" s="64" t="s">
        <v>200</v>
      </c>
      <c r="C500" s="64"/>
      <c r="D500" s="16">
        <v>0.2</v>
      </c>
      <c r="E500" s="17"/>
      <c r="F500" s="27">
        <f t="shared" si="48"/>
        <v>0</v>
      </c>
      <c r="G500" s="52"/>
      <c r="H500" s="74">
        <f t="shared" si="49"/>
        <v>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  <c r="Z500" s="11"/>
      <c r="AA500" s="10"/>
      <c r="AB500" s="18">
        <v>0.2</v>
      </c>
      <c r="AC500" s="10"/>
      <c r="AD500" s="18">
        <f t="shared" si="50"/>
        <v>4.0000000000000008E-2</v>
      </c>
      <c r="AE500" s="10"/>
      <c r="AF500" s="18">
        <f t="shared" si="51"/>
        <v>0</v>
      </c>
    </row>
    <row r="501" spans="2:32" ht="16.5" hidden="1" customHeight="1" outlineLevel="1" x14ac:dyDescent="0.25">
      <c r="B501" s="64" t="s">
        <v>201</v>
      </c>
      <c r="C501" s="64"/>
      <c r="D501" s="16">
        <v>0.2</v>
      </c>
      <c r="E501" s="17"/>
      <c r="F501" s="27">
        <f t="shared" si="48"/>
        <v>0</v>
      </c>
      <c r="G501" s="52"/>
      <c r="H501" s="74">
        <f t="shared" si="49"/>
        <v>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  <c r="Z501" s="11"/>
      <c r="AA501" s="10"/>
      <c r="AB501" s="18">
        <v>0.2</v>
      </c>
      <c r="AC501" s="10"/>
      <c r="AD501" s="18">
        <f t="shared" si="50"/>
        <v>4.0000000000000008E-2</v>
      </c>
      <c r="AE501" s="10"/>
      <c r="AF501" s="18">
        <f t="shared" si="51"/>
        <v>0</v>
      </c>
    </row>
    <row r="502" spans="2:32" ht="16.5" hidden="1" customHeight="1" outlineLevel="1" x14ac:dyDescent="0.25">
      <c r="B502" s="64" t="s">
        <v>202</v>
      </c>
      <c r="C502" s="64"/>
      <c r="D502" s="16">
        <v>0.2</v>
      </c>
      <c r="E502" s="17"/>
      <c r="F502" s="27">
        <f t="shared" si="48"/>
        <v>0</v>
      </c>
      <c r="G502" s="52"/>
      <c r="H502" s="74">
        <f t="shared" si="49"/>
        <v>0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  <c r="Z502" s="11"/>
      <c r="AA502" s="10"/>
      <c r="AB502" s="18">
        <v>0.2</v>
      </c>
      <c r="AC502" s="10"/>
      <c r="AD502" s="18">
        <f t="shared" si="50"/>
        <v>4.0000000000000008E-2</v>
      </c>
      <c r="AE502" s="10"/>
      <c r="AF502" s="18">
        <f t="shared" si="51"/>
        <v>0</v>
      </c>
    </row>
    <row r="503" spans="2:32" ht="16.5" hidden="1" customHeight="1" outlineLevel="1" thickBot="1" x14ac:dyDescent="0.3">
      <c r="B503" s="91" t="s">
        <v>203</v>
      </c>
      <c r="C503" s="91"/>
      <c r="D503" s="88">
        <v>0.19</v>
      </c>
      <c r="E503" s="20"/>
      <c r="F503" s="36">
        <f t="shared" si="48"/>
        <v>0</v>
      </c>
      <c r="G503" s="56"/>
      <c r="H503" s="76">
        <f t="shared" si="49"/>
        <v>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  <c r="Z503" s="11"/>
      <c r="AA503" s="10"/>
      <c r="AB503" s="21">
        <v>0.19</v>
      </c>
      <c r="AC503" s="10"/>
      <c r="AD503" s="21">
        <f t="shared" si="50"/>
        <v>3.61E-2</v>
      </c>
      <c r="AE503" s="10"/>
      <c r="AF503" s="21">
        <f t="shared" si="51"/>
        <v>0</v>
      </c>
    </row>
    <row r="504" spans="2:32" ht="19.5" hidden="1" thickBot="1" x14ac:dyDescent="0.3">
      <c r="B504" s="43"/>
      <c r="C504" s="43"/>
      <c r="D504" s="37"/>
      <c r="E504" s="30">
        <f>E158+E3</f>
        <v>15000</v>
      </c>
      <c r="F504" s="30">
        <f>F158+F3</f>
        <v>14967.5</v>
      </c>
      <c r="G504" s="80"/>
      <c r="H504" s="79"/>
      <c r="AB504" s="31"/>
      <c r="AC504" s="31"/>
      <c r="AD504" s="31"/>
      <c r="AE504" s="31"/>
      <c r="AF504" s="31"/>
    </row>
  </sheetData>
  <autoFilter ref="E1:E504" xr:uid="{7C90832C-CD8F-4552-B392-759FC4814C06}">
    <filterColumn colId="0">
      <filters>
        <filter val="100"/>
        <filter val="11750"/>
        <filter val="150"/>
        <filter val="1500"/>
        <filter val="1600"/>
        <filter val="2"/>
        <filter val="200"/>
        <filter val="2000"/>
        <filter val="250"/>
        <filter val="3500"/>
        <filter val="450"/>
        <filter val="50"/>
        <filter val="Заказ"/>
      </filters>
    </filterColumn>
  </autoFilter>
  <sortState xmlns:xlrd2="http://schemas.microsoft.com/office/spreadsheetml/2017/richdata2" ref="B4:F157">
    <sortCondition ref="B4"/>
  </sortState>
  <mergeCells count="3">
    <mergeCell ref="K15:S15"/>
    <mergeCell ref="K16:S16"/>
    <mergeCell ref="K12:S12"/>
  </mergeCells>
  <phoneticPr fontId="8" type="noConversion"/>
  <conditionalFormatting sqref="C66 C70 C78 C80 C90:C91 C95 C105 C107">
    <cfRule type="duplicateValues" dxfId="2" priority="1"/>
  </conditionalFormatting>
  <conditionalFormatting sqref="C66 C70 C78 C80 C90:C91 C95 C105 C107">
    <cfRule type="duplicateValues" dxfId="1" priority="2"/>
  </conditionalFormatting>
  <conditionalFormatting sqref="C66 C70 C78 C80 C90:C91 C95 C105 C107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2024-07-30T14:02:06Z</dcterms:modified>
</cp:coreProperties>
</file>