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844270F-B060-41BA-B525-E6B6C2E865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<sst xmlns="http://schemas.openxmlformats.org/spreadsheetml/2006/main" count="827" uniqueCount="818">
  <si>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</si>
  <si>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</si>
  <si>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</si>
  <si>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</si>
  <si>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</si>
  <si>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</si>
  <si>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</si>
  <si>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</si>
  <si>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</si>
  <si>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</si>
  <si>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</si>
  <si>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</si>
  <si>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</si>
  <si>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</si>
  <si>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</si>
  <si>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</si>
  <si>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</si>
  <si>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</si>
  <si>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</si>
  <si>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</si>
  <si>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</si>
  <si>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</si>
  <si>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</si>
  <si>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</si>
  <si>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</si>
  <si>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</si>
  <si>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</si>
  <si>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</si>
  <si>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</si>
  <si>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</si>
  <si>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</si>
  <si>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</si>
  <si>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</si>
  <si>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</si>
  <si>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</si>
  <si>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</si>
  <si>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</si>
  <si>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</si>
  <si>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</si>
  <si>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</si>
  <si>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</si>
  <si>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</si>
  <si>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</si>
  <si>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</si>
  <si>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</si>
  <si>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</si>
  <si>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</si>
  <si>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</si>
  <si>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</si>
  <si>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</si>
  <si>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</si>
  <si>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</si>
  <si>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</si>
  <si>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</si>
  <si>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</si>
  <si>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</si>
  <si>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</si>
  <si>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</si>
  <si>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</si>
  <si>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</si>
  <si>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</si>
  <si>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</si>
  <si>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</si>
  <si>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</si>
  <si>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</si>
  <si>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</si>
  <si>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</si>
  <si>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</si>
  <si>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</si>
  <si>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</si>
  <si>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</si>
  <si>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</si>
  <si>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</si>
  <si>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</si>
  <si>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</si>
  <si>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</si>
  <si>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</si>
  <si>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</si>
  <si>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</si>
  <si>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</si>
  <si>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</si>
  <si>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</si>
  <si>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</si>
  <si>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</si>
  <si>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</si>
  <si>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</si>
  <si>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</si>
  <si>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</si>
  <si>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</si>
  <si>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</si>
  <si>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</si>
  <si>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</si>
  <si>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</si>
  <si>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</si>
  <si>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</si>
  <si>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</si>
  <si>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</si>
  <si>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</si>
  <si>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</si>
  <si>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</si>
  <si>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</si>
  <si>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</si>
  <si>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</si>
  <si>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</si>
  <si>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</si>
  <si>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</si>
  <si>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</si>
  <si>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</si>
  <si>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</si>
  <si>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</si>
  <si>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</si>
  <si>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</si>
  <si>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</si>
  <si>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</si>
  <si>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</si>
  <si>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</si>
  <si>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</si>
  <si>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</si>
  <si>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</si>
  <si>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</si>
  <si>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</si>
  <si>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</si>
  <si>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</si>
  <si>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</si>
  <si>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</si>
  <si>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</si>
  <si>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</si>
  <si>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</si>
  <si>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</si>
  <si>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</si>
  <si>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</si>
  <si>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</si>
  <si>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</si>
  <si>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</si>
  <si>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</si>
  <si>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</si>
  <si>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</si>
  <si>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</si>
  <si>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</si>
  <si>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</si>
  <si>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</si>
  <si>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</si>
  <si>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</si>
  <si>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</si>
  <si>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</si>
  <si>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</si>
  <si>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</si>
  <si>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</si>
  <si>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</si>
  <si>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</si>
  <si>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</si>
  <si>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</si>
  <si>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</si>
  <si>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</si>
  <si>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</si>
  <si>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</si>
  <si>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</si>
  <si>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</si>
  <si>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</si>
  <si>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</si>
  <si>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</si>
  <si>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</si>
  <si>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</si>
  <si>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</si>
  <si>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</si>
  <si>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</si>
  <si>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</si>
  <si>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</si>
  <si>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</si>
  <si>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</si>
  <si>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</si>
  <si>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</si>
  <si>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</si>
  <si>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</si>
  <si>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</si>
  <si>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</si>
  <si>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</si>
  <si>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</si>
  <si>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</si>
  <si>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</si>
  <si>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</si>
  <si>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</si>
  <si>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</si>
  <si>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</si>
  <si>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</si>
  <si>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</si>
  <si>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</si>
  <si>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</si>
  <si>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</si>
  <si>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</si>
  <si>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</si>
  <si>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</si>
  <si>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</si>
  <si>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</si>
  <si>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</si>
  <si>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</si>
  <si>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</si>
  <si>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</si>
  <si>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</si>
  <si>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</si>
  <si>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</si>
  <si>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</si>
  <si>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</si>
  <si>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</si>
  <si>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</si>
  <si>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</si>
  <si>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</si>
  <si>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</si>
  <si>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</si>
  <si>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</si>
  <si>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</si>
  <si>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</si>
  <si>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</si>
  <si>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</si>
  <si>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</si>
  <si>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</si>
  <si>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</si>
  <si>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</si>
  <si>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</si>
  <si>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</si>
  <si>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</si>
  <si>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</si>
  <si>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</si>
  <si>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</si>
  <si>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</si>
  <si>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</si>
  <si>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</si>
  <si>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</si>
  <si>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</si>
  <si>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</si>
  <si>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</si>
  <si>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</si>
  <si>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</si>
  <si>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</si>
  <si>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</si>
  <si>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</si>
  <si>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</si>
  <si>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</si>
  <si>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</si>
  <si>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</si>
  <si>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</si>
  <si>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</si>
  <si>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</si>
  <si>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</si>
  <si>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</si>
  <si>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</si>
  <si>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</si>
  <si>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</si>
  <si>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</si>
  <si>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</si>
  <si>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</si>
  <si>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</si>
  <si>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</si>
  <si>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</si>
  <si>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</si>
  <si>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</si>
  <si>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</si>
  <si>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</si>
  <si>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</si>
  <si>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</si>
  <si>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</si>
  <si>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</si>
  <si>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</si>
  <si>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</si>
  <si>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</si>
  <si>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</si>
  <si>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</si>
  <si>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</si>
  <si>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</si>
  <si>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</si>
  <si>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</si>
  <si>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</si>
  <si>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</si>
  <si>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</si>
  <si>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</si>
  <si>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</si>
  <si>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</si>
  <si>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</si>
  <si>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</si>
  <si>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</si>
  <si>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</si>
  <si>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</si>
  <si>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</si>
  <si>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</si>
  <si>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</si>
  <si>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</si>
  <si>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</si>
  <si>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</si>
  <si>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</si>
  <si>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</si>
  <si>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</si>
  <si>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</si>
  <si>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</si>
  <si>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</si>
  <si>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</si>
  <si>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</si>
  <si>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</si>
  <si>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</si>
  <si>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</si>
  <si>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</si>
  <si>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</si>
  <si>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</si>
  <si>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</si>
  <si>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</si>
  <si>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</si>
  <si>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</si>
  <si>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</si>
  <si>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</si>
  <si>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</si>
  <si>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</si>
  <si>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</si>
  <si>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</si>
  <si>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</si>
  <si>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</si>
  <si>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</si>
  <si>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</si>
  <si>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</si>
  <si>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</si>
  <si>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</si>
  <si>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</si>
  <si>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</si>
  <si>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</si>
  <si>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</si>
  <si>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</si>
  <si>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</si>
  <si>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</si>
  <si>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</si>
  <si>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</si>
  <si>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</si>
  <si>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</si>
  <si>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</si>
  <si>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</si>
  <si>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</si>
  <si>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</si>
  <si>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</si>
  <si>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</si>
  <si>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</si>
  <si>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</si>
  <si>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</si>
  <si>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</si>
  <si>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</si>
  <si>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</si>
  <si>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</si>
  <si>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</si>
  <si>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</si>
  <si>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</si>
  <si>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</si>
  <si>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</si>
  <si>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</si>
  <si>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</si>
  <si>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</si>
  <si>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</si>
  <si>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</si>
  <si>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</si>
  <si>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</si>
  <si>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</si>
  <si>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</si>
  <si>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</si>
  <si>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</si>
  <si>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</si>
  <si>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</si>
  <si>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</si>
  <si>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</si>
  <si>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</si>
  <si>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</si>
  <si>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</si>
  <si>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</si>
  <si>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</si>
  <si>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</si>
  <si>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</si>
  <si>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</si>
  <si>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</si>
  <si>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</si>
  <si>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</si>
  <si>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</si>
  <si>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</si>
  <si>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</si>
  <si>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</si>
  <si>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</si>
  <si>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</si>
  <si>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</si>
  <si>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</si>
  <si>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</si>
  <si>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</si>
  <si>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</si>
  <si>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</si>
  <si>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</si>
  <si>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</si>
  <si>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</si>
  <si>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</si>
  <si>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</si>
  <si>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</si>
  <si>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</si>
  <si>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</si>
  <si>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</si>
  <si>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</si>
  <si>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</si>
  <si>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</si>
  <si>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</si>
  <si>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</si>
  <si>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</si>
  <si>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</si>
  <si>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</si>
  <si>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</si>
  <si>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</si>
  <si>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</si>
  <si>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</si>
  <si>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</si>
  <si>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</si>
  <si>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</si>
  <si>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</si>
  <si>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</si>
  <si>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</si>
  <si>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</si>
  <si>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</si>
  <si>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</si>
  <si>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</si>
  <si>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</si>
  <si>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</si>
  <si>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</si>
  <si>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</si>
  <si>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</si>
  <si>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</si>
  <si>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</si>
  <si>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</si>
  <si>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</si>
  <si>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</si>
  <si>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</si>
  <si>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</si>
  <si>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</si>
  <si>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</si>
  <si>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</si>
  <si>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</si>
  <si>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</si>
  <si>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</si>
  <si>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</si>
  <si>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</si>
  <si>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</si>
  <si>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</si>
  <si>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</si>
  <si>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</si>
  <si>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</si>
  <si>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</si>
  <si>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</si>
  <si>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</si>
  <si>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</si>
  <si>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</si>
  <si>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</si>
  <si>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</si>
  <si>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</si>
  <si>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</si>
  <si>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</si>
  <si>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</si>
  <si>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</si>
  <si>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</si>
  <si>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</si>
  <si>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</si>
  <si>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</si>
  <si>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</si>
  <si>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</si>
  <si>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</si>
  <si>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</si>
  <si>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</si>
  <si>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</si>
  <si>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</si>
  <si>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</si>
  <si>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</si>
  <si>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</si>
  <si>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</si>
  <si>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</si>
  <si>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</si>
  <si>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</si>
  <si>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</si>
  <si>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</si>
  <si>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</si>
  <si>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</si>
  <si>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</si>
  <si>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</si>
  <si>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</si>
  <si>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</si>
  <si>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</si>
  <si>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</si>
  <si>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</si>
  <si>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</si>
  <si>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</si>
  <si>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</si>
  <si>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</si>
  <si>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</si>
  <si>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</si>
  <si>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</si>
  <si>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</si>
  <si>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</si>
  <si>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</si>
  <si>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</si>
  <si>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</si>
  <si>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</si>
  <si>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</si>
  <si>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</si>
  <si>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</si>
  <si>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</si>
  <si>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</si>
  <si>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</si>
  <si>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</si>
  <si>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</si>
  <si>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</si>
  <si>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</si>
  <si>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</si>
  <si>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</si>
  <si>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</si>
  <si>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</si>
  <si>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</si>
  <si>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</si>
  <si>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</si>
  <si>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</si>
  <si>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</si>
  <si>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</si>
  <si>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</si>
  <si>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</si>
  <si>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</si>
  <si>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</si>
  <si>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</si>
  <si>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</si>
  <si>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</si>
  <si>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</si>
  <si>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</si>
  <si>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</si>
  <si>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</si>
  <si>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</si>
  <si>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</si>
  <si>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</si>
  <si>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</si>
  <si>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</si>
  <si>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</si>
  <si>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</si>
  <si>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</si>
  <si>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</si>
  <si>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</si>
  <si>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</si>
  <si>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</si>
  <si>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</si>
  <si>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</si>
  <si>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</si>
  <si>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</si>
  <si>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</si>
  <si>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</si>
  <si>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</si>
  <si>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</si>
  <si>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</si>
  <si>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</si>
  <si>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</si>
  <si>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</si>
  <si>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</si>
  <si>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</si>
  <si>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</si>
  <si>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</si>
  <si>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</si>
  <si>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</si>
  <si>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</si>
  <si>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</si>
  <si>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</si>
  <si>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</si>
  <si>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</si>
  <si>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</si>
  <si>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</si>
  <si>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</si>
  <si>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</si>
  <si>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</si>
  <si>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</si>
  <si>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</si>
  <si>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</si>
  <si>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</si>
  <si>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</si>
  <si>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</si>
  <si>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</si>
  <si>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</si>
  <si>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</si>
  <si>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</si>
  <si>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</si>
  <si>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</si>
  <si>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</si>
  <si>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</si>
  <si>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</si>
  <si>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</si>
  <si>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</si>
  <si>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</si>
  <si>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</si>
  <si>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</si>
  <si>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</si>
  <si>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</si>
  <si>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</si>
  <si>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</si>
  <si>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</si>
  <si>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</si>
  <si>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</si>
  <si>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</si>
  <si>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</si>
  <si>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</si>
  <si>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</si>
  <si>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</si>
  <si>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</si>
  <si>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</si>
  <si>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</si>
  <si>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</si>
  <si>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</si>
  <si>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</si>
  <si>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</si>
  <si>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</si>
  <si>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</si>
  <si>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</si>
  <si>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</si>
  <si>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</si>
  <si>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</si>
  <si>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</si>
  <si>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</si>
  <si>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</si>
  <si>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</si>
  <si>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</si>
  <si>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</si>
  <si>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</si>
  <si>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</si>
  <si>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</si>
  <si>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</si>
  <si>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</si>
  <si>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</si>
  <si>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</si>
  <si>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</si>
  <si>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</si>
  <si>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</si>
  <si>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</si>
  <si>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</si>
  <si>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</si>
  <si>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</si>
  <si>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</si>
  <si>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</si>
  <si>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</si>
  <si>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</si>
  <si>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</si>
  <si>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</si>
  <si>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</si>
  <si>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</si>
  <si>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</si>
  <si>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</si>
  <si>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</si>
  <si>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</si>
  <si>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</si>
  <si>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</si>
  <si>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</si>
  <si>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</si>
  <si>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</si>
  <si>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</si>
  <si>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</si>
  <si>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</si>
  <si>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</si>
  <si>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</si>
  <si>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</si>
  <si>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</si>
  <si>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</si>
  <si>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</si>
  <si>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</si>
  <si>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</si>
  <si>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</si>
  <si>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</si>
  <si>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</si>
  <si>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</si>
  <si>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</si>
  <si>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</si>
  <si>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</si>
  <si>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</si>
  <si>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</si>
  <si>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</si>
  <si>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</si>
  <si>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</si>
  <si>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</si>
  <si>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</si>
  <si>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</si>
  <si>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</si>
  <si>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</si>
  <si>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</si>
  <si>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</si>
  <si>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</si>
  <si>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</si>
  <si>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</si>
  <si>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</si>
  <si>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</si>
  <si>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</si>
  <si>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</si>
  <si>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</si>
  <si>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</si>
  <si>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</si>
  <si>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</si>
  <si>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</si>
  <si>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</si>
  <si>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</si>
  <si>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</si>
  <si>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</si>
  <si>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</si>
  <si>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</si>
  <si>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</si>
  <si>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</si>
  <si>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</si>
  <si>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</si>
  <si>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</si>
  <si>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</si>
  <si>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</si>
  <si>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</si>
  <si>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</si>
  <si>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</si>
  <si>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</si>
  <si>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</si>
  <si>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</si>
  <si>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</si>
  <si>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</si>
  <si>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</si>
  <si>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</si>
  <si>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</si>
  <si>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</si>
  <si>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</si>
  <si>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</si>
  <si>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</si>
  <si>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</si>
  <si>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</si>
  <si>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</si>
  <si>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</si>
  <si>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</si>
  <si>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</si>
  <si>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</si>
  <si>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</si>
  <si>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</si>
  <si>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</si>
  <si>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</si>
  <si>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</si>
  <si>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</si>
  <si>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</si>
  <si>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</si>
  <si>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</si>
  <si>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</si>
  <si>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</si>
  <si>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</si>
  <si>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</si>
  <si>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</si>
  <si>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</si>
  <si>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</si>
  <si>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</si>
  <si>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</si>
  <si>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</si>
  <si>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</si>
  <si>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</si>
  <si>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</si>
  <si>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</si>
  <si>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</si>
  <si>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</si>
  <si>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</si>
  <si>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</si>
  <si>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</si>
  <si>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</si>
  <si>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</si>
  <si>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</si>
  <si>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</si>
  <si>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</si>
  <si>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</si>
  <si>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</si>
  <si>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</si>
  <si>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</si>
  <si>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</si>
  <si>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</si>
  <si>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</si>
  <si>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</si>
  <si>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</si>
  <si>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</si>
  <si>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</si>
  <si>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</si>
  <si>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</si>
  <si>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</si>
  <si>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</si>
  <si>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</si>
  <si>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</si>
  <si>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</si>
  <si>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</si>
  <si>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</si>
  <si>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</si>
  <si>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</si>
  <si>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</si>
  <si>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</si>
  <si>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</si>
  <si>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</si>
  <si>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</si>
  <si>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</si>
  <si>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</si>
  <si>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</si>
  <si>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</si>
  <si>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</si>
  <si>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</si>
  <si>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</si>
  <si>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</si>
  <si>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</si>
  <si>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</si>
  <si>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</si>
  <si>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</si>
  <si>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</si>
  <si>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</si>
  <si>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</si>
  <si>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</si>
  <si>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</si>
  <si>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</si>
  <si>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</si>
  <si>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</si>
  <si>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</si>
  <si>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</si>
  <si>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</si>
  <si>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</si>
  <si>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</si>
  <si>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</si>
  <si>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</si>
  <si>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</si>
  <si>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Заказ Гурджий 29.10.24.</t>
  </si>
  <si>
    <t>2 под</t>
  </si>
  <si>
    <t>1 под</t>
  </si>
  <si>
    <t>1 пал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</si>
</sst>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9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9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70" fontId="36" fillId="25" borderId="31" xfId="0" applyNumberFormat="1" applyFont="1" applyFill="1" applyBorder="1" applyAlignment="1">
      <alignment horizontal="center" vertical="center"/>
    </xf>
    <xf numFmtId="170" fontId="36" fillId="25" borderId="33" xfId="0" applyNumberFormat="1" applyFont="1" applyFill="1" applyBorder="1" applyAlignment="1">
      <alignment horizontal="center" vertical="center"/>
    </xf>
    <xf numFmtId="170" fontId="42" fillId="26" borderId="11" xfId="0" applyNumberFormat="1" applyFont="1" applyFill="1" applyBorder="1" applyAlignment="1">
      <alignment horizontal="center" vertical="center"/>
    </xf>
    <xf numFmtId="170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70" fontId="39" fillId="29" borderId="32" xfId="0" applyNumberFormat="1" applyFont="1" applyFill="1" applyBorder="1" applyAlignment="1">
      <alignment horizontal="center" vertical="center"/>
    </xf>
    <xf numFmtId="170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3" borderId="21" xfId="1952" applyFont="1" applyFill="1" applyBorder="1" applyAlignment="1">
      <alignment horizontal="left" vertical="top" wrapText="1"/>
    </xf>
    <xf numFmtId="0" fontId="47" fillId="33" borderId="21" xfId="1952" applyNumberFormat="1" applyFont="1" applyFill="1" applyBorder="1" applyAlignment="1">
      <alignment horizontal="left" vertical="top" wrapText="1"/>
    </xf>
    <xf numFmtId="0" fontId="47" fillId="33" borderId="29" xfId="1952" applyFont="1" applyFill="1" applyBorder="1" applyAlignment="1">
      <alignment horizontal="left" vertical="top" wrapText="1"/>
    </xf>
    <xf numFmtId="0" fontId="37" fillId="0" borderId="0" xfId="0" applyFont="1" applyAlignment="1">
      <alignment horizontal="center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  <xf numFmtId="170" fontId="36" fillId="27" borderId="37" xfId="0" applyNumberFormat="1" applyFont="1" applyFill="1" applyBorder="1" applyAlignment="1">
      <alignment horizontal="center" vertical="center"/>
    </xf>
    <xf numFmtId="170" fontId="36" fillId="34" borderId="37" xfId="0" applyNumberFormat="1" applyFont="1" applyFill="1" applyBorder="1" applyAlignment="1">
      <alignment horizontal="center" vertical="center"/>
    </xf>
    <xf numFmtId="170" fontId="36" fillId="27" borderId="31" xfId="0" applyNumberFormat="1" applyFont="1" applyFill="1" applyBorder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71"/>
  <sheetViews>
    <sheetView tabSelected="1" zoomScale="68" zoomScaleNormal="68" workbookViewId="0">
      <pane ySplit="2" topLeftCell="A3" activePane="bottomLeft" state="frozen"/>
      <selection pane="bottomLeft" activeCell="B1" sqref="B1:H354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5">
      <c r="B1" s="78" t="s">
        <v>814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>F3*C3</f>
        <v>0</v>
      </c>
    </row>
    <row r="4" spans="1:7" ht="27" customHeight="1" thickBot="1" x14ac:dyDescent="0.3">
      <c r="B4" s="13" t="s">
        <v>796</v>
      </c>
      <c r="C4" s="14">
        <v>0.4</v>
      </c>
      <c r="D4" s="50" t="s">
        <v>788</v>
      </c>
      <c r="E4" s="73">
        <v>3390</v>
      </c>
      <c r="F4" s="63">
        <v>50</v>
      </c>
      <c r="G4" s="62">
        <f>F4*C4</f>
        <v>20</v>
      </c>
    </row>
    <row r="5" spans="1:7" ht="27" hidden="1" customHeight="1" thickBot="1" x14ac:dyDescent="0.3">
      <c r="A5" t="s">
        <v>790</v>
      </c>
      <c r="B5" s="13" t="s">
        <v>797</v>
      </c>
      <c r="C5" s="14">
        <v>0.4</v>
      </c>
      <c r="D5" s="50" t="s">
        <v>789</v>
      </c>
      <c r="E5" s="73">
        <v>3395</v>
      </c>
      <c r="F5" s="63"/>
      <c r="G5" s="62">
        <f>F5*C5</f>
        <v>0</v>
      </c>
    </row>
    <row r="6" spans="1:7" ht="27" hidden="1" customHeight="1" thickBot="1" x14ac:dyDescent="0.3">
      <c r="A6" t="s">
        <v>804</v>
      </c>
      <c r="B6" s="13" t="s">
        <v>798</v>
      </c>
      <c r="C6" s="14">
        <v>0.4</v>
      </c>
      <c r="D6" s="50" t="s">
        <v>791</v>
      </c>
      <c r="E6" s="73">
        <v>3388</v>
      </c>
      <c r="F6" s="63"/>
      <c r="G6" s="62">
        <f>F6*C6</f>
        <v>0</v>
      </c>
    </row>
    <row r="7" spans="1:7" ht="27" hidden="1" customHeight="1" thickBot="1" x14ac:dyDescent="0.3">
      <c r="B7" s="13" t="s">
        <v>799</v>
      </c>
      <c r="C7" s="14">
        <v>0.5</v>
      </c>
      <c r="D7" s="50" t="s">
        <v>794</v>
      </c>
      <c r="E7" s="73">
        <v>3421</v>
      </c>
      <c r="F7" s="63"/>
      <c r="G7" s="62">
        <f>F7*C7</f>
        <v>0</v>
      </c>
    </row>
    <row r="8" spans="1:7" ht="27" hidden="1" customHeight="1" thickBot="1" x14ac:dyDescent="0.3">
      <c r="B8" s="13" t="s">
        <v>800</v>
      </c>
      <c r="C8" s="14">
        <v>1</v>
      </c>
      <c r="D8" s="50" t="s">
        <v>795</v>
      </c>
      <c r="E8" s="73">
        <v>3389</v>
      </c>
      <c r="F8" s="63"/>
      <c r="G8" s="62">
        <f>F8*C8</f>
        <v>0</v>
      </c>
    </row>
    <row r="9" spans="1:7" ht="27" hidden="1" customHeight="1" thickBot="1" x14ac:dyDescent="0.3">
      <c r="B9" s="13" t="s">
        <v>801</v>
      </c>
      <c r="C9" s="14">
        <v>0.5</v>
      </c>
      <c r="D9" s="50" t="s">
        <v>802</v>
      </c>
      <c r="E9" s="73">
        <v>3432</v>
      </c>
      <c r="F9" s="63"/>
      <c r="G9" s="62">
        <f>F9*C9</f>
        <v>0</v>
      </c>
    </row>
    <row r="10" spans="1:7" ht="27" hidden="1" customHeight="1" thickBot="1" x14ac:dyDescent="0.3">
      <c r="A10" t="s">
        <v>785</v>
      </c>
      <c r="B10" s="13" t="s">
        <v>783</v>
      </c>
      <c r="C10" s="14">
        <v>0.4</v>
      </c>
      <c r="D10" s="50" t="s">
        <v>784</v>
      </c>
      <c r="E10" s="73">
        <v>3426</v>
      </c>
      <c r="F10" s="63"/>
      <c r="G10" s="62">
        <f>F10*C10</f>
        <v>0</v>
      </c>
    </row>
    <row r="11" spans="1:7" ht="27" hidden="1" customHeight="1" thickBot="1" x14ac:dyDescent="0.3">
      <c r="B11" s="13" t="s">
        <v>786</v>
      </c>
      <c r="C11" s="14">
        <v>1</v>
      </c>
      <c r="D11" s="50" t="s">
        <v>787</v>
      </c>
      <c r="E11" s="73">
        <v>3424</v>
      </c>
      <c r="F11" s="63"/>
      <c r="G11" s="62">
        <f>F11*C11</f>
        <v>0</v>
      </c>
    </row>
    <row r="12" spans="1:7" ht="27" hidden="1" customHeight="1" thickBot="1" x14ac:dyDescent="0.3">
      <c r="A12" t="s">
        <v>774</v>
      </c>
      <c r="B12" s="13" t="s">
        <v>773</v>
      </c>
      <c r="C12" s="14">
        <v>1</v>
      </c>
      <c r="D12" s="50" t="s">
        <v>772</v>
      </c>
      <c r="E12" s="73">
        <v>3387</v>
      </c>
      <c r="F12" s="63"/>
      <c r="G12" s="62">
        <f>F12*C12</f>
        <v>0</v>
      </c>
    </row>
    <row r="13" spans="1:7" ht="27" customHeight="1" thickBot="1" x14ac:dyDescent="0.3">
      <c r="A13" t="s">
        <v>779</v>
      </c>
      <c r="B13" s="13" t="s">
        <v>775</v>
      </c>
      <c r="C13" s="14">
        <v>0.4</v>
      </c>
      <c r="D13" s="50" t="s">
        <v>776</v>
      </c>
      <c r="E13" s="73">
        <v>3393</v>
      </c>
      <c r="F13" s="82">
        <v>100</v>
      </c>
      <c r="G13" s="62">
        <f>F13*C13</f>
        <v>40</v>
      </c>
    </row>
    <row r="14" spans="1:7" ht="27" hidden="1" customHeight="1" thickBot="1" x14ac:dyDescent="0.3">
      <c r="A14" t="s">
        <v>780</v>
      </c>
      <c r="B14" s="13" t="s">
        <v>777</v>
      </c>
      <c r="C14" s="14">
        <v>1</v>
      </c>
      <c r="D14" s="50" t="s">
        <v>778</v>
      </c>
      <c r="E14" s="73">
        <v>3391</v>
      </c>
      <c r="F14" s="63"/>
      <c r="G14" s="62">
        <f>F14*C14</f>
        <v>0</v>
      </c>
    </row>
    <row r="15" spans="1:7" ht="27" hidden="1" customHeight="1" thickBot="1" x14ac:dyDescent="0.3">
      <c r="B15" s="13" t="s">
        <v>782</v>
      </c>
      <c r="C15" s="14">
        <v>0.6</v>
      </c>
      <c r="D15" s="50" t="s">
        <v>781</v>
      </c>
      <c r="E15" s="73">
        <v>3340</v>
      </c>
      <c r="F15" s="63"/>
      <c r="G15" s="62">
        <f>F15*C15</f>
        <v>0</v>
      </c>
    </row>
    <row r="16" spans="1:7" ht="27" customHeight="1" thickBot="1" x14ac:dyDescent="0.3">
      <c r="B16" s="13" t="s">
        <v>771</v>
      </c>
      <c r="C16" s="14">
        <v>0.5</v>
      </c>
      <c r="D16" s="50" t="s">
        <v>770</v>
      </c>
      <c r="E16" s="73">
        <v>3333</v>
      </c>
      <c r="F16" s="82">
        <v>12</v>
      </c>
      <c r="G16" s="62">
        <f>F16*C16</f>
        <v>6</v>
      </c>
    </row>
    <row r="17" spans="1:8" ht="27" hidden="1" customHeight="1" thickBot="1" x14ac:dyDescent="0.3">
      <c r="B17" s="13" t="s">
        <v>769</v>
      </c>
      <c r="C17" s="14">
        <v>1</v>
      </c>
      <c r="D17" s="50" t="s">
        <v>768</v>
      </c>
      <c r="E17" s="73">
        <v>3425</v>
      </c>
      <c r="F17" s="63"/>
      <c r="G17" s="62">
        <f>F17*C17</f>
        <v>0</v>
      </c>
    </row>
    <row r="18" spans="1:8" ht="27" hidden="1" customHeight="1" thickBot="1" x14ac:dyDescent="0.3">
      <c r="A18" t="s">
        <v>766</v>
      </c>
      <c r="B18" s="13" t="s">
        <v>765</v>
      </c>
      <c r="C18" s="14">
        <v>1</v>
      </c>
      <c r="D18" s="50" t="s">
        <v>764</v>
      </c>
      <c r="E18" s="73">
        <v>3396</v>
      </c>
      <c r="F18" s="63"/>
      <c r="G18" s="62">
        <f>F18*C18</f>
        <v>0</v>
      </c>
    </row>
    <row r="19" spans="1:8" ht="27" hidden="1" customHeight="1" thickBot="1" x14ac:dyDescent="0.3">
      <c r="A19" t="s">
        <v>763</v>
      </c>
      <c r="B19" s="13" t="s">
        <v>762</v>
      </c>
      <c r="C19" s="14">
        <v>1</v>
      </c>
      <c r="D19" s="50" t="s">
        <v>761</v>
      </c>
      <c r="E19" s="73">
        <v>3394</v>
      </c>
      <c r="F19" s="63"/>
      <c r="G19" s="62">
        <f>F19*C19</f>
        <v>0</v>
      </c>
    </row>
    <row r="20" spans="1:8" ht="27" hidden="1" customHeight="1" thickBot="1" x14ac:dyDescent="0.3">
      <c r="B20" s="13" t="s">
        <v>759</v>
      </c>
      <c r="C20" s="14">
        <v>0.5</v>
      </c>
      <c r="D20" s="50" t="s">
        <v>758</v>
      </c>
      <c r="E20" s="73">
        <v>3419</v>
      </c>
      <c r="F20" s="63"/>
      <c r="G20" s="62">
        <f>F20*C20</f>
        <v>0</v>
      </c>
    </row>
    <row r="21" spans="1:8" ht="27" customHeight="1" thickBot="1" x14ac:dyDescent="0.3">
      <c r="A21" t="s">
        <v>757</v>
      </c>
      <c r="B21" s="77" t="s">
        <v>754</v>
      </c>
      <c r="C21" s="14">
        <v>1</v>
      </c>
      <c r="D21" s="50" t="s">
        <v>760</v>
      </c>
      <c r="E21" s="73">
        <v>3392</v>
      </c>
      <c r="F21" s="81">
        <v>56</v>
      </c>
      <c r="G21" s="62">
        <f>F21*C21</f>
        <v>56</v>
      </c>
      <c r="H21" t="s">
        <v>817</v>
      </c>
    </row>
    <row r="22" spans="1:8" ht="27" hidden="1" customHeight="1" thickBot="1" x14ac:dyDescent="0.3">
      <c r="A22" t="s">
        <v>767</v>
      </c>
      <c r="B22" s="13" t="s">
        <v>755</v>
      </c>
      <c r="C22" s="14">
        <v>1</v>
      </c>
      <c r="D22" s="50" t="s">
        <v>756</v>
      </c>
      <c r="E22" s="73">
        <v>3427</v>
      </c>
      <c r="F22" s="63"/>
      <c r="G22" s="62">
        <f>F22*C22</f>
        <v>0</v>
      </c>
    </row>
    <row r="23" spans="1:8" ht="27" hidden="1" customHeight="1" thickBot="1" x14ac:dyDescent="0.3">
      <c r="B23" s="13" t="s">
        <v>753</v>
      </c>
      <c r="C23" s="14">
        <v>0.4</v>
      </c>
      <c r="D23" s="50" t="s">
        <v>752</v>
      </c>
      <c r="E23" s="73">
        <v>2787</v>
      </c>
      <c r="F23" s="63"/>
      <c r="G23" s="62">
        <f>F23*C23</f>
        <v>0</v>
      </c>
    </row>
    <row r="24" spans="1:8" ht="27" customHeight="1" thickBot="1" x14ac:dyDescent="0.3">
      <c r="B24" s="13" t="s">
        <v>750</v>
      </c>
      <c r="C24" s="14">
        <v>1</v>
      </c>
      <c r="D24" s="50" t="s">
        <v>751</v>
      </c>
      <c r="E24" s="73">
        <v>3420</v>
      </c>
      <c r="F24" s="81">
        <v>48</v>
      </c>
      <c r="G24" s="62">
        <f>F24*C24</f>
        <v>48</v>
      </c>
      <c r="H24" t="s">
        <v>817</v>
      </c>
    </row>
    <row r="25" spans="1:8" ht="27" customHeight="1" thickBot="1" x14ac:dyDescent="0.3">
      <c r="B25" s="13" t="s">
        <v>805</v>
      </c>
      <c r="C25" s="14">
        <v>1</v>
      </c>
      <c r="D25" s="50" t="s">
        <v>792</v>
      </c>
      <c r="E25" s="73">
        <v>3422</v>
      </c>
      <c r="F25" s="63">
        <v>100</v>
      </c>
      <c r="G25" s="62">
        <f>F25*C25</f>
        <v>100</v>
      </c>
    </row>
    <row r="26" spans="1:8" ht="27" hidden="1" customHeight="1" thickBot="1" x14ac:dyDescent="0.3">
      <c r="B26" s="13" t="s">
        <v>748</v>
      </c>
      <c r="C26" s="14">
        <v>1</v>
      </c>
      <c r="D26" s="50" t="s">
        <v>749</v>
      </c>
      <c r="E26" s="73">
        <v>3043</v>
      </c>
      <c r="F26" s="63"/>
      <c r="G26" s="62">
        <f>F26*C26</f>
        <v>0</v>
      </c>
    </row>
    <row r="27" spans="1:8" ht="27" hidden="1" customHeight="1" thickBot="1" x14ac:dyDescent="0.3">
      <c r="B27" s="13" t="s">
        <v>746</v>
      </c>
      <c r="C27" s="14">
        <v>1</v>
      </c>
      <c r="D27" s="50" t="s">
        <v>747</v>
      </c>
      <c r="E27" s="73">
        <v>3418</v>
      </c>
      <c r="F27" s="63"/>
      <c r="G27" s="62">
        <f>F27*C27</f>
        <v>0</v>
      </c>
    </row>
    <row r="28" spans="1:8" ht="27.75" customHeight="1" thickBot="1" x14ac:dyDescent="0.3">
      <c r="B28" s="13" t="s">
        <v>744</v>
      </c>
      <c r="C28" s="14">
        <v>1</v>
      </c>
      <c r="D28" s="50" t="s">
        <v>743</v>
      </c>
      <c r="E28" s="73">
        <v>3423</v>
      </c>
      <c r="F28" s="63">
        <v>300</v>
      </c>
      <c r="G28" s="62">
        <f>F28*C28</f>
        <v>300</v>
      </c>
    </row>
    <row r="29" spans="1:8" ht="27" hidden="1" customHeight="1" thickBot="1" x14ac:dyDescent="0.3">
      <c r="B29" s="13" t="s">
        <v>745</v>
      </c>
      <c r="C29" s="14">
        <v>1</v>
      </c>
      <c r="D29" s="50" t="s">
        <v>742</v>
      </c>
      <c r="E29" s="73">
        <v>2634</v>
      </c>
      <c r="F29" s="63"/>
      <c r="G29" s="62">
        <f>F29*C29</f>
        <v>0</v>
      </c>
    </row>
    <row r="30" spans="1:8" ht="27" hidden="1" customHeight="1" thickBot="1" x14ac:dyDescent="0.3">
      <c r="B30" s="13" t="s">
        <v>740</v>
      </c>
      <c r="C30" s="14">
        <v>1</v>
      </c>
      <c r="D30" s="50" t="s">
        <v>741</v>
      </c>
      <c r="E30" s="73">
        <v>3267</v>
      </c>
      <c r="F30" s="63"/>
      <c r="G30" s="62">
        <f>F30*C30</f>
        <v>0</v>
      </c>
    </row>
    <row r="31" spans="1:8" ht="27" hidden="1" customHeight="1" thickBot="1" x14ac:dyDescent="0.3">
      <c r="B31" s="13" t="s">
        <v>739</v>
      </c>
      <c r="C31" s="14">
        <v>1</v>
      </c>
      <c r="D31" s="50" t="s">
        <v>738</v>
      </c>
      <c r="E31" s="73">
        <v>3042</v>
      </c>
      <c r="F31" s="63"/>
      <c r="G31" s="62">
        <f>F31*C31</f>
        <v>0</v>
      </c>
    </row>
    <row r="32" spans="1:8" ht="27" hidden="1" customHeight="1" thickBot="1" x14ac:dyDescent="0.3">
      <c r="B32" s="13" t="s">
        <v>736</v>
      </c>
      <c r="C32" s="14">
        <v>1</v>
      </c>
      <c r="D32" s="50" t="s">
        <v>737</v>
      </c>
      <c r="E32" s="73">
        <v>3136</v>
      </c>
      <c r="F32" s="63"/>
      <c r="G32" s="62">
        <f>F32*C32</f>
        <v>0</v>
      </c>
    </row>
    <row r="33" spans="1:7" ht="27" hidden="1" customHeight="1" thickBot="1" x14ac:dyDescent="0.3">
      <c r="B33" s="13" t="s">
        <v>733</v>
      </c>
      <c r="C33" s="14">
        <v>0.4</v>
      </c>
      <c r="D33" s="50" t="s">
        <v>734</v>
      </c>
      <c r="E33" s="73">
        <v>3272</v>
      </c>
      <c r="F33" s="63"/>
      <c r="G33" s="62">
        <f>F33*C33</f>
        <v>0</v>
      </c>
    </row>
    <row r="34" spans="1:7" ht="27" hidden="1" customHeight="1" thickBot="1" x14ac:dyDescent="0.3">
      <c r="A34" t="s">
        <v>767</v>
      </c>
      <c r="B34" s="13" t="s">
        <v>732</v>
      </c>
      <c r="C34" s="14">
        <v>1</v>
      </c>
      <c r="D34" s="50" t="s">
        <v>731</v>
      </c>
      <c r="E34" s="73">
        <v>3265</v>
      </c>
      <c r="F34" s="63"/>
      <c r="G34" s="62">
        <f>F34*C34</f>
        <v>0</v>
      </c>
    </row>
    <row r="35" spans="1:7" ht="27" hidden="1" customHeight="1" thickBot="1" x14ac:dyDescent="0.3">
      <c r="B35" s="13" t="s">
        <v>730</v>
      </c>
      <c r="C35" s="14">
        <v>0.3</v>
      </c>
      <c r="D35" s="50" t="s">
        <v>729</v>
      </c>
      <c r="E35" s="73">
        <v>3073</v>
      </c>
      <c r="F35" s="63"/>
      <c r="G35" s="62">
        <f>F35*C35</f>
        <v>0</v>
      </c>
    </row>
    <row r="36" spans="1:7" ht="27" hidden="1" customHeight="1" thickBot="1" x14ac:dyDescent="0.3">
      <c r="B36" s="13" t="s">
        <v>728</v>
      </c>
      <c r="C36" s="14">
        <v>0.84</v>
      </c>
      <c r="D36" s="50" t="s">
        <v>727</v>
      </c>
      <c r="E36" s="73">
        <v>2802</v>
      </c>
      <c r="F36" s="63"/>
      <c r="G36" s="62">
        <f>F36*C36</f>
        <v>0</v>
      </c>
    </row>
    <row r="37" spans="1:7" ht="27" hidden="1" customHeight="1" thickBot="1" x14ac:dyDescent="0.3">
      <c r="B37" s="13" t="s">
        <v>725</v>
      </c>
      <c r="C37" s="14">
        <v>0.3</v>
      </c>
      <c r="D37" s="50" t="s">
        <v>726</v>
      </c>
      <c r="E37" s="73">
        <v>2992</v>
      </c>
      <c r="F37" s="63"/>
      <c r="G37" s="62">
        <f>F37*C37</f>
        <v>0</v>
      </c>
    </row>
    <row r="38" spans="1:7" ht="27" hidden="1" customHeight="1" thickBot="1" x14ac:dyDescent="0.3">
      <c r="B38" s="13" t="s">
        <v>724</v>
      </c>
      <c r="C38" s="14">
        <v>0.4</v>
      </c>
      <c r="D38" s="50" t="s">
        <v>723</v>
      </c>
      <c r="E38" s="73">
        <v>3274</v>
      </c>
      <c r="F38" s="63"/>
      <c r="G38" s="62">
        <f>F38*C38</f>
        <v>0</v>
      </c>
    </row>
    <row r="39" spans="1:7" ht="27" hidden="1" customHeight="1" thickBot="1" x14ac:dyDescent="0.3">
      <c r="B39" s="13" t="s">
        <v>722</v>
      </c>
      <c r="C39" s="14">
        <v>0.4</v>
      </c>
      <c r="D39" s="50" t="s">
        <v>721</v>
      </c>
      <c r="E39" s="73">
        <v>3266</v>
      </c>
      <c r="F39" s="63"/>
      <c r="G39" s="62">
        <f>F39*C39</f>
        <v>0</v>
      </c>
    </row>
    <row r="40" spans="1:7" ht="27" hidden="1" customHeight="1" thickBot="1" x14ac:dyDescent="0.3">
      <c r="B40" s="13" t="s">
        <v>720</v>
      </c>
      <c r="C40" s="14">
        <v>0.37</v>
      </c>
      <c r="D40" s="50" t="s">
        <v>719</v>
      </c>
      <c r="E40" s="73">
        <v>2986</v>
      </c>
      <c r="F40" s="63"/>
      <c r="G40" s="62">
        <f>F40*C40</f>
        <v>0</v>
      </c>
    </row>
    <row r="41" spans="1:7" ht="27" hidden="1" customHeight="1" thickBot="1" x14ac:dyDescent="0.3">
      <c r="B41" s="13" t="s">
        <v>718</v>
      </c>
      <c r="C41" s="14">
        <v>1</v>
      </c>
      <c r="D41" s="50" t="s">
        <v>717</v>
      </c>
      <c r="E41" s="73">
        <v>3111</v>
      </c>
      <c r="F41" s="63"/>
      <c r="G41" s="62">
        <f>F41*C41</f>
        <v>0</v>
      </c>
    </row>
    <row r="42" spans="1:7" ht="27" hidden="1" customHeight="1" thickBot="1" x14ac:dyDescent="0.3">
      <c r="B42" s="13" t="s">
        <v>714</v>
      </c>
      <c r="C42" s="15">
        <v>1</v>
      </c>
      <c r="D42" s="50"/>
      <c r="E42" s="51"/>
      <c r="F42" s="60"/>
      <c r="G42" s="62">
        <f>F42*C42</f>
        <v>0</v>
      </c>
    </row>
    <row r="43" spans="1:7" ht="27" hidden="1" customHeight="1" thickBot="1" x14ac:dyDescent="0.3">
      <c r="B43" s="13" t="s">
        <v>806</v>
      </c>
      <c r="C43" s="15">
        <v>0.28000000000000003</v>
      </c>
      <c r="D43" s="50" t="s">
        <v>573</v>
      </c>
      <c r="E43" s="51">
        <v>2855</v>
      </c>
      <c r="F43" s="60"/>
      <c r="G43" s="62">
        <f>F43*C43</f>
        <v>0</v>
      </c>
    </row>
    <row r="44" spans="1:7" ht="27" hidden="1" customHeight="1" thickBot="1" x14ac:dyDescent="0.3">
      <c r="B44" s="13" t="s">
        <v>807</v>
      </c>
      <c r="C44" s="15">
        <v>0.28000000000000003</v>
      </c>
      <c r="D44" s="50" t="s">
        <v>574</v>
      </c>
      <c r="E44" s="51">
        <v>2856</v>
      </c>
      <c r="F44" s="60"/>
      <c r="G44" s="62">
        <f>F44*C44</f>
        <v>0</v>
      </c>
    </row>
    <row r="45" spans="1:7" ht="27" hidden="1" customHeight="1" thickBot="1" x14ac:dyDescent="0.3">
      <c r="B45" s="13" t="s">
        <v>571</v>
      </c>
      <c r="C45" s="15">
        <v>1</v>
      </c>
      <c r="D45" s="50" t="s">
        <v>572</v>
      </c>
      <c r="E45" s="51">
        <v>2846</v>
      </c>
      <c r="F45" s="60"/>
      <c r="G45" s="62">
        <f>F45*C45</f>
        <v>0</v>
      </c>
    </row>
    <row r="46" spans="1:7" ht="27" hidden="1" customHeight="1" thickBot="1" x14ac:dyDescent="0.3">
      <c r="B46" s="13" t="s">
        <v>565</v>
      </c>
      <c r="C46" s="15">
        <v>1</v>
      </c>
      <c r="D46" s="50" t="s">
        <v>566</v>
      </c>
      <c r="E46" s="51">
        <v>3271</v>
      </c>
      <c r="F46" s="60"/>
      <c r="G46" s="62">
        <f>F46*C46</f>
        <v>0</v>
      </c>
    </row>
    <row r="47" spans="1:7" ht="27" hidden="1" customHeight="1" thickBot="1" x14ac:dyDescent="0.3">
      <c r="B47" s="13" t="s">
        <v>567</v>
      </c>
      <c r="C47" s="15">
        <v>1</v>
      </c>
      <c r="D47" s="50" t="s">
        <v>568</v>
      </c>
      <c r="E47" s="51">
        <v>3275</v>
      </c>
      <c r="F47" s="60"/>
      <c r="G47" s="62">
        <f>F47*C47</f>
        <v>0</v>
      </c>
    </row>
    <row r="48" spans="1:7" ht="27" hidden="1" customHeight="1" thickBot="1" x14ac:dyDescent="0.3">
      <c r="B48" s="13" t="s">
        <v>570</v>
      </c>
      <c r="C48" s="15">
        <v>1</v>
      </c>
      <c r="D48" s="50" t="s">
        <v>569</v>
      </c>
      <c r="E48" s="51">
        <v>3273</v>
      </c>
      <c r="F48" s="60"/>
      <c r="G48" s="62">
        <f>F48*C48</f>
        <v>0</v>
      </c>
    </row>
    <row r="49" spans="2:7" ht="27" hidden="1" customHeight="1" thickBot="1" x14ac:dyDescent="0.3">
      <c r="B49" s="13" t="s">
        <v>564</v>
      </c>
      <c r="C49" s="15">
        <v>0.06</v>
      </c>
      <c r="D49" s="50" t="s">
        <v>510</v>
      </c>
      <c r="E49" s="51">
        <v>3278</v>
      </c>
      <c r="F49" s="60"/>
      <c r="G49" s="62">
        <f>F49*C49</f>
        <v>0</v>
      </c>
    </row>
    <row r="50" spans="2:7" ht="27" hidden="1" customHeight="1" thickBot="1" x14ac:dyDescent="0.3">
      <c r="B50" s="13" t="s">
        <v>552</v>
      </c>
      <c r="C50" s="15">
        <v>0.28000000000000003</v>
      </c>
      <c r="D50" s="50" t="s">
        <v>553</v>
      </c>
      <c r="E50" s="51">
        <v>3046</v>
      </c>
      <c r="F50" s="60"/>
      <c r="G50" s="62">
        <f>F50*C50</f>
        <v>0</v>
      </c>
    </row>
    <row r="51" spans="2:7" ht="27" hidden="1" customHeight="1" thickBot="1" x14ac:dyDescent="0.3">
      <c r="B51" s="13" t="s">
        <v>808</v>
      </c>
      <c r="C51" s="15">
        <v>1</v>
      </c>
      <c r="D51" s="50" t="s">
        <v>563</v>
      </c>
      <c r="E51" s="51">
        <v>3289</v>
      </c>
      <c r="F51" s="60"/>
      <c r="G51" s="62">
        <f>F51*C51</f>
        <v>0</v>
      </c>
    </row>
    <row r="52" spans="2:7" ht="27" hidden="1" customHeight="1" thickBot="1" x14ac:dyDescent="0.3">
      <c r="B52" s="13" t="s">
        <v>809</v>
      </c>
      <c r="C52" s="15">
        <v>0.11</v>
      </c>
      <c r="D52" s="50" t="s">
        <v>562</v>
      </c>
      <c r="E52" s="51">
        <v>3279</v>
      </c>
      <c r="F52" s="60"/>
      <c r="G52" s="62">
        <f>F52*C52</f>
        <v>0</v>
      </c>
    </row>
    <row r="53" spans="2:7" ht="27" hidden="1" customHeight="1" thickBot="1" x14ac:dyDescent="0.3">
      <c r="B53" s="13" t="s">
        <v>555</v>
      </c>
      <c r="C53" s="15">
        <v>0.28000000000000003</v>
      </c>
      <c r="D53" s="50" t="s">
        <v>554</v>
      </c>
      <c r="E53" s="51">
        <v>2699</v>
      </c>
      <c r="F53" s="60"/>
      <c r="G53" s="62">
        <f>F53*C53</f>
        <v>0</v>
      </c>
    </row>
    <row r="54" spans="2:7" ht="27" hidden="1" customHeight="1" thickBot="1" x14ac:dyDescent="0.3">
      <c r="B54" s="13" t="s">
        <v>557</v>
      </c>
      <c r="C54" s="15">
        <v>0.33</v>
      </c>
      <c r="D54" s="50" t="s">
        <v>556</v>
      </c>
      <c r="E54" s="51">
        <v>2619</v>
      </c>
      <c r="F54" s="60"/>
      <c r="G54" s="62">
        <f>F54*C54</f>
        <v>0</v>
      </c>
    </row>
    <row r="55" spans="2:7" ht="27" hidden="1" customHeight="1" thickBot="1" x14ac:dyDescent="0.3">
      <c r="B55" s="13" t="s">
        <v>559</v>
      </c>
      <c r="C55" s="15">
        <v>0.33</v>
      </c>
      <c r="D55" s="50" t="s">
        <v>558</v>
      </c>
      <c r="E55" s="51">
        <v>2723</v>
      </c>
      <c r="F55" s="60"/>
      <c r="G55" s="62">
        <f>F55*C55</f>
        <v>0</v>
      </c>
    </row>
    <row r="56" spans="2:7" ht="27" hidden="1" customHeight="1" thickBot="1" x14ac:dyDescent="0.3">
      <c r="B56" s="13" t="s">
        <v>810</v>
      </c>
      <c r="C56" s="15">
        <v>0.06</v>
      </c>
      <c r="D56" s="50" t="s">
        <v>511</v>
      </c>
      <c r="E56" s="51">
        <v>3277</v>
      </c>
      <c r="F56" s="60"/>
      <c r="G56" s="62">
        <f>F56*C56</f>
        <v>0</v>
      </c>
    </row>
    <row r="57" spans="2:7" ht="27" hidden="1" customHeight="1" thickBot="1" x14ac:dyDescent="0.3">
      <c r="B57" s="16" t="s">
        <v>550</v>
      </c>
      <c r="C57" s="15">
        <v>0.6</v>
      </c>
      <c r="D57" s="50" t="s">
        <v>551</v>
      </c>
      <c r="E57" s="51">
        <v>2643</v>
      </c>
      <c r="F57" s="60"/>
      <c r="G57" s="62">
        <f>F57*C57</f>
        <v>0</v>
      </c>
    </row>
    <row r="58" spans="2:7" ht="27" hidden="1" customHeight="1" thickBot="1" x14ac:dyDescent="0.3">
      <c r="B58" s="75" t="s">
        <v>203</v>
      </c>
      <c r="C58" s="15">
        <v>1</v>
      </c>
      <c r="D58" s="52" t="s">
        <v>204</v>
      </c>
      <c r="E58" s="51">
        <v>2828</v>
      </c>
      <c r="F58" s="60"/>
      <c r="G58" s="62">
        <f>F58*C58</f>
        <v>0</v>
      </c>
    </row>
    <row r="59" spans="2:7" ht="27" customHeight="1" thickBot="1" x14ac:dyDescent="0.3">
      <c r="B59" s="75" t="s">
        <v>246</v>
      </c>
      <c r="C59" s="15">
        <v>0.45</v>
      </c>
      <c r="D59" s="52" t="s">
        <v>247</v>
      </c>
      <c r="E59" s="51">
        <v>2814</v>
      </c>
      <c r="F59" s="60">
        <v>324</v>
      </c>
      <c r="G59" s="62">
        <f>F59*C59</f>
        <v>145.80000000000001</v>
      </c>
    </row>
    <row r="60" spans="2:7" ht="27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60">
        <v>108</v>
      </c>
      <c r="G60" s="62">
        <f>F60*C60</f>
        <v>108</v>
      </c>
    </row>
    <row r="61" spans="2:7" ht="27" hidden="1" customHeight="1" thickBot="1" x14ac:dyDescent="0.3">
      <c r="B61" s="16" t="s">
        <v>53</v>
      </c>
      <c r="C61" s="15">
        <v>1</v>
      </c>
      <c r="D61" s="52" t="s">
        <v>100</v>
      </c>
      <c r="E61" s="51">
        <v>2612</v>
      </c>
      <c r="F61" s="60"/>
      <c r="G61" s="62">
        <f>F61*C61</f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>F62*C62</f>
        <v>0</v>
      </c>
    </row>
    <row r="63" spans="2:7" ht="27" hidden="1" customHeight="1" thickBot="1" x14ac:dyDescent="0.3">
      <c r="B63" s="16" t="s">
        <v>715</v>
      </c>
      <c r="C63" s="15">
        <v>1</v>
      </c>
      <c r="D63" s="53"/>
      <c r="E63" s="51"/>
      <c r="F63" s="60"/>
      <c r="G63" s="62">
        <f>F63*C63</f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>F64*C64</f>
        <v>0</v>
      </c>
    </row>
    <row r="65" spans="2:7" ht="27" hidden="1" customHeight="1" thickBot="1" x14ac:dyDescent="0.3">
      <c r="B65" s="16" t="s">
        <v>370</v>
      </c>
      <c r="C65" s="15">
        <v>0.45</v>
      </c>
      <c r="D65" s="54" t="s">
        <v>371</v>
      </c>
      <c r="E65" s="51">
        <v>2476</v>
      </c>
      <c r="F65" s="60"/>
      <c r="G65" s="62">
        <f>F65*C65</f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>F66*C66</f>
        <v>0</v>
      </c>
    </row>
    <row r="67" spans="2:7" ht="27" hidden="1" customHeight="1" thickBot="1" x14ac:dyDescent="0.3">
      <c r="B67" s="16" t="s">
        <v>372</v>
      </c>
      <c r="C67" s="15">
        <v>0.6</v>
      </c>
      <c r="D67" s="52" t="s">
        <v>373</v>
      </c>
      <c r="E67" s="51">
        <v>2631</v>
      </c>
      <c r="F67" s="60"/>
      <c r="G67" s="62">
        <f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>F68*C68</f>
        <v>0</v>
      </c>
    </row>
    <row r="69" spans="2:7" ht="27" hidden="1" customHeight="1" thickBot="1" x14ac:dyDescent="0.3">
      <c r="B69" s="17" t="s">
        <v>811</v>
      </c>
      <c r="C69" s="15">
        <v>0.6</v>
      </c>
      <c r="D69" s="52" t="s">
        <v>486</v>
      </c>
      <c r="E69" s="51">
        <v>2632</v>
      </c>
      <c r="F69" s="60"/>
      <c r="G69" s="62">
        <f>F69*C69</f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>F70*C70</f>
        <v>0</v>
      </c>
    </row>
    <row r="71" spans="2:7" ht="27" hidden="1" customHeight="1" thickBot="1" x14ac:dyDescent="0.3">
      <c r="B71" s="16" t="s">
        <v>368</v>
      </c>
      <c r="C71" s="15">
        <v>2.5000000000000001E-2</v>
      </c>
      <c r="D71" s="52" t="s">
        <v>369</v>
      </c>
      <c r="E71" s="51">
        <v>2049</v>
      </c>
      <c r="F71" s="60"/>
      <c r="G71" s="62">
        <f>F71*C71</f>
        <v>0</v>
      </c>
    </row>
    <row r="72" spans="2:7" ht="27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60">
        <v>200</v>
      </c>
      <c r="G72" s="62">
        <f>F72*C72</f>
        <v>200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>F73*C73</f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>F74*C74</f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>F75*C75</f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>F76*C76</f>
        <v>0</v>
      </c>
    </row>
    <row r="77" spans="2:7" ht="26.25" hidden="1" customHeight="1" thickBot="1" x14ac:dyDescent="0.3">
      <c r="B77" s="16" t="s">
        <v>812</v>
      </c>
      <c r="C77" s="18">
        <v>0.1</v>
      </c>
      <c r="D77" s="52" t="s">
        <v>367</v>
      </c>
      <c r="E77" s="51">
        <v>2840</v>
      </c>
      <c r="F77" s="60"/>
      <c r="G77" s="62">
        <f>F77*C77</f>
        <v>0</v>
      </c>
    </row>
    <row r="78" spans="2:7" ht="26.25" hidden="1" customHeight="1" thickBot="1" x14ac:dyDescent="0.3">
      <c r="B78" s="16" t="s">
        <v>813</v>
      </c>
      <c r="C78" s="18">
        <v>0.05</v>
      </c>
      <c r="D78" s="52" t="s">
        <v>366</v>
      </c>
      <c r="E78" s="51">
        <v>2050</v>
      </c>
      <c r="F78" s="60"/>
      <c r="G78" s="62">
        <f>F78*C78</f>
        <v>0</v>
      </c>
    </row>
    <row r="79" spans="2:7" ht="27" hidden="1" customHeight="1" thickBot="1" x14ac:dyDescent="0.3">
      <c r="B79" s="16" t="s">
        <v>285</v>
      </c>
      <c r="C79" s="18">
        <v>1</v>
      </c>
      <c r="D79" s="52" t="s">
        <v>108</v>
      </c>
      <c r="E79" s="51">
        <v>2614</v>
      </c>
      <c r="F79" s="60"/>
      <c r="G79" s="62">
        <f>F79*C79</f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>F80*C80</f>
        <v>0</v>
      </c>
    </row>
    <row r="81" spans="2:7" ht="27" hidden="1" customHeight="1" thickBot="1" x14ac:dyDescent="0.3">
      <c r="B81" s="16" t="s">
        <v>75</v>
      </c>
      <c r="C81" s="18">
        <v>1</v>
      </c>
      <c r="D81" s="52">
        <v>266</v>
      </c>
      <c r="E81" s="51">
        <v>2613</v>
      </c>
      <c r="F81" s="60"/>
      <c r="G81" s="62">
        <f>F81*C81</f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>F82*C82</f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>F83*C83</f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>F84*C84</f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>F85*C85</f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>F86*C86</f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>F87*C87</f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>F88*C88</f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>F89*C89</f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>F90*C90</f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>F91*C91</f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>F92*C92</f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>F93*C93</f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>F94*C94</f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>F95*C95</f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>F96*C96</f>
        <v>0</v>
      </c>
    </row>
    <row r="97" spans="2:8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>F97*C97</f>
        <v>0</v>
      </c>
    </row>
    <row r="98" spans="2:8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>F98*C98</f>
        <v>0</v>
      </c>
    </row>
    <row r="99" spans="2:8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>F99*C99</f>
        <v>0</v>
      </c>
    </row>
    <row r="100" spans="2:8" ht="27" customHeight="1" thickBot="1" x14ac:dyDescent="0.3">
      <c r="B100" s="76" t="s">
        <v>1</v>
      </c>
      <c r="C100" s="27">
        <v>1</v>
      </c>
      <c r="D100" s="48" t="s">
        <v>110</v>
      </c>
      <c r="E100" s="51">
        <v>2035</v>
      </c>
      <c r="F100" s="60">
        <v>200</v>
      </c>
      <c r="G100" s="62">
        <f>F100*C100</f>
        <v>200</v>
      </c>
    </row>
    <row r="101" spans="2:8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>F101*C101</f>
        <v>0</v>
      </c>
    </row>
    <row r="102" spans="2:8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>F102*C102</f>
        <v>0</v>
      </c>
    </row>
    <row r="103" spans="2:8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>F103*C103</f>
        <v>0</v>
      </c>
    </row>
    <row r="104" spans="2:8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>F104*C104</f>
        <v>0</v>
      </c>
    </row>
    <row r="105" spans="2:8" ht="27" customHeight="1" thickBot="1" x14ac:dyDescent="0.3">
      <c r="B105" s="75" t="s">
        <v>244</v>
      </c>
      <c r="C105" s="18">
        <v>1</v>
      </c>
      <c r="D105" s="52" t="s">
        <v>245</v>
      </c>
      <c r="E105" s="51">
        <v>2829</v>
      </c>
      <c r="F105" s="83">
        <v>112</v>
      </c>
      <c r="G105" s="62">
        <f>F105*C105</f>
        <v>112</v>
      </c>
      <c r="H105" t="s">
        <v>815</v>
      </c>
    </row>
    <row r="106" spans="2:8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>F106*C106</f>
        <v>0</v>
      </c>
    </row>
    <row r="107" spans="2:8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>F107*C107</f>
        <v>0</v>
      </c>
    </row>
    <row r="108" spans="2:8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793</v>
      </c>
      <c r="F108" s="60"/>
      <c r="G108" s="62">
        <f>F108*C108</f>
        <v>0</v>
      </c>
    </row>
    <row r="109" spans="2:8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>F109*C109</f>
        <v>0</v>
      </c>
    </row>
    <row r="110" spans="2:8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>F110*C110</f>
        <v>0</v>
      </c>
    </row>
    <row r="111" spans="2:8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>F111*C111</f>
        <v>0</v>
      </c>
    </row>
    <row r="112" spans="2:8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>F112*C112</f>
        <v>0</v>
      </c>
    </row>
    <row r="113" spans="2:8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>F113*C113</f>
        <v>0</v>
      </c>
    </row>
    <row r="114" spans="2:8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>F114*C114</f>
        <v>0</v>
      </c>
    </row>
    <row r="115" spans="2:8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>F115*C115</f>
        <v>0</v>
      </c>
    </row>
    <row r="116" spans="2:8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>F116*C116</f>
        <v>0</v>
      </c>
    </row>
    <row r="117" spans="2:8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>F117*C117</f>
        <v>0</v>
      </c>
    </row>
    <row r="118" spans="2:8" ht="26.25" hidden="1" customHeight="1" thickBot="1" x14ac:dyDescent="0.3">
      <c r="B118" s="24" t="s">
        <v>252</v>
      </c>
      <c r="C118" s="25">
        <v>1</v>
      </c>
      <c r="D118" s="52" t="s">
        <v>253</v>
      </c>
      <c r="E118" s="51">
        <v>2811</v>
      </c>
      <c r="F118" s="60"/>
      <c r="G118" s="62">
        <f>F118*C118</f>
        <v>0</v>
      </c>
    </row>
    <row r="119" spans="2:8" ht="26.25" customHeight="1" thickBot="1" x14ac:dyDescent="0.3">
      <c r="B119" s="16" t="s">
        <v>84</v>
      </c>
      <c r="C119" s="18">
        <v>1</v>
      </c>
      <c r="D119" s="52">
        <v>201</v>
      </c>
      <c r="E119" s="51">
        <v>126</v>
      </c>
      <c r="F119" s="83">
        <v>48</v>
      </c>
      <c r="G119" s="62">
        <f>F119*C119</f>
        <v>48</v>
      </c>
      <c r="H119" t="s">
        <v>816</v>
      </c>
    </row>
    <row r="120" spans="2:8" ht="26.25" hidden="1" customHeight="1" thickBot="1" x14ac:dyDescent="0.3">
      <c r="B120" s="16" t="s">
        <v>304</v>
      </c>
      <c r="C120" s="26">
        <v>1</v>
      </c>
      <c r="D120" s="52" t="s">
        <v>303</v>
      </c>
      <c r="E120" s="51">
        <v>2542</v>
      </c>
      <c r="F120" s="60"/>
      <c r="G120" s="62">
        <f>F120*C120</f>
        <v>0</v>
      </c>
    </row>
    <row r="121" spans="2:8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>F121*C121</f>
        <v>0</v>
      </c>
    </row>
    <row r="122" spans="2:8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>F122*C122</f>
        <v>0</v>
      </c>
    </row>
    <row r="123" spans="2:8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>F123*C123</f>
        <v>0</v>
      </c>
    </row>
    <row r="124" spans="2:8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>F124*C124</f>
        <v>0</v>
      </c>
    </row>
    <row r="125" spans="2:8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>F125*C125</f>
        <v>0</v>
      </c>
    </row>
    <row r="126" spans="2:8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>F126*C126</f>
        <v>0</v>
      </c>
    </row>
    <row r="127" spans="2:8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>F127*C127</f>
        <v>0</v>
      </c>
    </row>
    <row r="128" spans="2:8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>F128*C128</f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>F129*C129</f>
        <v>0</v>
      </c>
    </row>
    <row r="130" spans="2:7" ht="26.25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803</v>
      </c>
      <c r="F130" s="60">
        <v>23</v>
      </c>
      <c r="G130" s="62">
        <f>F130*C130</f>
        <v>10.35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>F131*C131</f>
        <v>0</v>
      </c>
    </row>
    <row r="132" spans="2:7" ht="26.25" customHeight="1" thickBot="1" x14ac:dyDescent="0.3">
      <c r="B132" s="75" t="s">
        <v>248</v>
      </c>
      <c r="C132" s="18">
        <v>0.45</v>
      </c>
      <c r="D132" s="52" t="s">
        <v>249</v>
      </c>
      <c r="E132" s="51">
        <v>2815</v>
      </c>
      <c r="F132" s="60">
        <v>600</v>
      </c>
      <c r="G132" s="62">
        <f>F132*C132</f>
        <v>270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>F133*C133</f>
        <v>0</v>
      </c>
    </row>
    <row r="134" spans="2:7" ht="26.25" hidden="1" customHeight="1" thickBot="1" x14ac:dyDescent="0.3">
      <c r="B134" s="24" t="s">
        <v>716</v>
      </c>
      <c r="C134" s="25">
        <v>1</v>
      </c>
      <c r="D134" s="52" t="s">
        <v>90</v>
      </c>
      <c r="E134" s="51">
        <v>1904</v>
      </c>
      <c r="F134" s="60"/>
      <c r="G134" s="62">
        <f>F134*C134</f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>F135*C135</f>
        <v>0</v>
      </c>
    </row>
    <row r="136" spans="2:7" ht="26.25" customHeight="1" thickBot="1" x14ac:dyDescent="0.3">
      <c r="B136" s="76" t="s">
        <v>38</v>
      </c>
      <c r="C136" s="25">
        <v>1</v>
      </c>
      <c r="D136" s="52" t="s">
        <v>114</v>
      </c>
      <c r="E136" s="51">
        <v>2011</v>
      </c>
      <c r="F136" s="60">
        <v>200</v>
      </c>
      <c r="G136" s="62">
        <f>F136*C136</f>
        <v>200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>F137*C137</f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>F138*C138</f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>F139*C139</f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>F140*C140</f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>F141*C141</f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>F142*C142</f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>F143*C143</f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>F144*C144</f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>F145*C145</f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>F146*C146</f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>F147*C147</f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>F148*C148</f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>F149*C149</f>
        <v>0</v>
      </c>
    </row>
    <row r="150" spans="2:7" ht="26.25" customHeight="1" thickBot="1" x14ac:dyDescent="0.3">
      <c r="B150" s="76" t="s">
        <v>9</v>
      </c>
      <c r="C150" s="25">
        <v>1</v>
      </c>
      <c r="D150" s="52" t="s">
        <v>121</v>
      </c>
      <c r="E150" s="51">
        <v>2010</v>
      </c>
      <c r="F150" s="60">
        <v>200</v>
      </c>
      <c r="G150" s="62">
        <f>F150*C150</f>
        <v>200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>F151*C151</f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>F152*C152</f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>F153*C153</f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>F154*C154</f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>F155*C155</f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>F156*C156</f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>F157*C157</f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>F158*C158</f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>F159*C159</f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>F160*C160</f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>F161*C161</f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>F162*C162</f>
        <v>0</v>
      </c>
    </row>
    <row r="163" spans="2:7" ht="26.25" customHeight="1" thickBot="1" x14ac:dyDescent="0.3">
      <c r="B163" s="76" t="s">
        <v>12</v>
      </c>
      <c r="C163" s="25">
        <v>1</v>
      </c>
      <c r="D163" s="52" t="s">
        <v>123</v>
      </c>
      <c r="E163" s="51">
        <v>2150</v>
      </c>
      <c r="F163" s="60">
        <v>100</v>
      </c>
      <c r="G163" s="62">
        <f>F163*C163</f>
        <v>100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>F164*C164</f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>F165*C165</f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>F166*C166</f>
        <v>0</v>
      </c>
    </row>
    <row r="167" spans="2:7" ht="26.25" customHeight="1" thickBot="1" x14ac:dyDescent="0.3">
      <c r="B167" s="76" t="s">
        <v>14</v>
      </c>
      <c r="C167" s="25">
        <v>1</v>
      </c>
      <c r="D167" s="52" t="s">
        <v>124</v>
      </c>
      <c r="E167" s="51">
        <v>2158</v>
      </c>
      <c r="F167" s="60">
        <v>200</v>
      </c>
      <c r="G167" s="62">
        <f>F167*C167</f>
        <v>200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>F168*C168</f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>F169*C169</f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>F170*C170</f>
        <v>0</v>
      </c>
    </row>
    <row r="171" spans="2:7" ht="24.75" hidden="1" customHeight="1" thickBot="1" x14ac:dyDescent="0.3">
      <c r="B171" s="24" t="s">
        <v>15</v>
      </c>
      <c r="C171" s="20">
        <v>0.35</v>
      </c>
      <c r="D171" s="52" t="s">
        <v>162</v>
      </c>
      <c r="E171" s="51">
        <v>2538</v>
      </c>
      <c r="F171" s="60"/>
      <c r="G171" s="62">
        <f>F171*C171</f>
        <v>0</v>
      </c>
    </row>
    <row r="172" spans="2:7" ht="26.25" customHeight="1" thickBot="1" x14ac:dyDescent="0.3">
      <c r="B172" s="24" t="s">
        <v>16</v>
      </c>
      <c r="C172" s="25">
        <v>1</v>
      </c>
      <c r="D172" s="52" t="s">
        <v>152</v>
      </c>
      <c r="E172" s="51">
        <v>664</v>
      </c>
      <c r="F172" s="60">
        <v>21</v>
      </c>
      <c r="G172" s="62">
        <f>F172*C172</f>
        <v>21</v>
      </c>
    </row>
    <row r="173" spans="2:7" ht="26.25" hidden="1" customHeight="1" thickBot="1" x14ac:dyDescent="0.3">
      <c r="B173" s="24" t="s">
        <v>199</v>
      </c>
      <c r="C173" s="20">
        <v>0.35</v>
      </c>
      <c r="D173" s="52" t="s">
        <v>293</v>
      </c>
      <c r="E173" s="51">
        <v>665</v>
      </c>
      <c r="F173" s="60"/>
      <c r="G173" s="62">
        <f>F173*C173</f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>F174*C174</f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>F175*C175</f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>F176*C176</f>
        <v>0</v>
      </c>
    </row>
    <row r="177" spans="2:7" ht="26.25" customHeight="1" thickBot="1" x14ac:dyDescent="0.3">
      <c r="B177" s="76" t="s">
        <v>19</v>
      </c>
      <c r="C177" s="25">
        <v>1</v>
      </c>
      <c r="D177" s="52" t="s">
        <v>126</v>
      </c>
      <c r="E177" s="51">
        <v>2151</v>
      </c>
      <c r="F177" s="60">
        <v>200</v>
      </c>
      <c r="G177" s="62">
        <f>F177*C177</f>
        <v>200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>F178*C178</f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>F179*C179</f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>F180*C180</f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>F181*C181</f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>F182*C182</f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>F183*C183</f>
        <v>0</v>
      </c>
    </row>
    <row r="184" spans="2:7" ht="31.5" hidden="1" customHeight="1" thickBot="1" x14ac:dyDescent="0.3">
      <c r="B184" s="24" t="s">
        <v>254</v>
      </c>
      <c r="C184" s="25">
        <v>1</v>
      </c>
      <c r="D184" s="52" t="s">
        <v>255</v>
      </c>
      <c r="E184" s="51">
        <v>2805</v>
      </c>
      <c r="F184" s="60"/>
      <c r="G184" s="62">
        <f>F184*C184</f>
        <v>0</v>
      </c>
    </row>
    <row r="185" spans="2:7" ht="26.25" customHeight="1" thickBot="1" x14ac:dyDescent="0.3">
      <c r="B185" s="24" t="s">
        <v>257</v>
      </c>
      <c r="C185" s="25">
        <v>1</v>
      </c>
      <c r="D185" s="52" t="s">
        <v>256</v>
      </c>
      <c r="E185" s="51" t="s">
        <v>735</v>
      </c>
      <c r="F185" s="60">
        <v>100</v>
      </c>
      <c r="G185" s="62">
        <f>F185*C185</f>
        <v>100</v>
      </c>
    </row>
    <row r="186" spans="2:7" s="1" customFormat="1" ht="26.25" hidden="1" customHeight="1" thickBot="1" x14ac:dyDescent="0.3">
      <c r="B186" s="24" t="s">
        <v>22</v>
      </c>
      <c r="C186" s="20">
        <v>0.35</v>
      </c>
      <c r="D186" s="52" t="s">
        <v>154</v>
      </c>
      <c r="E186" s="51">
        <v>1605</v>
      </c>
      <c r="F186" s="60"/>
      <c r="G186" s="62">
        <f>F186*C186</f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>F187*C187</f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>F188*C188</f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>F189*C189</f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>F190*C190</f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>F191*C191</f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>F192*C192</f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>F193*C193</f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>F194*C194</f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>F196*C196</f>
        <v>0</v>
      </c>
    </row>
    <row r="197" spans="2:7" ht="26.25" hidden="1" customHeight="1" thickBot="1" x14ac:dyDescent="0.3">
      <c r="B197" s="24" t="s">
        <v>390</v>
      </c>
      <c r="C197" s="25">
        <v>0.4</v>
      </c>
      <c r="D197" s="52" t="s">
        <v>156</v>
      </c>
      <c r="E197" s="51">
        <v>78</v>
      </c>
      <c r="F197" s="60"/>
      <c r="G197" s="62">
        <f>F197*C197</f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>F198*C198</f>
        <v>0</v>
      </c>
    </row>
    <row r="199" spans="2:7" ht="26.25" hidden="1" customHeight="1" thickBot="1" x14ac:dyDescent="0.3">
      <c r="B199" s="24" t="s">
        <v>201</v>
      </c>
      <c r="C199" s="25">
        <v>1</v>
      </c>
      <c r="D199" s="52" t="s">
        <v>295</v>
      </c>
      <c r="E199" s="51">
        <v>2615</v>
      </c>
      <c r="F199" s="60"/>
      <c r="G199" s="62">
        <f>F199*C199</f>
        <v>0</v>
      </c>
    </row>
    <row r="200" spans="2:7" ht="26.25" hidden="1" customHeight="1" thickBot="1" x14ac:dyDescent="0.3">
      <c r="B200" s="24" t="s">
        <v>28</v>
      </c>
      <c r="C200" s="20">
        <v>0.17</v>
      </c>
      <c r="D200" s="52" t="s">
        <v>133</v>
      </c>
      <c r="E200" s="51">
        <v>1869</v>
      </c>
      <c r="F200" s="60"/>
      <c r="G200" s="62">
        <f>F200*C200</f>
        <v>0</v>
      </c>
    </row>
    <row r="201" spans="2:7" s="1" customFormat="1" ht="26.25" hidden="1" customHeight="1" thickBot="1" x14ac:dyDescent="0.3">
      <c r="B201" s="24" t="s">
        <v>43</v>
      </c>
      <c r="C201" s="20">
        <v>0.38</v>
      </c>
      <c r="D201" s="52" t="s">
        <v>134</v>
      </c>
      <c r="E201" s="51">
        <v>2173</v>
      </c>
      <c r="F201" s="60"/>
      <c r="G201" s="62">
        <f>F201*C201</f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>F202*C202</f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>F203*C203</f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>F204*C204</f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>F205*C205</f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>F206*C206</f>
        <v>0</v>
      </c>
    </row>
    <row r="207" spans="2:7" s="1" customFormat="1" ht="26.25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>
        <v>78</v>
      </c>
      <c r="G207" s="62">
        <f>F207*C207</f>
        <v>78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>F208*C208</f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>F209*C209</f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>F210*C210</f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>F211*C211</f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>F212*C212</f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>F213*C213</f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>F214*C214</f>
        <v>0</v>
      </c>
    </row>
    <row r="215" spans="2:7" s="1" customFormat="1" ht="26.25" hidden="1" customHeight="1" thickBot="1" x14ac:dyDescent="0.3">
      <c r="B215" s="24" t="s">
        <v>549</v>
      </c>
      <c r="C215" s="25">
        <v>0.6</v>
      </c>
      <c r="D215" s="52" t="s">
        <v>188</v>
      </c>
      <c r="E215" s="51">
        <v>1341</v>
      </c>
      <c r="F215" s="60"/>
      <c r="G215" s="62">
        <f>F215*C215</f>
        <v>0</v>
      </c>
    </row>
    <row r="216" spans="2:7" ht="27" thickBot="1" x14ac:dyDescent="0.3">
      <c r="B216" s="16" t="s">
        <v>57</v>
      </c>
      <c r="C216" s="18">
        <v>1</v>
      </c>
      <c r="D216" s="52" t="s">
        <v>104</v>
      </c>
      <c r="E216" s="51">
        <v>1340</v>
      </c>
      <c r="F216" s="60">
        <v>2000</v>
      </c>
      <c r="G216" s="62">
        <f>F216*C216</f>
        <v>2000</v>
      </c>
    </row>
    <row r="217" spans="2:7" s="1" customFormat="1" ht="26.25" hidden="1" customHeight="1" thickBot="1" x14ac:dyDescent="0.3">
      <c r="B217" s="24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>F217*C217</f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495</v>
      </c>
      <c r="E218" s="51"/>
      <c r="F218" s="60"/>
      <c r="G218" s="62">
        <f>F218*C218</f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>F219*C219</f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>F220*C220</f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>F221*C221</f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>F222*C222</f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>F223*C223</f>
        <v>0</v>
      </c>
    </row>
    <row r="224" spans="2:7" ht="26.25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>
        <v>50</v>
      </c>
      <c r="G224" s="62">
        <f>F224*C224</f>
        <v>50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>F225*C225</f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>F226*C226</f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>F227*C227</f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>F228*C228</f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>F229*C229</f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>F230*C230</f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>F231*C231</f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>F232*C232</f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>F233*C233</f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>F234*C234</f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>F235*C235</f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>F236*C236</f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>F237*C237</f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>F238*C238</f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>F239*C239</f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>F240*C240</f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>F241*C241</f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>F242*C242</f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>F243*C243</f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>F244*C244</f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395</v>
      </c>
      <c r="E245" s="51">
        <v>2735</v>
      </c>
      <c r="F245" s="60"/>
      <c r="G245" s="62">
        <f>F245*C245</f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>F246*C246</f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>F247*C247</f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>F248*C248</f>
        <v>0</v>
      </c>
    </row>
    <row r="249" spans="2:7" s="1" customFormat="1" ht="27" hidden="1" customHeight="1" thickBot="1" x14ac:dyDescent="0.3">
      <c r="B249" s="24" t="s">
        <v>375</v>
      </c>
      <c r="C249" s="38">
        <v>0.4</v>
      </c>
      <c r="D249" s="59" t="s">
        <v>374</v>
      </c>
      <c r="E249" s="51">
        <v>2983</v>
      </c>
      <c r="F249" s="60"/>
      <c r="G249" s="62">
        <f>F249*C249</f>
        <v>0</v>
      </c>
    </row>
    <row r="250" spans="2:7" s="1" customFormat="1" ht="27" hidden="1" customHeight="1" thickBot="1" x14ac:dyDescent="0.3">
      <c r="B250" s="24" t="s">
        <v>377</v>
      </c>
      <c r="C250" s="38">
        <v>1</v>
      </c>
      <c r="D250" s="59" t="s">
        <v>376</v>
      </c>
      <c r="E250" s="51">
        <v>2824</v>
      </c>
      <c r="F250" s="60"/>
      <c r="G250" s="62">
        <f>F250*C250</f>
        <v>0</v>
      </c>
    </row>
    <row r="251" spans="2:7" s="1" customFormat="1" ht="27" hidden="1" customHeight="1" thickBot="1" x14ac:dyDescent="0.3">
      <c r="B251" s="24" t="s">
        <v>379</v>
      </c>
      <c r="C251" s="38">
        <v>1</v>
      </c>
      <c r="D251" s="59" t="s">
        <v>378</v>
      </c>
      <c r="E251" s="51">
        <v>3068</v>
      </c>
      <c r="F251" s="60"/>
      <c r="G251" s="62">
        <f>F251*C251</f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>F252*C252</f>
        <v>0</v>
      </c>
    </row>
    <row r="253" spans="2:7" s="1" customFormat="1" ht="27" hidden="1" customHeight="1" thickBot="1" x14ac:dyDescent="0.3">
      <c r="B253" s="24" t="s">
        <v>381</v>
      </c>
      <c r="C253" s="38">
        <v>0.13</v>
      </c>
      <c r="D253" s="59" t="s">
        <v>380</v>
      </c>
      <c r="E253" s="51">
        <v>3060</v>
      </c>
      <c r="F253" s="60"/>
      <c r="G253" s="62">
        <f>F253*C253</f>
        <v>0</v>
      </c>
    </row>
    <row r="254" spans="2:7" s="1" customFormat="1" ht="27" hidden="1" customHeight="1" thickBot="1" x14ac:dyDescent="0.3">
      <c r="B254" s="24" t="s">
        <v>383</v>
      </c>
      <c r="C254" s="38">
        <v>0.13</v>
      </c>
      <c r="D254" s="59" t="s">
        <v>382</v>
      </c>
      <c r="E254" s="51">
        <v>3056</v>
      </c>
      <c r="F254" s="60"/>
      <c r="G254" s="62">
        <f>F254*C254</f>
        <v>0</v>
      </c>
    </row>
    <row r="255" spans="2:7" s="1" customFormat="1" ht="27" hidden="1" customHeight="1" thickBot="1" x14ac:dyDescent="0.3">
      <c r="B255" s="24" t="s">
        <v>385</v>
      </c>
      <c r="C255" s="38">
        <v>0.6</v>
      </c>
      <c r="D255" s="59" t="s">
        <v>384</v>
      </c>
      <c r="E255" s="51">
        <v>2916</v>
      </c>
      <c r="F255" s="60"/>
      <c r="G255" s="62">
        <f>F255*C255</f>
        <v>0</v>
      </c>
    </row>
    <row r="256" spans="2:7" s="1" customFormat="1" ht="27" hidden="1" customHeight="1" thickBot="1" x14ac:dyDescent="0.3">
      <c r="B256" s="24" t="s">
        <v>386</v>
      </c>
      <c r="C256" s="38">
        <v>0.6</v>
      </c>
      <c r="D256" s="59" t="s">
        <v>387</v>
      </c>
      <c r="E256" s="51">
        <v>2919</v>
      </c>
      <c r="F256" s="60"/>
      <c r="G256" s="62">
        <f>F256*C256</f>
        <v>0</v>
      </c>
    </row>
    <row r="257" spans="2:7" s="1" customFormat="1" ht="27" hidden="1" customHeight="1" thickBot="1" x14ac:dyDescent="0.3">
      <c r="B257" s="24" t="s">
        <v>388</v>
      </c>
      <c r="C257" s="38">
        <v>0.6</v>
      </c>
      <c r="D257" s="59" t="s">
        <v>389</v>
      </c>
      <c r="E257" s="51">
        <v>2918</v>
      </c>
      <c r="F257" s="60"/>
      <c r="G257" s="62">
        <f>F257*C257</f>
        <v>0</v>
      </c>
    </row>
    <row r="258" spans="2:7" s="1" customFormat="1" ht="27" hidden="1" customHeight="1" thickBot="1" x14ac:dyDescent="0.3">
      <c r="B258" s="24" t="s">
        <v>391</v>
      </c>
      <c r="C258" s="38">
        <v>0.33</v>
      </c>
      <c r="D258" s="59" t="s">
        <v>392</v>
      </c>
      <c r="E258" s="51">
        <v>2984</v>
      </c>
      <c r="F258" s="60"/>
      <c r="G258" s="62">
        <f>F258*C258</f>
        <v>0</v>
      </c>
    </row>
    <row r="259" spans="2:7" s="1" customFormat="1" ht="27" hidden="1" customHeight="1" thickBot="1" x14ac:dyDescent="0.3">
      <c r="B259" s="24" t="s">
        <v>393</v>
      </c>
      <c r="C259" s="38">
        <v>1</v>
      </c>
      <c r="D259" s="59" t="s">
        <v>394</v>
      </c>
      <c r="E259" s="51">
        <v>2803</v>
      </c>
      <c r="F259" s="60"/>
      <c r="G259" s="62">
        <f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395</v>
      </c>
      <c r="E260" s="51">
        <v>2735</v>
      </c>
      <c r="F260" s="60"/>
      <c r="G260" s="62">
        <f>F260*C260</f>
        <v>0</v>
      </c>
    </row>
    <row r="261" spans="2:7" s="1" customFormat="1" ht="27" hidden="1" customHeight="1" thickBot="1" x14ac:dyDescent="0.3">
      <c r="B261" s="24" t="s">
        <v>396</v>
      </c>
      <c r="C261" s="38">
        <v>0.42</v>
      </c>
      <c r="D261" s="59" t="s">
        <v>397</v>
      </c>
      <c r="E261" s="51">
        <v>2319</v>
      </c>
      <c r="F261" s="60"/>
      <c r="G261" s="62">
        <f>F261*C261</f>
        <v>0</v>
      </c>
    </row>
    <row r="262" spans="2:7" s="1" customFormat="1" ht="27" hidden="1" customHeight="1" thickBot="1" x14ac:dyDescent="0.3">
      <c r="B262" s="24" t="s">
        <v>398</v>
      </c>
      <c r="C262" s="38"/>
      <c r="D262" s="59" t="s">
        <v>399</v>
      </c>
      <c r="E262" s="51"/>
      <c r="F262" s="60"/>
      <c r="G262" s="62">
        <f>F262*C262</f>
        <v>0</v>
      </c>
    </row>
    <row r="263" spans="2:7" s="1" customFormat="1" ht="27" hidden="1" customHeight="1" thickBot="1" x14ac:dyDescent="0.3">
      <c r="B263" s="24" t="s">
        <v>400</v>
      </c>
      <c r="C263" s="38"/>
      <c r="D263" s="59" t="s">
        <v>401</v>
      </c>
      <c r="E263" s="51"/>
      <c r="F263" s="60"/>
      <c r="G263" s="62">
        <f>F263*C263</f>
        <v>0</v>
      </c>
    </row>
    <row r="264" spans="2:7" s="1" customFormat="1" ht="27" hidden="1" customHeight="1" thickBot="1" x14ac:dyDescent="0.3">
      <c r="B264" s="24" t="s">
        <v>402</v>
      </c>
      <c r="C264" s="38"/>
      <c r="D264" s="59" t="s">
        <v>403</v>
      </c>
      <c r="E264" s="51"/>
      <c r="F264" s="60"/>
      <c r="G264" s="62">
        <f>F264*C264</f>
        <v>0</v>
      </c>
    </row>
    <row r="265" spans="2:7" s="1" customFormat="1" ht="27" hidden="1" customHeight="1" thickBot="1" x14ac:dyDescent="0.3">
      <c r="B265" s="17" t="s">
        <v>404</v>
      </c>
      <c r="C265" s="38">
        <v>1</v>
      </c>
      <c r="D265" s="59" t="s">
        <v>405</v>
      </c>
      <c r="E265" s="51">
        <v>2071</v>
      </c>
      <c r="F265" s="60"/>
      <c r="G265" s="62">
        <f>F265*C265</f>
        <v>0</v>
      </c>
    </row>
    <row r="266" spans="2:7" s="1" customFormat="1" ht="27" hidden="1" customHeight="1" thickBot="1" x14ac:dyDescent="0.3">
      <c r="B266" s="17" t="s">
        <v>406</v>
      </c>
      <c r="C266" s="38"/>
      <c r="D266" s="59" t="s">
        <v>444</v>
      </c>
      <c r="E266" s="51"/>
      <c r="F266" s="60"/>
      <c r="G266" s="62">
        <f>F266*C266</f>
        <v>0</v>
      </c>
    </row>
    <row r="267" spans="2:7" s="1" customFormat="1" ht="27" hidden="1" customHeight="1" thickBot="1" x14ac:dyDescent="0.3">
      <c r="B267" s="17" t="s">
        <v>407</v>
      </c>
      <c r="C267" s="38"/>
      <c r="D267" s="59" t="s">
        <v>445</v>
      </c>
      <c r="E267" s="51"/>
      <c r="F267" s="60"/>
      <c r="G267" s="62">
        <f>F267*C267</f>
        <v>0</v>
      </c>
    </row>
    <row r="268" spans="2:7" s="1" customFormat="1" ht="27" hidden="1" customHeight="1" thickBot="1" x14ac:dyDescent="0.3">
      <c r="B268" s="17" t="s">
        <v>408</v>
      </c>
      <c r="C268" s="38"/>
      <c r="D268" s="59" t="s">
        <v>446</v>
      </c>
      <c r="E268" s="51"/>
      <c r="F268" s="60"/>
      <c r="G268" s="62">
        <f>F268*C268</f>
        <v>0</v>
      </c>
    </row>
    <row r="269" spans="2:7" s="1" customFormat="1" ht="27" hidden="1" customHeight="1" thickBot="1" x14ac:dyDescent="0.3">
      <c r="B269" s="17" t="s">
        <v>409</v>
      </c>
      <c r="C269" s="38">
        <v>0.4</v>
      </c>
      <c r="D269" s="59" t="s">
        <v>447</v>
      </c>
      <c r="E269" s="51">
        <v>2312</v>
      </c>
      <c r="F269" s="60"/>
      <c r="G269" s="62">
        <f>F269*C269</f>
        <v>0</v>
      </c>
    </row>
    <row r="270" spans="2:7" s="1" customFormat="1" ht="27" hidden="1" customHeight="1" thickBot="1" x14ac:dyDescent="0.3">
      <c r="B270" s="17" t="s">
        <v>410</v>
      </c>
      <c r="C270" s="38"/>
      <c r="D270" s="59" t="s">
        <v>448</v>
      </c>
      <c r="E270" s="51">
        <v>2831</v>
      </c>
      <c r="F270" s="60"/>
      <c r="G270" s="62">
        <f>F270*C270</f>
        <v>0</v>
      </c>
    </row>
    <row r="271" spans="2:7" s="1" customFormat="1" ht="27" hidden="1" customHeight="1" thickBot="1" x14ac:dyDescent="0.3">
      <c r="B271" s="17" t="s">
        <v>411</v>
      </c>
      <c r="C271" s="38"/>
      <c r="D271" s="59" t="s">
        <v>449</v>
      </c>
      <c r="E271" s="51"/>
      <c r="F271" s="60"/>
      <c r="G271" s="62">
        <f>F271*C271</f>
        <v>0</v>
      </c>
    </row>
    <row r="272" spans="2:7" s="1" customFormat="1" ht="27" hidden="1" customHeight="1" thickBot="1" x14ac:dyDescent="0.3">
      <c r="B272" s="17" t="s">
        <v>412</v>
      </c>
      <c r="C272" s="38">
        <v>0.4</v>
      </c>
      <c r="D272" s="59" t="s">
        <v>450</v>
      </c>
      <c r="E272" s="51">
        <v>2477</v>
      </c>
      <c r="F272" s="60"/>
      <c r="G272" s="62">
        <f>F272*C272</f>
        <v>0</v>
      </c>
    </row>
    <row r="273" spans="2:7" s="1" customFormat="1" ht="27" hidden="1" customHeight="1" thickBot="1" x14ac:dyDescent="0.3">
      <c r="B273" s="17" t="s">
        <v>413</v>
      </c>
      <c r="C273" s="38">
        <v>0.6</v>
      </c>
      <c r="D273" s="59" t="s">
        <v>451</v>
      </c>
      <c r="E273" s="51">
        <v>2285</v>
      </c>
      <c r="F273" s="60"/>
      <c r="G273" s="62">
        <f>F273*C273</f>
        <v>0</v>
      </c>
    </row>
    <row r="274" spans="2:7" s="1" customFormat="1" ht="27" hidden="1" customHeight="1" thickBot="1" x14ac:dyDescent="0.3">
      <c r="B274" s="17" t="s">
        <v>414</v>
      </c>
      <c r="C274" s="38"/>
      <c r="D274" s="59" t="s">
        <v>452</v>
      </c>
      <c r="E274" s="51"/>
      <c r="F274" s="60"/>
      <c r="G274" s="62">
        <f>F274*C274</f>
        <v>0</v>
      </c>
    </row>
    <row r="275" spans="2:7" s="1" customFormat="1" ht="27" hidden="1" customHeight="1" thickBot="1" x14ac:dyDescent="0.3">
      <c r="B275" s="17" t="s">
        <v>415</v>
      </c>
      <c r="C275" s="38"/>
      <c r="D275" s="59" t="s">
        <v>453</v>
      </c>
      <c r="E275" s="51"/>
      <c r="F275" s="60"/>
      <c r="G275" s="62">
        <f>F275*C275</f>
        <v>0</v>
      </c>
    </row>
    <row r="276" spans="2:7" s="1" customFormat="1" ht="27" hidden="1" customHeight="1" thickBot="1" x14ac:dyDescent="0.3">
      <c r="B276" s="17" t="s">
        <v>416</v>
      </c>
      <c r="C276" s="38"/>
      <c r="D276" s="59" t="s">
        <v>454</v>
      </c>
      <c r="E276" s="51"/>
      <c r="F276" s="60"/>
      <c r="G276" s="62">
        <f>F276*C276</f>
        <v>0</v>
      </c>
    </row>
    <row r="277" spans="2:7" s="1" customFormat="1" ht="27" hidden="1" customHeight="1" thickBot="1" x14ac:dyDescent="0.3">
      <c r="B277" s="17" t="s">
        <v>417</v>
      </c>
      <c r="C277" s="38"/>
      <c r="D277" s="59" t="s">
        <v>455</v>
      </c>
      <c r="E277" s="51"/>
      <c r="F277" s="60"/>
      <c r="G277" s="62">
        <f>F277*C277</f>
        <v>0</v>
      </c>
    </row>
    <row r="278" spans="2:7" s="1" customFormat="1" ht="27" hidden="1" customHeight="1" thickBot="1" x14ac:dyDescent="0.3">
      <c r="B278" s="17" t="s">
        <v>418</v>
      </c>
      <c r="C278" s="38"/>
      <c r="D278" s="59" t="s">
        <v>456</v>
      </c>
      <c r="E278" s="51"/>
      <c r="F278" s="60"/>
      <c r="G278" s="62">
        <f>F278*C278</f>
        <v>0</v>
      </c>
    </row>
    <row r="279" spans="2:7" s="1" customFormat="1" ht="27" hidden="1" customHeight="1" thickBot="1" x14ac:dyDescent="0.3">
      <c r="B279" s="17" t="s">
        <v>419</v>
      </c>
      <c r="C279" s="38"/>
      <c r="D279" s="59" t="s">
        <v>457</v>
      </c>
      <c r="E279" s="51"/>
      <c r="F279" s="60"/>
      <c r="G279" s="62">
        <f>F279*C279</f>
        <v>0</v>
      </c>
    </row>
    <row r="280" spans="2:7" s="1" customFormat="1" ht="27" hidden="1" customHeight="1" thickBot="1" x14ac:dyDescent="0.3">
      <c r="B280" s="17" t="s">
        <v>420</v>
      </c>
      <c r="C280" s="38"/>
      <c r="D280" s="59" t="s">
        <v>458</v>
      </c>
      <c r="E280" s="51"/>
      <c r="F280" s="60"/>
      <c r="G280" s="62">
        <f>F280*C280</f>
        <v>0</v>
      </c>
    </row>
    <row r="281" spans="2:7" s="1" customFormat="1" ht="27" hidden="1" customHeight="1" thickBot="1" x14ac:dyDescent="0.3">
      <c r="B281" s="17" t="s">
        <v>421</v>
      </c>
      <c r="C281" s="38"/>
      <c r="D281" s="59" t="s">
        <v>459</v>
      </c>
      <c r="E281" s="51"/>
      <c r="F281" s="60"/>
      <c r="G281" s="62">
        <f>F281*C281</f>
        <v>0</v>
      </c>
    </row>
    <row r="282" spans="2:7" s="1" customFormat="1" ht="27" hidden="1" customHeight="1" thickBot="1" x14ac:dyDescent="0.3">
      <c r="B282" s="17" t="s">
        <v>422</v>
      </c>
      <c r="C282" s="38"/>
      <c r="D282" s="59" t="s">
        <v>460</v>
      </c>
      <c r="E282" s="51"/>
      <c r="F282" s="60"/>
      <c r="G282" s="62">
        <f>F282*C282</f>
        <v>0</v>
      </c>
    </row>
    <row r="283" spans="2:7" s="1" customFormat="1" ht="27" hidden="1" customHeight="1" thickBot="1" x14ac:dyDescent="0.3">
      <c r="B283" s="17" t="s">
        <v>423</v>
      </c>
      <c r="C283" s="38"/>
      <c r="D283" s="59" t="s">
        <v>461</v>
      </c>
      <c r="E283" s="51"/>
      <c r="F283" s="60"/>
      <c r="G283" s="62">
        <f>F283*C283</f>
        <v>0</v>
      </c>
    </row>
    <row r="284" spans="2:7" s="1" customFormat="1" ht="27" hidden="1" customHeight="1" thickBot="1" x14ac:dyDescent="0.3">
      <c r="B284" s="17" t="s">
        <v>424</v>
      </c>
      <c r="C284" s="38"/>
      <c r="D284" s="59" t="s">
        <v>462</v>
      </c>
      <c r="E284" s="51"/>
      <c r="F284" s="60"/>
      <c r="G284" s="62">
        <f>F284*C284</f>
        <v>0</v>
      </c>
    </row>
    <row r="285" spans="2:7" s="1" customFormat="1" ht="27" hidden="1" customHeight="1" thickBot="1" x14ac:dyDescent="0.3">
      <c r="B285" s="17" t="s">
        <v>425</v>
      </c>
      <c r="C285" s="38"/>
      <c r="D285" s="59" t="s">
        <v>463</v>
      </c>
      <c r="E285" s="51"/>
      <c r="F285" s="60"/>
      <c r="G285" s="62">
        <f>F285*C285</f>
        <v>0</v>
      </c>
    </row>
    <row r="286" spans="2:7" s="1" customFormat="1" ht="27" hidden="1" customHeight="1" thickBot="1" x14ac:dyDescent="0.3">
      <c r="B286" s="17" t="s">
        <v>426</v>
      </c>
      <c r="C286" s="38"/>
      <c r="D286" s="59" t="s">
        <v>464</v>
      </c>
      <c r="E286" s="51"/>
      <c r="F286" s="60"/>
      <c r="G286" s="62">
        <f>F286*C286</f>
        <v>0</v>
      </c>
    </row>
    <row r="287" spans="2:7" s="1" customFormat="1" ht="27" hidden="1" customHeight="1" thickBot="1" x14ac:dyDescent="0.3">
      <c r="B287" s="17" t="s">
        <v>427</v>
      </c>
      <c r="C287" s="38"/>
      <c r="D287" s="59" t="s">
        <v>465</v>
      </c>
      <c r="E287" s="51"/>
      <c r="F287" s="60"/>
      <c r="G287" s="62">
        <f>F287*C287</f>
        <v>0</v>
      </c>
    </row>
    <row r="288" spans="2:7" s="1" customFormat="1" ht="27" hidden="1" customHeight="1" thickBot="1" x14ac:dyDescent="0.3">
      <c r="B288" s="17" t="s">
        <v>428</v>
      </c>
      <c r="C288" s="38">
        <v>0.1</v>
      </c>
      <c r="D288" s="59" t="s">
        <v>466</v>
      </c>
      <c r="E288" s="51">
        <v>2368</v>
      </c>
      <c r="F288" s="60"/>
      <c r="G288" s="62">
        <f>F288*C288</f>
        <v>0</v>
      </c>
    </row>
    <row r="289" spans="2:7" s="1" customFormat="1" ht="27" hidden="1" customHeight="1" thickBot="1" x14ac:dyDescent="0.3">
      <c r="B289" s="17" t="s">
        <v>429</v>
      </c>
      <c r="C289" s="38">
        <v>0.4</v>
      </c>
      <c r="D289" s="59" t="s">
        <v>467</v>
      </c>
      <c r="E289" s="51">
        <v>2616</v>
      </c>
      <c r="F289" s="60"/>
      <c r="G289" s="62">
        <f>F289*C289</f>
        <v>0</v>
      </c>
    </row>
    <row r="290" spans="2:7" s="1" customFormat="1" ht="27" hidden="1" customHeight="1" thickBot="1" x14ac:dyDescent="0.3">
      <c r="B290" s="17" t="s">
        <v>430</v>
      </c>
      <c r="C290" s="38"/>
      <c r="D290" s="59" t="s">
        <v>468</v>
      </c>
      <c r="E290" s="51"/>
      <c r="F290" s="60"/>
      <c r="G290" s="62">
        <f>F290*C290</f>
        <v>0</v>
      </c>
    </row>
    <row r="291" spans="2:7" s="1" customFormat="1" ht="27" hidden="1" customHeight="1" thickBot="1" x14ac:dyDescent="0.3">
      <c r="B291" s="17" t="s">
        <v>431</v>
      </c>
      <c r="C291" s="38">
        <v>0.35</v>
      </c>
      <c r="D291" s="59" t="s">
        <v>469</v>
      </c>
      <c r="E291" s="51">
        <v>2757</v>
      </c>
      <c r="F291" s="60"/>
      <c r="G291" s="62">
        <f>F291*C291</f>
        <v>0</v>
      </c>
    </row>
    <row r="292" spans="2:7" s="1" customFormat="1" ht="27" hidden="1" customHeight="1" thickBot="1" x14ac:dyDescent="0.3">
      <c r="B292" s="17" t="s">
        <v>432</v>
      </c>
      <c r="C292" s="38"/>
      <c r="D292" s="59" t="s">
        <v>470</v>
      </c>
      <c r="E292" s="51"/>
      <c r="F292" s="60"/>
      <c r="G292" s="62">
        <f>F292*C292</f>
        <v>0</v>
      </c>
    </row>
    <row r="293" spans="2:7" s="1" customFormat="1" ht="27" hidden="1" customHeight="1" thickBot="1" x14ac:dyDescent="0.3">
      <c r="B293" s="17" t="s">
        <v>433</v>
      </c>
      <c r="C293" s="38"/>
      <c r="D293" s="59" t="s">
        <v>471</v>
      </c>
      <c r="E293" s="51"/>
      <c r="F293" s="60"/>
      <c r="G293" s="62">
        <f>F293*C293</f>
        <v>0</v>
      </c>
    </row>
    <row r="294" spans="2:7" s="1" customFormat="1" ht="27" hidden="1" customHeight="1" thickBot="1" x14ac:dyDescent="0.3">
      <c r="B294" s="17" t="s">
        <v>434</v>
      </c>
      <c r="C294" s="38">
        <v>0.4</v>
      </c>
      <c r="D294" s="59" t="s">
        <v>472</v>
      </c>
      <c r="E294" s="51"/>
      <c r="F294" s="60"/>
      <c r="G294" s="62">
        <f>F294*C294</f>
        <v>0</v>
      </c>
    </row>
    <row r="295" spans="2:7" s="1" customFormat="1" ht="27" hidden="1" customHeight="1" thickBot="1" x14ac:dyDescent="0.3">
      <c r="B295" s="17" t="s">
        <v>435</v>
      </c>
      <c r="C295" s="38">
        <v>0.28000000000000003</v>
      </c>
      <c r="D295" s="59" t="s">
        <v>473</v>
      </c>
      <c r="E295" s="51">
        <v>2726</v>
      </c>
      <c r="F295" s="60"/>
      <c r="G295" s="62">
        <f>F295*C295</f>
        <v>0</v>
      </c>
    </row>
    <row r="296" spans="2:7" s="1" customFormat="1" ht="27" hidden="1" customHeight="1" thickBot="1" x14ac:dyDescent="0.3">
      <c r="B296" s="17" t="s">
        <v>436</v>
      </c>
      <c r="C296" s="38"/>
      <c r="D296" s="59" t="s">
        <v>474</v>
      </c>
      <c r="E296" s="51"/>
      <c r="F296" s="60"/>
      <c r="G296" s="62">
        <f>F296*C296</f>
        <v>0</v>
      </c>
    </row>
    <row r="297" spans="2:7" s="1" customFormat="1" ht="27" hidden="1" customHeight="1" thickBot="1" x14ac:dyDescent="0.3">
      <c r="B297" s="17" t="s">
        <v>437</v>
      </c>
      <c r="C297" s="38"/>
      <c r="D297" s="59" t="s">
        <v>475</v>
      </c>
      <c r="E297" s="51"/>
      <c r="F297" s="60"/>
      <c r="G297" s="62">
        <f>F297*C297</f>
        <v>0</v>
      </c>
    </row>
    <row r="298" spans="2:7" s="1" customFormat="1" ht="27" hidden="1" customHeight="1" thickBot="1" x14ac:dyDescent="0.3">
      <c r="B298" s="17" t="s">
        <v>438</v>
      </c>
      <c r="C298" s="38"/>
      <c r="D298" s="59" t="s">
        <v>476</v>
      </c>
      <c r="E298" s="51"/>
      <c r="F298" s="60"/>
      <c r="G298" s="62">
        <f>F298*C298</f>
        <v>0</v>
      </c>
    </row>
    <row r="299" spans="2:7" s="1" customFormat="1" ht="27" hidden="1" customHeight="1" thickBot="1" x14ac:dyDescent="0.3">
      <c r="B299" s="17" t="s">
        <v>439</v>
      </c>
      <c r="C299" s="38">
        <v>0.28000000000000003</v>
      </c>
      <c r="D299" s="59" t="s">
        <v>477</v>
      </c>
      <c r="E299" s="51"/>
      <c r="F299" s="60"/>
      <c r="G299" s="62">
        <f>F299*C299</f>
        <v>0</v>
      </c>
    </row>
    <row r="300" spans="2:7" s="1" customFormat="1" ht="27" hidden="1" customHeight="1" thickBot="1" x14ac:dyDescent="0.3">
      <c r="B300" s="17" t="s">
        <v>440</v>
      </c>
      <c r="C300" s="38">
        <v>0.35</v>
      </c>
      <c r="D300" s="59" t="s">
        <v>479</v>
      </c>
      <c r="E300" s="51"/>
      <c r="F300" s="60"/>
      <c r="G300" s="62">
        <f>F300*C300</f>
        <v>0</v>
      </c>
    </row>
    <row r="301" spans="2:7" s="1" customFormat="1" ht="27" hidden="1" customHeight="1" thickBot="1" x14ac:dyDescent="0.3">
      <c r="B301" s="17" t="s">
        <v>441</v>
      </c>
      <c r="C301" s="38"/>
      <c r="D301" s="59" t="s">
        <v>395</v>
      </c>
      <c r="E301" s="51"/>
      <c r="F301" s="60"/>
      <c r="G301" s="62">
        <f>F301*C301</f>
        <v>0</v>
      </c>
    </row>
    <row r="302" spans="2:7" s="1" customFormat="1" ht="27" hidden="1" customHeight="1" thickBot="1" x14ac:dyDescent="0.3">
      <c r="B302" s="17" t="s">
        <v>442</v>
      </c>
      <c r="C302" s="38"/>
      <c r="D302" s="59"/>
      <c r="E302" s="51"/>
      <c r="F302" s="60"/>
      <c r="G302" s="62">
        <f>F302*C302</f>
        <v>0</v>
      </c>
    </row>
    <row r="303" spans="2:7" s="1" customFormat="1" ht="27" hidden="1" customHeight="1" thickBot="1" x14ac:dyDescent="0.3">
      <c r="B303" s="17" t="s">
        <v>443</v>
      </c>
      <c r="C303" s="38">
        <v>0.42</v>
      </c>
      <c r="D303" s="59" t="s">
        <v>478</v>
      </c>
      <c r="E303" s="51">
        <v>152</v>
      </c>
      <c r="F303" s="60"/>
      <c r="G303" s="62">
        <f>F303*C303</f>
        <v>0</v>
      </c>
    </row>
    <row r="304" spans="2:7" s="1" customFormat="1" ht="27" hidden="1" customHeight="1" thickBot="1" x14ac:dyDescent="0.3">
      <c r="B304" s="17" t="s">
        <v>480</v>
      </c>
      <c r="C304" s="39">
        <v>0.35</v>
      </c>
      <c r="D304" s="59" t="s">
        <v>482</v>
      </c>
      <c r="E304" s="51">
        <v>3168</v>
      </c>
      <c r="F304" s="60"/>
      <c r="G304" s="62">
        <f>F304*C304</f>
        <v>0</v>
      </c>
    </row>
    <row r="305" spans="2:7" s="1" customFormat="1" ht="27" hidden="1" customHeight="1" thickBot="1" x14ac:dyDescent="0.3">
      <c r="B305" s="17" t="s">
        <v>481</v>
      </c>
      <c r="C305" s="38">
        <v>0.35</v>
      </c>
      <c r="D305" s="59" t="s">
        <v>483</v>
      </c>
      <c r="E305" s="51">
        <v>3167</v>
      </c>
      <c r="F305" s="60"/>
      <c r="G305" s="62">
        <f>F305*C305</f>
        <v>0</v>
      </c>
    </row>
    <row r="306" spans="2:7" s="1" customFormat="1" ht="27" hidden="1" customHeight="1" thickBot="1" x14ac:dyDescent="0.3">
      <c r="B306" s="17" t="s">
        <v>484</v>
      </c>
      <c r="C306" s="38">
        <v>1</v>
      </c>
      <c r="D306" s="59" t="s">
        <v>485</v>
      </c>
      <c r="E306" s="51">
        <v>3161</v>
      </c>
      <c r="F306" s="60"/>
      <c r="G306" s="62">
        <f>F306*C306</f>
        <v>0</v>
      </c>
    </row>
    <row r="307" spans="2:7" s="1" customFormat="1" ht="27" hidden="1" customHeight="1" thickBot="1" x14ac:dyDescent="0.3">
      <c r="B307" s="40" t="s">
        <v>499</v>
      </c>
      <c r="C307" s="38">
        <v>0.33</v>
      </c>
      <c r="D307" s="59" t="s">
        <v>506</v>
      </c>
      <c r="E307" s="51">
        <v>2367</v>
      </c>
      <c r="F307" s="60"/>
      <c r="G307" s="62">
        <f>F307*C307</f>
        <v>0</v>
      </c>
    </row>
    <row r="308" spans="2:7" s="1" customFormat="1" ht="27" hidden="1" customHeight="1" thickBot="1" x14ac:dyDescent="0.3">
      <c r="B308" s="40" t="s">
        <v>500</v>
      </c>
      <c r="C308" s="38"/>
      <c r="D308" s="59" t="s">
        <v>507</v>
      </c>
      <c r="E308" s="51"/>
      <c r="F308" s="60"/>
      <c r="G308" s="62">
        <f>F308*C308</f>
        <v>0</v>
      </c>
    </row>
    <row r="309" spans="2:7" s="1" customFormat="1" ht="27" hidden="1" customHeight="1" thickBot="1" x14ac:dyDescent="0.3">
      <c r="B309" s="40" t="s">
        <v>501</v>
      </c>
      <c r="C309" s="38"/>
      <c r="D309" s="59" t="s">
        <v>508</v>
      </c>
      <c r="E309" s="51"/>
      <c r="F309" s="60"/>
      <c r="G309" s="62">
        <f>F309*C309</f>
        <v>0</v>
      </c>
    </row>
    <row r="310" spans="2:7" s="1" customFormat="1" ht="27" hidden="1" customHeight="1" thickBot="1" x14ac:dyDescent="0.3">
      <c r="B310" s="40" t="s">
        <v>502</v>
      </c>
      <c r="C310" s="38"/>
      <c r="D310" s="59" t="s">
        <v>170</v>
      </c>
      <c r="E310" s="51"/>
      <c r="F310" s="60"/>
      <c r="G310" s="62">
        <f>F310*C310</f>
        <v>0</v>
      </c>
    </row>
    <row r="311" spans="2:7" s="1" customFormat="1" ht="27" hidden="1" customHeight="1" thickBot="1" x14ac:dyDescent="0.3">
      <c r="B311" s="40" t="s">
        <v>503</v>
      </c>
      <c r="C311" s="38"/>
      <c r="D311" s="59" t="s">
        <v>509</v>
      </c>
      <c r="E311" s="51"/>
      <c r="F311" s="60"/>
      <c r="G311" s="62">
        <f>F311*C311</f>
        <v>0</v>
      </c>
    </row>
    <row r="312" spans="2:7" s="1" customFormat="1" ht="27" hidden="1" customHeight="1" thickBot="1" x14ac:dyDescent="0.3">
      <c r="B312" s="41" t="s">
        <v>504</v>
      </c>
      <c r="C312" s="38"/>
      <c r="D312" s="59" t="s">
        <v>510</v>
      </c>
      <c r="E312" s="51"/>
      <c r="F312" s="60"/>
      <c r="G312" s="62">
        <f>F312*C312</f>
        <v>0</v>
      </c>
    </row>
    <row r="313" spans="2:7" s="1" customFormat="1" ht="27" hidden="1" customHeight="1" thickBot="1" x14ac:dyDescent="0.3">
      <c r="B313" s="41" t="s">
        <v>505</v>
      </c>
      <c r="C313" s="38"/>
      <c r="D313" s="59" t="s">
        <v>511</v>
      </c>
      <c r="E313" s="51"/>
      <c r="F313" s="60"/>
      <c r="G313" s="62">
        <f>F313*C313</f>
        <v>0</v>
      </c>
    </row>
    <row r="314" spans="2:7" s="1" customFormat="1" ht="27" hidden="1" customHeight="1" thickBot="1" x14ac:dyDescent="0.3">
      <c r="B314" s="42" t="s">
        <v>512</v>
      </c>
      <c r="C314" s="38"/>
      <c r="D314" s="59"/>
      <c r="E314" s="51"/>
      <c r="F314" s="60"/>
      <c r="G314" s="62">
        <f>F314*C314</f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>F315*C315</f>
        <v>0</v>
      </c>
    </row>
    <row r="316" spans="2:7" s="1" customFormat="1" ht="27" hidden="1" customHeight="1" thickBot="1" x14ac:dyDescent="0.3">
      <c r="B316" s="42" t="s">
        <v>513</v>
      </c>
      <c r="C316" s="38"/>
      <c r="D316" s="59"/>
      <c r="E316" s="51"/>
      <c r="F316" s="60"/>
      <c r="G316" s="62">
        <f>F316*C316</f>
        <v>0</v>
      </c>
    </row>
    <row r="317" spans="2:7" s="1" customFormat="1" ht="27" hidden="1" customHeight="1" thickBot="1" x14ac:dyDescent="0.3">
      <c r="B317" s="42" t="s">
        <v>514</v>
      </c>
      <c r="C317" s="38"/>
      <c r="D317" s="59"/>
      <c r="E317" s="51"/>
      <c r="F317" s="60"/>
      <c r="G317" s="62">
        <f>F317*C317</f>
        <v>0</v>
      </c>
    </row>
    <row r="318" spans="2:7" s="1" customFormat="1" ht="27" hidden="1" customHeight="1" thickBot="1" x14ac:dyDescent="0.3">
      <c r="B318" s="42" t="s">
        <v>515</v>
      </c>
      <c r="C318" s="38"/>
      <c r="D318" s="59"/>
      <c r="E318" s="51"/>
      <c r="F318" s="60"/>
      <c r="G318" s="62">
        <f>F318*C318</f>
        <v>0</v>
      </c>
    </row>
    <row r="319" spans="2:7" s="1" customFormat="1" ht="27" hidden="1" customHeight="1" thickBot="1" x14ac:dyDescent="0.3">
      <c r="B319" s="42" t="s">
        <v>516</v>
      </c>
      <c r="C319" s="38"/>
      <c r="D319" s="59"/>
      <c r="E319" s="51"/>
      <c r="F319" s="60"/>
      <c r="G319" s="62">
        <f>F319*C319</f>
        <v>0</v>
      </c>
    </row>
    <row r="320" spans="2:7" s="1" customFormat="1" ht="27" hidden="1" customHeight="1" thickBot="1" x14ac:dyDescent="0.3">
      <c r="B320" s="42" t="s">
        <v>517</v>
      </c>
      <c r="C320" s="38"/>
      <c r="D320" s="59"/>
      <c r="E320" s="51"/>
      <c r="F320" s="60"/>
      <c r="G320" s="62">
        <f>F320*C320</f>
        <v>0</v>
      </c>
    </row>
    <row r="321" spans="2:7" s="1" customFormat="1" ht="27" hidden="1" customHeight="1" thickBot="1" x14ac:dyDescent="0.3">
      <c r="B321" s="42" t="s">
        <v>518</v>
      </c>
      <c r="C321" s="38">
        <v>0.4</v>
      </c>
      <c r="D321" s="59"/>
      <c r="E321" s="51"/>
      <c r="F321" s="60"/>
      <c r="G321" s="62">
        <f>F321*C321</f>
        <v>0</v>
      </c>
    </row>
    <row r="322" spans="2:7" s="1" customFormat="1" ht="27" hidden="1" customHeight="1" thickBot="1" x14ac:dyDescent="0.3">
      <c r="B322" s="42" t="s">
        <v>519</v>
      </c>
      <c r="C322" s="38"/>
      <c r="D322" s="59"/>
      <c r="E322" s="51"/>
      <c r="F322" s="60"/>
      <c r="G322" s="62">
        <f>F322*C322</f>
        <v>0</v>
      </c>
    </row>
    <row r="323" spans="2:7" s="1" customFormat="1" ht="27" hidden="1" customHeight="1" thickBot="1" x14ac:dyDescent="0.3">
      <c r="B323" s="42" t="s">
        <v>520</v>
      </c>
      <c r="C323" s="38"/>
      <c r="D323" s="59"/>
      <c r="E323" s="51"/>
      <c r="F323" s="60"/>
      <c r="G323" s="62">
        <f>F323*C323</f>
        <v>0</v>
      </c>
    </row>
    <row r="324" spans="2:7" s="1" customFormat="1" ht="27" hidden="1" customHeight="1" thickBot="1" x14ac:dyDescent="0.3">
      <c r="B324" s="42" t="s">
        <v>521</v>
      </c>
      <c r="C324" s="38"/>
      <c r="D324" s="59"/>
      <c r="E324" s="51"/>
      <c r="F324" s="60"/>
      <c r="G324" s="62">
        <f>F324*C324</f>
        <v>0</v>
      </c>
    </row>
    <row r="325" spans="2:7" s="1" customFormat="1" ht="27" hidden="1" customHeight="1" thickBot="1" x14ac:dyDescent="0.3">
      <c r="B325" s="42" t="s">
        <v>522</v>
      </c>
      <c r="C325" s="38"/>
      <c r="D325" s="59"/>
      <c r="E325" s="51"/>
      <c r="F325" s="60"/>
      <c r="G325" s="62">
        <f>F325*C325</f>
        <v>0</v>
      </c>
    </row>
    <row r="326" spans="2:7" s="1" customFormat="1" ht="27" hidden="1" customHeight="1" thickBot="1" x14ac:dyDescent="0.3">
      <c r="B326" s="42" t="s">
        <v>523</v>
      </c>
      <c r="C326" s="38"/>
      <c r="D326" s="59"/>
      <c r="E326" s="51"/>
      <c r="F326" s="60"/>
      <c r="G326" s="62">
        <f>F326*C326</f>
        <v>0</v>
      </c>
    </row>
    <row r="327" spans="2:7" s="1" customFormat="1" ht="27" hidden="1" customHeight="1" thickBot="1" x14ac:dyDescent="0.3">
      <c r="B327" s="42" t="s">
        <v>524</v>
      </c>
      <c r="C327" s="38"/>
      <c r="D327" s="59"/>
      <c r="E327" s="51"/>
      <c r="F327" s="60"/>
      <c r="G327" s="62">
        <f>F327*C327</f>
        <v>0</v>
      </c>
    </row>
    <row r="328" spans="2:7" s="1" customFormat="1" ht="27" hidden="1" customHeight="1" thickBot="1" x14ac:dyDescent="0.3">
      <c r="B328" s="42" t="s">
        <v>525</v>
      </c>
      <c r="C328" s="38"/>
      <c r="D328" s="59"/>
      <c r="E328" s="51"/>
      <c r="F328" s="60"/>
      <c r="G328" s="62">
        <f>F328*C328</f>
        <v>0</v>
      </c>
    </row>
    <row r="329" spans="2:7" s="1" customFormat="1" ht="27" hidden="1" customHeight="1" thickBot="1" x14ac:dyDescent="0.3">
      <c r="B329" s="42" t="s">
        <v>526</v>
      </c>
      <c r="C329" s="38"/>
      <c r="D329" s="59"/>
      <c r="E329" s="51"/>
      <c r="F329" s="60"/>
      <c r="G329" s="62">
        <f>F329*C329</f>
        <v>0</v>
      </c>
    </row>
    <row r="330" spans="2:7" s="1" customFormat="1" ht="27" hidden="1" customHeight="1" thickBot="1" x14ac:dyDescent="0.3">
      <c r="B330" s="42" t="s">
        <v>527</v>
      </c>
      <c r="C330" s="38"/>
      <c r="D330" s="59"/>
      <c r="E330" s="51"/>
      <c r="F330" s="60"/>
      <c r="G330" s="62">
        <f>F330*C330</f>
        <v>0</v>
      </c>
    </row>
    <row r="331" spans="2:7" s="1" customFormat="1" ht="27" hidden="1" customHeight="1" thickBot="1" x14ac:dyDescent="0.3">
      <c r="B331" s="42" t="s">
        <v>528</v>
      </c>
      <c r="C331" s="38"/>
      <c r="D331" s="59"/>
      <c r="E331" s="51"/>
      <c r="F331" s="60"/>
      <c r="G331" s="62">
        <f>F331*C331</f>
        <v>0</v>
      </c>
    </row>
    <row r="332" spans="2:7" s="1" customFormat="1" ht="27" hidden="1" customHeight="1" thickBot="1" x14ac:dyDescent="0.3">
      <c r="B332" s="42" t="s">
        <v>529</v>
      </c>
      <c r="C332" s="38"/>
      <c r="D332" s="59"/>
      <c r="E332" s="51"/>
      <c r="F332" s="60"/>
      <c r="G332" s="62">
        <f>F332*C332</f>
        <v>0</v>
      </c>
    </row>
    <row r="333" spans="2:7" s="1" customFormat="1" ht="27" hidden="1" customHeight="1" thickBot="1" x14ac:dyDescent="0.3">
      <c r="B333" s="42" t="s">
        <v>530</v>
      </c>
      <c r="C333" s="38"/>
      <c r="D333" s="59"/>
      <c r="E333" s="51"/>
      <c r="F333" s="60"/>
      <c r="G333" s="62">
        <f>F333*C333</f>
        <v>0</v>
      </c>
    </row>
    <row r="334" spans="2:7" s="1" customFormat="1" ht="27" hidden="1" customHeight="1" thickBot="1" x14ac:dyDescent="0.3">
      <c r="B334" s="42" t="s">
        <v>531</v>
      </c>
      <c r="C334" s="38"/>
      <c r="D334" s="59"/>
      <c r="E334" s="51"/>
      <c r="F334" s="60"/>
      <c r="G334" s="62">
        <f>F334*C334</f>
        <v>0</v>
      </c>
    </row>
    <row r="335" spans="2:7" s="1" customFormat="1" ht="27" hidden="1" customHeight="1" thickBot="1" x14ac:dyDescent="0.3">
      <c r="B335" s="42" t="s">
        <v>532</v>
      </c>
      <c r="C335" s="38"/>
      <c r="D335" s="59"/>
      <c r="E335" s="51"/>
      <c r="F335" s="60"/>
      <c r="G335" s="62">
        <f>F335*C335</f>
        <v>0</v>
      </c>
    </row>
    <row r="336" spans="2:7" s="1" customFormat="1" ht="27" hidden="1" customHeight="1" thickBot="1" x14ac:dyDescent="0.3">
      <c r="B336" s="42" t="s">
        <v>533</v>
      </c>
      <c r="C336" s="38">
        <v>0.4</v>
      </c>
      <c r="D336" s="59"/>
      <c r="E336" s="51"/>
      <c r="F336" s="60"/>
      <c r="G336" s="62">
        <f>F336*C336</f>
        <v>0</v>
      </c>
    </row>
    <row r="337" spans="2:7" s="1" customFormat="1" ht="27" hidden="1" customHeight="1" thickBot="1" x14ac:dyDescent="0.3">
      <c r="B337" s="42" t="s">
        <v>534</v>
      </c>
      <c r="C337" s="38">
        <v>0.4</v>
      </c>
      <c r="D337" s="59"/>
      <c r="E337" s="51"/>
      <c r="F337" s="60"/>
      <c r="G337" s="62">
        <f>F337*C337</f>
        <v>0</v>
      </c>
    </row>
    <row r="338" spans="2:7" s="1" customFormat="1" ht="27" hidden="1" customHeight="1" thickBot="1" x14ac:dyDescent="0.3">
      <c r="B338" s="42" t="s">
        <v>535</v>
      </c>
      <c r="C338" s="38"/>
      <c r="D338" s="59"/>
      <c r="E338" s="51"/>
      <c r="F338" s="60"/>
      <c r="G338" s="62">
        <f>F338*C338</f>
        <v>0</v>
      </c>
    </row>
    <row r="339" spans="2:7" s="1" customFormat="1" ht="27" hidden="1" customHeight="1" thickBot="1" x14ac:dyDescent="0.3">
      <c r="B339" s="42" t="s">
        <v>536</v>
      </c>
      <c r="C339" s="38"/>
      <c r="D339" s="59"/>
      <c r="E339" s="51"/>
      <c r="F339" s="60"/>
      <c r="G339" s="62">
        <f>F339*C339</f>
        <v>0</v>
      </c>
    </row>
    <row r="340" spans="2:7" s="1" customFormat="1" ht="27" hidden="1" customHeight="1" thickBot="1" x14ac:dyDescent="0.3">
      <c r="B340" s="42" t="s">
        <v>537</v>
      </c>
      <c r="C340" s="38"/>
      <c r="D340" s="59"/>
      <c r="E340" s="51"/>
      <c r="F340" s="60"/>
      <c r="G340" s="62">
        <f>F340*C340</f>
        <v>0</v>
      </c>
    </row>
    <row r="341" spans="2:7" s="1" customFormat="1" ht="27" hidden="1" customHeight="1" thickBot="1" x14ac:dyDescent="0.3">
      <c r="B341" s="43" t="s">
        <v>538</v>
      </c>
      <c r="C341" s="38"/>
      <c r="D341" s="59"/>
      <c r="E341" s="51"/>
      <c r="F341" s="60"/>
      <c r="G341" s="62">
        <f>F341*C341</f>
        <v>0</v>
      </c>
    </row>
    <row r="342" spans="2:7" s="1" customFormat="1" ht="27" hidden="1" customHeight="1" thickBot="1" x14ac:dyDescent="0.3">
      <c r="B342" s="42" t="s">
        <v>539</v>
      </c>
      <c r="C342" s="38">
        <v>0.45</v>
      </c>
      <c r="D342" s="59"/>
      <c r="E342" s="51"/>
      <c r="F342" s="60"/>
      <c r="G342" s="62">
        <f>F342*C342</f>
        <v>0</v>
      </c>
    </row>
    <row r="343" spans="2:7" s="1" customFormat="1" ht="27" hidden="1" customHeight="1" thickBot="1" x14ac:dyDescent="0.3">
      <c r="B343" s="42" t="s">
        <v>540</v>
      </c>
      <c r="C343" s="38"/>
      <c r="D343" s="59"/>
      <c r="E343" s="51"/>
      <c r="F343" s="60"/>
      <c r="G343" s="62">
        <f>F343*C343</f>
        <v>0</v>
      </c>
    </row>
    <row r="344" spans="2:7" s="1" customFormat="1" ht="27" hidden="1" customHeight="1" thickBot="1" x14ac:dyDescent="0.3">
      <c r="B344" s="42" t="s">
        <v>541</v>
      </c>
      <c r="C344" s="38"/>
      <c r="D344" s="59"/>
      <c r="E344" s="51"/>
      <c r="F344" s="60"/>
      <c r="G344" s="62">
        <f>F344*C344</f>
        <v>0</v>
      </c>
    </row>
    <row r="345" spans="2:7" s="1" customFormat="1" ht="27" hidden="1" customHeight="1" thickBot="1" x14ac:dyDescent="0.3">
      <c r="B345" s="42" t="s">
        <v>542</v>
      </c>
      <c r="C345" s="38">
        <v>0.45</v>
      </c>
      <c r="D345" s="59"/>
      <c r="E345" s="51"/>
      <c r="F345" s="60"/>
      <c r="G345" s="62">
        <f>F345*C345</f>
        <v>0</v>
      </c>
    </row>
    <row r="346" spans="2:7" s="1" customFormat="1" ht="27" hidden="1" customHeight="1" thickBot="1" x14ac:dyDescent="0.3">
      <c r="B346" s="42" t="s">
        <v>543</v>
      </c>
      <c r="C346" s="38"/>
      <c r="D346" s="59"/>
      <c r="E346" s="51"/>
      <c r="F346" s="60"/>
      <c r="G346" s="62">
        <f>F346*C346</f>
        <v>0</v>
      </c>
    </row>
    <row r="347" spans="2:7" s="1" customFormat="1" ht="27" hidden="1" customHeight="1" thickBot="1" x14ac:dyDescent="0.3">
      <c r="B347" s="42" t="s">
        <v>561</v>
      </c>
      <c r="C347" s="38">
        <v>0.11</v>
      </c>
      <c r="D347" s="59" t="s">
        <v>560</v>
      </c>
      <c r="E347" s="51">
        <v>3281</v>
      </c>
      <c r="F347" s="60"/>
      <c r="G347" s="62">
        <f>F347*C347</f>
        <v>0</v>
      </c>
    </row>
    <row r="348" spans="2:7" s="1" customFormat="1" ht="27" hidden="1" customHeight="1" thickBot="1" x14ac:dyDescent="0.3">
      <c r="B348" s="42" t="s">
        <v>544</v>
      </c>
      <c r="C348" s="38"/>
      <c r="D348" s="59"/>
      <c r="E348" s="51"/>
      <c r="F348" s="60"/>
      <c r="G348" s="62">
        <f>F348*C348</f>
        <v>0</v>
      </c>
    </row>
    <row r="349" spans="2:7" s="1" customFormat="1" ht="27" hidden="1" customHeight="1" thickBot="1" x14ac:dyDescent="0.3">
      <c r="B349" s="43" t="s">
        <v>545</v>
      </c>
      <c r="C349" s="38"/>
      <c r="D349" s="59"/>
      <c r="E349" s="51"/>
      <c r="F349" s="60"/>
      <c r="G349" s="62">
        <f>F349*C349</f>
        <v>0</v>
      </c>
    </row>
    <row r="350" spans="2:7" s="1" customFormat="1" ht="27" hidden="1" customHeight="1" thickBot="1" x14ac:dyDescent="0.3">
      <c r="B350" s="42" t="s">
        <v>546</v>
      </c>
      <c r="C350" s="38"/>
      <c r="D350" s="59"/>
      <c r="E350" s="51"/>
      <c r="F350" s="60"/>
      <c r="G350" s="62">
        <f>F350*C350</f>
        <v>0</v>
      </c>
    </row>
    <row r="351" spans="2:7" s="1" customFormat="1" ht="27" hidden="1" customHeight="1" thickBot="1" x14ac:dyDescent="0.3">
      <c r="B351" s="42" t="s">
        <v>547</v>
      </c>
      <c r="C351" s="38"/>
      <c r="D351" s="59"/>
      <c r="E351" s="51"/>
      <c r="F351" s="60"/>
      <c r="G351" s="62">
        <f>F351*C351</f>
        <v>0</v>
      </c>
    </row>
    <row r="352" spans="2:7" s="1" customFormat="1" ht="27" hidden="1" customHeight="1" thickBot="1" x14ac:dyDescent="0.3">
      <c r="B352" s="42" t="s">
        <v>548</v>
      </c>
      <c r="C352" s="38"/>
      <c r="D352" s="59"/>
      <c r="E352" s="51"/>
      <c r="F352" s="60"/>
      <c r="G352" s="62">
        <f>F352*C352</f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>F353*C353</f>
        <v>0</v>
      </c>
    </row>
    <row r="354" spans="2:7" ht="24.75" customHeight="1" thickBot="1" x14ac:dyDescent="0.3">
      <c r="B354" s="79" t="s">
        <v>163</v>
      </c>
      <c r="C354" s="80"/>
      <c r="D354" s="70"/>
      <c r="E354" s="70"/>
      <c r="F354" s="71">
        <f t="shared" ref="F354:G354" si="0">SUM(F3:F353)</f>
        <v>5430</v>
      </c>
      <c r="G354" s="72">
        <f t="shared" si="0"/>
        <v>4813.1499999999996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</sheetData>
  <autoFilter ref="F1:F371" xr:uid="{6B5CF3FE-2069-4982-BD37-0CBF3441FB29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2024-10-29T08:42:34Z</dcterms:modified>
</cp:coreProperties>
</file>