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5543E7A8-789D-448F-99D3-E50C54CF9C9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  <sheet name="Лист2" sheetId="2" r:id="rId2"/>
    <sheet name="Лист3" sheetId="3" r:id="rId3"/>
  </sheets>
  <definedNames>
    <definedName name="_xlnm._FilterDatabase" localSheetId="0" hidden="1">Лист1!$B$1:$E$61</definedName>
    <definedName name="_xlnm.Print_Titles" localSheetId="0">Лист1!$1:$1</definedName>
    <definedName name="_xlnm.Print_Area" localSheetId="0">Лист1!$A$1:$C$31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61" i="1" l="1"/>
  <c r="G56" i="1"/>
  <c r="G54" i="1"/>
  <c r="G46" i="1"/>
  <c r="G40" i="1"/>
  <c r="G35" i="1"/>
  <c r="G34" i="1"/>
  <c r="G33" i="1"/>
  <c r="G32" i="1"/>
  <c r="G29" i="1"/>
  <c r="G24" i="1"/>
  <c r="G17" i="1"/>
  <c r="G16" i="1"/>
  <c r="G14" i="1"/>
  <c r="G13" i="1"/>
  <c r="G12" i="1"/>
  <c r="G11" i="1"/>
  <c r="G10" i="1"/>
  <c r="G9" i="1"/>
  <c r="G8" i="1"/>
  <c r="G6" i="1"/>
  <c r="G5" i="1"/>
  <c r="G4" i="1"/>
  <c r="G3" i="1"/>
  <c r="G2" i="1"/>
  <c r="E61" i="1" l="1"/>
  <c r="D61" i="1" l="1"/>
  <c r="C61" i="1"/>
</calcChain>
</file>

<file path=xl/sharedStrings.xml><?xml version="1.0" encoding="utf-8"?>
<sst xmlns="http://schemas.openxmlformats.org/spreadsheetml/2006/main" count="64" uniqueCount="64">
  <si>
    <t xml:space="preserve"> 201  Ветчина Нежная ТМ Особый рецепт, (2,5кг), ПОКОМ</t>
  </si>
  <si>
    <t xml:space="preserve"> 253  Сосиски Ганноверские   ПОКОМ</t>
  </si>
  <si>
    <t xml:space="preserve"> 229  Колбаса Молочная Дугушка, в/у, ВЕС, ТМ Стародворье   ПОКОМ</t>
  </si>
  <si>
    <t xml:space="preserve"> 242  Колбаса Сервелат ЗАПЕЧ.Дугушка ТМ Стародворье, вектор, в/к     ПОКОМ</t>
  </si>
  <si>
    <t xml:space="preserve"> 250  Сардельки стародворские с говядиной в обол. NDX, ВЕС. ПОКОМ</t>
  </si>
  <si>
    <t xml:space="preserve"> 236  Колбаса Рубленая ЗАПЕЧ. Дугушка ТМ Стародворье, вектор, в/к    ПОКОМ</t>
  </si>
  <si>
    <t xml:space="preserve"> 316  Колбаса Нежная ТМ Зареченские ВЕС  ПОКОМ</t>
  </si>
  <si>
    <t xml:space="preserve"> 200  Ветчина Дугушка ТМ Стародворье, вектор в/у    ПОКОМ</t>
  </si>
  <si>
    <t xml:space="preserve"> 257  Сосиски Молочные оригинальные ТМ Особый рецепт, ВЕС.   ПОКОМ</t>
  </si>
  <si>
    <t xml:space="preserve"> 248  Сардельки Сочные ТМ Особый рецепт,   ПОКОМ</t>
  </si>
  <si>
    <t xml:space="preserve"> 244  Колбаса Сервелат Кремлевский, ВЕС. ПОКОМ</t>
  </si>
  <si>
    <t xml:space="preserve"> 344  Колбаса Сочинка по-европейски с сочной грудинкой ТМ Стародворье, ВЕС ПОКОМ</t>
  </si>
  <si>
    <t xml:space="preserve"> 347  Колбаса Сочинка рубленая с сочным окороком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</si>
  <si>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</si>
  <si>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345  Колбаса Сочинка по-фински с сочным окроком ТМ Стародворье ВЕС ПОКОМ</t>
  </si>
  <si>
    <t xml:space="preserve"> 283  Сосиски Сочинки, ВЕС, ТМ Стародворье ПОКОМ</t>
  </si>
  <si>
    <t xml:space="preserve"> 327  Сосиски Сочинки с сыром ТМ Стародворье, ВЕС ПОКОМ</t>
  </si>
  <si>
    <t xml:space="preserve"> 251  Сосиски Баварские, ВЕС.  ПОКОМ</t>
  </si>
  <si>
    <t xml:space="preserve"> 263  Шпикачки Стародворские, ВЕС.  ПОКОМ</t>
  </si>
  <si>
    <t xml:space="preserve"> 330  Колбаса вареная Филейская ТМ Вязанка ТС Классическая ВЕС  ПОКОМ</t>
  </si>
  <si>
    <t xml:space="preserve"> 319  Колбаса вареная Филейская ТМ Вязанка ТС Классическая, 0,45 кг. ПОКОМ</t>
  </si>
  <si>
    <t xml:space="preserve"> 416  Сосиски Датские ТМ Особый рецепт, ВЕС  ПОКОМ</t>
  </si>
  <si>
    <t xml:space="preserve"> 452  Колбаса Со шпиком ВЕС большой батон ТМ Особый рецепт  ПОКОМ</t>
  </si>
  <si>
    <t xml:space="preserve"> 457  Колбаса Молочная ТМ Особый рецепт ВЕС большой батон  ПОКОМ</t>
  </si>
  <si>
    <t xml:space="preserve"> 312  Ветчина Филейская ВЕС ТМ  Вязанка ТС Столичная  ПОКОМ</t>
  </si>
  <si>
    <t xml:space="preserve"> 317  Колбаса Сервелат Рижский ТМ Зареченские, ВЕС  ПОКОМ</t>
  </si>
  <si>
    <t xml:space="preserve"> 449  Колбаса Дугушка Стародворская ВЕС ТС Дугушка ПОКОМ</t>
  </si>
  <si>
    <t xml:space="preserve"> 219  Колбаса Докторская Особая ТМ Особый рецепт, ВЕС  ПОКОМ</t>
  </si>
  <si>
    <t xml:space="preserve"> 060  Колбаса Докторская стародворская  0,5 кг,ПОКОМ</t>
  </si>
  <si>
    <t xml:space="preserve"> 506 Сосиски Филейские рубленые ТМ Вязанка в оболочке целлофан в м/г среде. ВЕС.ПОКОМ</t>
  </si>
  <si>
    <t>Продажи Пушкарного в феврале 2025</t>
  </si>
  <si>
    <t>Наименование скю</t>
  </si>
  <si>
    <t>Колбаса вареная Стародворская Традиционная ТМ Стародворье полиамид вес СК</t>
  </si>
  <si>
    <t>Колбаса вареная Молокуша ТМ Вязанка полиамид ф/в 0,45 кг СК</t>
  </si>
  <si>
    <t>Сосиски Сочинки с сочной грудинкой ТМ Стародворье полиамид мгс ф/в 0,4 кг СК</t>
  </si>
  <si>
    <t>Сосиски Баварские ТМ Стародворье в оболочке айпил мгс ф/в 0,35 кг СК</t>
  </si>
  <si>
    <t>Колбаса вареная Докторская ГОСТ ТМ Стародворские колбасы ТС Вязанка вектор вес СК</t>
  </si>
  <si>
    <t>Сосиски Сочинки с сочным окороком ТМ Стародворье полиамид мгс ф/в 0,4 кг СК</t>
  </si>
  <si>
    <t>Ветчина Нежная ТМ Зареченские ТС Зареченские продукты полиамид вес ЗП</t>
  </si>
  <si>
    <t>Колбаса вареная Стародворская Традиционная ТМ Стародворье полиамид ф/в 0,4 кг СК</t>
  </si>
  <si>
    <t>Сосиски Вязанка Сливочные ТМ Вязанка амицел мгс ф/в 0,33 кг СК</t>
  </si>
  <si>
    <t>Колбаса вареная Сливушка ТМ Вязанка полиамид 0,375 кг СК</t>
  </si>
  <si>
    <t>Сосиски Ганноверские ТМ Стародворье амилюкс мгс ф/в 0,5 кг СК</t>
  </si>
  <si>
    <t>Колбаса варено-копченая Пражский ТМ Зареченские ТС Зареченские продукты фиброуз в/у вес ЗП</t>
  </si>
  <si>
    <t>Колбаса вареная Докторская ГОСТ ТМ Стародворские колбасы ТС Вязанка вектор ф/в 0,4 кг СК</t>
  </si>
  <si>
    <t>Колбаса варено-копченая Сервелат Зернистый ТМ Стародворье фиброуз в/у вес СК</t>
  </si>
  <si>
    <t>Сосиски Баварские с сыром ТМ Стародворье айпил мгс ф/в 0,35 кг СК</t>
  </si>
  <si>
    <t>Сосиски Молочные для завтрака ТМ Особый рецепт полиамид мгс Фикс.вес 0,4 кг СК</t>
  </si>
  <si>
    <t>Колбаса вареная Молокуша ТМ Вязанка полиамид вес СК</t>
  </si>
  <si>
    <t>Колбаса вареная Стародворская Традиционная со шпиком ТМ Стародворье полиамид вес СК</t>
  </si>
  <si>
    <t>Колбаса полукопченая Кракушка пряная с сальцем ТМ Стародворье ТС Баварушка черева в/у ф/в 0,3 кг СК</t>
  </si>
  <si>
    <t>Колбаса варено-копченая Мясорубская с рубленой грудинкой ТМ Стародворье фиброуз в/у ф/в 0,35 кг срез СК</t>
  </si>
  <si>
    <t>Сосиски Молочные для завтрака ТМ Стародворье полиамид мгс СК</t>
  </si>
  <si>
    <t>Сосиски Сочинки Молочные ТМ Стародворье амицел мгс ф/в 0,4 кг СК</t>
  </si>
  <si>
    <t>Ветчина Филейская ТМ Вязанка ТС Столичная полиамид ф/в 0,45 кг СК</t>
  </si>
  <si>
    <t>Колбаса варено-копченая Сервелат Мясорубский с мелкорубленным окороком ТМ Стародворье фиброуз в/у ф/в 0,35 кг срез СК</t>
  </si>
  <si>
    <t>Сосиски Вязанка Молочные ТМ Вязанка амицел мгс ф/в 0,45 кг УВС СК</t>
  </si>
  <si>
    <t>Колбаса вареная Филедворская по-стародворски ТМ Стародворье полиамид вес СК</t>
  </si>
  <si>
    <t>Сосиски Молокуши Миникушай Вязанка амицел мгс фикс.вес 0,33 СК</t>
  </si>
  <si>
    <t>Сосиски Сочинки Сливочные ТМ Стародворье амицел мгс ф/в 0,4 кг СК</t>
  </si>
  <si>
    <t>Колбаса вареная Филейная ТМ Особый рецепт полиамид ф/в 0,5 кг СК</t>
  </si>
  <si>
    <t>ИТОГО:</t>
  </si>
  <si>
    <t>ЗАКАЗ НОВОРОССИЙСК кг/шт</t>
  </si>
  <si>
    <t>Объём завода Декабрь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</si>
</sst>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;\-#,##0.00;;"/>
    <numFmt numFmtId="165" formatCode="#,##0_ ;\-#,##0\ "/>
  </numFmts>
  <fonts count="11" x14ac:knownFonts="1">
    <font>
      <sz val="11"/>
      <color theme="1"/>
      <name val="Calibri"/>
      <family val="2"/>
      <charset val="204"/>
      <scheme val="minor"/>
    </font>
    <font>
      <b/>
      <sz val="8"/>
      <name val="Arial"/>
      <family val="2"/>
      <charset val="204"/>
    </font>
    <font>
      <b/>
      <sz val="10"/>
      <name val="Arial"/>
      <family val="2"/>
      <charset val="204"/>
    </font>
    <font>
      <sz val="10"/>
      <name val="Arial"/>
      <family val="2"/>
      <charset val="204"/>
    </font>
    <font>
      <b/>
      <sz val="12"/>
      <name val="Arial"/>
      <family val="2"/>
      <charset val="204"/>
    </font>
    <font>
      <sz val="10"/>
      <color theme="1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1"/>
      <name val="Arial"/>
      <family val="2"/>
      <charset val="204"/>
    </font>
    <font>
      <b/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Fill="1"/>
    <xf numFmtId="0" fontId="0" fillId="0" borderId="0" xfId="0" applyFill="1"/>
    <xf numFmtId="3" fontId="5" fillId="0" borderId="2" xfId="0" applyNumberFormat="1" applyFont="1" applyFill="1" applyBorder="1"/>
    <xf numFmtId="3" fontId="5" fillId="0" borderId="1" xfId="0" applyNumberFormat="1" applyFont="1" applyFill="1" applyBorder="1"/>
    <xf numFmtId="0" fontId="5" fillId="0" borderId="5" xfId="0" applyNumberFormat="1" applyFont="1" applyFill="1" applyBorder="1" applyAlignment="1">
      <alignment vertical="top"/>
    </xf>
    <xf numFmtId="0" fontId="5" fillId="0" borderId="6" xfId="0" applyNumberFormat="1" applyFont="1" applyFill="1" applyBorder="1" applyAlignment="1">
      <alignment vertical="top"/>
    </xf>
    <xf numFmtId="0" fontId="3" fillId="0" borderId="6" xfId="0" applyFont="1" applyFill="1" applyBorder="1" applyAlignment="1">
      <alignment vertical="top" wrapText="1"/>
    </xf>
    <xf numFmtId="0" fontId="0" fillId="3" borderId="6" xfId="0" applyFill="1" applyBorder="1"/>
    <xf numFmtId="0" fontId="0" fillId="3" borderId="7" xfId="0" applyFill="1" applyBorder="1"/>
    <xf numFmtId="0" fontId="0" fillId="0" borderId="1" xfId="0" applyFill="1" applyBorder="1"/>
    <xf numFmtId="0" fontId="0" fillId="0" borderId="3" xfId="0" applyFill="1" applyBorder="1"/>
    <xf numFmtId="0" fontId="4" fillId="2" borderId="8" xfId="0" applyNumberFormat="1" applyFont="1" applyFill="1" applyBorder="1" applyAlignment="1">
      <alignment horizontal="center" vertical="center" wrapText="1"/>
    </xf>
    <xf numFmtId="0" fontId="2" fillId="2" borderId="4" xfId="0" applyNumberFormat="1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right"/>
    </xf>
    <xf numFmtId="3" fontId="8" fillId="2" borderId="8" xfId="0" applyNumberFormat="1" applyFont="1" applyFill="1" applyBorder="1"/>
    <xf numFmtId="0" fontId="7" fillId="2" borderId="10" xfId="0" applyFont="1" applyFill="1" applyBorder="1" applyAlignment="1">
      <alignment horizontal="center" vertical="center" wrapText="1"/>
    </xf>
    <xf numFmtId="164" fontId="6" fillId="0" borderId="11" xfId="0" applyNumberFormat="1" applyFont="1" applyBorder="1" applyAlignment="1">
      <alignment horizontal="right"/>
    </xf>
    <xf numFmtId="0" fontId="0" fillId="0" borderId="12" xfId="0" applyBorder="1"/>
    <xf numFmtId="164" fontId="6" fillId="0" borderId="12" xfId="0" applyNumberFormat="1" applyFont="1" applyBorder="1" applyAlignment="1">
      <alignment horizontal="right"/>
    </xf>
    <xf numFmtId="164" fontId="6" fillId="0" borderId="13" xfId="0" applyNumberFormat="1" applyFont="1" applyBorder="1" applyAlignment="1">
      <alignment horizontal="right"/>
    </xf>
    <xf numFmtId="165" fontId="8" fillId="2" borderId="8" xfId="0" applyNumberFormat="1" applyFont="1" applyFill="1" applyBorder="1"/>
    <xf numFmtId="0" fontId="9" fillId="0" borderId="9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A1:G61"/>
  <sheetViews>
    <sheetView tabSelected="1" zoomScale="90" zoomScaleNormal="90" workbookViewId="0">
      <pane xSplit="2" ySplit="1" topLeftCell="C2" activePane="bottomRight" state="frozen"/>
      <selection pane="topRight" activeCell="B1" sqref="B1"/>
      <selection pane="bottomLeft" activeCell="A7" sqref="A7"/>
      <selection pane="bottomRight" activeCell="J65" sqref="J65"/>
    </sheetView>
  </sheetViews>
  <sheetFormatPr defaultRowHeight="15" outlineLevelCol="1" x14ac:dyDescent="0.25"/>
  <cols>
    <col min="1" max="1" width="4.42578125" bestFit="1" customWidth="1"/>
    <col min="2" max="2" width="86.5703125" customWidth="1"/>
    <col min="3" max="3" width="18.28515625" style="2" customWidth="1" outlineLevel="1"/>
    <col min="4" max="4" width="15.28515625" customWidth="1"/>
    <col min="5" max="5" width="17.7109375" customWidth="1"/>
  </cols>
  <sheetData>
    <row r="1" spans="1:7" s="1" customFormat="1" ht="65.25" customHeight="1" thickBot="1" x14ac:dyDescent="0.25">
      <c r="B1" s="12" t="s">
        <v>31</v>
      </c>
      <c r="C1" s="13" t="s">
        <v>30</v>
      </c>
      <c r="D1" s="16" t="s">
        <v>63</v>
      </c>
      <c r="E1" s="24" t="s">
        <v>62</v>
      </c>
    </row>
    <row r="2" spans="1:7" ht="13.5" customHeight="1" x14ac:dyDescent="0.25">
      <c r="A2">
        <v>1</v>
      </c>
      <c r="B2" s="5" t="s">
        <v>1</v>
      </c>
      <c r="C2" s="3">
        <v>29485.666000000001</v>
      </c>
      <c r="D2" s="17">
        <v>471.09000000000003</v>
      </c>
      <c r="E2" s="22">
        <v>100</v>
      </c>
      <c r="F2">
        <v>1</v>
      </c>
      <c r="G2">
        <f>F2*E2</f>
        <v>100</v>
      </c>
    </row>
    <row r="3" spans="1:7" ht="13.5" customHeight="1" x14ac:dyDescent="0.25">
      <c r="A3">
        <v>2</v>
      </c>
      <c r="B3" s="6" t="s">
        <v>27</v>
      </c>
      <c r="C3" s="4">
        <v>27936.557000000001</v>
      </c>
      <c r="D3" s="18">
        <v>249</v>
      </c>
      <c r="E3" s="22">
        <v>120</v>
      </c>
      <c r="F3">
        <v>1</v>
      </c>
      <c r="G3">
        <f t="shared" ref="G3:G6" si="0">F3*E3</f>
        <v>120</v>
      </c>
    </row>
    <row r="4" spans="1:7" ht="13.5" customHeight="1" x14ac:dyDescent="0.25">
      <c r="A4">
        <v>3</v>
      </c>
      <c r="B4" s="6" t="s">
        <v>0</v>
      </c>
      <c r="C4" s="4">
        <v>18060.651000000002</v>
      </c>
      <c r="D4" s="19">
        <v>94.787000000000006</v>
      </c>
      <c r="E4" s="22">
        <v>70</v>
      </c>
      <c r="F4">
        <v>1</v>
      </c>
      <c r="G4">
        <f t="shared" si="0"/>
        <v>70</v>
      </c>
    </row>
    <row r="5" spans="1:7" ht="13.5" customHeight="1" x14ac:dyDescent="0.25">
      <c r="A5">
        <v>4</v>
      </c>
      <c r="B5" s="6" t="s">
        <v>22</v>
      </c>
      <c r="C5" s="4">
        <v>18040.993000000002</v>
      </c>
      <c r="D5" s="19">
        <v>141.75200000000001</v>
      </c>
      <c r="E5" s="22">
        <v>50</v>
      </c>
      <c r="F5">
        <v>1</v>
      </c>
      <c r="G5">
        <f t="shared" si="0"/>
        <v>50</v>
      </c>
    </row>
    <row r="6" spans="1:7" ht="13.5" customHeight="1" x14ac:dyDescent="0.25">
      <c r="A6">
        <v>5</v>
      </c>
      <c r="B6" s="6" t="s">
        <v>23</v>
      </c>
      <c r="C6" s="4">
        <v>10494.901</v>
      </c>
      <c r="D6" s="19">
        <v>102.84699999999998</v>
      </c>
      <c r="E6" s="22">
        <v>30</v>
      </c>
      <c r="F6">
        <v>1</v>
      </c>
      <c r="G6">
        <f t="shared" si="0"/>
        <v>30</v>
      </c>
    </row>
    <row r="7" spans="1:7" ht="13.5" hidden="1" customHeight="1" x14ac:dyDescent="0.25">
      <c r="A7">
        <v>6</v>
      </c>
      <c r="B7" s="6" t="s">
        <v>21</v>
      </c>
      <c r="C7" s="4">
        <v>6631.2830000000004</v>
      </c>
      <c r="D7" s="18"/>
      <c r="E7" s="22"/>
    </row>
    <row r="8" spans="1:7" ht="13.5" customHeight="1" x14ac:dyDescent="0.25">
      <c r="A8">
        <v>7</v>
      </c>
      <c r="B8" s="6" t="s">
        <v>19</v>
      </c>
      <c r="C8" s="4">
        <v>6380.4279999999999</v>
      </c>
      <c r="D8" s="19">
        <v>184.64400000000001</v>
      </c>
      <c r="E8" s="22">
        <v>50</v>
      </c>
      <c r="F8">
        <v>1</v>
      </c>
      <c r="G8">
        <f t="shared" ref="G8:G14" si="1">F8*E8</f>
        <v>50</v>
      </c>
    </row>
    <row r="9" spans="1:7" ht="13.5" customHeight="1" x14ac:dyDescent="0.25">
      <c r="A9">
        <v>8</v>
      </c>
      <c r="B9" s="6" t="s">
        <v>24</v>
      </c>
      <c r="C9" s="4">
        <v>5514.3919999999998</v>
      </c>
      <c r="D9" s="19">
        <v>108.12300000000002</v>
      </c>
      <c r="E9" s="22">
        <v>30</v>
      </c>
      <c r="F9">
        <v>1</v>
      </c>
      <c r="G9">
        <f t="shared" si="1"/>
        <v>30</v>
      </c>
    </row>
    <row r="10" spans="1:7" ht="13.5" customHeight="1" x14ac:dyDescent="0.25">
      <c r="A10">
        <v>9</v>
      </c>
      <c r="B10" s="6" t="s">
        <v>20</v>
      </c>
      <c r="C10" s="4">
        <v>5346</v>
      </c>
      <c r="D10" s="19">
        <v>114.3</v>
      </c>
      <c r="E10" s="22">
        <v>80</v>
      </c>
      <c r="F10">
        <v>0.45</v>
      </c>
      <c r="G10">
        <f t="shared" si="1"/>
        <v>36</v>
      </c>
    </row>
    <row r="11" spans="1:7" ht="13.5" customHeight="1" x14ac:dyDescent="0.25">
      <c r="A11">
        <v>10</v>
      </c>
      <c r="B11" s="6" t="s">
        <v>7</v>
      </c>
      <c r="C11" s="4">
        <v>5039.1170000000002</v>
      </c>
      <c r="D11" s="18"/>
      <c r="E11" s="22">
        <v>30</v>
      </c>
      <c r="F11">
        <v>1</v>
      </c>
      <c r="G11">
        <f t="shared" si="1"/>
        <v>30</v>
      </c>
    </row>
    <row r="12" spans="1:7" ht="13.5" customHeight="1" x14ac:dyDescent="0.25">
      <c r="A12">
        <v>11</v>
      </c>
      <c r="B12" s="6" t="s">
        <v>26</v>
      </c>
      <c r="C12" s="4">
        <v>3903.0970000000002</v>
      </c>
      <c r="D12" s="18"/>
      <c r="E12" s="22">
        <v>30</v>
      </c>
      <c r="F12">
        <v>1</v>
      </c>
      <c r="G12">
        <f t="shared" si="1"/>
        <v>30</v>
      </c>
    </row>
    <row r="13" spans="1:7" ht="13.5" customHeight="1" x14ac:dyDescent="0.25">
      <c r="A13">
        <v>12</v>
      </c>
      <c r="B13" s="6" t="s">
        <v>2</v>
      </c>
      <c r="C13" s="4">
        <v>3401.0410000000002</v>
      </c>
      <c r="D13" s="18"/>
      <c r="E13" s="22">
        <v>30</v>
      </c>
      <c r="F13">
        <v>1</v>
      </c>
      <c r="G13">
        <f t="shared" si="1"/>
        <v>30</v>
      </c>
    </row>
    <row r="14" spans="1:7" ht="13.5" customHeight="1" x14ac:dyDescent="0.25">
      <c r="A14">
        <v>13</v>
      </c>
      <c r="B14" s="6" t="s">
        <v>4</v>
      </c>
      <c r="C14" s="4">
        <v>2880.7579999999998</v>
      </c>
      <c r="D14" s="19">
        <v>86.950000000000017</v>
      </c>
      <c r="E14" s="22">
        <v>20</v>
      </c>
      <c r="F14">
        <v>1</v>
      </c>
      <c r="G14">
        <f t="shared" si="1"/>
        <v>20</v>
      </c>
    </row>
    <row r="15" spans="1:7" ht="13.5" hidden="1" customHeight="1" x14ac:dyDescent="0.25">
      <c r="A15">
        <v>14</v>
      </c>
      <c r="B15" s="6" t="s">
        <v>11</v>
      </c>
      <c r="C15" s="4">
        <v>2627.8939999999998</v>
      </c>
      <c r="D15" s="18"/>
      <c r="E15" s="22"/>
    </row>
    <row r="16" spans="1:7" ht="13.5" customHeight="1" x14ac:dyDescent="0.25">
      <c r="A16">
        <v>15</v>
      </c>
      <c r="B16" s="6" t="s">
        <v>25</v>
      </c>
      <c r="C16" s="4">
        <v>2384.3290000000002</v>
      </c>
      <c r="D16" s="18"/>
      <c r="E16" s="22">
        <v>20</v>
      </c>
      <c r="F16">
        <v>1</v>
      </c>
      <c r="G16">
        <f t="shared" ref="G16:G17" si="2">F16*E16</f>
        <v>20</v>
      </c>
    </row>
    <row r="17" spans="1:7" ht="13.5" customHeight="1" x14ac:dyDescent="0.25">
      <c r="A17">
        <v>16</v>
      </c>
      <c r="B17" s="7" t="s">
        <v>13</v>
      </c>
      <c r="C17" s="4">
        <v>2340.4009999999998</v>
      </c>
      <c r="D17" s="18"/>
      <c r="E17" s="22">
        <v>20</v>
      </c>
      <c r="F17">
        <v>1</v>
      </c>
      <c r="G17">
        <f t="shared" si="2"/>
        <v>20</v>
      </c>
    </row>
    <row r="18" spans="1:7" ht="13.5" hidden="1" customHeight="1" x14ac:dyDescent="0.25">
      <c r="A18">
        <v>17</v>
      </c>
      <c r="B18" s="6" t="s">
        <v>8</v>
      </c>
      <c r="C18" s="4">
        <v>2199.3870000000002</v>
      </c>
      <c r="D18" s="18"/>
      <c r="E18" s="22"/>
    </row>
    <row r="19" spans="1:7" ht="13.5" hidden="1" customHeight="1" x14ac:dyDescent="0.25">
      <c r="A19">
        <v>18</v>
      </c>
      <c r="B19" s="6" t="s">
        <v>12</v>
      </c>
      <c r="C19" s="4">
        <v>1933.712</v>
      </c>
      <c r="D19" s="18"/>
      <c r="E19" s="22"/>
    </row>
    <row r="20" spans="1:7" ht="13.5" hidden="1" customHeight="1" x14ac:dyDescent="0.25">
      <c r="A20">
        <v>19</v>
      </c>
      <c r="B20" s="6" t="s">
        <v>14</v>
      </c>
      <c r="C20" s="4">
        <v>1929.231</v>
      </c>
      <c r="D20" s="18"/>
      <c r="E20" s="22"/>
    </row>
    <row r="21" spans="1:7" ht="13.5" hidden="1" customHeight="1" x14ac:dyDescent="0.25">
      <c r="A21">
        <v>20</v>
      </c>
      <c r="B21" s="6" t="s">
        <v>9</v>
      </c>
      <c r="C21" s="4">
        <v>1624.7619999999999</v>
      </c>
      <c r="D21" s="18"/>
      <c r="E21" s="22"/>
    </row>
    <row r="22" spans="1:7" ht="13.5" hidden="1" customHeight="1" x14ac:dyDescent="0.25">
      <c r="A22">
        <v>21</v>
      </c>
      <c r="B22" s="7" t="s">
        <v>15</v>
      </c>
      <c r="C22" s="4">
        <v>1553.701</v>
      </c>
      <c r="D22" s="18"/>
      <c r="E22" s="22"/>
    </row>
    <row r="23" spans="1:7" ht="13.5" hidden="1" customHeight="1" x14ac:dyDescent="0.25">
      <c r="A23">
        <v>22</v>
      </c>
      <c r="B23" s="6" t="s">
        <v>28</v>
      </c>
      <c r="C23" s="4">
        <v>1460</v>
      </c>
      <c r="D23" s="18"/>
      <c r="E23" s="22"/>
    </row>
    <row r="24" spans="1:7" ht="13.5" customHeight="1" x14ac:dyDescent="0.25">
      <c r="A24">
        <v>23</v>
      </c>
      <c r="B24" s="6" t="s">
        <v>3</v>
      </c>
      <c r="C24" s="4">
        <v>1439.05</v>
      </c>
      <c r="D24" s="18"/>
      <c r="E24" s="22">
        <v>30</v>
      </c>
      <c r="F24">
        <v>1</v>
      </c>
      <c r="G24">
        <f>F24*E24</f>
        <v>30</v>
      </c>
    </row>
    <row r="25" spans="1:7" ht="13.5" hidden="1" customHeight="1" x14ac:dyDescent="0.25">
      <c r="A25">
        <v>24</v>
      </c>
      <c r="B25" s="6" t="s">
        <v>17</v>
      </c>
      <c r="C25" s="4">
        <v>1378.6759999999999</v>
      </c>
      <c r="D25" s="18"/>
      <c r="E25" s="22"/>
    </row>
    <row r="26" spans="1:7" ht="13.5" hidden="1" customHeight="1" x14ac:dyDescent="0.25">
      <c r="A26">
        <v>25</v>
      </c>
      <c r="B26" s="6" t="s">
        <v>16</v>
      </c>
      <c r="C26" s="4">
        <v>1353.4380000000001</v>
      </c>
      <c r="D26" s="18"/>
      <c r="E26" s="22"/>
    </row>
    <row r="27" spans="1:7" ht="13.5" hidden="1" customHeight="1" x14ac:dyDescent="0.25">
      <c r="A27">
        <v>26</v>
      </c>
      <c r="B27" s="6" t="s">
        <v>6</v>
      </c>
      <c r="C27" s="4">
        <v>1130.415</v>
      </c>
      <c r="D27" s="19">
        <v>81.116</v>
      </c>
      <c r="E27" s="22"/>
    </row>
    <row r="28" spans="1:7" ht="13.5" hidden="1" customHeight="1" x14ac:dyDescent="0.25">
      <c r="A28">
        <v>27</v>
      </c>
      <c r="B28" s="6" t="s">
        <v>18</v>
      </c>
      <c r="C28" s="4">
        <v>1089.9639999999999</v>
      </c>
      <c r="D28" s="18"/>
      <c r="E28" s="22"/>
    </row>
    <row r="29" spans="1:7" ht="13.5" customHeight="1" x14ac:dyDescent="0.25">
      <c r="A29">
        <v>28</v>
      </c>
      <c r="B29" s="6" t="s">
        <v>10</v>
      </c>
      <c r="C29" s="4">
        <v>1065.527</v>
      </c>
      <c r="D29" s="19">
        <v>35.963000000000001</v>
      </c>
      <c r="E29" s="22">
        <v>10</v>
      </c>
      <c r="F29">
        <v>1</v>
      </c>
      <c r="G29">
        <f>F29*E29</f>
        <v>10</v>
      </c>
    </row>
    <row r="30" spans="1:7" ht="13.5" hidden="1" customHeight="1" x14ac:dyDescent="0.25">
      <c r="A30">
        <v>29</v>
      </c>
      <c r="B30" s="6" t="s">
        <v>5</v>
      </c>
      <c r="C30" s="4">
        <v>1054.25</v>
      </c>
      <c r="D30" s="18"/>
      <c r="E30" s="22"/>
    </row>
    <row r="31" spans="1:7" ht="13.5" hidden="1" customHeight="1" x14ac:dyDescent="0.25">
      <c r="A31">
        <v>30</v>
      </c>
      <c r="B31" s="6" t="s">
        <v>29</v>
      </c>
      <c r="C31" s="4">
        <v>1036.6099999999999</v>
      </c>
      <c r="D31" s="18"/>
      <c r="E31" s="22"/>
    </row>
    <row r="32" spans="1:7" ht="15.75" x14ac:dyDescent="0.25">
      <c r="A32">
        <v>32</v>
      </c>
      <c r="B32" s="8" t="s">
        <v>32</v>
      </c>
      <c r="C32" s="10"/>
      <c r="D32" s="19">
        <v>187.09500000000003</v>
      </c>
      <c r="E32" s="22">
        <v>60</v>
      </c>
      <c r="F32">
        <v>1</v>
      </c>
      <c r="G32">
        <f t="shared" ref="G32:G35" si="3">F32*E32</f>
        <v>60</v>
      </c>
    </row>
    <row r="33" spans="1:7" ht="15.75" x14ac:dyDescent="0.25">
      <c r="A33">
        <v>33</v>
      </c>
      <c r="B33" s="8" t="s">
        <v>33</v>
      </c>
      <c r="C33" s="10"/>
      <c r="D33" s="19">
        <v>110.25</v>
      </c>
      <c r="E33" s="22">
        <v>40</v>
      </c>
      <c r="F33">
        <v>0.45</v>
      </c>
      <c r="G33">
        <f t="shared" si="3"/>
        <v>18</v>
      </c>
    </row>
    <row r="34" spans="1:7" ht="15.75" x14ac:dyDescent="0.25">
      <c r="A34">
        <v>34</v>
      </c>
      <c r="B34" s="8" t="s">
        <v>34</v>
      </c>
      <c r="C34" s="10"/>
      <c r="D34" s="19">
        <v>104</v>
      </c>
      <c r="E34" s="22">
        <v>40</v>
      </c>
      <c r="F34">
        <v>0.4</v>
      </c>
      <c r="G34">
        <f t="shared" si="3"/>
        <v>16</v>
      </c>
    </row>
    <row r="35" spans="1:7" ht="15.75" x14ac:dyDescent="0.25">
      <c r="A35">
        <v>35</v>
      </c>
      <c r="B35" s="8" t="s">
        <v>35</v>
      </c>
      <c r="C35" s="10"/>
      <c r="D35" s="19">
        <v>101.5</v>
      </c>
      <c r="E35" s="22">
        <v>40</v>
      </c>
      <c r="F35">
        <v>0.35</v>
      </c>
      <c r="G35">
        <f t="shared" si="3"/>
        <v>14</v>
      </c>
    </row>
    <row r="36" spans="1:7" ht="15.75" hidden="1" x14ac:dyDescent="0.25">
      <c r="A36">
        <v>36</v>
      </c>
      <c r="B36" s="8" t="s">
        <v>36</v>
      </c>
      <c r="C36" s="10"/>
      <c r="D36" s="19">
        <v>75.923000000000002</v>
      </c>
      <c r="E36" s="22"/>
    </row>
    <row r="37" spans="1:7" ht="15.75" hidden="1" x14ac:dyDescent="0.25">
      <c r="A37">
        <v>37</v>
      </c>
      <c r="B37" s="8" t="s">
        <v>37</v>
      </c>
      <c r="C37" s="10"/>
      <c r="D37" s="19">
        <v>74.8</v>
      </c>
      <c r="E37" s="22"/>
    </row>
    <row r="38" spans="1:7" ht="15.75" hidden="1" x14ac:dyDescent="0.25">
      <c r="A38">
        <v>38</v>
      </c>
      <c r="B38" s="8" t="s">
        <v>38</v>
      </c>
      <c r="C38" s="10"/>
      <c r="D38" s="19">
        <v>73.511000000000024</v>
      </c>
      <c r="E38" s="22"/>
    </row>
    <row r="39" spans="1:7" ht="15.75" hidden="1" x14ac:dyDescent="0.25">
      <c r="A39">
        <v>39</v>
      </c>
      <c r="B39" s="8" t="s">
        <v>39</v>
      </c>
      <c r="C39" s="10"/>
      <c r="D39" s="19">
        <v>70</v>
      </c>
      <c r="E39" s="22"/>
    </row>
    <row r="40" spans="1:7" ht="15.75" x14ac:dyDescent="0.25">
      <c r="A40">
        <v>40</v>
      </c>
      <c r="B40" s="8" t="s">
        <v>40</v>
      </c>
      <c r="C40" s="10"/>
      <c r="D40" s="19">
        <v>68.639999999999986</v>
      </c>
      <c r="E40" s="22">
        <v>30</v>
      </c>
      <c r="F40">
        <v>0.33</v>
      </c>
      <c r="G40">
        <f>F40*E40</f>
        <v>9.9</v>
      </c>
    </row>
    <row r="41" spans="1:7" ht="15.75" hidden="1" x14ac:dyDescent="0.25">
      <c r="A41">
        <v>41</v>
      </c>
      <c r="B41" s="8" t="s">
        <v>41</v>
      </c>
      <c r="C41" s="10"/>
      <c r="D41" s="19">
        <v>67.5</v>
      </c>
      <c r="E41" s="22"/>
    </row>
    <row r="42" spans="1:7" ht="15.75" hidden="1" x14ac:dyDescent="0.25">
      <c r="A42">
        <v>42</v>
      </c>
      <c r="B42" s="8" t="s">
        <v>42</v>
      </c>
      <c r="C42" s="10"/>
      <c r="D42" s="19">
        <v>66</v>
      </c>
      <c r="E42" s="22"/>
    </row>
    <row r="43" spans="1:7" ht="15.75" hidden="1" x14ac:dyDescent="0.25">
      <c r="A43">
        <v>43</v>
      </c>
      <c r="B43" s="8" t="s">
        <v>43</v>
      </c>
      <c r="C43" s="10"/>
      <c r="D43" s="19">
        <v>63.553000000000004</v>
      </c>
      <c r="E43" s="22"/>
    </row>
    <row r="44" spans="1:7" ht="15.75" hidden="1" x14ac:dyDescent="0.25">
      <c r="A44">
        <v>44</v>
      </c>
      <c r="B44" s="8" t="s">
        <v>44</v>
      </c>
      <c r="C44" s="10"/>
      <c r="D44" s="19">
        <v>63.199999999999989</v>
      </c>
      <c r="E44" s="22"/>
    </row>
    <row r="45" spans="1:7" ht="15.75" hidden="1" x14ac:dyDescent="0.25">
      <c r="A45">
        <v>45</v>
      </c>
      <c r="B45" s="8" t="s">
        <v>45</v>
      </c>
      <c r="C45" s="10"/>
      <c r="D45" s="19">
        <v>61.352999999999994</v>
      </c>
      <c r="E45" s="22"/>
    </row>
    <row r="46" spans="1:7" ht="15.75" x14ac:dyDescent="0.25">
      <c r="A46">
        <v>46</v>
      </c>
      <c r="B46" s="8" t="s">
        <v>46</v>
      </c>
      <c r="C46" s="10"/>
      <c r="D46" s="19">
        <v>61.25</v>
      </c>
      <c r="E46" s="22">
        <v>40</v>
      </c>
      <c r="F46">
        <v>0.35</v>
      </c>
      <c r="G46">
        <f>F46*E46</f>
        <v>14</v>
      </c>
    </row>
    <row r="47" spans="1:7" ht="15.75" hidden="1" x14ac:dyDescent="0.25">
      <c r="A47">
        <v>47</v>
      </c>
      <c r="B47" s="8" t="s">
        <v>47</v>
      </c>
      <c r="C47" s="10"/>
      <c r="D47" s="19">
        <v>61.2</v>
      </c>
      <c r="E47" s="22"/>
    </row>
    <row r="48" spans="1:7" ht="15.75" hidden="1" x14ac:dyDescent="0.25">
      <c r="A48">
        <v>48</v>
      </c>
      <c r="B48" s="8" t="s">
        <v>48</v>
      </c>
      <c r="C48" s="10"/>
      <c r="D48" s="19">
        <v>58.319999999999993</v>
      </c>
      <c r="E48" s="22"/>
    </row>
    <row r="49" spans="1:7" ht="15.75" hidden="1" x14ac:dyDescent="0.25">
      <c r="A49">
        <v>49</v>
      </c>
      <c r="B49" s="8" t="s">
        <v>49</v>
      </c>
      <c r="C49" s="10"/>
      <c r="D49" s="19">
        <v>55.908999999999992</v>
      </c>
      <c r="E49" s="22"/>
    </row>
    <row r="50" spans="1:7" ht="15.75" hidden="1" x14ac:dyDescent="0.25">
      <c r="A50">
        <v>50</v>
      </c>
      <c r="B50" s="8" t="s">
        <v>50</v>
      </c>
      <c r="C50" s="10"/>
      <c r="D50" s="19">
        <v>49.5</v>
      </c>
      <c r="E50" s="22"/>
    </row>
    <row r="51" spans="1:7" ht="15.75" hidden="1" x14ac:dyDescent="0.25">
      <c r="A51">
        <v>51</v>
      </c>
      <c r="B51" s="8" t="s">
        <v>51</v>
      </c>
      <c r="C51" s="10"/>
      <c r="D51" s="19">
        <v>49</v>
      </c>
      <c r="E51" s="22"/>
    </row>
    <row r="52" spans="1:7" ht="15.75" hidden="1" x14ac:dyDescent="0.25">
      <c r="A52">
        <v>52</v>
      </c>
      <c r="B52" s="8" t="s">
        <v>52</v>
      </c>
      <c r="C52" s="10"/>
      <c r="D52" s="19">
        <v>47.940000000000005</v>
      </c>
      <c r="E52" s="22"/>
    </row>
    <row r="53" spans="1:7" ht="15.75" hidden="1" x14ac:dyDescent="0.25">
      <c r="A53">
        <v>53</v>
      </c>
      <c r="B53" s="8" t="s">
        <v>53</v>
      </c>
      <c r="C53" s="10"/>
      <c r="D53" s="19">
        <v>47.600000000000009</v>
      </c>
      <c r="E53" s="22"/>
    </row>
    <row r="54" spans="1:7" ht="15.75" x14ac:dyDescent="0.25">
      <c r="A54">
        <v>54</v>
      </c>
      <c r="B54" s="8" t="s">
        <v>54</v>
      </c>
      <c r="C54" s="10"/>
      <c r="D54" s="19">
        <v>47.250000000000014</v>
      </c>
      <c r="E54" s="22">
        <v>40</v>
      </c>
      <c r="F54">
        <v>0.45</v>
      </c>
      <c r="G54">
        <f>F54*E54</f>
        <v>18</v>
      </c>
    </row>
    <row r="55" spans="1:7" ht="15.75" hidden="1" x14ac:dyDescent="0.25">
      <c r="A55">
        <v>55</v>
      </c>
      <c r="B55" s="8" t="s">
        <v>55</v>
      </c>
      <c r="C55" s="10"/>
      <c r="D55" s="19">
        <v>47.249999999999986</v>
      </c>
      <c r="E55" s="22"/>
    </row>
    <row r="56" spans="1:7" ht="16.5" thickBot="1" x14ac:dyDescent="0.3">
      <c r="A56">
        <v>56</v>
      </c>
      <c r="B56" s="8" t="s">
        <v>56</v>
      </c>
      <c r="C56" s="10"/>
      <c r="D56" s="19">
        <v>46.35</v>
      </c>
      <c r="E56" s="22">
        <v>30</v>
      </c>
      <c r="F56">
        <v>0.45</v>
      </c>
      <c r="G56">
        <f>F56*E56</f>
        <v>13.5</v>
      </c>
    </row>
    <row r="57" spans="1:7" ht="16.5" hidden="1" thickBot="1" x14ac:dyDescent="0.3">
      <c r="A57">
        <v>57</v>
      </c>
      <c r="B57" s="8" t="s">
        <v>57</v>
      </c>
      <c r="C57" s="10"/>
      <c r="D57" s="19">
        <v>45.317999999999998</v>
      </c>
      <c r="E57" s="22"/>
    </row>
    <row r="58" spans="1:7" ht="16.5" hidden="1" thickBot="1" x14ac:dyDescent="0.3">
      <c r="A58">
        <v>58</v>
      </c>
      <c r="B58" s="8" t="s">
        <v>58</v>
      </c>
      <c r="C58" s="10"/>
      <c r="D58" s="19">
        <v>35.64</v>
      </c>
      <c r="E58" s="22"/>
    </row>
    <row r="59" spans="1:7" ht="16.5" hidden="1" thickBot="1" x14ac:dyDescent="0.3">
      <c r="A59">
        <v>59</v>
      </c>
      <c r="B59" s="8" t="s">
        <v>59</v>
      </c>
      <c r="C59" s="10"/>
      <c r="D59" s="19">
        <v>33.20000000000001</v>
      </c>
      <c r="E59" s="22"/>
    </row>
    <row r="60" spans="1:7" ht="16.5" hidden="1" thickBot="1" x14ac:dyDescent="0.3">
      <c r="A60">
        <v>60</v>
      </c>
      <c r="B60" s="9" t="s">
        <v>60</v>
      </c>
      <c r="C60" s="11"/>
      <c r="D60" s="20">
        <v>32</v>
      </c>
      <c r="E60" s="22"/>
    </row>
    <row r="61" spans="1:7" ht="21.75" thickBot="1" x14ac:dyDescent="0.3">
      <c r="B61" s="14" t="s">
        <v>61</v>
      </c>
      <c r="C61" s="15">
        <f>SUM(C2:C60)</f>
        <v>170716.23099999997</v>
      </c>
      <c r="D61" s="21">
        <f>SUM(D2:D60)</f>
        <v>3575.6239999999998</v>
      </c>
      <c r="E61" s="23">
        <f>SUM(E2:E60)</f>
        <v>1040</v>
      </c>
      <c r="G61" s="23">
        <f>SUM(G2:G60)</f>
        <v>839.4</v>
      </c>
    </row>
  </sheetData>
  <autoFilter ref="B1:E61" xr:uid="{723A367F-D346-44C5-85C6-0539EFB79B8F}">
    <filterColumn colId="3">
      <customFilters>
        <customFilter operator="notEqual" val=" "/>
      </customFilters>
    </filterColumn>
  </autoFilter>
  <pageMargins left="0.19685039370078741" right="0.19685039370078741" top="0.19685039370078741" bottom="0.19685039370078741" header="0" footer="0"/>
  <pageSetup paperSize="9" scale="30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2</vt:i4>
      </vt:variant>
    </vt:vector>
  </HeadingPairs>
  <TitlesOfParts>
    <vt:vector size="5" baseType="lpstr">
      <vt:lpstr>Лист1</vt:lpstr>
      <vt:lpstr>Лист2</vt:lpstr>
      <vt:lpstr>Лист3</vt:lpstr>
      <vt:lpstr>Лист1!Заголовки_для_печати</vt:lpstr>
      <vt:lpstr>Лист1!Область_печати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Manager3</dc:creator>
  <cp:lastModifiedBy>Uaer4</cp:lastModifiedBy>
  <cp:lastPrinted>2024-11-27T07:23:59Z</cp:lastPrinted>
  <dcterms:created xsi:type="dcterms:W3CDTF">2023-07-21T07:39:39Z</dcterms:created>
  <dcterms:modified xsi:type="dcterms:W3CDTF">2025-03-12T09:52:09Z</dcterms:modified>
</cp:coreProperties>
</file>