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12,24 ПОКОМ Патяка\"/>
    </mc:Choice>
  </mc:AlternateContent>
  <xr:revisionPtr revIDLastSave="0" documentId="13_ncr:1_{4F816F3B-4B61-4FE3-B736-4696D4B3F2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 l="1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<sst xmlns="http://schemas.openxmlformats.org/spreadsheetml/2006/main" count="1061" uniqueCount="1010">
  <si>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</si>
  <si>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</si>
  <si>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</si>
  <si>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</si>
  <si>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</si>
  <si>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</si>
  <si>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</si>
  <si>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</si>
  <si>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</si>
  <si>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</si>
  <si>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</si>
  <si>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</si>
  <si>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</si>
  <si>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</si>
  <si>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</si>
  <si>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</si>
  <si>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</si>
  <si>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</si>
  <si>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</si>
  <si>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</si>
  <si>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</si>
  <si>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</si>
  <si>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</si>
  <si>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</si>
  <si>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</si>
  <si>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</si>
  <si>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</si>
  <si>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</si>
  <si>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</si>
  <si>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</si>
  <si>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</si>
  <si>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</si>
  <si>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</si>
  <si>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</si>
  <si>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</si>
  <si>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</si>
  <si>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</si>
  <si>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</si>
  <si>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</si>
  <si>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</si>
  <si>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</si>
  <si>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</si>
  <si>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</si>
  <si>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</si>
  <si>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</si>
  <si>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</si>
  <si>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</si>
  <si>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</si>
  <si>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</si>
  <si>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</si>
  <si>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</si>
  <si>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</si>
  <si>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</si>
  <si>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</si>
  <si>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</si>
  <si>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</si>
  <si>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</si>
  <si>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</si>
  <si>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</si>
  <si>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</si>
  <si>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</si>
  <si>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</si>
  <si>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</si>
  <si>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</si>
  <si>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</si>
  <si>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</si>
  <si>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</si>
  <si>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</si>
  <si>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</si>
  <si>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</si>
  <si>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</si>
  <si>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</si>
  <si>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</si>
  <si>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</si>
  <si>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</si>
  <si>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</si>
  <si>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</si>
  <si>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</si>
  <si>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</si>
  <si>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</si>
  <si>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</si>
  <si>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</si>
  <si>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</si>
  <si>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</si>
  <si>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</si>
  <si>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</si>
  <si>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</si>
  <si>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</si>
  <si>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</si>
  <si>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</si>
  <si>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</si>
  <si>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</si>
  <si>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</si>
  <si>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</si>
  <si>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</si>
  <si>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</si>
  <si>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</si>
  <si>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</si>
  <si>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</si>
  <si>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</si>
  <si>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</si>
  <si>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</si>
  <si>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</si>
  <si>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</si>
  <si>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</si>
  <si>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</si>
  <si>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</si>
  <si>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</si>
  <si>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</si>
  <si>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</si>
  <si>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</si>
  <si>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</si>
  <si>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</si>
  <si>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</si>
  <si>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</si>
  <si>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</si>
  <si>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</si>
  <si>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</si>
  <si>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</si>
  <si>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</si>
  <si>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</si>
  <si>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</si>
  <si>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</si>
  <si>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</si>
  <si>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</si>
  <si>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</si>
  <si>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</si>
  <si>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</si>
  <si>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</si>
  <si>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</si>
  <si>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</si>
  <si>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</si>
  <si>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</si>
  <si>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</si>
  <si>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</si>
  <si>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</si>
  <si>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</si>
  <si>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</si>
  <si>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</si>
  <si>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</si>
  <si>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</si>
  <si>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</si>
  <si>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</si>
  <si>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</si>
  <si>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</si>
  <si>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</si>
  <si>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</si>
  <si>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</si>
  <si>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</si>
  <si>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</si>
  <si>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</si>
  <si>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</si>
  <si>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</si>
  <si>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</si>
  <si>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</si>
  <si>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</si>
  <si>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</si>
  <si>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</si>
  <si>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</si>
  <si>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</si>
  <si>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</si>
  <si>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</si>
  <si>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</si>
  <si>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</si>
  <si>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</si>
  <si>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</si>
  <si>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</si>
  <si>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</si>
  <si>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</si>
  <si>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</si>
  <si>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</si>
  <si>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</si>
  <si>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</si>
  <si>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</si>
  <si>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</si>
  <si>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</si>
  <si>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</si>
  <si>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</si>
  <si>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</si>
  <si>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</si>
  <si>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</si>
  <si>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</si>
  <si>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</si>
  <si>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</si>
  <si>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</si>
  <si>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</si>
  <si>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</si>
  <si>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</si>
  <si>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</si>
  <si>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</si>
  <si>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</si>
  <si>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</si>
  <si>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</si>
  <si>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</si>
  <si>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</si>
  <si>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</si>
  <si>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</si>
  <si>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</si>
  <si>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</si>
  <si>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</si>
  <si>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</si>
  <si>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</si>
  <si>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</si>
  <si>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</si>
  <si>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</si>
  <si>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</si>
  <si>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</si>
  <si>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</si>
  <si>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</si>
  <si>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</si>
  <si>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</si>
  <si>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</si>
  <si>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</si>
  <si>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</si>
  <si>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</si>
  <si>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</si>
  <si>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</si>
  <si>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</si>
  <si>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</si>
  <si>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</si>
  <si>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</si>
  <si>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</si>
  <si>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</si>
  <si>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</si>
  <si>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</si>
  <si>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</si>
  <si>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</si>
  <si>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</si>
  <si>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</si>
  <si>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</si>
  <si>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</si>
  <si>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</si>
  <si>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</si>
  <si>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</si>
  <si>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</si>
  <si>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</si>
  <si>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</si>
  <si>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</si>
  <si>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</si>
  <si>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</si>
  <si>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</si>
  <si>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</si>
  <si>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</si>
  <si>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</si>
  <si>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</si>
  <si>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</si>
  <si>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</si>
  <si>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</si>
  <si>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</si>
  <si>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</si>
  <si>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</si>
  <si>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</si>
  <si>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</si>
  <si>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</si>
  <si>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</si>
  <si>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</si>
  <si>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</si>
  <si>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</si>
  <si>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</si>
  <si>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</si>
  <si>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</si>
  <si>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</si>
  <si>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</si>
  <si>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</si>
  <si>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</si>
  <si>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</si>
  <si>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</si>
  <si>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</si>
  <si>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</si>
  <si>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</si>
  <si>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</si>
  <si>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</si>
  <si>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</si>
  <si>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</si>
  <si>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</si>
  <si>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</si>
  <si>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</si>
  <si>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</si>
  <si>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</si>
  <si>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</si>
  <si>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</si>
  <si>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</si>
  <si>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</si>
  <si>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</si>
  <si>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</si>
  <si>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</si>
  <si>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</si>
  <si>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</si>
  <si>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</si>
  <si>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</si>
  <si>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</si>
  <si>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</si>
  <si>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</si>
  <si>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</si>
  <si>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</si>
  <si>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</si>
  <si>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</si>
  <si>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</si>
  <si>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</si>
  <si>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</si>
  <si>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</si>
  <si>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</si>
  <si>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</si>
  <si>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</si>
  <si>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</si>
  <si>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</si>
  <si>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</si>
  <si>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</si>
  <si>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</si>
  <si>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</si>
  <si>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</si>
  <si>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</si>
  <si>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</si>
  <si>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</si>
  <si>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</si>
  <si>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</si>
  <si>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</si>
  <si>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</si>
  <si>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</si>
  <si>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</si>
  <si>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</si>
  <si>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</si>
  <si>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</si>
  <si>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</si>
  <si>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</si>
  <si>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</si>
  <si>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</si>
  <si>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</si>
  <si>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</si>
  <si>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</si>
  <si>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</si>
  <si>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</si>
  <si>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</si>
  <si>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</si>
  <si>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</si>
  <si>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</si>
  <si>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</si>
  <si>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</si>
  <si>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</si>
  <si>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</si>
  <si>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</si>
  <si>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</si>
  <si>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</si>
  <si>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</si>
  <si>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</si>
  <si>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</si>
  <si>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</si>
  <si>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</si>
  <si>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</si>
  <si>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</si>
  <si>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</si>
  <si>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</si>
  <si>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</si>
  <si>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</si>
  <si>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</si>
  <si>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</si>
  <si>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</si>
  <si>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</si>
  <si>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</si>
  <si>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</si>
  <si>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</si>
  <si>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</si>
  <si>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</si>
  <si>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</si>
  <si>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</si>
  <si>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</si>
  <si>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</si>
  <si>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</si>
  <si>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</si>
  <si>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</si>
  <si>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</si>
  <si>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</si>
  <si>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</si>
  <si>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</si>
  <si>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</si>
  <si>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</si>
  <si>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</si>
  <si>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</si>
  <si>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</si>
  <si>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</si>
  <si>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</si>
  <si>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</si>
  <si>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</si>
  <si>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</si>
  <si>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</si>
  <si>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</si>
  <si>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</si>
  <si>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</si>
  <si>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</si>
  <si>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</si>
  <si>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</si>
  <si>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</si>
  <si>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</si>
  <si>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</si>
  <si>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</si>
  <si>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</si>
  <si>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</si>
  <si>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</si>
  <si>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</si>
  <si>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</si>
  <si>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</si>
  <si>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</si>
  <si>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</si>
  <si>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</si>
  <si>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</si>
  <si>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</si>
  <si>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</si>
  <si>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</si>
  <si>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</si>
  <si>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</si>
  <si>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</si>
  <si>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</si>
  <si>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</si>
  <si>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</si>
  <si>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</si>
  <si>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</si>
  <si>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</si>
  <si>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</si>
  <si>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</si>
  <si>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</si>
  <si>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</si>
  <si>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</si>
  <si>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</si>
  <si>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</si>
  <si>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</si>
  <si>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</si>
  <si>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</si>
  <si>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</si>
  <si>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</si>
  <si>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</si>
  <si>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</si>
  <si>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</si>
  <si>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</si>
  <si>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</si>
  <si>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</si>
  <si>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</si>
  <si>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</si>
  <si>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</si>
  <si>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</si>
  <si>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</si>
  <si>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</si>
  <si>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</si>
  <si>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</si>
  <si>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</si>
  <si>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</si>
  <si>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</si>
  <si>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</si>
  <si>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</si>
  <si>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</si>
  <si>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</si>
  <si>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</si>
  <si>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</si>
  <si>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</si>
  <si>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</si>
  <si>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</si>
  <si>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</si>
  <si>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</si>
  <si>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</si>
  <si>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</si>
  <si>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</si>
  <si>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</si>
  <si>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</si>
  <si>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</si>
  <si>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</si>
  <si>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</si>
  <si>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</si>
  <si>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</si>
  <si>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</si>
  <si>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</si>
  <si>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</si>
  <si>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</si>
  <si>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</si>
  <si>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</si>
  <si>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</si>
  <si>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</si>
  <si>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</si>
  <si>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</si>
  <si>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</si>
  <si>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</si>
  <si>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</si>
  <si>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</si>
  <si>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</si>
  <si>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</si>
  <si>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</si>
  <si>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</si>
  <si>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</si>
  <si>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</si>
  <si>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</si>
  <si>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</si>
  <si>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</si>
  <si>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</si>
  <si>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</si>
  <si>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</si>
  <si>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</si>
  <si>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</si>
  <si>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</si>
  <si>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</si>
  <si>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</si>
  <si>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</si>
  <si>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</si>
  <si>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</si>
  <si>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</si>
  <si>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</si>
  <si>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</si>
  <si>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</si>
  <si>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</si>
  <si>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</si>
  <si>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</si>
  <si>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</si>
  <si>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</si>
  <si>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</si>
  <si>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</si>
  <si>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</si>
  <si>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</si>
  <si>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</si>
  <si>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</si>
  <si>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</si>
  <si>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</si>
  <si>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</si>
  <si>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</si>
  <si>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</si>
  <si>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</si>
  <si>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</si>
  <si>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</si>
  <si>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</si>
  <si>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</si>
  <si>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</si>
  <si>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</si>
  <si>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</si>
  <si>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</si>
  <si>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</si>
  <si>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</si>
  <si>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</si>
  <si>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</si>
  <si>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</si>
  <si>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</si>
  <si>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</si>
  <si>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</si>
  <si>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</si>
  <si>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</si>
  <si>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</si>
  <si>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</si>
  <si>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</si>
  <si>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</si>
  <si>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</si>
  <si>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</si>
  <si>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</si>
  <si>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</si>
  <si>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</si>
  <si>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</si>
  <si>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</si>
  <si>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</si>
  <si>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</si>
  <si>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</si>
  <si>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</si>
  <si>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</si>
  <si>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</si>
  <si>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</si>
  <si>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</si>
  <si>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</si>
  <si>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</si>
  <si>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</si>
  <si>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</si>
  <si>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</si>
  <si>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</si>
  <si>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</si>
  <si>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</si>
  <si>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</si>
  <si>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</si>
  <si>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</si>
  <si>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</si>
  <si>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</si>
  <si>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</si>
  <si>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</si>
  <si>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</si>
  <si>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</si>
  <si>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</si>
  <si>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</si>
  <si>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</si>
  <si>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</si>
  <si>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</si>
  <si>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</si>
  <si>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</si>
  <si>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</si>
  <si>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</si>
  <si>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</si>
  <si>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</si>
  <si>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</si>
  <si>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</si>
  <si>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</si>
  <si>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</si>
  <si>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</si>
  <si>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</si>
  <si>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</si>
  <si>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</si>
  <si>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</si>
  <si>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</si>
  <si>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</si>
  <si>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</si>
  <si>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</si>
  <si>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</si>
  <si>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</si>
  <si>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</si>
  <si>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</si>
  <si>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</si>
  <si>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</si>
  <si>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</si>
  <si>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</si>
  <si>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</si>
  <si>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</si>
  <si>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</si>
  <si>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</si>
  <si>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</si>
  <si>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</si>
  <si>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</si>
  <si>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</si>
  <si>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</si>
  <si>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</si>
  <si>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</si>
  <si>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</si>
  <si>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</si>
  <si>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</si>
  <si>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</si>
  <si>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</si>
  <si>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</si>
  <si>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</si>
  <si>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</si>
  <si>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</si>
  <si>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</si>
  <si>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</si>
  <si>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</si>
  <si>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</si>
  <si>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</si>
  <si>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</si>
  <si>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</si>
  <si>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</si>
  <si>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</si>
  <si>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</si>
  <si>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</si>
  <si>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</si>
  <si>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</si>
  <si>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</si>
  <si>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</si>
  <si>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</si>
  <si>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</si>
  <si>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</si>
  <si>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</si>
  <si>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</si>
  <si>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</si>
  <si>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</si>
  <si>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</si>
  <si>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</si>
  <si>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</si>
  <si>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</si>
  <si>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</si>
  <si>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</si>
  <si>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</si>
  <si>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</si>
  <si>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</si>
  <si>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</si>
  <si>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</si>
  <si>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</si>
  <si>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</si>
  <si>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</si>
  <si>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</si>
  <si>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</si>
  <si>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</si>
  <si>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</si>
  <si>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</si>
  <si>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</si>
  <si>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</si>
  <si>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</si>
  <si>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</si>
  <si>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</si>
  <si>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</si>
  <si>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</si>
  <si>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</si>
  <si>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</si>
  <si>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</si>
  <si>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</si>
  <si>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</si>
  <si>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</si>
  <si>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</si>
  <si>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</si>
  <si>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</si>
  <si>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</si>
  <si>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</si>
  <si>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</si>
  <si>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</si>
  <si>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</si>
  <si>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</si>
  <si>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</si>
  <si>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</si>
  <si>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</si>
  <si>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</si>
  <si>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</si>
  <si>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</si>
  <si>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</si>
  <si>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</si>
  <si>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</si>
  <si>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</si>
  <si>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</si>
  <si>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</si>
  <si>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</si>
  <si>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</si>
  <si>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</si>
  <si>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</si>
  <si>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</si>
  <si>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</si>
  <si>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</si>
  <si>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</si>
  <si>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</si>
  <si>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</si>
  <si>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</si>
  <si>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</si>
  <si>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</si>
  <si>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</si>
  <si>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</si>
  <si>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</si>
  <si>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</si>
  <si>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</si>
  <si>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</si>
  <si>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</si>
  <si>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</si>
  <si>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</si>
  <si>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</si>
  <si>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</si>
  <si>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</si>
  <si>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</si>
  <si>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</si>
  <si>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</si>
  <si>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</si>
  <si>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</si>
  <si>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</si>
  <si>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</si>
  <si>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</si>
  <si>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</si>
  <si>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</si>
  <si>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</si>
  <si>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</si>
  <si>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</si>
  <si>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</si>
  <si>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</si>
  <si>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</si>
  <si>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</si>
  <si>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</si>
  <si>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</si>
  <si>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</si>
  <si>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</si>
  <si>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</si>
  <si>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</si>
  <si>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</si>
  <si>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</si>
  <si>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</si>
  <si>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</si>
  <si>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</si>
  <si>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</si>
  <si>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</si>
  <si>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</si>
  <si>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</si>
  <si>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</si>
  <si>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</si>
  <si>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</si>
  <si>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</si>
  <si>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</si>
  <si>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</si>
  <si>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</si>
  <si>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</si>
  <si>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</si>
  <si>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</si>
  <si>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</si>
  <si>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</si>
  <si>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</si>
  <si>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</si>
  <si>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</si>
  <si>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</si>
  <si>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</si>
  <si>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</si>
  <si>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</si>
  <si>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</si>
  <si>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</si>
  <si>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</si>
  <si>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</si>
  <si>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</si>
  <si>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</si>
  <si>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</si>
  <si>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</si>
  <si>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</si>
  <si>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</si>
  <si>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</si>
  <si>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</si>
  <si>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</si>
  <si>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</si>
  <si>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</si>
  <si>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</si>
  <si>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</si>
  <si>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</si>
  <si>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</si>
  <si>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</si>
  <si>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</si>
  <si>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</si>
  <si>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</si>
  <si>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</si>
  <si>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</si>
  <si>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</si>
  <si>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</si>
  <si>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</si>
  <si>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</si>
  <si>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</si>
  <si>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</si>
  <si>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</si>
  <si>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</si>
  <si>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</si>
  <si>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</si>
  <si>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</si>
  <si>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</si>
  <si>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</si>
  <si>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</si>
  <si>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</si>
  <si>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</si>
  <si>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</si>
  <si>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</si>
  <si>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</si>
  <si>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</si>
  <si>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</si>
  <si>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</si>
  <si>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</si>
  <si>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</si>
  <si>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</si>
  <si>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</si>
  <si>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</si>
  <si>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</si>
  <si>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</si>
  <si>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</si>
  <si>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</si>
  <si>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</si>
  <si>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</si>
  <si>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</si>
  <si>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</si>
  <si>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</si>
  <si>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</si>
  <si>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</si>
  <si>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</si>
  <si>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</si>
  <si>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</si>
  <si>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</si>
  <si>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</si>
  <si>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</si>
  <si>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</si>
  <si>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</si>
  <si>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</si>
  <si>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</si>
  <si>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</si>
  <si>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</si>
  <si>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</si>
  <si>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</si>
  <si>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</si>
  <si>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</si>
  <si>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</si>
  <si>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</si>
  <si>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</si>
  <si>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</si>
  <si>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</si>
  <si>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</si>
  <si>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</si>
  <si>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</si>
  <si>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</si>
  <si>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</si>
  <si>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</si>
  <si>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</si>
  <si>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</si>
  <si>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</si>
  <si>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</si>
  <si>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</si>
  <si>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</si>
  <si>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</si>
  <si>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</si>
  <si>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</si>
  <si>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</si>
  <si>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</si>
  <si>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</si>
  <si>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</si>
  <si>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</si>
  <si>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</si>
  <si>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</si>
  <si>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</si>
  <si>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</si>
  <si>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</si>
  <si>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</si>
  <si>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</si>
  <si>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</si>
  <si>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</si>
  <si>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</si>
  <si>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</si>
  <si>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</si>
  <si>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</si>
  <si>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</si>
  <si>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</si>
  <si>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</si>
  <si>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</si>
  <si>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</si>
  <si>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</si>
  <si>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</si>
  <si>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</si>
  <si>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</si>
  <si>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</si>
  <si>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</si>
  <si>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</si>
  <si>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</si>
  <si>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</si>
  <si>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</si>
  <si>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</si>
  <si>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</si>
  <si>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</si>
  <si>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</si>
  <si>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</si>
  <si>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</si>
  <si>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</si>
  <si>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</si>
  <si>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</si>
  <si>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</si>
  <si>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</si>
  <si>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</si>
  <si>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</si>
  <si>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</si>
  <si>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</si>
  <si>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</si>
  <si>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</si>
  <si>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</si>
  <si>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</si>
  <si>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</si>
  <si>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</si>
  <si>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</si>
  <si>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</si>
  <si>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</si>
  <si>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</si>
  <si>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</si>
  <si>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</si>
  <si>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</si>
  <si>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</si>
  <si>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</si>
  <si>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</si>
  <si>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</si>
  <si>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</si>
  <si>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</si>
  <si>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</si>
  <si>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</si>
  <si>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</si>
  <si>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</si>
  <si>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</si>
  <si>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</si>
  <si>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</si>
  <si>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</si>
  <si>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</si>
  <si>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</si>
  <si>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</si>
  <si>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</si>
  <si>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</si>
  <si>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</si>
  <si>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</si>
  <si>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</si>
  <si>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</si>
  <si>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</si>
  <si>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</si>
  <si>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</si>
  <si>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</si>
  <si>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</si>
  <si>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</si>
  <si>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</si>
  <si>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</si>
  <si>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</si>
  <si>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</si>
  <si>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</si>
  <si>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</si>
  <si>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</si>
  <si>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</si>
  <si>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</si>
  <si>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</si>
  <si>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</si>
  <si>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</si>
  <si>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</si>
  <si>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</si>
  <si>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</si>
  <si>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</si>
  <si>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</si>
  <si>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</si>
  <si>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</si>
  <si>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</si>
  <si>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</si>
  <si>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</si>
  <si>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</si>
  <si>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</si>
  <si>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</si>
  <si>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</si>
  <si>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</si>
  <si>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</si>
  <si>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</si>
  <si>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</si>
  <si>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</si>
  <si>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</si>
  <si>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</si>
  <si>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</si>
  <si>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</si>
  <si>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</si>
  <si>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</si>
  <si>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</si>
  <si>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</si>
  <si>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</si>
  <si>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</si>
  <si>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24.12.24.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</si>
</sst>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2" fillId="5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M108" sqref="M108"/>
    </sheetView>
  </sheetViews>
  <sheetFormatPr defaultRowHeight="15" outlineLevelRow="1" x14ac:dyDescent="0.25"/>
  <cols>
    <col min="1" max="1" width="6.28515625" customWidth="1"/>
    <col min="2" max="2" width="9.7109375" style="90" customWidth="1"/>
    <col min="3" max="3" width="65.42578125" style="2" customWidth="1"/>
    <col min="4" max="4" width="12.5703125" style="2" customWidth="1"/>
    <col min="5" max="5" width="6.7109375" style="2" customWidth="1"/>
    <col min="6" max="6" width="16.710937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3"/>
      <c r="D2" s="96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hidden="1" thickBot="1" x14ac:dyDescent="0.3">
      <c r="B3" s="91"/>
      <c r="C3" s="42" t="s">
        <v>2</v>
      </c>
      <c r="D3" s="95"/>
      <c r="E3" s="27"/>
      <c r="F3" s="27">
        <f>SUM(F4:F177)</f>
        <v>2816</v>
      </c>
      <c r="G3" s="32">
        <f>SUM(G4:G177)</f>
        <v>2020.4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0" t="s">
        <v>517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79" t="s">
        <v>1007</v>
      </c>
      <c r="D5" s="79">
        <v>3390</v>
      </c>
      <c r="E5" s="15">
        <v>0.4</v>
      </c>
      <c r="F5" s="15"/>
      <c r="G5" s="26">
        <f t="shared" ref="G5:G7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79" t="s">
        <v>1008</v>
      </c>
      <c r="D6" s="79">
        <v>3389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 t="s">
        <v>999</v>
      </c>
      <c r="B7" s="90" t="s">
        <v>518</v>
      </c>
      <c r="C7" s="38" t="s">
        <v>1000</v>
      </c>
      <c r="D7" s="79">
        <v>2634</v>
      </c>
      <c r="E7" s="15">
        <v>1</v>
      </c>
      <c r="F7" s="15">
        <v>200</v>
      </c>
      <c r="G7" s="26">
        <f t="shared" si="0"/>
        <v>200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0" t="s">
        <v>519</v>
      </c>
      <c r="C8" s="94" t="s">
        <v>514</v>
      </c>
      <c r="D8" s="79">
        <v>3267</v>
      </c>
      <c r="E8" s="15">
        <v>1</v>
      </c>
      <c r="F8" s="15"/>
      <c r="G8" s="26">
        <f t="shared" ref="G8:G9" si="1">F8*E8</f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235</v>
      </c>
      <c r="B9" s="90" t="s">
        <v>520</v>
      </c>
      <c r="C9" s="93" t="s">
        <v>493</v>
      </c>
      <c r="D9" s="79">
        <v>3423</v>
      </c>
      <c r="E9" s="15">
        <v>1</v>
      </c>
      <c r="F9" s="15"/>
      <c r="G9" s="26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>
        <v>230</v>
      </c>
      <c r="B10" s="90" t="s">
        <v>521</v>
      </c>
      <c r="C10" s="71" t="s">
        <v>494</v>
      </c>
      <c r="D10" s="79">
        <v>3422</v>
      </c>
      <c r="E10" s="15">
        <v>1</v>
      </c>
      <c r="F10" s="15"/>
      <c r="G10" s="26">
        <f t="shared" ref="G10:G20" si="2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>
        <v>219</v>
      </c>
      <c r="B11" s="90" t="s">
        <v>522</v>
      </c>
      <c r="C11" s="71" t="s">
        <v>495</v>
      </c>
      <c r="D11" s="79">
        <v>3420</v>
      </c>
      <c r="E11" s="15">
        <v>1</v>
      </c>
      <c r="F11" s="15"/>
      <c r="G11" s="26">
        <f t="shared" si="2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0" t="s">
        <v>523</v>
      </c>
      <c r="C12" s="76" t="s">
        <v>508</v>
      </c>
      <c r="D12" s="79">
        <v>3391</v>
      </c>
      <c r="E12" s="15">
        <v>1</v>
      </c>
      <c r="F12" s="15"/>
      <c r="G12" s="26">
        <f t="shared" si="2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0" t="s">
        <v>727</v>
      </c>
      <c r="C13" s="71" t="s">
        <v>496</v>
      </c>
      <c r="D13" s="79"/>
      <c r="E13" s="15">
        <v>0.5</v>
      </c>
      <c r="F13" s="15"/>
      <c r="G13" s="26">
        <f t="shared" si="2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0" t="s">
        <v>728</v>
      </c>
      <c r="C14" s="76" t="s">
        <v>497</v>
      </c>
      <c r="D14" s="79">
        <v>3393</v>
      </c>
      <c r="E14" s="15">
        <v>0.4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0" t="s">
        <v>524</v>
      </c>
      <c r="C15" s="76" t="s">
        <v>516</v>
      </c>
      <c r="D15" s="79">
        <v>3387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0" t="s">
        <v>729</v>
      </c>
      <c r="C16" s="71" t="s">
        <v>498</v>
      </c>
      <c r="D16" s="79">
        <v>3395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0" t="s">
        <v>525</v>
      </c>
      <c r="C17" s="76" t="s">
        <v>499</v>
      </c>
      <c r="D17" s="79">
        <v>3396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0" t="s">
        <v>526</v>
      </c>
      <c r="C18" s="76" t="s">
        <v>501</v>
      </c>
      <c r="D18" s="79">
        <v>3394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0" t="s">
        <v>527</v>
      </c>
      <c r="C19" s="75" t="s">
        <v>502</v>
      </c>
      <c r="D19" s="79">
        <v>3392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0" t="s">
        <v>528</v>
      </c>
      <c r="C20" s="71" t="s">
        <v>503</v>
      </c>
      <c r="D20" s="79">
        <v>2615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0" t="s">
        <v>529</v>
      </c>
      <c r="C21" s="38" t="s">
        <v>4</v>
      </c>
      <c r="D21" s="79">
        <v>124</v>
      </c>
      <c r="E21" s="15">
        <v>1</v>
      </c>
      <c r="F21" s="15"/>
      <c r="G21" s="26">
        <f t="shared" ref="G21:G84" si="3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4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0" t="s">
        <v>530</v>
      </c>
      <c r="C22" s="44" t="s">
        <v>5</v>
      </c>
      <c r="D22" s="79">
        <v>722</v>
      </c>
      <c r="E22" s="49">
        <v>1</v>
      </c>
      <c r="F22" s="15"/>
      <c r="G22" s="26">
        <f t="shared" si="3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4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0" t="s">
        <v>531</v>
      </c>
      <c r="C23" s="44" t="s">
        <v>365</v>
      </c>
      <c r="D23" s="79"/>
      <c r="E23" s="49">
        <v>1</v>
      </c>
      <c r="F23" s="15"/>
      <c r="G23" s="26">
        <f t="shared" si="3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4"/>
        <v>1</v>
      </c>
      <c r="AD23" s="9"/>
      <c r="AE23" s="17" t="e">
        <f>AA23*#REF!</f>
        <v>#REF!</v>
      </c>
    </row>
    <row r="24" spans="1:31" ht="16.5" customHeight="1" outlineLevel="1" x14ac:dyDescent="0.25">
      <c r="B24" s="90" t="s">
        <v>532</v>
      </c>
      <c r="C24" s="44" t="s">
        <v>364</v>
      </c>
      <c r="D24" s="79">
        <v>664</v>
      </c>
      <c r="E24" s="49">
        <v>1</v>
      </c>
      <c r="F24" s="15">
        <v>200</v>
      </c>
      <c r="G24" s="26">
        <f t="shared" si="3"/>
        <v>200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533</v>
      </c>
      <c r="C25" s="44" t="s">
        <v>362</v>
      </c>
      <c r="D25" s="79">
        <v>97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534</v>
      </c>
      <c r="C26" s="44" t="s">
        <v>476</v>
      </c>
      <c r="D26" s="79">
        <v>1831</v>
      </c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534</v>
      </c>
      <c r="C27" s="44" t="s">
        <v>6</v>
      </c>
      <c r="D27" s="79">
        <v>1831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535</v>
      </c>
      <c r="C28" s="44" t="s">
        <v>272</v>
      </c>
      <c r="D28" s="79">
        <v>1523</v>
      </c>
      <c r="E28" s="49">
        <v>1</v>
      </c>
      <c r="F28" s="15"/>
      <c r="G28" s="26">
        <f t="shared" si="3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customHeight="1" outlineLevel="1" x14ac:dyDescent="0.25">
      <c r="B29" s="90" t="s">
        <v>536</v>
      </c>
      <c r="C29" s="44" t="s">
        <v>273</v>
      </c>
      <c r="D29" s="79">
        <v>1721</v>
      </c>
      <c r="E29" s="49">
        <v>1</v>
      </c>
      <c r="F29" s="15">
        <v>100</v>
      </c>
      <c r="G29" s="26">
        <f t="shared" si="3"/>
        <v>100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customHeight="1" outlineLevel="1" x14ac:dyDescent="0.25">
      <c r="B30" s="90" t="s">
        <v>537</v>
      </c>
      <c r="C30" s="44" t="s">
        <v>7</v>
      </c>
      <c r="D30" s="79">
        <v>1351</v>
      </c>
      <c r="E30" s="49">
        <v>1</v>
      </c>
      <c r="F30" s="15">
        <v>30</v>
      </c>
      <c r="G30" s="26">
        <f t="shared" si="3"/>
        <v>30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726</v>
      </c>
      <c r="C31" s="44" t="s">
        <v>8</v>
      </c>
      <c r="D31" s="79">
        <v>82</v>
      </c>
      <c r="E31" s="49">
        <v>0.5</v>
      </c>
      <c r="F31" s="15">
        <v>0</v>
      </c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4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730</v>
      </c>
      <c r="C32" s="44" t="s">
        <v>9</v>
      </c>
      <c r="D32" s="79">
        <v>1905</v>
      </c>
      <c r="E32" s="49">
        <v>0.45</v>
      </c>
      <c r="F32" s="15">
        <v>0</v>
      </c>
      <c r="G32" s="26">
        <f t="shared" si="3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4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0" t="s">
        <v>731</v>
      </c>
      <c r="C33" s="44" t="s">
        <v>10</v>
      </c>
      <c r="D33" s="79">
        <v>125</v>
      </c>
      <c r="E33" s="49">
        <v>0.5</v>
      </c>
      <c r="F33" s="15">
        <v>0</v>
      </c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732</v>
      </c>
      <c r="C34" s="44" t="s">
        <v>11</v>
      </c>
      <c r="D34" s="79">
        <v>1485</v>
      </c>
      <c r="E34" s="49">
        <v>0.4</v>
      </c>
      <c r="F34" s="15">
        <v>0</v>
      </c>
      <c r="G34" s="26">
        <f t="shared" si="3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4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0" t="s">
        <v>733</v>
      </c>
      <c r="C35" s="44" t="s">
        <v>12</v>
      </c>
      <c r="D35" s="79">
        <v>11</v>
      </c>
      <c r="E35" s="49">
        <v>0.5</v>
      </c>
      <c r="F35" s="15">
        <v>0</v>
      </c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734</v>
      </c>
      <c r="C36" s="44" t="s">
        <v>372</v>
      </c>
      <c r="D36" s="79"/>
      <c r="E36" s="49">
        <v>0.35</v>
      </c>
      <c r="F36" s="15">
        <v>0</v>
      </c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4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735</v>
      </c>
      <c r="C37" s="44" t="s">
        <v>371</v>
      </c>
      <c r="D37" s="79">
        <v>1605</v>
      </c>
      <c r="E37" s="49">
        <v>0.35</v>
      </c>
      <c r="F37" s="15">
        <v>0</v>
      </c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4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0" t="s">
        <v>736</v>
      </c>
      <c r="C38" s="44" t="s">
        <v>370</v>
      </c>
      <c r="D38" s="79"/>
      <c r="E38" s="49">
        <v>0.45</v>
      </c>
      <c r="F38" s="15">
        <v>0</v>
      </c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4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737</v>
      </c>
      <c r="C39" s="44" t="s">
        <v>13</v>
      </c>
      <c r="D39" s="79">
        <v>1527</v>
      </c>
      <c r="E39" s="49">
        <v>0.5</v>
      </c>
      <c r="F39" s="15">
        <v>0</v>
      </c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4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738</v>
      </c>
      <c r="C40" s="44" t="s">
        <v>14</v>
      </c>
      <c r="D40" s="79">
        <v>1718</v>
      </c>
      <c r="E40" s="49">
        <v>0.45</v>
      </c>
      <c r="F40" s="15">
        <v>0</v>
      </c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739</v>
      </c>
      <c r="C41" s="44" t="s">
        <v>15</v>
      </c>
      <c r="D41" s="79">
        <v>1720</v>
      </c>
      <c r="E41" s="49">
        <v>0.45</v>
      </c>
      <c r="F41" s="15">
        <v>0</v>
      </c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740</v>
      </c>
      <c r="C42" s="44" t="s">
        <v>16</v>
      </c>
      <c r="D42" s="79">
        <v>1354</v>
      </c>
      <c r="E42" s="49">
        <v>0.5</v>
      </c>
      <c r="F42" s="15">
        <v>0</v>
      </c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741</v>
      </c>
      <c r="C43" s="44" t="s">
        <v>373</v>
      </c>
      <c r="D43" s="79">
        <v>0</v>
      </c>
      <c r="E43" s="49">
        <v>0.35</v>
      </c>
      <c r="F43" s="15">
        <v>0</v>
      </c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4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742</v>
      </c>
      <c r="C44" s="44" t="s">
        <v>374</v>
      </c>
      <c r="D44" s="79">
        <v>0</v>
      </c>
      <c r="E44" s="49">
        <v>0.35</v>
      </c>
      <c r="F44" s="15">
        <v>0</v>
      </c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4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743</v>
      </c>
      <c r="C45" s="44" t="s">
        <v>17</v>
      </c>
      <c r="D45" s="79">
        <v>0</v>
      </c>
      <c r="E45" s="49">
        <v>0.4</v>
      </c>
      <c r="F45" s="15">
        <v>0</v>
      </c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4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744</v>
      </c>
      <c r="C46" s="44" t="s">
        <v>404</v>
      </c>
      <c r="D46" s="79"/>
      <c r="E46" s="49">
        <v>0.43</v>
      </c>
      <c r="F46" s="15">
        <v>0</v>
      </c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4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745</v>
      </c>
      <c r="C47" s="44" t="s">
        <v>18</v>
      </c>
      <c r="D47" s="79">
        <v>2027</v>
      </c>
      <c r="E47" s="49">
        <v>0.4</v>
      </c>
      <c r="F47" s="15">
        <v>0</v>
      </c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746</v>
      </c>
      <c r="C48" s="44" t="s">
        <v>19</v>
      </c>
      <c r="D48" s="79">
        <v>2092</v>
      </c>
      <c r="E48" s="49">
        <v>0.17</v>
      </c>
      <c r="F48" s="15">
        <v>0</v>
      </c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4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747</v>
      </c>
      <c r="C49" s="44" t="s">
        <v>409</v>
      </c>
      <c r="D49" s="79">
        <v>0</v>
      </c>
      <c r="E49" s="49">
        <v>0.4</v>
      </c>
      <c r="F49" s="15">
        <v>0</v>
      </c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748</v>
      </c>
      <c r="C50" s="44" t="s">
        <v>20</v>
      </c>
      <c r="D50" s="79">
        <v>2019</v>
      </c>
      <c r="E50" s="49">
        <v>0.4</v>
      </c>
      <c r="F50" s="15">
        <v>0</v>
      </c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749</v>
      </c>
      <c r="C51" s="44" t="s">
        <v>21</v>
      </c>
      <c r="D51" s="79">
        <v>1989</v>
      </c>
      <c r="E51" s="49">
        <v>0.5</v>
      </c>
      <c r="F51" s="15">
        <v>0</v>
      </c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4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750</v>
      </c>
      <c r="C52" s="44" t="s">
        <v>22</v>
      </c>
      <c r="D52" s="79">
        <v>1794</v>
      </c>
      <c r="E52" s="49">
        <v>0.5</v>
      </c>
      <c r="F52" s="15">
        <v>0</v>
      </c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4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0" t="s">
        <v>751</v>
      </c>
      <c r="C53" s="92" t="s">
        <v>400</v>
      </c>
      <c r="D53" s="79">
        <v>1800</v>
      </c>
      <c r="E53" s="49">
        <v>0.5</v>
      </c>
      <c r="F53" s="15">
        <v>0</v>
      </c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5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752</v>
      </c>
      <c r="C54" s="44" t="s">
        <v>23</v>
      </c>
      <c r="D54" s="79">
        <v>2252</v>
      </c>
      <c r="E54" s="49">
        <v>0.3</v>
      </c>
      <c r="F54" s="15">
        <v>0</v>
      </c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5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753</v>
      </c>
      <c r="C55" s="44" t="s">
        <v>24</v>
      </c>
      <c r="D55" s="79">
        <v>2020</v>
      </c>
      <c r="E55" s="49">
        <v>0.4</v>
      </c>
      <c r="F55" s="15">
        <v>0</v>
      </c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5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0" t="s">
        <v>754</v>
      </c>
      <c r="C56" s="92" t="s">
        <v>401</v>
      </c>
      <c r="D56" s="79">
        <v>1795</v>
      </c>
      <c r="E56" s="49">
        <v>0.5</v>
      </c>
      <c r="F56" s="15">
        <v>0</v>
      </c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5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755</v>
      </c>
      <c r="C57" s="44" t="s">
        <v>25</v>
      </c>
      <c r="D57" s="79">
        <v>256</v>
      </c>
      <c r="E57" s="49">
        <v>0.5</v>
      </c>
      <c r="F57" s="15">
        <v>0</v>
      </c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5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756</v>
      </c>
      <c r="C58" s="44" t="s">
        <v>406</v>
      </c>
      <c r="D58" s="79"/>
      <c r="E58" s="49">
        <v>0.35</v>
      </c>
      <c r="F58" s="15">
        <v>0</v>
      </c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5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0" t="s">
        <v>757</v>
      </c>
      <c r="C59" s="44" t="s">
        <v>398</v>
      </c>
      <c r="D59" s="79">
        <v>0</v>
      </c>
      <c r="E59" s="49">
        <v>0.5</v>
      </c>
      <c r="F59" s="15">
        <v>0</v>
      </c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758</v>
      </c>
      <c r="C60" s="44" t="s">
        <v>402</v>
      </c>
      <c r="D60" s="79">
        <v>0</v>
      </c>
      <c r="E60" s="49">
        <v>0.5</v>
      </c>
      <c r="F60" s="15">
        <v>0</v>
      </c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759</v>
      </c>
      <c r="C61" s="44" t="s">
        <v>26</v>
      </c>
      <c r="D61" s="79">
        <v>0</v>
      </c>
      <c r="E61" s="49">
        <v>0.35</v>
      </c>
      <c r="F61" s="15">
        <v>0</v>
      </c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760</v>
      </c>
      <c r="C62" s="76" t="s">
        <v>27</v>
      </c>
      <c r="D62" s="79">
        <v>2579</v>
      </c>
      <c r="E62" s="49">
        <v>0.35</v>
      </c>
      <c r="F62" s="15">
        <v>0</v>
      </c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5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761</v>
      </c>
      <c r="C63" s="44" t="s">
        <v>410</v>
      </c>
      <c r="D63" s="79"/>
      <c r="E63" s="49">
        <v>0.35</v>
      </c>
      <c r="F63" s="15">
        <v>0</v>
      </c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762</v>
      </c>
      <c r="C64" s="44" t="s">
        <v>405</v>
      </c>
      <c r="D64" s="79"/>
      <c r="E64" s="49">
        <v>0.35</v>
      </c>
      <c r="F64" s="15">
        <v>0</v>
      </c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763</v>
      </c>
      <c r="C65" s="44" t="s">
        <v>403</v>
      </c>
      <c r="D65" s="79">
        <v>78</v>
      </c>
      <c r="E65" s="49">
        <v>0.4</v>
      </c>
      <c r="F65" s="15">
        <v>0</v>
      </c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5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764</v>
      </c>
      <c r="C66" s="44" t="s">
        <v>28</v>
      </c>
      <c r="D66" s="79">
        <v>1869</v>
      </c>
      <c r="E66" s="49">
        <v>0.17</v>
      </c>
      <c r="F66" s="15">
        <v>0</v>
      </c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5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765</v>
      </c>
      <c r="C67" s="44" t="s">
        <v>29</v>
      </c>
      <c r="D67" s="79">
        <v>2173</v>
      </c>
      <c r="E67" s="49">
        <v>0.38</v>
      </c>
      <c r="F67" s="15">
        <v>0</v>
      </c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5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766</v>
      </c>
      <c r="C68" s="44" t="s">
        <v>479</v>
      </c>
      <c r="D68" s="79">
        <v>1970</v>
      </c>
      <c r="E68" s="49">
        <v>0.35</v>
      </c>
      <c r="F68" s="15">
        <v>0</v>
      </c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5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767</v>
      </c>
      <c r="C69" s="44" t="s">
        <v>30</v>
      </c>
      <c r="D69" s="79">
        <v>0</v>
      </c>
      <c r="E69" s="49">
        <v>0.42</v>
      </c>
      <c r="F69" s="15">
        <v>0</v>
      </c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5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768</v>
      </c>
      <c r="C70" s="44" t="s">
        <v>31</v>
      </c>
      <c r="D70" s="79">
        <v>0</v>
      </c>
      <c r="E70" s="49">
        <v>0.42</v>
      </c>
      <c r="F70" s="15">
        <v>0</v>
      </c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769</v>
      </c>
      <c r="C71" s="44" t="s">
        <v>481</v>
      </c>
      <c r="D71" s="79">
        <v>1836</v>
      </c>
      <c r="E71" s="49">
        <v>0.35</v>
      </c>
      <c r="F71" s="15">
        <v>0</v>
      </c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770</v>
      </c>
      <c r="C72" s="44" t="s">
        <v>407</v>
      </c>
      <c r="D72" s="79">
        <v>1341</v>
      </c>
      <c r="E72" s="49">
        <v>0.6</v>
      </c>
      <c r="F72" s="15">
        <v>0</v>
      </c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5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771</v>
      </c>
      <c r="C73" s="44" t="s">
        <v>32</v>
      </c>
      <c r="D73" s="79">
        <v>341</v>
      </c>
      <c r="E73" s="49">
        <v>0.42</v>
      </c>
      <c r="F73" s="15">
        <v>0</v>
      </c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772</v>
      </c>
      <c r="C74" s="44" t="s">
        <v>399</v>
      </c>
      <c r="D74" s="79"/>
      <c r="E74" s="49">
        <v>0.42</v>
      </c>
      <c r="F74" s="15">
        <v>0</v>
      </c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773</v>
      </c>
      <c r="C75" s="44" t="s">
        <v>408</v>
      </c>
      <c r="D75" s="79">
        <v>0</v>
      </c>
      <c r="E75" s="49">
        <v>0.33</v>
      </c>
      <c r="F75" s="15">
        <v>0</v>
      </c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5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774</v>
      </c>
      <c r="C76" s="44" t="s">
        <v>33</v>
      </c>
      <c r="D76" s="79">
        <v>152</v>
      </c>
      <c r="E76" s="49">
        <v>0.42</v>
      </c>
      <c r="F76" s="15">
        <v>0</v>
      </c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775</v>
      </c>
      <c r="C77" s="44" t="s">
        <v>34</v>
      </c>
      <c r="D77" s="79">
        <v>2538</v>
      </c>
      <c r="E77" s="49">
        <v>0.35</v>
      </c>
      <c r="F77" s="15">
        <v>0</v>
      </c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5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776</v>
      </c>
      <c r="C78" s="44" t="s">
        <v>35</v>
      </c>
      <c r="D78" s="79">
        <v>2604</v>
      </c>
      <c r="E78" s="49">
        <v>0.35</v>
      </c>
      <c r="F78" s="15">
        <v>0</v>
      </c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5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777</v>
      </c>
      <c r="C79" s="44" t="s">
        <v>36</v>
      </c>
      <c r="D79" s="79">
        <v>2602</v>
      </c>
      <c r="E79" s="49">
        <v>0.35</v>
      </c>
      <c r="F79" s="15">
        <v>0</v>
      </c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778</v>
      </c>
      <c r="C80" s="44" t="s">
        <v>37</v>
      </c>
      <c r="D80" s="79">
        <v>2606</v>
      </c>
      <c r="E80" s="49">
        <v>0.35</v>
      </c>
      <c r="F80" s="15">
        <v>0</v>
      </c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538</v>
      </c>
      <c r="C81" s="75" t="s">
        <v>38</v>
      </c>
      <c r="D81" s="79">
        <v>2035</v>
      </c>
      <c r="E81" s="49">
        <v>1</v>
      </c>
      <c r="F81" s="15">
        <v>0</v>
      </c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5"/>
        <v>1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779</v>
      </c>
      <c r="C82" s="44" t="s">
        <v>39</v>
      </c>
      <c r="D82" s="79">
        <v>126</v>
      </c>
      <c r="E82" s="49">
        <v>1</v>
      </c>
      <c r="F82" s="15">
        <v>0</v>
      </c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5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539</v>
      </c>
      <c r="C83" s="75" t="s">
        <v>40</v>
      </c>
      <c r="D83" s="79">
        <v>2011</v>
      </c>
      <c r="E83" s="49">
        <v>1</v>
      </c>
      <c r="F83" s="15">
        <v>0</v>
      </c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0" t="s">
        <v>540</v>
      </c>
      <c r="C84" s="92" t="s">
        <v>41</v>
      </c>
      <c r="D84" s="79">
        <v>2094</v>
      </c>
      <c r="E84" s="49">
        <v>1</v>
      </c>
      <c r="F84" s="15">
        <v>0</v>
      </c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0" t="s">
        <v>541</v>
      </c>
      <c r="C85" s="44" t="s">
        <v>42</v>
      </c>
      <c r="D85" s="79" t="s">
        <v>986</v>
      </c>
      <c r="E85" s="49">
        <v>1</v>
      </c>
      <c r="F85" s="15">
        <v>0</v>
      </c>
      <c r="G85" s="26">
        <f t="shared" ref="G85:G149" si="6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7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0" t="s">
        <v>542</v>
      </c>
      <c r="C86" s="92" t="s">
        <v>43</v>
      </c>
      <c r="D86" s="79">
        <v>251</v>
      </c>
      <c r="E86" s="49">
        <v>1</v>
      </c>
      <c r="F86" s="15">
        <v>0</v>
      </c>
      <c r="G86" s="26">
        <f t="shared" si="6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7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0" t="s">
        <v>543</v>
      </c>
      <c r="C87" s="92" t="s">
        <v>44</v>
      </c>
      <c r="D87" s="79">
        <v>1793</v>
      </c>
      <c r="E87" s="49">
        <v>1</v>
      </c>
      <c r="F87" s="15">
        <v>0</v>
      </c>
      <c r="G87" s="26">
        <f t="shared" si="6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7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544</v>
      </c>
      <c r="C88" s="44" t="s">
        <v>379</v>
      </c>
      <c r="D88" s="79">
        <v>57</v>
      </c>
      <c r="E88" s="49">
        <v>1</v>
      </c>
      <c r="F88" s="15">
        <v>0</v>
      </c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0" t="s">
        <v>545</v>
      </c>
      <c r="C89" s="92" t="s">
        <v>45</v>
      </c>
      <c r="D89" s="79">
        <v>1777</v>
      </c>
      <c r="E89" s="49">
        <v>1</v>
      </c>
      <c r="F89" s="15">
        <v>0</v>
      </c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0" t="s">
        <v>546</v>
      </c>
      <c r="C90" s="92" t="s">
        <v>384</v>
      </c>
      <c r="D90" s="79">
        <v>2203</v>
      </c>
      <c r="E90" s="49">
        <v>1</v>
      </c>
      <c r="F90" s="15">
        <v>0</v>
      </c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547</v>
      </c>
      <c r="C91" s="44" t="s">
        <v>46</v>
      </c>
      <c r="D91" s="79">
        <v>2182</v>
      </c>
      <c r="E91" s="49">
        <v>1</v>
      </c>
      <c r="F91" s="15">
        <v>0</v>
      </c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0" t="s">
        <v>548</v>
      </c>
      <c r="C92" s="44" t="s">
        <v>382</v>
      </c>
      <c r="D92" s="79">
        <v>1920</v>
      </c>
      <c r="E92" s="49">
        <v>1</v>
      </c>
      <c r="F92" s="15">
        <v>0</v>
      </c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0" t="s">
        <v>549</v>
      </c>
      <c r="C93" s="75" t="s">
        <v>47</v>
      </c>
      <c r="D93" s="79">
        <v>2010</v>
      </c>
      <c r="E93" s="49">
        <v>1</v>
      </c>
      <c r="F93" s="15">
        <v>0</v>
      </c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0" t="s">
        <v>550</v>
      </c>
      <c r="C94" s="92" t="s">
        <v>48</v>
      </c>
      <c r="D94" s="79">
        <v>1578</v>
      </c>
      <c r="E94" s="49">
        <v>1</v>
      </c>
      <c r="F94" s="15">
        <v>0</v>
      </c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0" t="s">
        <v>551</v>
      </c>
      <c r="C95" s="92" t="s">
        <v>49</v>
      </c>
      <c r="D95" s="79">
        <v>1799</v>
      </c>
      <c r="E95" s="49">
        <v>1</v>
      </c>
      <c r="F95" s="15">
        <v>0</v>
      </c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0" t="s">
        <v>552</v>
      </c>
      <c r="C96" s="92" t="s">
        <v>50</v>
      </c>
      <c r="D96" s="79">
        <v>102</v>
      </c>
      <c r="E96" s="49">
        <v>1</v>
      </c>
      <c r="F96" s="15">
        <v>0</v>
      </c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B97" s="90" t="s">
        <v>553</v>
      </c>
      <c r="C97" s="75" t="s">
        <v>51</v>
      </c>
      <c r="D97" s="79">
        <v>2150</v>
      </c>
      <c r="E97" s="49">
        <v>1</v>
      </c>
      <c r="F97" s="15">
        <v>0</v>
      </c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0" t="s">
        <v>554</v>
      </c>
      <c r="C98" s="92" t="s">
        <v>378</v>
      </c>
      <c r="D98" s="79">
        <v>1792</v>
      </c>
      <c r="E98" s="49">
        <v>1</v>
      </c>
      <c r="F98" s="15">
        <v>0</v>
      </c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0" t="s">
        <v>555</v>
      </c>
      <c r="C99" s="75" t="s">
        <v>52</v>
      </c>
      <c r="D99" s="79">
        <v>2158</v>
      </c>
      <c r="E99" s="49">
        <v>1</v>
      </c>
      <c r="F99" s="15">
        <v>0</v>
      </c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0" t="s">
        <v>556</v>
      </c>
      <c r="C100" s="44" t="s">
        <v>53</v>
      </c>
      <c r="D100" s="79">
        <v>1921</v>
      </c>
      <c r="E100" s="49">
        <v>1</v>
      </c>
      <c r="F100" s="15">
        <v>0</v>
      </c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0" t="s">
        <v>557</v>
      </c>
      <c r="C101" s="75" t="s">
        <v>54</v>
      </c>
      <c r="D101" s="79">
        <v>2151</v>
      </c>
      <c r="E101" s="49">
        <v>1</v>
      </c>
      <c r="F101" s="15">
        <v>0</v>
      </c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0" t="s">
        <v>558</v>
      </c>
      <c r="C102" s="76" t="s">
        <v>55</v>
      </c>
      <c r="D102" s="79">
        <v>1820</v>
      </c>
      <c r="E102" s="49">
        <v>1</v>
      </c>
      <c r="F102" s="15">
        <v>0</v>
      </c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559</v>
      </c>
      <c r="C103" s="76" t="s">
        <v>56</v>
      </c>
      <c r="D103" s="79">
        <v>1822</v>
      </c>
      <c r="E103" s="49">
        <v>1</v>
      </c>
      <c r="F103" s="15">
        <v>0</v>
      </c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0" t="s">
        <v>560</v>
      </c>
      <c r="C104" s="44" t="s">
        <v>380</v>
      </c>
      <c r="D104" s="79">
        <v>1801</v>
      </c>
      <c r="E104" s="49">
        <v>1</v>
      </c>
      <c r="F104" s="15">
        <v>0</v>
      </c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561</v>
      </c>
      <c r="C105" s="44" t="s">
        <v>381</v>
      </c>
      <c r="D105" s="79">
        <v>43</v>
      </c>
      <c r="E105" s="49">
        <v>1</v>
      </c>
      <c r="F105" s="15">
        <v>0</v>
      </c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562</v>
      </c>
      <c r="C106" s="44" t="s">
        <v>57</v>
      </c>
      <c r="D106" s="79">
        <v>1051</v>
      </c>
      <c r="E106" s="49">
        <v>1</v>
      </c>
      <c r="F106" s="15">
        <v>0</v>
      </c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563</v>
      </c>
      <c r="C107" s="44" t="s">
        <v>58</v>
      </c>
      <c r="D107" s="79">
        <v>2287</v>
      </c>
      <c r="E107" s="49">
        <v>1</v>
      </c>
      <c r="F107" s="15">
        <v>0</v>
      </c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0" t="s">
        <v>564</v>
      </c>
      <c r="C108" s="76" t="s">
        <v>59</v>
      </c>
      <c r="D108" s="79">
        <v>227</v>
      </c>
      <c r="E108" s="49">
        <v>1</v>
      </c>
      <c r="F108" s="15">
        <v>100</v>
      </c>
      <c r="G108" s="26">
        <f t="shared" si="6"/>
        <v>100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0" t="s">
        <v>565</v>
      </c>
      <c r="C109" s="44" t="s">
        <v>60</v>
      </c>
      <c r="D109" s="79">
        <v>1835</v>
      </c>
      <c r="E109" s="49">
        <v>1</v>
      </c>
      <c r="F109" s="15">
        <v>0</v>
      </c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0" t="s">
        <v>566</v>
      </c>
      <c r="C110" s="44" t="s">
        <v>61</v>
      </c>
      <c r="D110" s="79">
        <v>1340</v>
      </c>
      <c r="E110" s="49">
        <v>1</v>
      </c>
      <c r="F110" s="15">
        <v>0</v>
      </c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567</v>
      </c>
      <c r="C111" s="44" t="s">
        <v>62</v>
      </c>
      <c r="D111" s="79">
        <v>2074</v>
      </c>
      <c r="E111" s="49">
        <v>1</v>
      </c>
      <c r="F111" s="15">
        <v>0</v>
      </c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568</v>
      </c>
      <c r="C112" s="76" t="s">
        <v>63</v>
      </c>
      <c r="D112" s="79">
        <v>246</v>
      </c>
      <c r="E112" s="49">
        <v>1</v>
      </c>
      <c r="F112" s="15">
        <v>0</v>
      </c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569</v>
      </c>
      <c r="C113" s="44" t="s">
        <v>383</v>
      </c>
      <c r="D113" s="79">
        <v>1727</v>
      </c>
      <c r="E113" s="49">
        <v>1</v>
      </c>
      <c r="F113" s="15">
        <v>0</v>
      </c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570</v>
      </c>
      <c r="C114" s="44" t="s">
        <v>386</v>
      </c>
      <c r="D114" s="79">
        <v>2219</v>
      </c>
      <c r="E114" s="49">
        <v>1</v>
      </c>
      <c r="F114" s="15">
        <v>0</v>
      </c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571</v>
      </c>
      <c r="C115" s="44" t="s">
        <v>377</v>
      </c>
      <c r="D115" s="79">
        <v>1728</v>
      </c>
      <c r="E115" s="49">
        <v>1</v>
      </c>
      <c r="F115" s="15">
        <v>0</v>
      </c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customHeight="1" outlineLevel="1" x14ac:dyDescent="0.25">
      <c r="B116" s="90" t="s">
        <v>572</v>
      </c>
      <c r="C116" s="44" t="s">
        <v>64</v>
      </c>
      <c r="D116" s="79">
        <v>1430</v>
      </c>
      <c r="E116" s="49">
        <v>1</v>
      </c>
      <c r="F116" s="15">
        <v>10</v>
      </c>
      <c r="G116" s="26">
        <f t="shared" si="6"/>
        <v>10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0" t="s">
        <v>573</v>
      </c>
      <c r="C117" s="44" t="s">
        <v>274</v>
      </c>
      <c r="D117" s="79">
        <v>1780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574</v>
      </c>
      <c r="C118" s="44" t="s">
        <v>65</v>
      </c>
      <c r="D118" s="79">
        <v>2612</v>
      </c>
      <c r="E118" s="49">
        <v>1</v>
      </c>
      <c r="F118" s="15">
        <v>0</v>
      </c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575</v>
      </c>
      <c r="C119" s="44" t="s">
        <v>66</v>
      </c>
      <c r="D119" s="79">
        <v>2613</v>
      </c>
      <c r="E119" s="49">
        <v>1</v>
      </c>
      <c r="F119" s="15">
        <v>0</v>
      </c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0" t="s">
        <v>575</v>
      </c>
      <c r="C120" s="44" t="s">
        <v>503</v>
      </c>
      <c r="D120" s="79">
        <v>2615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0" t="s">
        <v>576</v>
      </c>
      <c r="C121" s="44" t="s">
        <v>67</v>
      </c>
      <c r="D121" s="79">
        <v>2614</v>
      </c>
      <c r="E121" s="49">
        <v>1</v>
      </c>
      <c r="F121" s="15">
        <v>0</v>
      </c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8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577</v>
      </c>
      <c r="C122" s="44" t="s">
        <v>68</v>
      </c>
      <c r="D122" s="79">
        <v>2448</v>
      </c>
      <c r="E122" s="49">
        <v>1</v>
      </c>
      <c r="F122" s="15">
        <v>0</v>
      </c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8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575</v>
      </c>
      <c r="C123" s="44" t="s">
        <v>990</v>
      </c>
      <c r="D123" s="79">
        <v>2614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8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0" t="s">
        <v>578</v>
      </c>
      <c r="C124" s="44" t="s">
        <v>69</v>
      </c>
      <c r="D124" s="79">
        <v>2360</v>
      </c>
      <c r="E124" s="49">
        <v>1</v>
      </c>
      <c r="F124" s="15">
        <v>0</v>
      </c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780</v>
      </c>
      <c r="C125" s="44" t="s">
        <v>411</v>
      </c>
      <c r="D125" s="79">
        <v>2617</v>
      </c>
      <c r="E125" s="49">
        <v>0.35</v>
      </c>
      <c r="F125" s="15">
        <v>0</v>
      </c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8"/>
        <v>0.12249999999999998</v>
      </c>
      <c r="AD125" s="9"/>
      <c r="AE125" s="17" t="e">
        <f>AA125*#REF!</f>
        <v>#REF!</v>
      </c>
    </row>
    <row r="126" spans="1:31" ht="16.5" customHeight="1" outlineLevel="1" x14ac:dyDescent="0.25">
      <c r="B126" s="90" t="s">
        <v>781</v>
      </c>
      <c r="C126" s="44" t="s">
        <v>504</v>
      </c>
      <c r="D126" s="79">
        <v>2618</v>
      </c>
      <c r="E126" s="49">
        <v>0.4</v>
      </c>
      <c r="F126" s="15">
        <v>180</v>
      </c>
      <c r="G126" s="26">
        <f t="shared" si="6"/>
        <v>72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8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0" t="s">
        <v>782</v>
      </c>
      <c r="C127" s="44" t="s">
        <v>415</v>
      </c>
      <c r="D127" s="79">
        <v>0</v>
      </c>
      <c r="E127" s="49">
        <v>0.35</v>
      </c>
      <c r="F127" s="15">
        <v>0</v>
      </c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0" t="s">
        <v>783</v>
      </c>
      <c r="C128" s="44" t="s">
        <v>416</v>
      </c>
      <c r="D128" s="79">
        <v>2621</v>
      </c>
      <c r="E128" s="49">
        <v>0.4</v>
      </c>
      <c r="F128" s="15">
        <v>420</v>
      </c>
      <c r="G128" s="26">
        <f t="shared" si="6"/>
        <v>168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784</v>
      </c>
      <c r="C129" s="44" t="s">
        <v>413</v>
      </c>
      <c r="D129" s="79">
        <v>2205</v>
      </c>
      <c r="E129" s="49">
        <v>0.4</v>
      </c>
      <c r="F129" s="15">
        <v>0</v>
      </c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785</v>
      </c>
      <c r="C130" s="44" t="s">
        <v>417</v>
      </c>
      <c r="D130" s="79">
        <v>2545</v>
      </c>
      <c r="E130" s="49">
        <v>0.35</v>
      </c>
      <c r="F130" s="15">
        <v>0</v>
      </c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579</v>
      </c>
      <c r="C131" s="44" t="s">
        <v>387</v>
      </c>
      <c r="D131" s="79">
        <v>2725</v>
      </c>
      <c r="E131" s="49">
        <v>1</v>
      </c>
      <c r="F131" s="15">
        <v>0</v>
      </c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8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786</v>
      </c>
      <c r="C132" s="44" t="s">
        <v>418</v>
      </c>
      <c r="D132" s="79">
        <v>2361</v>
      </c>
      <c r="E132" s="49">
        <v>0.35</v>
      </c>
      <c r="F132" s="15">
        <v>0</v>
      </c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787</v>
      </c>
      <c r="C133" s="44" t="s">
        <v>414</v>
      </c>
      <c r="D133" s="79">
        <v>2462</v>
      </c>
      <c r="E133" s="49">
        <v>0.4</v>
      </c>
      <c r="F133" s="15">
        <v>0</v>
      </c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8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580</v>
      </c>
      <c r="C134" s="44" t="s">
        <v>385</v>
      </c>
      <c r="D134" s="79"/>
      <c r="E134" s="49">
        <v>1</v>
      </c>
      <c r="F134" s="15">
        <v>0</v>
      </c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788</v>
      </c>
      <c r="C135" s="44" t="s">
        <v>412</v>
      </c>
      <c r="D135" s="79">
        <v>0</v>
      </c>
      <c r="E135" s="49">
        <v>0.35</v>
      </c>
      <c r="F135" s="15">
        <v>0</v>
      </c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customHeight="1" outlineLevel="1" x14ac:dyDescent="0.25">
      <c r="B136" s="90" t="s">
        <v>581</v>
      </c>
      <c r="C136" s="44" t="s">
        <v>480</v>
      </c>
      <c r="D136" s="79">
        <v>2858</v>
      </c>
      <c r="E136" s="49">
        <v>1</v>
      </c>
      <c r="F136" s="15">
        <v>100</v>
      </c>
      <c r="G136" s="26">
        <f t="shared" si="6"/>
        <v>100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8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789</v>
      </c>
      <c r="C137" s="44" t="s">
        <v>419</v>
      </c>
      <c r="D137" s="79">
        <v>2660</v>
      </c>
      <c r="E137" s="49">
        <v>0.35</v>
      </c>
      <c r="F137" s="15">
        <v>0</v>
      </c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0" t="s">
        <v>582</v>
      </c>
      <c r="C138" s="44" t="s">
        <v>389</v>
      </c>
      <c r="D138" s="79">
        <v>2756</v>
      </c>
      <c r="E138" s="49">
        <v>1</v>
      </c>
      <c r="F138" s="15">
        <v>100</v>
      </c>
      <c r="G138" s="26">
        <f t="shared" si="6"/>
        <v>100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8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790</v>
      </c>
      <c r="C139" s="44" t="s">
        <v>421</v>
      </c>
      <c r="D139" s="79">
        <v>2801</v>
      </c>
      <c r="E139" s="49">
        <v>0.4</v>
      </c>
      <c r="F139" s="15">
        <v>0</v>
      </c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8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791</v>
      </c>
      <c r="C140" s="44" t="s">
        <v>422</v>
      </c>
      <c r="D140" s="79">
        <v>2799</v>
      </c>
      <c r="E140" s="49">
        <v>0.4</v>
      </c>
      <c r="F140" s="15">
        <v>0</v>
      </c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8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792</v>
      </c>
      <c r="C141" s="44" t="s">
        <v>423</v>
      </c>
      <c r="D141" s="79">
        <v>2826</v>
      </c>
      <c r="E141" s="49">
        <v>0.4</v>
      </c>
      <c r="F141" s="15">
        <v>0</v>
      </c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583</v>
      </c>
      <c r="C142" s="44" t="s">
        <v>390</v>
      </c>
      <c r="D142" s="79">
        <v>2876</v>
      </c>
      <c r="E142" s="49">
        <v>1</v>
      </c>
      <c r="F142" s="15">
        <v>0</v>
      </c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8"/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584</v>
      </c>
      <c r="C143" s="44" t="s">
        <v>391</v>
      </c>
      <c r="D143" s="79">
        <v>2847</v>
      </c>
      <c r="E143" s="49">
        <v>1</v>
      </c>
      <c r="F143" s="15">
        <v>0</v>
      </c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8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793</v>
      </c>
      <c r="C144" s="44" t="s">
        <v>424</v>
      </c>
      <c r="D144" s="79">
        <v>2877</v>
      </c>
      <c r="E144" s="49">
        <v>0.35</v>
      </c>
      <c r="F144" s="15">
        <v>0</v>
      </c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8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794</v>
      </c>
      <c r="C145" s="44" t="s">
        <v>420</v>
      </c>
      <c r="D145" s="79">
        <v>2848</v>
      </c>
      <c r="E145" s="49">
        <v>0.35</v>
      </c>
      <c r="F145" s="15">
        <v>0</v>
      </c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8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0" t="s">
        <v>795</v>
      </c>
      <c r="C146" s="44" t="s">
        <v>425</v>
      </c>
      <c r="D146" s="79">
        <v>2686</v>
      </c>
      <c r="E146" s="49">
        <v>0.4</v>
      </c>
      <c r="F146" s="15">
        <v>270</v>
      </c>
      <c r="G146" s="26">
        <f t="shared" si="6"/>
        <v>108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8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585</v>
      </c>
      <c r="C147" s="75" t="s">
        <v>366</v>
      </c>
      <c r="D147" s="79">
        <v>2828</v>
      </c>
      <c r="E147" s="49">
        <v>1</v>
      </c>
      <c r="F147" s="15">
        <v>0</v>
      </c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8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586</v>
      </c>
      <c r="C148" s="76" t="s">
        <v>367</v>
      </c>
      <c r="D148" s="79">
        <v>2830</v>
      </c>
      <c r="E148" s="49">
        <v>1</v>
      </c>
      <c r="F148" s="15">
        <v>0</v>
      </c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8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587</v>
      </c>
      <c r="C149" s="44" t="s">
        <v>392</v>
      </c>
      <c r="D149" s="79">
        <v>2808</v>
      </c>
      <c r="E149" s="49">
        <v>1</v>
      </c>
      <c r="F149" s="15">
        <v>0</v>
      </c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588</v>
      </c>
      <c r="C150" s="44" t="s">
        <v>368</v>
      </c>
      <c r="D150" s="79" t="s">
        <v>987</v>
      </c>
      <c r="E150" s="49">
        <v>1</v>
      </c>
      <c r="F150" s="15">
        <v>0</v>
      </c>
      <c r="G150" s="26">
        <f t="shared" ref="G150:G216" si="9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589</v>
      </c>
      <c r="C151" s="44" t="s">
        <v>361</v>
      </c>
      <c r="D151" s="79" t="s">
        <v>988</v>
      </c>
      <c r="E151" s="49">
        <v>1</v>
      </c>
      <c r="F151" s="15">
        <v>0</v>
      </c>
      <c r="G151" s="26">
        <f t="shared" si="9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796</v>
      </c>
      <c r="C152" s="75" t="s">
        <v>375</v>
      </c>
      <c r="D152" s="79">
        <v>2815</v>
      </c>
      <c r="E152" s="49">
        <v>0.45</v>
      </c>
      <c r="F152" s="15">
        <v>0</v>
      </c>
      <c r="G152" s="26">
        <f t="shared" si="9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8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590</v>
      </c>
      <c r="C153" s="44" t="s">
        <v>393</v>
      </c>
      <c r="D153" s="79">
        <v>2811</v>
      </c>
      <c r="E153" s="49">
        <v>1</v>
      </c>
      <c r="F153" s="15">
        <v>0</v>
      </c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591</v>
      </c>
      <c r="C154" s="76" t="s">
        <v>394</v>
      </c>
      <c r="D154" s="79">
        <v>2805</v>
      </c>
      <c r="E154" s="49">
        <v>1</v>
      </c>
      <c r="F154" s="15">
        <v>0</v>
      </c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797</v>
      </c>
      <c r="C155" s="76" t="s">
        <v>513</v>
      </c>
      <c r="D155" s="79" t="s">
        <v>989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0" t="s">
        <v>798</v>
      </c>
      <c r="C156" s="44" t="s">
        <v>512</v>
      </c>
      <c r="D156" s="79">
        <v>2823</v>
      </c>
      <c r="E156" s="49">
        <v>0.45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10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799</v>
      </c>
      <c r="C157" s="75" t="s">
        <v>376</v>
      </c>
      <c r="D157" s="79">
        <v>2814</v>
      </c>
      <c r="E157" s="49">
        <v>0.45</v>
      </c>
      <c r="F157" s="15">
        <v>0</v>
      </c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10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581</v>
      </c>
      <c r="C158" s="44" t="s">
        <v>395</v>
      </c>
      <c r="D158" s="79">
        <v>2858</v>
      </c>
      <c r="E158" s="49">
        <v>1</v>
      </c>
      <c r="F158" s="15">
        <v>0</v>
      </c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10"/>
        <v>1</v>
      </c>
      <c r="AD158" s="9"/>
      <c r="AE158" s="17" t="e">
        <f>AA158*#REF!</f>
        <v>#REF!</v>
      </c>
    </row>
    <row r="159" spans="2:31" ht="16.5" customHeight="1" outlineLevel="1" x14ac:dyDescent="0.25">
      <c r="B159" s="90" t="s">
        <v>592</v>
      </c>
      <c r="C159" s="44" t="s">
        <v>396</v>
      </c>
      <c r="D159" s="79">
        <v>2795</v>
      </c>
      <c r="E159" s="49">
        <v>1</v>
      </c>
      <c r="F159" s="15">
        <v>30</v>
      </c>
      <c r="G159" s="26">
        <f t="shared" si="9"/>
        <v>30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10"/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0" t="s">
        <v>800</v>
      </c>
      <c r="C160" s="44" t="s">
        <v>426</v>
      </c>
      <c r="D160" s="79">
        <v>2758</v>
      </c>
      <c r="E160" s="49">
        <v>0.4</v>
      </c>
      <c r="F160" s="15">
        <v>48</v>
      </c>
      <c r="G160" s="26">
        <f t="shared" si="9"/>
        <v>19.200000000000003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10"/>
        <v>0.16000000000000003</v>
      </c>
      <c r="AD160" s="9"/>
      <c r="AE160" s="17" t="e">
        <f>AA160*#REF!</f>
        <v>#REF!</v>
      </c>
    </row>
    <row r="161" spans="2:31" ht="16.5" customHeight="1" outlineLevel="1" x14ac:dyDescent="0.25">
      <c r="B161" s="90" t="s">
        <v>801</v>
      </c>
      <c r="C161" s="44" t="s">
        <v>427</v>
      </c>
      <c r="D161" s="79">
        <v>2759</v>
      </c>
      <c r="E161" s="49">
        <v>0.4</v>
      </c>
      <c r="F161" s="15">
        <v>48</v>
      </c>
      <c r="G161" s="26">
        <f t="shared" si="9"/>
        <v>19.200000000000003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10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593</v>
      </c>
      <c r="C162" s="75" t="s">
        <v>369</v>
      </c>
      <c r="D162" s="79">
        <v>2829</v>
      </c>
      <c r="E162" s="49">
        <v>1</v>
      </c>
      <c r="F162" s="15">
        <v>0</v>
      </c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594</v>
      </c>
      <c r="C163" s="44" t="s">
        <v>397</v>
      </c>
      <c r="D163" s="79">
        <v>2857</v>
      </c>
      <c r="E163" s="49">
        <v>1</v>
      </c>
      <c r="F163" s="15">
        <v>0</v>
      </c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10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595</v>
      </c>
      <c r="C164" s="44" t="s">
        <v>363</v>
      </c>
      <c r="D164" s="79">
        <v>64</v>
      </c>
      <c r="E164" s="49">
        <v>1</v>
      </c>
      <c r="F164" s="15">
        <v>0</v>
      </c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0" t="s">
        <v>596</v>
      </c>
      <c r="C165" s="76" t="s">
        <v>507</v>
      </c>
      <c r="D165" s="79">
        <v>2833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0" t="s">
        <v>597</v>
      </c>
      <c r="C166" s="76" t="s">
        <v>509</v>
      </c>
      <c r="D166" s="79">
        <v>2947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0" t="s">
        <v>598</v>
      </c>
      <c r="C167" s="44" t="s">
        <v>991</v>
      </c>
      <c r="D167" s="79"/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1"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802</v>
      </c>
      <c r="C168" s="72" t="s">
        <v>992</v>
      </c>
      <c r="D168" s="79">
        <v>2844</v>
      </c>
      <c r="E168" s="49">
        <v>0.4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1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0" t="s">
        <v>598</v>
      </c>
      <c r="C169" s="44" t="s">
        <v>388</v>
      </c>
      <c r="D169" s="79"/>
      <c r="E169" s="49">
        <v>1</v>
      </c>
      <c r="F169" s="15">
        <v>0</v>
      </c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1"/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0" t="s">
        <v>803</v>
      </c>
      <c r="C170" s="72" t="s">
        <v>993</v>
      </c>
      <c r="D170" s="79">
        <v>2842</v>
      </c>
      <c r="E170" s="49">
        <v>0.4</v>
      </c>
      <c r="F170" s="15">
        <v>360</v>
      </c>
      <c r="G170" s="26">
        <f t="shared" si="9"/>
        <v>144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1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804</v>
      </c>
      <c r="C171" s="44" t="s">
        <v>994</v>
      </c>
      <c r="D171" s="79">
        <v>665</v>
      </c>
      <c r="E171" s="49">
        <v>0.35</v>
      </c>
      <c r="F171" s="15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1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805</v>
      </c>
      <c r="C172" s="44" t="s">
        <v>995</v>
      </c>
      <c r="D172" s="79">
        <v>2848</v>
      </c>
      <c r="E172" s="49">
        <v>0.35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1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806</v>
      </c>
      <c r="C173" s="44" t="s">
        <v>996</v>
      </c>
      <c r="D173" s="79">
        <v>2603</v>
      </c>
      <c r="E173" s="49">
        <v>0.35</v>
      </c>
      <c r="F173" s="15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customHeight="1" outlineLevel="1" x14ac:dyDescent="0.25">
      <c r="B174" s="90" t="s">
        <v>599</v>
      </c>
      <c r="C174" s="76" t="s">
        <v>510</v>
      </c>
      <c r="D174" s="79">
        <v>2941</v>
      </c>
      <c r="E174" s="49">
        <v>1</v>
      </c>
      <c r="F174" s="15">
        <v>300</v>
      </c>
      <c r="G174" s="26">
        <f t="shared" si="9"/>
        <v>300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0" t="s">
        <v>598</v>
      </c>
      <c r="C175" s="44" t="s">
        <v>997</v>
      </c>
      <c r="D175" s="79">
        <v>2943</v>
      </c>
      <c r="E175" s="49">
        <v>1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customHeight="1" outlineLevel="1" x14ac:dyDescent="0.25">
      <c r="B176" s="90" t="s">
        <v>598</v>
      </c>
      <c r="C176" s="44" t="s">
        <v>478</v>
      </c>
      <c r="D176" s="79"/>
      <c r="E176" s="49">
        <v>1</v>
      </c>
      <c r="F176" s="15">
        <v>120</v>
      </c>
      <c r="G176" s="26">
        <f t="shared" si="9"/>
        <v>120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customHeight="1" outlineLevel="1" thickBot="1" x14ac:dyDescent="0.3">
      <c r="B177" s="90" t="s">
        <v>600</v>
      </c>
      <c r="C177" s="77" t="s">
        <v>511</v>
      </c>
      <c r="D177" s="79">
        <v>2945</v>
      </c>
      <c r="E177" s="49">
        <v>1</v>
      </c>
      <c r="F177" s="15">
        <v>200</v>
      </c>
      <c r="G177" s="26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0" t="s">
        <v>601</v>
      </c>
      <c r="C178" s="42" t="s">
        <v>268</v>
      </c>
      <c r="D178" s="80"/>
      <c r="E178" s="48"/>
      <c r="F178" s="27">
        <f>SUM(F179:F262)</f>
        <v>620</v>
      </c>
      <c r="G178" s="97">
        <f>SUM(G179:G262)</f>
        <v>428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0" t="s">
        <v>807</v>
      </c>
      <c r="C179" s="51" t="s">
        <v>99</v>
      </c>
      <c r="D179" s="51"/>
      <c r="E179" s="56">
        <v>0.3</v>
      </c>
      <c r="F179" s="60"/>
      <c r="G179" s="33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2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0" t="s">
        <v>602</v>
      </c>
      <c r="C180" s="44" t="s">
        <v>100</v>
      </c>
      <c r="D180" s="44"/>
      <c r="E180" s="57">
        <v>1</v>
      </c>
      <c r="F180" s="61"/>
      <c r="G180" s="26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2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0" t="s">
        <v>603</v>
      </c>
      <c r="C181" s="44" t="s">
        <v>101</v>
      </c>
      <c r="D181" s="44"/>
      <c r="E181" s="57">
        <v>1</v>
      </c>
      <c r="F181" s="61"/>
      <c r="G181" s="26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2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0" t="s">
        <v>604</v>
      </c>
      <c r="C182" s="44" t="s">
        <v>102</v>
      </c>
      <c r="D182" s="44"/>
      <c r="E182" s="57">
        <v>1</v>
      </c>
      <c r="F182" s="61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0" t="s">
        <v>808</v>
      </c>
      <c r="C183" s="44" t="s">
        <v>103</v>
      </c>
      <c r="D183" s="44"/>
      <c r="E183" s="57">
        <v>0.35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2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809</v>
      </c>
      <c r="C184" s="44" t="s">
        <v>104</v>
      </c>
      <c r="D184" s="44"/>
      <c r="E184" s="57">
        <v>0.3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2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810</v>
      </c>
      <c r="C185" s="44" t="s">
        <v>105</v>
      </c>
      <c r="D185" s="44"/>
      <c r="E185" s="57">
        <v>0.35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605</v>
      </c>
      <c r="C186" s="44" t="s">
        <v>106</v>
      </c>
      <c r="D186" s="44"/>
      <c r="E186" s="57">
        <v>1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2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811</v>
      </c>
      <c r="C187" s="44" t="s">
        <v>275</v>
      </c>
      <c r="D187" s="44"/>
      <c r="E187" s="57">
        <v>0.35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2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2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815</v>
      </c>
      <c r="C191" s="44" t="s">
        <v>276</v>
      </c>
      <c r="D191" s="44"/>
      <c r="E191" s="57">
        <v>0.2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2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606</v>
      </c>
      <c r="C192" s="44" t="s">
        <v>234</v>
      </c>
      <c r="D192" s="44"/>
      <c r="E192" s="57">
        <v>1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2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607</v>
      </c>
      <c r="C193" s="44" t="s">
        <v>235</v>
      </c>
      <c r="D193" s="44"/>
      <c r="E193" s="57">
        <v>1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2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816</v>
      </c>
      <c r="C194" s="44" t="s">
        <v>236</v>
      </c>
      <c r="D194" s="44"/>
      <c r="E194" s="57">
        <v>0.3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2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817</v>
      </c>
      <c r="C195" s="44" t="s">
        <v>237</v>
      </c>
      <c r="D195" s="44"/>
      <c r="E195" s="57">
        <v>0.2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2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818</v>
      </c>
      <c r="C196" s="44" t="s">
        <v>238</v>
      </c>
      <c r="D196" s="44"/>
      <c r="E196" s="57">
        <v>0.2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2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819</v>
      </c>
      <c r="C197" s="44" t="s">
        <v>239</v>
      </c>
      <c r="D197" s="44"/>
      <c r="E197" s="57">
        <v>0.2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820</v>
      </c>
      <c r="C198" s="44" t="s">
        <v>240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821</v>
      </c>
      <c r="C199" s="44" t="s">
        <v>241</v>
      </c>
      <c r="D199" s="44"/>
      <c r="E199" s="57">
        <v>0.25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2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608</v>
      </c>
      <c r="C200" s="44" t="s">
        <v>227</v>
      </c>
      <c r="D200" s="44"/>
      <c r="E200" s="57">
        <v>1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2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822</v>
      </c>
      <c r="C201" s="44" t="s">
        <v>228</v>
      </c>
      <c r="D201" s="44"/>
      <c r="E201" s="57">
        <v>0.3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2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609</v>
      </c>
      <c r="C202" s="44" t="s">
        <v>242</v>
      </c>
      <c r="D202" s="44"/>
      <c r="E202" s="57">
        <v>1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823</v>
      </c>
      <c r="C203" s="44" t="s">
        <v>229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610</v>
      </c>
      <c r="C204" s="44" t="s">
        <v>107</v>
      </c>
      <c r="D204" s="44"/>
      <c r="E204" s="57">
        <v>1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824</v>
      </c>
      <c r="C205" s="44" t="s">
        <v>108</v>
      </c>
      <c r="D205" s="44"/>
      <c r="E205" s="57">
        <v>0.15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2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825</v>
      </c>
      <c r="C206" s="44" t="s">
        <v>109</v>
      </c>
      <c r="D206" s="44"/>
      <c r="E206" s="57">
        <v>0.35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2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611</v>
      </c>
      <c r="C207" s="44" t="s">
        <v>110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612</v>
      </c>
      <c r="C208" s="44" t="s">
        <v>111</v>
      </c>
      <c r="D208" s="44"/>
      <c r="E208" s="57">
        <v>1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2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826</v>
      </c>
      <c r="C209" s="44" t="s">
        <v>112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613</v>
      </c>
      <c r="C210" s="44" t="s">
        <v>486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827</v>
      </c>
      <c r="C211" s="44" t="s">
        <v>113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3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613</v>
      </c>
      <c r="C212" s="44" t="s">
        <v>114</v>
      </c>
      <c r="D212" s="44"/>
      <c r="E212" s="57">
        <v>1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3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614</v>
      </c>
      <c r="C213" s="44" t="s">
        <v>115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3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615</v>
      </c>
      <c r="C214" s="44" t="s">
        <v>116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828</v>
      </c>
      <c r="C215" s="44" t="s">
        <v>117</v>
      </c>
      <c r="D215" s="44"/>
      <c r="E215" s="57">
        <v>0.35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3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616</v>
      </c>
      <c r="C216" s="44" t="s">
        <v>118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617</v>
      </c>
      <c r="C217" s="44" t="s">
        <v>119</v>
      </c>
      <c r="D217" s="44"/>
      <c r="E217" s="57">
        <v>1</v>
      </c>
      <c r="F217" s="61"/>
      <c r="G217" s="26">
        <f t="shared" ref="G217:G280" si="14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829</v>
      </c>
      <c r="C218" s="44" t="s">
        <v>120</v>
      </c>
      <c r="D218" s="44"/>
      <c r="E218" s="57">
        <v>1</v>
      </c>
      <c r="F218" s="61"/>
      <c r="G218" s="26">
        <f t="shared" si="14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830</v>
      </c>
      <c r="C219" s="44" t="s">
        <v>121</v>
      </c>
      <c r="D219" s="44"/>
      <c r="E219" s="57">
        <v>1</v>
      </c>
      <c r="F219" s="61"/>
      <c r="G219" s="26">
        <f t="shared" si="14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831</v>
      </c>
      <c r="C220" s="44" t="s">
        <v>122</v>
      </c>
      <c r="D220" s="44"/>
      <c r="E220" s="57">
        <v>1</v>
      </c>
      <c r="F220" s="61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832</v>
      </c>
      <c r="C221" s="44" t="s">
        <v>123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833</v>
      </c>
      <c r="C222" s="44" t="s">
        <v>124</v>
      </c>
      <c r="D222" s="44"/>
      <c r="E222" s="57">
        <v>0.25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3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618</v>
      </c>
      <c r="C223" s="44" t="s">
        <v>125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619</v>
      </c>
      <c r="C224" s="44" t="s">
        <v>126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620</v>
      </c>
      <c r="C225" s="44" t="s">
        <v>127</v>
      </c>
      <c r="D225" s="44"/>
      <c r="E225" s="57">
        <v>1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621</v>
      </c>
      <c r="C226" s="44" t="s">
        <v>128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622</v>
      </c>
      <c r="C227" s="44" t="s">
        <v>129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623</v>
      </c>
      <c r="C228" s="44" t="s">
        <v>130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834</v>
      </c>
      <c r="C229" s="73" t="s">
        <v>484</v>
      </c>
      <c r="D229" s="73"/>
      <c r="E229" s="57">
        <v>0.1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835</v>
      </c>
      <c r="C230" s="73" t="s">
        <v>485</v>
      </c>
      <c r="D230" s="73"/>
      <c r="E230" s="57">
        <v>0.1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836</v>
      </c>
      <c r="C231" s="44" t="s">
        <v>264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624</v>
      </c>
      <c r="C232" s="44" t="s">
        <v>263</v>
      </c>
      <c r="D232" s="44"/>
      <c r="E232" s="57">
        <v>0.6</v>
      </c>
      <c r="F232" s="61">
        <v>240</v>
      </c>
      <c r="G232" s="26">
        <f t="shared" si="14"/>
        <v>144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3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625</v>
      </c>
      <c r="C233" s="44" t="s">
        <v>265</v>
      </c>
      <c r="D233" s="44"/>
      <c r="E233" s="57">
        <v>0.6</v>
      </c>
      <c r="F233" s="61">
        <v>240</v>
      </c>
      <c r="G233" s="26">
        <f t="shared" si="14"/>
        <v>144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3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626</v>
      </c>
      <c r="C234" s="44" t="s">
        <v>266</v>
      </c>
      <c r="D234" s="44"/>
      <c r="E234" s="57">
        <v>1</v>
      </c>
      <c r="F234" s="61">
        <v>80</v>
      </c>
      <c r="G234" s="26">
        <f t="shared" si="14"/>
        <v>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627</v>
      </c>
      <c r="C235" s="44" t="s">
        <v>262</v>
      </c>
      <c r="D235" s="44"/>
      <c r="E235" s="57">
        <v>1</v>
      </c>
      <c r="F235" s="61">
        <v>60</v>
      </c>
      <c r="G235" s="26">
        <f t="shared" si="14"/>
        <v>60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3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837</v>
      </c>
      <c r="C236" s="44" t="s">
        <v>505</v>
      </c>
      <c r="D236" s="44"/>
      <c r="E236" s="57">
        <v>0.8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3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3">
      <c r="B237" s="90" t="s">
        <v>838</v>
      </c>
      <c r="C237" s="44" t="s">
        <v>506</v>
      </c>
      <c r="D237" s="44"/>
      <c r="E237" s="57">
        <v>0.8</v>
      </c>
      <c r="F237" s="61"/>
      <c r="G237" s="26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3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3">
      <c r="B238" s="90" t="s">
        <v>628</v>
      </c>
      <c r="C238" s="44" t="s">
        <v>307</v>
      </c>
      <c r="D238" s="44"/>
      <c r="E238" s="57">
        <v>0.4</v>
      </c>
      <c r="F238" s="61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3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3">
      <c r="B239" s="90" t="s">
        <v>629</v>
      </c>
      <c r="C239" s="44" t="s">
        <v>308</v>
      </c>
      <c r="D239" s="44"/>
      <c r="E239" s="57">
        <v>0.4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3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3">
      <c r="B240" s="90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3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3">
      <c r="B241" s="90" t="s">
        <v>631</v>
      </c>
      <c r="C241" s="44" t="s">
        <v>310</v>
      </c>
      <c r="D241" s="44"/>
      <c r="E241" s="57">
        <v>0.3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3"/>
        <v>0.09</v>
      </c>
      <c r="AD241" s="9"/>
      <c r="AE241" s="17" t="e">
        <f>AA241*#REF!</f>
        <v>#REF!</v>
      </c>
    </row>
    <row r="242" spans="2:31" ht="16.5" hidden="1" customHeight="1" outlineLevel="1" x14ac:dyDescent="0.3">
      <c r="B242" s="90" t="s">
        <v>632</v>
      </c>
      <c r="C242" s="44" t="s">
        <v>311</v>
      </c>
      <c r="D242" s="44"/>
      <c r="E242" s="57">
        <v>0.3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3"/>
        <v>0.09</v>
      </c>
      <c r="AD242" s="9"/>
      <c r="AE242" s="17" t="e">
        <f>AA242*#REF!</f>
        <v>#REF!</v>
      </c>
    </row>
    <row r="243" spans="2:31" ht="16.5" hidden="1" customHeight="1" outlineLevel="1" x14ac:dyDescent="0.3">
      <c r="B243" s="90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5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3">
      <c r="B244" s="90" t="s">
        <v>634</v>
      </c>
      <c r="C244" s="44" t="s">
        <v>303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5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0" t="s">
        <v>635</v>
      </c>
      <c r="C245" s="44" t="s">
        <v>304</v>
      </c>
      <c r="D245" s="44"/>
      <c r="E245" s="57">
        <v>0.21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5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3">
      <c r="B246" s="90" t="s">
        <v>636</v>
      </c>
      <c r="C246" s="44" t="s">
        <v>312</v>
      </c>
      <c r="D246" s="44"/>
      <c r="E246" s="57">
        <v>0.4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5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3">
      <c r="B247" s="90" t="s">
        <v>637</v>
      </c>
      <c r="C247" s="44" t="s">
        <v>313</v>
      </c>
      <c r="D247" s="44"/>
      <c r="E247" s="57">
        <v>1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5"/>
        <v>1</v>
      </c>
      <c r="AD247" s="9"/>
      <c r="AE247" s="17" t="e">
        <f>AA247*#REF!</f>
        <v>#REF!</v>
      </c>
    </row>
    <row r="248" spans="2:31" ht="16.5" hidden="1" customHeight="1" outlineLevel="1" x14ac:dyDescent="0.3">
      <c r="B248" s="90" t="s">
        <v>638</v>
      </c>
      <c r="C248" s="44" t="s">
        <v>314</v>
      </c>
      <c r="D248" s="44"/>
      <c r="E248" s="57">
        <v>0.3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5"/>
        <v>0.09</v>
      </c>
      <c r="AD248" s="9"/>
      <c r="AE248" s="17" t="e">
        <f>AA248*#REF!</f>
        <v>#REF!</v>
      </c>
    </row>
    <row r="249" spans="2:31" ht="16.5" hidden="1" customHeight="1" outlineLevel="1" x14ac:dyDescent="0.3">
      <c r="B249" s="90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5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3">
      <c r="B250" s="90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5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3">
      <c r="B251" s="90" t="s">
        <v>641</v>
      </c>
      <c r="C251" s="44" t="s">
        <v>317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0" t="s">
        <v>642</v>
      </c>
      <c r="C252" s="44" t="s">
        <v>305</v>
      </c>
      <c r="D252" s="44"/>
      <c r="E252" s="57">
        <v>0.21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5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3">
      <c r="B253" s="90" t="s">
        <v>637</v>
      </c>
      <c r="C253" s="44" t="s">
        <v>318</v>
      </c>
      <c r="D253" s="44"/>
      <c r="E253" s="57">
        <v>1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5"/>
        <v>1</v>
      </c>
      <c r="AD253" s="9"/>
      <c r="AE253" s="17" t="e">
        <f>AA253*#REF!</f>
        <v>#REF!</v>
      </c>
    </row>
    <row r="254" spans="2:31" ht="16.5" hidden="1" customHeight="1" outlineLevel="1" x14ac:dyDescent="0.3">
      <c r="B254" s="90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5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3">
      <c r="B255" s="90" t="s">
        <v>644</v>
      </c>
      <c r="C255" s="38" t="s">
        <v>301</v>
      </c>
      <c r="D255" s="38"/>
      <c r="E255" s="57">
        <v>0.3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5"/>
        <v>0.09</v>
      </c>
      <c r="AD255" s="9"/>
      <c r="AE255" s="17" t="e">
        <f>AA255*#REF!</f>
        <v>#REF!</v>
      </c>
    </row>
    <row r="256" spans="2:31" ht="16.5" hidden="1" customHeight="1" outlineLevel="1" x14ac:dyDescent="0.3">
      <c r="B256" s="90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5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3">
      <c r="B257" s="90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5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3">
      <c r="B258" s="90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5"/>
        <v>9.025E-3</v>
      </c>
      <c r="AD258" s="9"/>
      <c r="AE258" s="17" t="e">
        <f>AA258*#REF!</f>
        <v>#REF!</v>
      </c>
    </row>
    <row r="259" spans="2:31" ht="16.5" hidden="1" customHeight="1" outlineLevel="1" x14ac:dyDescent="0.3">
      <c r="B259" s="90" t="s">
        <v>648</v>
      </c>
      <c r="C259" s="38" t="s">
        <v>322</v>
      </c>
      <c r="D259" s="38"/>
      <c r="E259" s="57">
        <v>0.25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5"/>
        <v>6.25E-2</v>
      </c>
      <c r="AD259" s="9"/>
      <c r="AE259" s="17" t="e">
        <f>AA259*#REF!</f>
        <v>#REF!</v>
      </c>
    </row>
    <row r="260" spans="2:31" ht="16.5" hidden="1" customHeight="1" outlineLevel="1" x14ac:dyDescent="0.3">
      <c r="B260" s="90" t="s">
        <v>649</v>
      </c>
      <c r="C260" s="38" t="s">
        <v>323</v>
      </c>
      <c r="D260" s="38"/>
      <c r="E260" s="57">
        <v>0.47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5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3">
      <c r="B261" s="90" t="s">
        <v>650</v>
      </c>
      <c r="C261" s="38" t="s">
        <v>324</v>
      </c>
      <c r="D261" s="38"/>
      <c r="E261" s="57">
        <v>0.25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0" t="s">
        <v>651</v>
      </c>
      <c r="C262" s="40" t="s">
        <v>325</v>
      </c>
      <c r="D262" s="81"/>
      <c r="E262" s="58">
        <v>9.5000000000000001E-2</v>
      </c>
      <c r="F262" s="62"/>
      <c r="G262" s="3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5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0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3">
      <c r="B264" s="90" t="s">
        <v>839</v>
      </c>
      <c r="C264" s="51" t="s">
        <v>277</v>
      </c>
      <c r="D264" s="82"/>
      <c r="E264" s="63">
        <v>1</v>
      </c>
      <c r="F264" s="66"/>
      <c r="G264" s="65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6">AA264*E264</f>
        <v>1</v>
      </c>
      <c r="AD264" s="9"/>
      <c r="AE264" s="13" t="e">
        <f>AA264*#REF!</f>
        <v>#REF!</v>
      </c>
    </row>
    <row r="265" spans="2:31" ht="16.5" hidden="1" customHeight="1" outlineLevel="1" x14ac:dyDescent="0.3">
      <c r="B265" s="90" t="s">
        <v>840</v>
      </c>
      <c r="C265" s="44" t="s">
        <v>278</v>
      </c>
      <c r="D265" s="82"/>
      <c r="E265" s="63">
        <v>0.4</v>
      </c>
      <c r="F265" s="11"/>
      <c r="G265" s="6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6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3">
      <c r="B266" s="90" t="s">
        <v>652</v>
      </c>
      <c r="C266" s="44" t="s">
        <v>71</v>
      </c>
      <c r="D266" s="82"/>
      <c r="E266" s="63">
        <v>1</v>
      </c>
      <c r="F266" s="11"/>
      <c r="G266" s="64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6"/>
        <v>1</v>
      </c>
      <c r="AD266" s="9"/>
      <c r="AE266" s="17" t="e">
        <f>AA266*#REF!</f>
        <v>#REF!</v>
      </c>
    </row>
    <row r="267" spans="2:31" ht="16.5" hidden="1" customHeight="1" outlineLevel="1" x14ac:dyDescent="0.3">
      <c r="B267" s="90" t="s">
        <v>653</v>
      </c>
      <c r="C267" s="44" t="s">
        <v>279</v>
      </c>
      <c r="D267" s="82"/>
      <c r="E267" s="63">
        <v>1</v>
      </c>
      <c r="F267" s="11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6"/>
        <v>1</v>
      </c>
      <c r="AD267" s="9"/>
      <c r="AE267" s="17" t="e">
        <f>AA267*#REF!</f>
        <v>#REF!</v>
      </c>
    </row>
    <row r="268" spans="2:31" ht="16.5" hidden="1" customHeight="1" outlineLevel="1" x14ac:dyDescent="0.3">
      <c r="B268" s="90" t="s">
        <v>841</v>
      </c>
      <c r="C268" s="44" t="s">
        <v>72</v>
      </c>
      <c r="D268" s="82"/>
      <c r="E268" s="63">
        <v>1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90" t="s">
        <v>842</v>
      </c>
      <c r="C269" s="44" t="s">
        <v>73</v>
      </c>
      <c r="D269" s="82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0" t="s">
        <v>654</v>
      </c>
      <c r="C270" s="44" t="s">
        <v>74</v>
      </c>
      <c r="D270" s="82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0" t="s">
        <v>655</v>
      </c>
      <c r="C271" s="44" t="s">
        <v>75</v>
      </c>
      <c r="D271" s="82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0" t="s">
        <v>656</v>
      </c>
      <c r="C272" s="44" t="s">
        <v>76</v>
      </c>
      <c r="D272" s="82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0" t="s">
        <v>657</v>
      </c>
      <c r="C273" s="44" t="s">
        <v>77</v>
      </c>
      <c r="D273" s="82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0" t="s">
        <v>843</v>
      </c>
      <c r="C274" s="44" t="s">
        <v>280</v>
      </c>
      <c r="D274" s="82"/>
      <c r="E274" s="63">
        <v>0.25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6"/>
        <v>6.25E-2</v>
      </c>
      <c r="AD274" s="9"/>
      <c r="AE274" s="17" t="e">
        <f>AA274*#REF!</f>
        <v>#REF!</v>
      </c>
    </row>
    <row r="275" spans="2:31" ht="16.5" hidden="1" customHeight="1" outlineLevel="1" x14ac:dyDescent="0.3">
      <c r="B275" s="90" t="s">
        <v>844</v>
      </c>
      <c r="C275" s="44" t="s">
        <v>78</v>
      </c>
      <c r="D275" s="82"/>
      <c r="E275" s="63">
        <v>0.15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6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3">
      <c r="B276" s="90" t="s">
        <v>845</v>
      </c>
      <c r="C276" s="44" t="s">
        <v>281</v>
      </c>
      <c r="D276" s="82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0" t="s">
        <v>658</v>
      </c>
      <c r="C277" s="44" t="s">
        <v>79</v>
      </c>
      <c r="D277" s="82"/>
      <c r="E277" s="63">
        <v>1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6"/>
        <v>1</v>
      </c>
      <c r="AD277" s="9"/>
      <c r="AE277" s="17" t="e">
        <f>AA277*#REF!</f>
        <v>#REF!</v>
      </c>
    </row>
    <row r="278" spans="2:31" ht="16.5" hidden="1" customHeight="1" outlineLevel="1" x14ac:dyDescent="0.3">
      <c r="B278" s="90" t="s">
        <v>659</v>
      </c>
      <c r="C278" s="44" t="s">
        <v>232</v>
      </c>
      <c r="D278" s="82"/>
      <c r="E278" s="63">
        <v>1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90" t="s">
        <v>846</v>
      </c>
      <c r="C279" s="44" t="s">
        <v>80</v>
      </c>
      <c r="D279" s="82"/>
      <c r="E279" s="63">
        <v>0.45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6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3">
      <c r="B280" s="90" t="s">
        <v>660</v>
      </c>
      <c r="C280" s="44" t="s">
        <v>81</v>
      </c>
      <c r="D280" s="82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0" t="s">
        <v>847</v>
      </c>
      <c r="C281" s="44" t="s">
        <v>82</v>
      </c>
      <c r="D281" s="82"/>
      <c r="E281" s="63">
        <v>0.25</v>
      </c>
      <c r="F281" s="11"/>
      <c r="G281" s="64">
        <f t="shared" ref="G281:G344" si="17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6"/>
        <v>6.25E-2</v>
      </c>
      <c r="AD281" s="9"/>
      <c r="AE281" s="17" t="e">
        <f>AA281*#REF!</f>
        <v>#REF!</v>
      </c>
    </row>
    <row r="282" spans="2:31" ht="16.5" hidden="1" customHeight="1" outlineLevel="1" x14ac:dyDescent="0.3">
      <c r="B282" s="90" t="s">
        <v>848</v>
      </c>
      <c r="C282" s="44" t="s">
        <v>282</v>
      </c>
      <c r="D282" s="82"/>
      <c r="E282" s="63">
        <v>0.45</v>
      </c>
      <c r="F282" s="11"/>
      <c r="G282" s="64">
        <f t="shared" si="17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0" t="s">
        <v>849</v>
      </c>
      <c r="C283" s="44" t="s">
        <v>83</v>
      </c>
      <c r="D283" s="82"/>
      <c r="E283" s="63">
        <v>1</v>
      </c>
      <c r="F283" s="11"/>
      <c r="G283" s="64">
        <f t="shared" si="17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0" t="s">
        <v>850</v>
      </c>
      <c r="C284" s="44" t="s">
        <v>283</v>
      </c>
      <c r="D284" s="82"/>
      <c r="E284" s="63">
        <v>0.12</v>
      </c>
      <c r="F284" s="11"/>
      <c r="G284" s="64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6"/>
        <v>1.44E-2</v>
      </c>
      <c r="AD284" s="9"/>
      <c r="AE284" s="17" t="e">
        <f>AA284*#REF!</f>
        <v>#REF!</v>
      </c>
    </row>
    <row r="285" spans="2:31" ht="16.5" hidden="1" customHeight="1" outlineLevel="1" x14ac:dyDescent="0.3">
      <c r="B285" s="90" t="s">
        <v>851</v>
      </c>
      <c r="C285" s="44" t="s">
        <v>84</v>
      </c>
      <c r="D285" s="82"/>
      <c r="E285" s="63">
        <v>0.25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6"/>
        <v>6.25E-2</v>
      </c>
      <c r="AD285" s="9"/>
      <c r="AE285" s="17" t="e">
        <f>AA285*#REF!</f>
        <v>#REF!</v>
      </c>
    </row>
    <row r="286" spans="2:31" ht="16.5" hidden="1" customHeight="1" outlineLevel="1" x14ac:dyDescent="0.3">
      <c r="B286" s="90" t="s">
        <v>661</v>
      </c>
      <c r="C286" s="44" t="s">
        <v>284</v>
      </c>
      <c r="D286" s="82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0" t="s">
        <v>852</v>
      </c>
      <c r="C287" s="44" t="s">
        <v>85</v>
      </c>
      <c r="D287" s="82"/>
      <c r="E287" s="63">
        <v>0.1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6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3">
      <c r="B288" s="90" t="s">
        <v>853</v>
      </c>
      <c r="C288" s="44" t="s">
        <v>86</v>
      </c>
      <c r="D288" s="82"/>
      <c r="E288" s="63">
        <v>1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3">
      <c r="B289" s="90" t="s">
        <v>854</v>
      </c>
      <c r="C289" s="44" t="s">
        <v>285</v>
      </c>
      <c r="D289" s="82"/>
      <c r="E289" s="63">
        <v>0.45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6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3">
      <c r="B290" s="90" t="s">
        <v>662</v>
      </c>
      <c r="C290" s="44" t="s">
        <v>87</v>
      </c>
      <c r="D290" s="82"/>
      <c r="E290" s="63">
        <v>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3">
      <c r="B291" s="90" t="s">
        <v>855</v>
      </c>
      <c r="C291" s="44" t="s">
        <v>286</v>
      </c>
      <c r="D291" s="82"/>
      <c r="E291" s="63">
        <v>0.1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6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3">
      <c r="B292" s="90" t="s">
        <v>856</v>
      </c>
      <c r="C292" s="44" t="s">
        <v>247</v>
      </c>
      <c r="D292" s="82"/>
      <c r="E292" s="63">
        <v>1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3">
      <c r="B293" s="90" t="s">
        <v>663</v>
      </c>
      <c r="C293" s="44" t="s">
        <v>287</v>
      </c>
      <c r="D293" s="82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0" t="s">
        <v>664</v>
      </c>
      <c r="C294" s="44" t="s">
        <v>288</v>
      </c>
      <c r="D294" s="82"/>
      <c r="E294" s="63">
        <v>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90" t="s">
        <v>857</v>
      </c>
      <c r="C295" s="44" t="s">
        <v>289</v>
      </c>
      <c r="D295" s="82"/>
      <c r="E295" s="63">
        <v>0.4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6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3">
      <c r="B296" s="90" t="s">
        <v>858</v>
      </c>
      <c r="C296" s="44" t="s">
        <v>88</v>
      </c>
      <c r="D296" s="82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8"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0" t="s">
        <v>859</v>
      </c>
      <c r="C297" s="44" t="s">
        <v>89</v>
      </c>
      <c r="D297" s="82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8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0" t="s">
        <v>860</v>
      </c>
      <c r="C298" s="44" t="s">
        <v>90</v>
      </c>
      <c r="D298" s="82"/>
      <c r="E298" s="63">
        <v>0.3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8"/>
        <v>0.09</v>
      </c>
      <c r="AD298" s="9"/>
      <c r="AE298" s="17" t="e">
        <f>AA298*#REF!</f>
        <v>#REF!</v>
      </c>
    </row>
    <row r="299" spans="2:31" ht="16.5" hidden="1" customHeight="1" outlineLevel="1" x14ac:dyDescent="0.3">
      <c r="B299" s="90" t="s">
        <v>861</v>
      </c>
      <c r="C299" s="44" t="s">
        <v>91</v>
      </c>
      <c r="D299" s="82"/>
      <c r="E299" s="63">
        <v>0.4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8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3">
      <c r="B300" s="90" t="s">
        <v>862</v>
      </c>
      <c r="C300" s="44" t="s">
        <v>92</v>
      </c>
      <c r="D300" s="82"/>
      <c r="E300" s="63">
        <v>0.4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8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3">
      <c r="B301" s="90" t="s">
        <v>863</v>
      </c>
      <c r="C301" s="44" t="s">
        <v>93</v>
      </c>
      <c r="D301" s="82"/>
      <c r="E301" s="63">
        <v>0.4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90" t="s">
        <v>864</v>
      </c>
      <c r="C302" s="44" t="s">
        <v>94</v>
      </c>
      <c r="D302" s="82"/>
      <c r="E302" s="63">
        <v>0.31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8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3">
      <c r="B303" s="90" t="s">
        <v>865</v>
      </c>
      <c r="C303" s="44" t="s">
        <v>95</v>
      </c>
      <c r="D303" s="82"/>
      <c r="E303" s="63">
        <v>0.35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8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3">
      <c r="B304" s="90" t="s">
        <v>866</v>
      </c>
      <c r="C304" s="44" t="s">
        <v>96</v>
      </c>
      <c r="D304" s="82"/>
      <c r="E304" s="63">
        <v>0.28000000000000003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8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3">
      <c r="B305" s="90" t="s">
        <v>867</v>
      </c>
      <c r="C305" s="44" t="s">
        <v>97</v>
      </c>
      <c r="D305" s="82"/>
      <c r="E305" s="63">
        <v>0.35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3">
      <c r="B306" s="90" t="s">
        <v>868</v>
      </c>
      <c r="C306" s="44" t="s">
        <v>98</v>
      </c>
      <c r="D306" s="82"/>
      <c r="E306" s="63">
        <v>0.28000000000000003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3">
      <c r="B307" s="90" t="s">
        <v>869</v>
      </c>
      <c r="C307" s="44" t="s">
        <v>357</v>
      </c>
      <c r="D307" s="82"/>
      <c r="E307" s="63">
        <v>0.35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3">
      <c r="B308" s="90" t="s">
        <v>665</v>
      </c>
      <c r="C308" s="44" t="s">
        <v>290</v>
      </c>
      <c r="D308" s="82"/>
      <c r="E308" s="63">
        <v>1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8"/>
        <v>1</v>
      </c>
      <c r="AD308" s="9"/>
      <c r="AE308" s="17" t="e">
        <f>AA308*#REF!</f>
        <v>#REF!</v>
      </c>
    </row>
    <row r="309" spans="2:31" ht="16.5" hidden="1" customHeight="1" outlineLevel="1" x14ac:dyDescent="0.3">
      <c r="B309" s="90" t="s">
        <v>870</v>
      </c>
      <c r="C309" s="44" t="s">
        <v>230</v>
      </c>
      <c r="D309" s="82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0" t="s">
        <v>871</v>
      </c>
      <c r="C310" s="44" t="s">
        <v>231</v>
      </c>
      <c r="D310" s="82"/>
      <c r="E310" s="63">
        <v>0.28000000000000003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8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3">
      <c r="B311" s="90" t="s">
        <v>872</v>
      </c>
      <c r="C311" s="44" t="s">
        <v>475</v>
      </c>
      <c r="D311" s="82"/>
      <c r="E311" s="63">
        <v>0.28000000000000003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3">
      <c r="B312" s="90" t="s">
        <v>873</v>
      </c>
      <c r="C312" s="44" t="s">
        <v>474</v>
      </c>
      <c r="D312" s="82"/>
      <c r="E312" s="63">
        <v>0.25</v>
      </c>
      <c r="F312" s="15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8"/>
        <v>0.25</v>
      </c>
      <c r="AD312" s="9"/>
      <c r="AE312" s="17" t="e">
        <f>AA312*#REF!</f>
        <v>#REF!</v>
      </c>
    </row>
    <row r="313" spans="2:31" ht="16.5" hidden="1" customHeight="1" outlineLevel="1" x14ac:dyDescent="0.3">
      <c r="B313" s="90" t="s">
        <v>874</v>
      </c>
      <c r="C313" s="44" t="s">
        <v>360</v>
      </c>
      <c r="D313" s="82"/>
      <c r="E313" s="63">
        <v>1</v>
      </c>
      <c r="F313" s="15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1</v>
      </c>
      <c r="AD313" s="9"/>
      <c r="AE313" s="17" t="e">
        <f>AA313*#REF!</f>
        <v>#REF!</v>
      </c>
    </row>
    <row r="314" spans="2:31" ht="16.5" hidden="1" customHeight="1" outlineLevel="1" x14ac:dyDescent="0.3">
      <c r="B314" s="90" t="s">
        <v>875</v>
      </c>
      <c r="C314" s="52" t="s">
        <v>469</v>
      </c>
      <c r="D314" s="83"/>
      <c r="E314" s="63">
        <v>1</v>
      </c>
      <c r="F314" s="15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3">
      <c r="B315" s="90" t="s">
        <v>876</v>
      </c>
      <c r="C315" s="52" t="s">
        <v>470</v>
      </c>
      <c r="D315" s="83"/>
      <c r="E315" s="63">
        <v>1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3">
      <c r="B316" s="90" t="s">
        <v>877</v>
      </c>
      <c r="C316" s="52" t="s">
        <v>471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0" t="s">
        <v>666</v>
      </c>
      <c r="C317" s="53" t="s">
        <v>466</v>
      </c>
      <c r="D317" s="84"/>
      <c r="E317" s="45">
        <v>1</v>
      </c>
      <c r="F317" s="67"/>
      <c r="G317" s="68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0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3">
      <c r="B319" s="90" t="s">
        <v>878</v>
      </c>
      <c r="C319" s="39" t="s">
        <v>132</v>
      </c>
      <c r="D319" s="79"/>
      <c r="E319" s="11">
        <v>0.75</v>
      </c>
      <c r="F319" s="11"/>
      <c r="G319" s="3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9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3">
      <c r="B320" s="90" t="s">
        <v>879</v>
      </c>
      <c r="C320" s="38" t="s">
        <v>133</v>
      </c>
      <c r="D320" s="38"/>
      <c r="E320" s="15">
        <v>0.1</v>
      </c>
      <c r="F320" s="15"/>
      <c r="G320" s="2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9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3">
      <c r="B321" s="90" t="s">
        <v>880</v>
      </c>
      <c r="C321" s="44" t="s">
        <v>134</v>
      </c>
      <c r="D321" s="44"/>
      <c r="E321" s="15">
        <v>1</v>
      </c>
      <c r="F321" s="15"/>
      <c r="G321" s="26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9"/>
        <v>1</v>
      </c>
      <c r="AD321" s="9"/>
      <c r="AE321" s="17" t="e">
        <f>AA321*#REF!</f>
        <v>#REF!</v>
      </c>
    </row>
    <row r="322" spans="2:31" ht="16.5" hidden="1" customHeight="1" outlineLevel="1" x14ac:dyDescent="0.3">
      <c r="B322" s="90" t="s">
        <v>667</v>
      </c>
      <c r="C322" s="44" t="s">
        <v>135</v>
      </c>
      <c r="D322" s="44"/>
      <c r="E322" s="15">
        <v>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9"/>
        <v>1</v>
      </c>
      <c r="AD322" s="9"/>
      <c r="AE322" s="17" t="e">
        <f>AA322*#REF!</f>
        <v>#REF!</v>
      </c>
    </row>
    <row r="323" spans="2:31" ht="16.5" hidden="1" customHeight="1" outlineLevel="1" x14ac:dyDescent="0.3">
      <c r="B323" s="90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9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3">
      <c r="B324" s="90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9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3">
      <c r="B325" s="90" t="s">
        <v>670</v>
      </c>
      <c r="C325" s="44" t="s">
        <v>137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0" t="s">
        <v>671</v>
      </c>
      <c r="C326" s="44" t="s">
        <v>138</v>
      </c>
      <c r="D326" s="44"/>
      <c r="E326" s="15">
        <v>1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9"/>
        <v>1</v>
      </c>
      <c r="AD326" s="9"/>
      <c r="AE326" s="17" t="e">
        <f>AA326*#REF!</f>
        <v>#REF!</v>
      </c>
    </row>
    <row r="327" spans="2:31" ht="16.5" hidden="1" customHeight="1" outlineLevel="1" x14ac:dyDescent="0.3">
      <c r="B327" s="90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0" t="s">
        <v>881</v>
      </c>
      <c r="C328" s="44" t="s">
        <v>141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0" t="s">
        <v>626</v>
      </c>
      <c r="C329" s="44" t="s">
        <v>142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0" t="s">
        <v>882</v>
      </c>
      <c r="C330" s="52" t="s">
        <v>477</v>
      </c>
      <c r="D330" s="85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90" t="s">
        <v>883</v>
      </c>
      <c r="C331" s="44" t="s">
        <v>143</v>
      </c>
      <c r="D331" s="44"/>
      <c r="E331" s="15">
        <v>0.1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9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3">
      <c r="B332" s="90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9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3">
      <c r="B333" s="90" t="s">
        <v>627</v>
      </c>
      <c r="C333" s="44" t="s">
        <v>144</v>
      </c>
      <c r="D333" s="44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0" t="s">
        <v>627</v>
      </c>
      <c r="C334" s="44" t="s">
        <v>145</v>
      </c>
      <c r="D334" s="44"/>
      <c r="E334" s="15">
        <v>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9"/>
        <v>1</v>
      </c>
      <c r="AD334" s="9"/>
      <c r="AE334" s="17" t="e">
        <f>AA334*#REF!</f>
        <v>#REF!</v>
      </c>
    </row>
    <row r="335" spans="2:31" ht="16.5" hidden="1" customHeight="1" outlineLevel="1" x14ac:dyDescent="0.3">
      <c r="B335" s="90" t="s">
        <v>884</v>
      </c>
      <c r="C335" s="44" t="s">
        <v>146</v>
      </c>
      <c r="D335" s="44"/>
      <c r="E335" s="15">
        <v>0.15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9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3">
      <c r="B336" s="90" t="s">
        <v>885</v>
      </c>
      <c r="C336" s="44" t="s">
        <v>147</v>
      </c>
      <c r="D336" s="44"/>
      <c r="E336" s="15">
        <v>0.1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9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3">
      <c r="B337" s="90" t="s">
        <v>673</v>
      </c>
      <c r="C337" s="52" t="s">
        <v>467</v>
      </c>
      <c r="D337" s="85"/>
      <c r="E337" s="15">
        <v>0.14000000000000001</v>
      </c>
      <c r="F337" s="18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3">
      <c r="B338" s="90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0" t="s">
        <v>885</v>
      </c>
      <c r="C339" s="40" t="s">
        <v>148</v>
      </c>
      <c r="D339" s="81"/>
      <c r="E339" s="18">
        <v>0.23499999999999999</v>
      </c>
      <c r="F339" s="18"/>
      <c r="G339" s="3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0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3">
      <c r="B341" s="90" t="s">
        <v>675</v>
      </c>
      <c r="C341" s="39" t="s">
        <v>159</v>
      </c>
      <c r="D341" s="79"/>
      <c r="E341" s="11">
        <v>7.0000000000000007E-2</v>
      </c>
      <c r="F341" s="11"/>
      <c r="G341" s="33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20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3">
      <c r="B342" s="90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20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3">
      <c r="B343" s="90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20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3">
      <c r="B344" s="90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90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1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0" t="s">
        <v>680</v>
      </c>
      <c r="C346" s="40" t="s">
        <v>164</v>
      </c>
      <c r="D346" s="81"/>
      <c r="E346" s="15">
        <v>7.0000000000000007E-2</v>
      </c>
      <c r="F346" s="18"/>
      <c r="G346" s="34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20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0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3">
      <c r="B348" s="90" t="s">
        <v>681</v>
      </c>
      <c r="C348" s="39" t="s">
        <v>150</v>
      </c>
      <c r="D348" s="79"/>
      <c r="E348" s="11">
        <v>0.5</v>
      </c>
      <c r="F348" s="11"/>
      <c r="G348" s="33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3">
      <c r="B349" s="90" t="s">
        <v>681</v>
      </c>
      <c r="C349" s="38" t="s">
        <v>151</v>
      </c>
      <c r="D349" s="38"/>
      <c r="E349" s="15">
        <v>1</v>
      </c>
      <c r="F349" s="15"/>
      <c r="G349" s="26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3">
      <c r="B350" s="90" t="s">
        <v>682</v>
      </c>
      <c r="C350" s="38" t="s">
        <v>152</v>
      </c>
      <c r="D350" s="38"/>
      <c r="E350" s="15">
        <v>1</v>
      </c>
      <c r="F350" s="15"/>
      <c r="G350" s="26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3">
      <c r="B351" s="90" t="s">
        <v>682</v>
      </c>
      <c r="C351" s="38" t="s">
        <v>153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0" t="s">
        <v>886</v>
      </c>
      <c r="C352" s="40" t="s">
        <v>154</v>
      </c>
      <c r="D352" s="81"/>
      <c r="E352" s="18">
        <v>1</v>
      </c>
      <c r="F352" s="18"/>
      <c r="G352" s="3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0" t="s">
        <v>683</v>
      </c>
      <c r="C353" s="42" t="s">
        <v>155</v>
      </c>
      <c r="D353" s="42"/>
      <c r="E353" s="27"/>
      <c r="F353" s="27">
        <f>SUM(F354:F356)</f>
        <v>1700</v>
      </c>
      <c r="G353" s="59">
        <f>SUM(G354:G356)</f>
        <v>956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0" t="s">
        <v>887</v>
      </c>
      <c r="C354" s="39" t="s">
        <v>156</v>
      </c>
      <c r="D354" s="79"/>
      <c r="E354" s="11">
        <v>0.38</v>
      </c>
      <c r="F354" s="66">
        <v>1200</v>
      </c>
      <c r="G354" s="33">
        <f t="shared" si="21"/>
        <v>456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90" t="s">
        <v>684</v>
      </c>
      <c r="C355" s="38" t="s">
        <v>157</v>
      </c>
      <c r="D355" s="79"/>
      <c r="E355" s="11">
        <v>1</v>
      </c>
      <c r="F355" s="11">
        <v>500</v>
      </c>
      <c r="G355" s="26">
        <f t="shared" si="21"/>
        <v>500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0" t="s">
        <v>888</v>
      </c>
      <c r="C356" s="74" t="s">
        <v>473</v>
      </c>
      <c r="D356" s="86"/>
      <c r="E356" s="17">
        <v>0.95</v>
      </c>
      <c r="F356" s="17"/>
      <c r="G356" s="34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0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3">
      <c r="B358" s="90" t="s">
        <v>685</v>
      </c>
      <c r="C358" s="39" t="s">
        <v>292</v>
      </c>
      <c r="D358" s="79"/>
      <c r="E358" s="11">
        <v>0.15</v>
      </c>
      <c r="F358" s="11"/>
      <c r="G358" s="33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2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3">
      <c r="B359" s="90" t="s">
        <v>686</v>
      </c>
      <c r="C359" s="38" t="s">
        <v>293</v>
      </c>
      <c r="D359" s="38"/>
      <c r="E359" s="15">
        <v>0.15</v>
      </c>
      <c r="F359" s="15"/>
      <c r="G359" s="26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2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3">
      <c r="B360" s="90" t="s">
        <v>687</v>
      </c>
      <c r="C360" s="38" t="s">
        <v>294</v>
      </c>
      <c r="D360" s="38"/>
      <c r="E360" s="15">
        <v>0.1</v>
      </c>
      <c r="F360" s="15"/>
      <c r="G360" s="26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2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3">
      <c r="B361" s="90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2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3">
      <c r="B362" s="90" t="s">
        <v>689</v>
      </c>
      <c r="C362" s="38" t="s">
        <v>296</v>
      </c>
      <c r="D362" s="38"/>
      <c r="E362" s="15">
        <v>0.2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2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3">
      <c r="B363" s="90" t="s">
        <v>690</v>
      </c>
      <c r="C363" s="38" t="s">
        <v>297</v>
      </c>
      <c r="D363" s="38"/>
      <c r="E363" s="15">
        <v>0.4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2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3">
      <c r="B364" s="90" t="s">
        <v>691</v>
      </c>
      <c r="C364" s="38" t="s">
        <v>298</v>
      </c>
      <c r="D364" s="38"/>
      <c r="E364" s="15">
        <v>0.05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2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3">
      <c r="B365" s="90" t="s">
        <v>692</v>
      </c>
      <c r="C365" s="38" t="s">
        <v>248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0" t="s">
        <v>692</v>
      </c>
      <c r="C366" s="38" t="s">
        <v>243</v>
      </c>
      <c r="D366" s="38"/>
      <c r="E366" s="15">
        <v>1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2"/>
        <v>1</v>
      </c>
      <c r="AD366" s="9"/>
      <c r="AE366" s="17" t="e">
        <f>AA366*#REF!</f>
        <v>#REF!</v>
      </c>
    </row>
    <row r="367" spans="2:31" ht="16.5" hidden="1" customHeight="1" outlineLevel="1" x14ac:dyDescent="0.3">
      <c r="B367" s="90" t="s">
        <v>889</v>
      </c>
      <c r="C367" s="38" t="s">
        <v>249</v>
      </c>
      <c r="D367" s="38"/>
      <c r="E367" s="15">
        <v>0.125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2"/>
        <v>1.5625E-2</v>
      </c>
      <c r="AD367" s="9"/>
      <c r="AE367" s="17" t="e">
        <f>AA367*#REF!</f>
        <v>#REF!</v>
      </c>
    </row>
    <row r="368" spans="2:31" ht="16.5" hidden="1" customHeight="1" outlineLevel="1" x14ac:dyDescent="0.3">
      <c r="B368" s="90" t="s">
        <v>693</v>
      </c>
      <c r="C368" s="38" t="s">
        <v>250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0" t="s">
        <v>693</v>
      </c>
      <c r="C369" s="38" t="s">
        <v>244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0" t="s">
        <v>890</v>
      </c>
      <c r="C370" s="38" t="s">
        <v>251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0" t="s">
        <v>891</v>
      </c>
      <c r="C371" s="38" t="s">
        <v>252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0" t="s">
        <v>892</v>
      </c>
      <c r="C372" s="38" t="s">
        <v>253</v>
      </c>
      <c r="D372" s="38"/>
      <c r="E372" s="15">
        <v>0.2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2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3">
      <c r="B373" s="90" t="s">
        <v>893</v>
      </c>
      <c r="C373" s="38" t="s">
        <v>254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0" t="s">
        <v>894</v>
      </c>
      <c r="C374" s="38" t="s">
        <v>255</v>
      </c>
      <c r="D374" s="38"/>
      <c r="E374" s="15">
        <v>0.125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2"/>
        <v>1.5625E-2</v>
      </c>
      <c r="AD374" s="9"/>
      <c r="AE374" s="17" t="e">
        <f>AA374*#REF!</f>
        <v>#REF!</v>
      </c>
    </row>
    <row r="375" spans="2:31" ht="16.5" hidden="1" customHeight="1" outlineLevel="1" x14ac:dyDescent="0.3">
      <c r="B375" s="90" t="s">
        <v>895</v>
      </c>
      <c r="C375" s="38" t="s">
        <v>256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0" t="s">
        <v>694</v>
      </c>
      <c r="C376" s="38" t="s">
        <v>257</v>
      </c>
      <c r="D376" s="38"/>
      <c r="E376" s="15">
        <v>0.2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2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3">
      <c r="B377" s="90" t="s">
        <v>694</v>
      </c>
      <c r="C377" s="38" t="s">
        <v>245</v>
      </c>
      <c r="D377" s="38"/>
      <c r="E377" s="15">
        <v>1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2"/>
        <v>1</v>
      </c>
      <c r="AD377" s="9"/>
      <c r="AE377" s="17" t="e">
        <f>AA377*#REF!</f>
        <v>#REF!</v>
      </c>
    </row>
    <row r="378" spans="2:31" ht="16.5" hidden="1" customHeight="1" outlineLevel="1" x14ac:dyDescent="0.3">
      <c r="B378" s="90" t="s">
        <v>896</v>
      </c>
      <c r="C378" s="38" t="s">
        <v>258</v>
      </c>
      <c r="D378" s="38"/>
      <c r="E378" s="15">
        <v>0.125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2"/>
        <v>1.5625E-2</v>
      </c>
      <c r="AD378" s="9"/>
      <c r="AE378" s="17" t="e">
        <f>AA378*#REF!</f>
        <v>#REF!</v>
      </c>
    </row>
    <row r="379" spans="2:31" ht="16.5" hidden="1" customHeight="1" outlineLevel="1" x14ac:dyDescent="0.3">
      <c r="B379" s="90" t="s">
        <v>695</v>
      </c>
      <c r="C379" s="38" t="s">
        <v>260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0" t="s">
        <v>695</v>
      </c>
      <c r="C380" s="38" t="s">
        <v>246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0" t="s">
        <v>897</v>
      </c>
      <c r="C381" s="38" t="s">
        <v>261</v>
      </c>
      <c r="D381" s="38"/>
      <c r="E381" s="15">
        <v>1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2"/>
        <v>1</v>
      </c>
      <c r="AD381" s="9"/>
      <c r="AE381" s="17" t="e">
        <f>AA381*#REF!</f>
        <v>#REF!</v>
      </c>
    </row>
    <row r="382" spans="2:31" ht="16.5" hidden="1" customHeight="1" outlineLevel="1" x14ac:dyDescent="0.3">
      <c r="B382" s="90" t="s">
        <v>898</v>
      </c>
      <c r="C382" s="38" t="s">
        <v>259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3">
      <c r="B383" s="90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2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0" t="s">
        <v>697</v>
      </c>
      <c r="C384" s="38" t="s">
        <v>300</v>
      </c>
      <c r="D384" s="38"/>
      <c r="E384" s="15">
        <v>0.22</v>
      </c>
      <c r="F384" s="15"/>
      <c r="G384" s="34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2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0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0" t="s">
        <v>899</v>
      </c>
      <c r="C386" s="51" t="s">
        <v>166</v>
      </c>
      <c r="D386" s="87"/>
      <c r="E386" s="15">
        <v>1</v>
      </c>
      <c r="F386" s="11"/>
      <c r="G386" s="33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3">
      <c r="B387" s="90" t="s">
        <v>900</v>
      </c>
      <c r="C387" s="51" t="s">
        <v>472</v>
      </c>
      <c r="D387" s="87"/>
      <c r="E387" s="15">
        <v>0.5</v>
      </c>
      <c r="F387" s="11"/>
      <c r="G387" s="26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3">
      <c r="B388" s="90" t="s">
        <v>900</v>
      </c>
      <c r="C388" s="44" t="s">
        <v>167</v>
      </c>
      <c r="D388" s="44"/>
      <c r="E388" s="15">
        <v>1</v>
      </c>
      <c r="F388" s="15"/>
      <c r="G388" s="26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3">AA388*E388</f>
        <v>1</v>
      </c>
      <c r="AD388" s="9"/>
      <c r="AE388" s="17" t="e">
        <f>AA388*#REF!</f>
        <v>#REF!</v>
      </c>
    </row>
    <row r="389" spans="2:31" ht="16.5" hidden="1" customHeight="1" outlineLevel="1" x14ac:dyDescent="0.3">
      <c r="B389" s="90" t="s">
        <v>901</v>
      </c>
      <c r="C389" s="44" t="s">
        <v>168</v>
      </c>
      <c r="D389" s="44"/>
      <c r="E389" s="15">
        <v>1</v>
      </c>
      <c r="F389" s="15"/>
      <c r="G389" s="26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3"/>
        <v>1</v>
      </c>
      <c r="AD389" s="9"/>
      <c r="AE389" s="17" t="e">
        <f>AA389*#REF!</f>
        <v>#REF!</v>
      </c>
    </row>
    <row r="390" spans="2:31" ht="16.5" hidden="1" customHeight="1" outlineLevel="1" x14ac:dyDescent="0.3">
      <c r="B390" s="90" t="s">
        <v>902</v>
      </c>
      <c r="C390" s="44" t="s">
        <v>169</v>
      </c>
      <c r="D390" s="44"/>
      <c r="E390" s="15">
        <v>1</v>
      </c>
      <c r="F390" s="15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3"/>
        <v>1</v>
      </c>
      <c r="AD390" s="9"/>
      <c r="AE390" s="17" t="e">
        <f>AA390*#REF!</f>
        <v>#REF!</v>
      </c>
    </row>
    <row r="391" spans="2:31" ht="16.5" hidden="1" customHeight="1" outlineLevel="1" x14ac:dyDescent="0.3">
      <c r="B391" s="90" t="s">
        <v>903</v>
      </c>
      <c r="C391" s="44" t="s">
        <v>170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0" t="s">
        <v>904</v>
      </c>
      <c r="C392" s="44" t="s">
        <v>171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0" t="s">
        <v>905</v>
      </c>
      <c r="C393" s="44" t="s">
        <v>172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0" t="s">
        <v>906</v>
      </c>
      <c r="C394" s="44" t="s">
        <v>173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0" t="s">
        <v>907</v>
      </c>
      <c r="C395" s="44" t="s">
        <v>174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0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3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3">
      <c r="B397" s="90" t="s">
        <v>909</v>
      </c>
      <c r="C397" s="44" t="s">
        <v>176</v>
      </c>
      <c r="D397" s="44"/>
      <c r="E397" s="15">
        <v>0.05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3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3">
      <c r="B398" s="90" t="s">
        <v>910</v>
      </c>
      <c r="C398" s="44" t="s">
        <v>177</v>
      </c>
      <c r="D398" s="44"/>
      <c r="E398" s="15">
        <v>0.03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3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3">
      <c r="B399" s="90" t="s">
        <v>911</v>
      </c>
      <c r="C399" s="44" t="s">
        <v>178</v>
      </c>
      <c r="D399" s="44"/>
      <c r="E399" s="15">
        <v>1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3"/>
        <v>1</v>
      </c>
      <c r="AD399" s="9"/>
      <c r="AE399" s="17" t="e">
        <f>AA399*#REF!</f>
        <v>#REF!</v>
      </c>
    </row>
    <row r="400" spans="2:31" ht="16.5" hidden="1" customHeight="1" outlineLevel="1" x14ac:dyDescent="0.3">
      <c r="B400" s="90" t="s">
        <v>912</v>
      </c>
      <c r="C400" s="44" t="s">
        <v>346</v>
      </c>
      <c r="D400" s="44"/>
      <c r="E400" s="15">
        <v>1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3"/>
        <v>1</v>
      </c>
      <c r="AD400" s="9"/>
      <c r="AE400" s="17" t="e">
        <f>AA400*#REF!</f>
        <v>#REF!</v>
      </c>
    </row>
    <row r="401" spans="2:31" ht="16.5" hidden="1" customHeight="1" outlineLevel="1" x14ac:dyDescent="0.3">
      <c r="B401" s="90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3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3">
      <c r="B402" s="90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3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3">
      <c r="B403" s="90" t="s">
        <v>915</v>
      </c>
      <c r="C403" s="44" t="s">
        <v>326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0" t="s">
        <v>916</v>
      </c>
      <c r="C404" s="44" t="s">
        <v>343</v>
      </c>
      <c r="D404" s="44"/>
      <c r="E404" s="15">
        <v>1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3"/>
        <v>1</v>
      </c>
      <c r="AD404" s="9"/>
      <c r="AE404" s="17" t="e">
        <f>AA404*#REF!</f>
        <v>#REF!</v>
      </c>
    </row>
    <row r="405" spans="2:31" ht="16.5" hidden="1" customHeight="1" outlineLevel="1" x14ac:dyDescent="0.3">
      <c r="B405" s="90" t="s">
        <v>917</v>
      </c>
      <c r="C405" s="44" t="s">
        <v>342</v>
      </c>
      <c r="D405" s="44"/>
      <c r="E405" s="15">
        <v>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3">
      <c r="B406" s="90" t="s">
        <v>918</v>
      </c>
      <c r="C406" s="44" t="s">
        <v>341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0" t="s">
        <v>919</v>
      </c>
      <c r="C407" s="44" t="s">
        <v>340</v>
      </c>
      <c r="D407" s="44"/>
      <c r="E407" s="15">
        <v>1</v>
      </c>
      <c r="F407" s="15"/>
      <c r="G407" s="26">
        <f t="shared" ref="G407:G470" si="24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0" t="s">
        <v>920</v>
      </c>
      <c r="C408" s="44" t="s">
        <v>339</v>
      </c>
      <c r="D408" s="44"/>
      <c r="E408" s="15">
        <v>1</v>
      </c>
      <c r="F408" s="15"/>
      <c r="G408" s="26">
        <f t="shared" si="24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0" t="s">
        <v>921</v>
      </c>
      <c r="C409" s="44" t="s">
        <v>338</v>
      </c>
      <c r="D409" s="44"/>
      <c r="E409" s="15">
        <v>1</v>
      </c>
      <c r="F409" s="15"/>
      <c r="G409" s="26">
        <f t="shared" si="24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0" t="s">
        <v>922</v>
      </c>
      <c r="C410" s="44" t="s">
        <v>337</v>
      </c>
      <c r="D410" s="44"/>
      <c r="E410" s="15">
        <v>0.4</v>
      </c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3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3">
      <c r="B411" s="90" t="s">
        <v>923</v>
      </c>
      <c r="C411" s="44" t="s">
        <v>336</v>
      </c>
      <c r="D411" s="44"/>
      <c r="E411" s="15">
        <v>0.7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3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3">
      <c r="B412" s="90" t="s">
        <v>924</v>
      </c>
      <c r="C412" s="44" t="s">
        <v>335</v>
      </c>
      <c r="D412" s="44"/>
      <c r="E412" s="15">
        <v>0.7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3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3">
      <c r="B413" s="90" t="s">
        <v>925</v>
      </c>
      <c r="C413" s="44" t="s">
        <v>428</v>
      </c>
      <c r="D413" s="44"/>
      <c r="E413" s="15">
        <v>0.5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3"/>
        <v>0.25</v>
      </c>
      <c r="AD413" s="9"/>
      <c r="AE413" s="17" t="e">
        <f>AA413*#REF!</f>
        <v>#REF!</v>
      </c>
    </row>
    <row r="414" spans="2:31" ht="16.5" hidden="1" customHeight="1" outlineLevel="1" x14ac:dyDescent="0.3">
      <c r="B414" s="90" t="s">
        <v>926</v>
      </c>
      <c r="C414" s="44" t="s">
        <v>334</v>
      </c>
      <c r="D414" s="44"/>
      <c r="E414" s="15">
        <v>0.5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3"/>
        <v>0.25</v>
      </c>
      <c r="AD414" s="9"/>
      <c r="AE414" s="17" t="e">
        <f>AA414*#REF!</f>
        <v>#REF!</v>
      </c>
    </row>
    <row r="415" spans="2:31" ht="16.5" hidden="1" customHeight="1" outlineLevel="1" x14ac:dyDescent="0.3">
      <c r="B415" s="90" t="s">
        <v>927</v>
      </c>
      <c r="C415" s="44" t="s">
        <v>333</v>
      </c>
      <c r="D415" s="44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3">
      <c r="B416" s="90" t="s">
        <v>928</v>
      </c>
      <c r="C416" s="44" t="s">
        <v>332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0" t="s">
        <v>929</v>
      </c>
      <c r="C417" s="44" t="s">
        <v>331</v>
      </c>
      <c r="D417" s="44"/>
      <c r="E417" s="15">
        <v>1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3"/>
        <v>1</v>
      </c>
      <c r="AD417" s="9"/>
      <c r="AE417" s="17" t="e">
        <f>AA417*#REF!</f>
        <v>#REF!</v>
      </c>
    </row>
    <row r="418" spans="2:31" ht="16.5" hidden="1" customHeight="1" outlineLevel="1" x14ac:dyDescent="0.3">
      <c r="B418" s="90" t="s">
        <v>930</v>
      </c>
      <c r="C418" s="44" t="s">
        <v>429</v>
      </c>
      <c r="D418" s="44"/>
      <c r="E418" s="15">
        <v>1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3"/>
        <v>1</v>
      </c>
      <c r="AD418" s="9"/>
      <c r="AE418" s="17" t="e">
        <f>AA418*#REF!</f>
        <v>#REF!</v>
      </c>
    </row>
    <row r="419" spans="2:31" ht="16.5" hidden="1" customHeight="1" outlineLevel="1" x14ac:dyDescent="0.3">
      <c r="B419" s="90" t="s">
        <v>931</v>
      </c>
      <c r="C419" s="44" t="s">
        <v>330</v>
      </c>
      <c r="D419" s="44"/>
      <c r="E419" s="15">
        <v>0.05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3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3">
      <c r="B420" s="90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5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3">
      <c r="B421" s="90" t="s">
        <v>933</v>
      </c>
      <c r="C421" s="44" t="s">
        <v>328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5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0" t="s">
        <v>934</v>
      </c>
      <c r="C422" s="44" t="s">
        <v>327</v>
      </c>
      <c r="D422" s="44"/>
      <c r="E422" s="15">
        <v>1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5"/>
        <v>1</v>
      </c>
      <c r="AD422" s="9"/>
      <c r="AE422" s="17" t="e">
        <f>AA422*#REF!</f>
        <v>#REF!</v>
      </c>
    </row>
    <row r="423" spans="2:31" ht="16.5" hidden="1" customHeight="1" outlineLevel="1" x14ac:dyDescent="0.3">
      <c r="B423" s="90" t="s">
        <v>935</v>
      </c>
      <c r="C423" s="44" t="s">
        <v>430</v>
      </c>
      <c r="D423" s="44"/>
      <c r="E423" s="15">
        <v>0.182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5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3">
      <c r="B424" s="90" t="s">
        <v>936</v>
      </c>
      <c r="C424" s="44" t="s">
        <v>431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0" t="s">
        <v>937</v>
      </c>
      <c r="C425" s="44" t="s">
        <v>432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0" t="s">
        <v>938</v>
      </c>
      <c r="C426" s="44" t="s">
        <v>433</v>
      </c>
      <c r="D426" s="44"/>
      <c r="E426" s="15">
        <v>0.1</v>
      </c>
      <c r="F426" s="15"/>
      <c r="G426" s="26">
        <f t="shared" si="24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5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3">
      <c r="B427" s="90" t="s">
        <v>939</v>
      </c>
      <c r="C427" s="44" t="s">
        <v>434</v>
      </c>
      <c r="D427" s="44"/>
      <c r="E427" s="15">
        <v>0.1</v>
      </c>
      <c r="F427" s="15"/>
      <c r="G427" s="26">
        <f t="shared" si="24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5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3">
      <c r="B428" s="90" t="s">
        <v>940</v>
      </c>
      <c r="C428" s="44" t="s">
        <v>224</v>
      </c>
      <c r="D428" s="44"/>
      <c r="E428" s="15">
        <v>0.125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5"/>
        <v>1.5625E-2</v>
      </c>
      <c r="AD428" s="9"/>
      <c r="AE428" s="17" t="e">
        <f>AA428*#REF!</f>
        <v>#REF!</v>
      </c>
    </row>
    <row r="429" spans="2:31" ht="16.5" hidden="1" customHeight="1" outlineLevel="1" x14ac:dyDescent="0.3">
      <c r="B429" s="90" t="s">
        <v>941</v>
      </c>
      <c r="C429" s="44" t="s">
        <v>208</v>
      </c>
      <c r="D429" s="44"/>
      <c r="E429" s="15">
        <v>3.9E-2</v>
      </c>
      <c r="F429" s="15"/>
      <c r="G429" s="26">
        <f t="shared" si="24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5"/>
        <v>1.521E-3</v>
      </c>
      <c r="AD429" s="9"/>
      <c r="AE429" s="17" t="e">
        <f>AA429*#REF!</f>
        <v>#REF!</v>
      </c>
    </row>
    <row r="430" spans="2:31" ht="16.5" hidden="1" customHeight="1" outlineLevel="1" x14ac:dyDescent="0.3">
      <c r="B430" s="90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5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3">
      <c r="B431" s="90" t="s">
        <v>943</v>
      </c>
      <c r="C431" s="44" t="s">
        <v>210</v>
      </c>
      <c r="D431" s="44"/>
      <c r="E431" s="15">
        <v>0.02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5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3">
      <c r="B432" s="90" t="s">
        <v>943</v>
      </c>
      <c r="C432" s="44" t="s">
        <v>211</v>
      </c>
      <c r="D432" s="44"/>
      <c r="E432" s="15">
        <v>0.02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5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3">
      <c r="B433" s="90" t="s">
        <v>944</v>
      </c>
      <c r="C433" s="44" t="s">
        <v>212</v>
      </c>
      <c r="D433" s="44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3">
      <c r="B434" s="90" t="s">
        <v>945</v>
      </c>
      <c r="C434" s="44" t="s">
        <v>213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0" t="s">
        <v>945</v>
      </c>
      <c r="C435" s="44" t="s">
        <v>214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0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5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3">
      <c r="B437" s="90" t="s">
        <v>947</v>
      </c>
      <c r="C437" s="44" t="s">
        <v>216</v>
      </c>
      <c r="D437" s="44"/>
      <c r="E437" s="15">
        <v>0.1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5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3">
      <c r="B438" s="90" t="s">
        <v>948</v>
      </c>
      <c r="C438" s="44" t="s">
        <v>217</v>
      </c>
      <c r="D438" s="44"/>
      <c r="E438" s="15">
        <v>0.05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5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3">
      <c r="B439" s="90" t="s">
        <v>949</v>
      </c>
      <c r="C439" s="44" t="s">
        <v>207</v>
      </c>
      <c r="D439" s="44"/>
      <c r="E439" s="15">
        <v>0.01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5"/>
        <v>0.01</v>
      </c>
      <c r="AD439" s="9"/>
      <c r="AE439" s="17" t="e">
        <f>AA439*#REF!</f>
        <v>#REF!</v>
      </c>
    </row>
    <row r="440" spans="2:31" ht="16.5" hidden="1" customHeight="1" outlineLevel="1" x14ac:dyDescent="0.3">
      <c r="B440" s="90" t="s">
        <v>699</v>
      </c>
      <c r="C440" s="44" t="s">
        <v>218</v>
      </c>
      <c r="D440" s="44"/>
      <c r="E440" s="15">
        <v>0.18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5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3">
      <c r="B441" s="90" t="s">
        <v>700</v>
      </c>
      <c r="C441" s="44" t="s">
        <v>435</v>
      </c>
      <c r="D441" s="44"/>
      <c r="E441" s="15">
        <v>0.35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5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3">
      <c r="B442" s="90" t="s">
        <v>950</v>
      </c>
      <c r="C442" s="44" t="s">
        <v>221</v>
      </c>
      <c r="D442" s="44"/>
      <c r="E442" s="15">
        <v>0.09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5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3">
      <c r="B443" s="90" t="s">
        <v>951</v>
      </c>
      <c r="C443" s="44" t="s">
        <v>219</v>
      </c>
      <c r="D443" s="44"/>
      <c r="E443" s="15">
        <v>0.15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5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3">
      <c r="B444" s="90" t="s">
        <v>951</v>
      </c>
      <c r="C444" s="44" t="s">
        <v>436</v>
      </c>
      <c r="D444" s="44"/>
      <c r="E444" s="15">
        <v>0.15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5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3">
      <c r="B445" s="90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5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3">
      <c r="B446" s="90" t="s">
        <v>953</v>
      </c>
      <c r="C446" s="44" t="s">
        <v>222</v>
      </c>
      <c r="D446" s="44"/>
      <c r="E446" s="15">
        <v>1.6E-2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5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3">
      <c r="B447" s="90" t="s">
        <v>954</v>
      </c>
      <c r="C447" s="44" t="s">
        <v>223</v>
      </c>
      <c r="D447" s="44"/>
      <c r="E447" s="15">
        <v>2.4E-2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5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3">
      <c r="B448" s="90" t="s">
        <v>943</v>
      </c>
      <c r="C448" s="44" t="s">
        <v>437</v>
      </c>
      <c r="D448" s="44"/>
      <c r="E448" s="15">
        <v>0.02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5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3">
      <c r="B449" s="90" t="s">
        <v>943</v>
      </c>
      <c r="C449" s="44" t="s">
        <v>438</v>
      </c>
      <c r="D449" s="44"/>
      <c r="E449" s="15">
        <v>0.02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5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3">
      <c r="B450" s="90" t="s">
        <v>698</v>
      </c>
      <c r="C450" s="44" t="s">
        <v>439</v>
      </c>
      <c r="D450" s="44"/>
      <c r="E450" s="15">
        <v>1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5"/>
        <v>1</v>
      </c>
      <c r="AD450" s="9"/>
      <c r="AE450" s="17" t="e">
        <f>AA450*#REF!</f>
        <v>#REF!</v>
      </c>
    </row>
    <row r="451" spans="2:31" ht="16.5" hidden="1" customHeight="1" outlineLevel="1" x14ac:dyDescent="0.3">
      <c r="B451" s="90" t="s">
        <v>698</v>
      </c>
      <c r="C451" s="44" t="s">
        <v>440</v>
      </c>
      <c r="D451" s="44"/>
      <c r="E451" s="15">
        <v>1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5"/>
        <v>1</v>
      </c>
      <c r="AD451" s="9"/>
      <c r="AE451" s="17" t="e">
        <f>AA451*#REF!</f>
        <v>#REF!</v>
      </c>
    </row>
    <row r="452" spans="2:31" ht="16.5" hidden="1" customHeight="1" outlineLevel="1" x14ac:dyDescent="0.3">
      <c r="B452" s="90" t="s">
        <v>698</v>
      </c>
      <c r="C452" s="44" t="s">
        <v>441</v>
      </c>
      <c r="D452" s="44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6">AA452*E452</f>
        <v>1</v>
      </c>
      <c r="AD452" s="9"/>
      <c r="AE452" s="17" t="e">
        <f>AA452*#REF!</f>
        <v>#REF!</v>
      </c>
    </row>
    <row r="453" spans="2:31" ht="16.5" hidden="1" customHeight="1" outlineLevel="1" x14ac:dyDescent="0.3">
      <c r="B453" s="90" t="s">
        <v>698</v>
      </c>
      <c r="C453" s="44" t="s">
        <v>442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6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0" t="s">
        <v>698</v>
      </c>
      <c r="C454" s="44" t="s">
        <v>443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6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0" t="s">
        <v>698</v>
      </c>
      <c r="C455" s="44" t="s">
        <v>444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0" t="s">
        <v>698</v>
      </c>
      <c r="C456" s="44" t="s">
        <v>445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0" t="s">
        <v>955</v>
      </c>
      <c r="C457" s="44" t="s">
        <v>446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0" t="s">
        <v>956</v>
      </c>
      <c r="C458" s="44" t="s">
        <v>447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0" t="s">
        <v>957</v>
      </c>
      <c r="C459" s="44" t="s">
        <v>448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0" t="s">
        <v>957</v>
      </c>
      <c r="C460" s="44" t="s">
        <v>449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0" t="s">
        <v>958</v>
      </c>
      <c r="C461" s="44" t="s">
        <v>450</v>
      </c>
      <c r="D461" s="44"/>
      <c r="E461" s="15">
        <v>1</v>
      </c>
      <c r="F461" s="15"/>
      <c r="G461" s="26">
        <f t="shared" si="24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0" t="s">
        <v>701</v>
      </c>
      <c r="C462" s="44" t="s">
        <v>451</v>
      </c>
      <c r="D462" s="44"/>
      <c r="E462" s="15">
        <v>1</v>
      </c>
      <c r="F462" s="15"/>
      <c r="G462" s="26">
        <f t="shared" si="24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0" t="s">
        <v>702</v>
      </c>
      <c r="C463" s="44" t="s">
        <v>452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0" t="s">
        <v>959</v>
      </c>
      <c r="C464" s="44" t="s">
        <v>490</v>
      </c>
      <c r="D464" s="44"/>
      <c r="E464" s="15">
        <v>0.5</v>
      </c>
      <c r="F464" s="15"/>
      <c r="G464" s="26">
        <f t="shared" si="24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6"/>
        <v>0.5</v>
      </c>
      <c r="AD464" s="9"/>
      <c r="AE464" s="17" t="e">
        <f>AA464*#REF!</f>
        <v>#REF!</v>
      </c>
    </row>
    <row r="465" spans="2:31" ht="16.5" hidden="1" customHeight="1" outlineLevel="1" x14ac:dyDescent="0.3">
      <c r="B465" s="90" t="s">
        <v>960</v>
      </c>
      <c r="C465" s="44" t="s">
        <v>491</v>
      </c>
      <c r="D465" s="44"/>
      <c r="E465" s="15">
        <v>0.5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0.5</v>
      </c>
      <c r="AD465" s="9"/>
      <c r="AE465" s="17" t="e">
        <f>AA465*#REF!</f>
        <v>#REF!</v>
      </c>
    </row>
    <row r="466" spans="2:31" ht="16.5" hidden="1" customHeight="1" outlineLevel="1" x14ac:dyDescent="0.3">
      <c r="B466" s="90" t="s">
        <v>961</v>
      </c>
      <c r="C466" s="44" t="s">
        <v>453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0" t="s">
        <v>962</v>
      </c>
      <c r="C467" s="44" t="s">
        <v>454</v>
      </c>
      <c r="D467" s="44"/>
      <c r="E467" s="15">
        <v>1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1</v>
      </c>
      <c r="AD467" s="9"/>
      <c r="AE467" s="17" t="e">
        <f>AA467*#REF!</f>
        <v>#REF!</v>
      </c>
    </row>
    <row r="468" spans="2:31" ht="16.5" hidden="1" customHeight="1" outlineLevel="1" x14ac:dyDescent="0.3">
      <c r="B468" s="90" t="s">
        <v>957</v>
      </c>
      <c r="C468" s="44" t="s">
        <v>455</v>
      </c>
      <c r="D468" s="44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3">
      <c r="B469" s="90" t="s">
        <v>957</v>
      </c>
      <c r="C469" s="44" t="s">
        <v>456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0" t="s">
        <v>963</v>
      </c>
      <c r="C470" s="44" t="s">
        <v>457</v>
      </c>
      <c r="D470" s="44"/>
      <c r="E470" s="15">
        <v>0.4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6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3">
      <c r="B471" s="90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7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6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3">
      <c r="B472" s="90" t="s">
        <v>703</v>
      </c>
      <c r="C472" s="44" t="s">
        <v>182</v>
      </c>
      <c r="D472" s="44"/>
      <c r="E472" s="15">
        <v>1</v>
      </c>
      <c r="F472" s="15"/>
      <c r="G472" s="26">
        <f t="shared" si="27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0" t="s">
        <v>965</v>
      </c>
      <c r="C473" s="44" t="s">
        <v>181</v>
      </c>
      <c r="D473" s="44"/>
      <c r="E473" s="15">
        <v>1</v>
      </c>
      <c r="F473" s="15"/>
      <c r="G473" s="26">
        <f t="shared" si="27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6"/>
        <v>1</v>
      </c>
      <c r="AD473" s="9"/>
      <c r="AE473" s="17" t="e">
        <f>AA473*#REF!</f>
        <v>#REF!</v>
      </c>
    </row>
    <row r="474" spans="2:31" ht="16.5" hidden="1" customHeight="1" outlineLevel="1" x14ac:dyDescent="0.3">
      <c r="B474" s="90" t="s">
        <v>966</v>
      </c>
      <c r="C474" s="44" t="s">
        <v>459</v>
      </c>
      <c r="D474" s="44"/>
      <c r="E474" s="15">
        <v>0.4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0" t="s">
        <v>704</v>
      </c>
      <c r="C475" s="44" t="s">
        <v>179</v>
      </c>
      <c r="D475" s="44"/>
      <c r="E475" s="15">
        <v>0.4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6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3">
      <c r="B476" s="90" t="s">
        <v>705</v>
      </c>
      <c r="C476" s="44" t="s">
        <v>180</v>
      </c>
      <c r="D476" s="44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3">
      <c r="B477" s="90" t="s">
        <v>706</v>
      </c>
      <c r="C477" s="38" t="s">
        <v>460</v>
      </c>
      <c r="D477" s="38"/>
      <c r="E477" s="15">
        <v>1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6"/>
        <v>1</v>
      </c>
      <c r="AD477" s="9"/>
      <c r="AE477" s="17" t="e">
        <f>AA477*#REF!</f>
        <v>#REF!</v>
      </c>
    </row>
    <row r="478" spans="2:31" ht="16.5" hidden="1" customHeight="1" outlineLevel="1" x14ac:dyDescent="0.3">
      <c r="B478" s="90" t="s">
        <v>707</v>
      </c>
      <c r="C478" s="38" t="s">
        <v>461</v>
      </c>
      <c r="D478" s="38"/>
      <c r="E478" s="15">
        <v>0.25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6"/>
        <v>6.25E-2</v>
      </c>
      <c r="AD478" s="9"/>
      <c r="AE478" s="17" t="e">
        <f>AA478*#REF!</f>
        <v>#REF!</v>
      </c>
    </row>
    <row r="479" spans="2:31" ht="16.5" hidden="1" customHeight="1" outlineLevel="1" x14ac:dyDescent="0.3">
      <c r="B479" s="90" t="s">
        <v>708</v>
      </c>
      <c r="C479" s="38" t="s">
        <v>462</v>
      </c>
      <c r="D479" s="38"/>
      <c r="E479" s="15">
        <v>0.25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6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0" t="s">
        <v>709</v>
      </c>
      <c r="C480" s="38" t="s">
        <v>463</v>
      </c>
      <c r="D480" s="38"/>
      <c r="E480" s="15">
        <v>0.21</v>
      </c>
      <c r="F480" s="15"/>
      <c r="G480" s="34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6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0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3">
      <c r="B482" s="90" t="s">
        <v>967</v>
      </c>
      <c r="C482" s="39" t="s">
        <v>225</v>
      </c>
      <c r="D482" s="78"/>
      <c r="E482" s="18">
        <v>0.2</v>
      </c>
      <c r="F482" s="17"/>
      <c r="G482" s="33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3">
      <c r="B483" s="90" t="s">
        <v>968</v>
      </c>
      <c r="C483" s="38" t="s">
        <v>226</v>
      </c>
      <c r="D483" s="81"/>
      <c r="E483" s="18">
        <v>0.4</v>
      </c>
      <c r="F483" s="18"/>
      <c r="G483" s="26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0" t="s">
        <v>969</v>
      </c>
      <c r="C484" s="40" t="s">
        <v>233</v>
      </c>
      <c r="D484" s="81"/>
      <c r="E484" s="18">
        <v>0.4</v>
      </c>
      <c r="F484" s="18"/>
      <c r="G484" s="34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0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3">
      <c r="B486" s="90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8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3">
      <c r="B487" s="90" t="s">
        <v>711</v>
      </c>
      <c r="C487" s="50" t="s">
        <v>188</v>
      </c>
      <c r="D487" s="50"/>
      <c r="E487" s="15">
        <v>0.19</v>
      </c>
      <c r="F487" s="16"/>
      <c r="G487" s="26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8"/>
        <v>3.61E-2</v>
      </c>
      <c r="AD487" s="9"/>
      <c r="AE487" s="17" t="e">
        <f>AA487*#REF!</f>
        <v>#REF!</v>
      </c>
    </row>
    <row r="488" spans="2:31" ht="16.5" hidden="1" customHeight="1" outlineLevel="1" x14ac:dyDescent="0.3">
      <c r="B488" s="90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8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3">
      <c r="B489" s="90" t="s">
        <v>713</v>
      </c>
      <c r="C489" s="50" t="s">
        <v>190</v>
      </c>
      <c r="D489" s="50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3">
      <c r="B490" s="90" t="s">
        <v>714</v>
      </c>
      <c r="C490" s="50" t="s">
        <v>191</v>
      </c>
      <c r="D490" s="50"/>
      <c r="E490" s="15">
        <v>0.1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8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3">
      <c r="B491" s="90" t="s">
        <v>715</v>
      </c>
      <c r="C491" s="50" t="s">
        <v>352</v>
      </c>
      <c r="D491" s="82"/>
      <c r="E491" s="11">
        <v>1</v>
      </c>
      <c r="F491" s="12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8"/>
        <v>1</v>
      </c>
      <c r="AD491" s="9"/>
      <c r="AE491" s="17" t="e">
        <f>AA491*#REF!</f>
        <v>#REF!</v>
      </c>
    </row>
    <row r="492" spans="2:31" ht="16.5" hidden="1" customHeight="1" outlineLevel="1" x14ac:dyDescent="0.3">
      <c r="B492" s="90" t="s">
        <v>970</v>
      </c>
      <c r="C492" s="50" t="s">
        <v>353</v>
      </c>
      <c r="D492" s="50"/>
      <c r="E492" s="15">
        <v>2.7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8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3">
      <c r="B493" s="90" t="s">
        <v>716</v>
      </c>
      <c r="C493" s="50" t="s">
        <v>354</v>
      </c>
      <c r="D493" s="50"/>
      <c r="E493" s="15">
        <v>5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8"/>
        <v>25</v>
      </c>
      <c r="AD493" s="9"/>
      <c r="AE493" s="17" t="e">
        <f>AA493*#REF!</f>
        <v>#REF!</v>
      </c>
    </row>
    <row r="494" spans="2:31" ht="16.5" hidden="1" customHeight="1" outlineLevel="1" x14ac:dyDescent="0.3">
      <c r="B494" s="90" t="s">
        <v>971</v>
      </c>
      <c r="C494" s="50" t="s">
        <v>355</v>
      </c>
      <c r="D494" s="50"/>
      <c r="E494" s="15">
        <v>0.22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8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3">
      <c r="B495" s="90" t="s">
        <v>972</v>
      </c>
      <c r="C495" s="50" t="s">
        <v>356</v>
      </c>
      <c r="D495" s="88"/>
      <c r="E495" s="18">
        <v>0.22</v>
      </c>
      <c r="F495" s="19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8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3">
      <c r="B496" s="90" t="s">
        <v>717</v>
      </c>
      <c r="C496" s="50" t="s">
        <v>347</v>
      </c>
      <c r="D496" s="50"/>
      <c r="E496" s="15">
        <v>0.2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8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3">
      <c r="B497" s="90" t="s">
        <v>718</v>
      </c>
      <c r="C497" s="50" t="s">
        <v>348</v>
      </c>
      <c r="D497" s="50"/>
      <c r="E497" s="15">
        <v>0.35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8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3">
      <c r="B498" s="90" t="s">
        <v>719</v>
      </c>
      <c r="C498" s="50" t="s">
        <v>487</v>
      </c>
      <c r="D498" s="50"/>
      <c r="E498" s="15">
        <v>0.3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8"/>
        <v>0.09</v>
      </c>
      <c r="AD498" s="9"/>
      <c r="AE498" s="17" t="e">
        <f>AA498*#REF!</f>
        <v>#REF!</v>
      </c>
    </row>
    <row r="499" spans="2:31" ht="16.5" hidden="1" customHeight="1" outlineLevel="1" x14ac:dyDescent="0.3">
      <c r="B499" s="90" t="s">
        <v>720</v>
      </c>
      <c r="C499" s="50" t="s">
        <v>192</v>
      </c>
      <c r="D499" s="50"/>
      <c r="E499" s="15">
        <v>0.5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8"/>
        <v>0.25</v>
      </c>
      <c r="AD499" s="9"/>
      <c r="AE499" s="17" t="e">
        <f>AA499*#REF!</f>
        <v>#REF!</v>
      </c>
    </row>
    <row r="500" spans="2:31" ht="16.5" hidden="1" customHeight="1" outlineLevel="1" x14ac:dyDescent="0.3">
      <c r="B500" s="90" t="s">
        <v>721</v>
      </c>
      <c r="C500" s="50" t="s">
        <v>488</v>
      </c>
      <c r="D500" s="50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3">
      <c r="B501" s="90" t="s">
        <v>722</v>
      </c>
      <c r="C501" s="50" t="s">
        <v>489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0" t="s">
        <v>723</v>
      </c>
      <c r="C502" s="50" t="s">
        <v>193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0" t="s">
        <v>973</v>
      </c>
      <c r="C503" s="52" t="s">
        <v>482</v>
      </c>
      <c r="D503" s="85"/>
      <c r="E503" s="15">
        <v>0.82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8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3">
      <c r="B504" s="90" t="s">
        <v>974</v>
      </c>
      <c r="C504" s="50" t="s">
        <v>194</v>
      </c>
      <c r="D504" s="50"/>
      <c r="E504" s="15">
        <v>0.77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8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3">
      <c r="B505" s="90" t="s">
        <v>975</v>
      </c>
      <c r="C505" s="50" t="s">
        <v>195</v>
      </c>
      <c r="D505" s="50"/>
      <c r="E505" s="15">
        <v>0.38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8"/>
        <v>0.1444</v>
      </c>
      <c r="AD505" s="9"/>
      <c r="AE505" s="17" t="e">
        <f>AA505*#REF!</f>
        <v>#REF!</v>
      </c>
    </row>
    <row r="506" spans="2:31" ht="16.5" hidden="1" customHeight="1" outlineLevel="1" x14ac:dyDescent="0.3">
      <c r="B506" s="90" t="s">
        <v>976</v>
      </c>
      <c r="C506" s="50" t="s">
        <v>196</v>
      </c>
      <c r="D506" s="50"/>
      <c r="E506" s="15">
        <v>0.19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8"/>
        <v>3.61E-2</v>
      </c>
      <c r="AD506" s="9"/>
      <c r="AE506" s="17" t="e">
        <f>AA506*#REF!</f>
        <v>#REF!</v>
      </c>
    </row>
    <row r="507" spans="2:31" ht="16.5" hidden="1" customHeight="1" outlineLevel="1" x14ac:dyDescent="0.3">
      <c r="B507" s="90" t="s">
        <v>977</v>
      </c>
      <c r="C507" s="50" t="s">
        <v>197</v>
      </c>
      <c r="D507" s="50"/>
      <c r="E507" s="15">
        <v>0.19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8"/>
        <v>3.61E-2</v>
      </c>
      <c r="AD507" s="9"/>
      <c r="AE507" s="17" t="e">
        <f>AA507*#REF!</f>
        <v>#REF!</v>
      </c>
    </row>
    <row r="508" spans="2:31" ht="16.5" hidden="1" customHeight="1" outlineLevel="1" x14ac:dyDescent="0.3">
      <c r="B508" s="90" t="s">
        <v>977</v>
      </c>
      <c r="C508" s="50" t="s">
        <v>198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0" t="s">
        <v>977</v>
      </c>
      <c r="C509" s="50" t="s">
        <v>199</v>
      </c>
      <c r="D509" s="50"/>
      <c r="E509" s="15">
        <v>0.77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8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3">
      <c r="B510" s="90" t="s">
        <v>978</v>
      </c>
      <c r="C510" s="50" t="s">
        <v>200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0" t="s">
        <v>978</v>
      </c>
      <c r="C511" s="50" t="s">
        <v>358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0" t="s">
        <v>978</v>
      </c>
      <c r="C512" s="50" t="s">
        <v>359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0" t="s">
        <v>976</v>
      </c>
      <c r="C513" s="69" t="s">
        <v>483</v>
      </c>
      <c r="D513" s="89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8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3">
      <c r="B514" s="90" t="s">
        <v>979</v>
      </c>
      <c r="C514" s="50" t="s">
        <v>201</v>
      </c>
      <c r="D514" s="50"/>
      <c r="E514" s="15">
        <v>0.19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8"/>
        <v>3.61E-2</v>
      </c>
      <c r="AD514" s="9"/>
      <c r="AE514" s="17" t="e">
        <f>AA514*#REF!</f>
        <v>#REF!</v>
      </c>
    </row>
    <row r="515" spans="2:31" ht="16.5" hidden="1" customHeight="1" outlineLevel="1" x14ac:dyDescent="0.3">
      <c r="B515" s="90" t="s">
        <v>979</v>
      </c>
      <c r="C515" s="50" t="s">
        <v>202</v>
      </c>
      <c r="D515" s="50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8"/>
        <v>0.1444</v>
      </c>
      <c r="AD515" s="9"/>
      <c r="AE515" s="17" t="e">
        <f>AA515*#REF!</f>
        <v>#REF!</v>
      </c>
    </row>
    <row r="516" spans="2:31" ht="16.5" hidden="1" customHeight="1" outlineLevel="1" x14ac:dyDescent="0.3">
      <c r="B516" s="90" t="s">
        <v>980</v>
      </c>
      <c r="C516" s="50" t="s">
        <v>350</v>
      </c>
      <c r="D516" s="50"/>
      <c r="E516" s="15">
        <v>0.23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8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3">
      <c r="B517" s="90" t="s">
        <v>981</v>
      </c>
      <c r="C517" s="50" t="s">
        <v>349</v>
      </c>
      <c r="D517" s="50"/>
      <c r="E517" s="15">
        <v>0.4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8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3">
      <c r="B518" s="90" t="s">
        <v>982</v>
      </c>
      <c r="C518" s="50" t="s">
        <v>351</v>
      </c>
      <c r="D518" s="50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3">
      <c r="B519" s="90" t="s">
        <v>724</v>
      </c>
      <c r="C519" s="50" t="s">
        <v>464</v>
      </c>
      <c r="D519" s="50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3">
      <c r="B520" s="90" t="s">
        <v>983</v>
      </c>
      <c r="C520" s="50" t="s">
        <v>203</v>
      </c>
      <c r="D520" s="50"/>
      <c r="E520" s="15">
        <v>0.2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8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3">
      <c r="B521" s="90" t="s">
        <v>984</v>
      </c>
      <c r="C521" s="50" t="s">
        <v>204</v>
      </c>
      <c r="D521" s="50"/>
      <c r="E521" s="15">
        <v>0.2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8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3">
      <c r="B522" s="90" t="s">
        <v>985</v>
      </c>
      <c r="C522" s="50" t="s">
        <v>205</v>
      </c>
      <c r="D522" s="50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0" t="s">
        <v>725</v>
      </c>
      <c r="C523" s="70" t="s">
        <v>206</v>
      </c>
      <c r="D523" s="70"/>
      <c r="E523" s="67">
        <v>0.19</v>
      </c>
      <c r="F523" s="19"/>
      <c r="G523" s="34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8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F353+F340+F318+F263+F178+F3</f>
        <v>5136</v>
      </c>
      <c r="G524" s="35">
        <f>G353+G340+G318+G263+G178+G3</f>
        <v>3404.4</v>
      </c>
      <c r="AA524" s="29"/>
      <c r="AB524" s="29"/>
      <c r="AC524" s="29"/>
      <c r="AD524" s="29"/>
      <c r="AE524" s="29"/>
    </row>
  </sheetData>
  <autoFilter ref="F1:F524" xr:uid="{A86C2256-8391-47C6-A750-5C1A34A533FD}">
    <filterColumn colId="0">
      <filters>
        <filter val="10"/>
        <filter val="100"/>
        <filter val="120"/>
        <filter val="1200"/>
        <filter val="1700"/>
        <filter val="180"/>
        <filter val="200"/>
        <filter val="240"/>
        <filter val="270"/>
        <filter val="30"/>
        <filter val="300"/>
        <filter val="360"/>
        <filter val="420"/>
        <filter val="48"/>
        <filter val="500"/>
        <filter val="60"/>
        <filter val="620"/>
        <filter val="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2024-12-27T06:54:44Z</dcterms:modified>
</cp:coreProperties>
</file>