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1E20C68A-4B28-4683-9DB6-D7EDD42EF0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Заказ!$F$1:$F$524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102" l="1"/>
  <c r="G8" i="102"/>
  <c r="G9" i="102"/>
  <c r="G15" i="102" l="1"/>
  <c r="G155" i="102"/>
  <c r="G166" i="102"/>
  <c r="G12" i="102"/>
  <c r="G165" i="102"/>
  <c r="F353" i="102" l="1"/>
  <c r="F340" i="102"/>
  <c r="F318" i="102"/>
  <c r="F263" i="102"/>
  <c r="F178" i="102"/>
  <c r="G10" i="102"/>
  <c r="G11" i="102"/>
  <c r="G13" i="102"/>
  <c r="G14" i="102"/>
  <c r="G16" i="102"/>
  <c r="G17" i="102"/>
  <c r="G18" i="102"/>
  <c r="G19" i="102"/>
  <c r="G20" i="102"/>
  <c r="F3" i="102"/>
  <c r="F524" i="102" l="1"/>
  <c r="G120" i="102"/>
  <c r="F485" i="102" l="1"/>
  <c r="F481" i="102"/>
  <c r="F385" i="102"/>
  <c r="F357" i="102"/>
  <c r="F347" i="102"/>
  <c r="G21" i="102" l="1"/>
  <c r="G22" i="102"/>
  <c r="G23" i="102"/>
  <c r="G24" i="102"/>
  <c r="G25" i="102"/>
  <c r="G26" i="102"/>
  <c r="G27" i="102"/>
  <c r="G28" i="102"/>
  <c r="G29" i="102"/>
  <c r="G30" i="102"/>
  <c r="G31" i="102"/>
  <c r="G32" i="102"/>
  <c r="G33" i="102"/>
  <c r="G34" i="102"/>
  <c r="G35" i="102"/>
  <c r="G36" i="102"/>
  <c r="G37" i="102"/>
  <c r="G38" i="102"/>
  <c r="G39" i="102"/>
  <c r="G40" i="102"/>
  <c r="G41" i="102"/>
  <c r="G42" i="102"/>
  <c r="G43" i="102"/>
  <c r="G44" i="102"/>
  <c r="G45" i="102"/>
  <c r="G46" i="102"/>
  <c r="G47" i="102"/>
  <c r="G48" i="102"/>
  <c r="G49" i="102"/>
  <c r="G50" i="102"/>
  <c r="G51" i="102"/>
  <c r="G52" i="102"/>
  <c r="G53" i="102"/>
  <c r="G54" i="102"/>
  <c r="G55" i="102"/>
  <c r="G56" i="102"/>
  <c r="G57" i="102"/>
  <c r="G58" i="102"/>
  <c r="G59" i="102"/>
  <c r="G60" i="102"/>
  <c r="G61" i="102"/>
  <c r="G62" i="102"/>
  <c r="G63" i="102"/>
  <c r="G64" i="102"/>
  <c r="G65" i="102"/>
  <c r="G66" i="102"/>
  <c r="G67" i="102"/>
  <c r="G68" i="102"/>
  <c r="G69" i="102"/>
  <c r="G70" i="102"/>
  <c r="G71" i="102"/>
  <c r="G72" i="102"/>
  <c r="G73" i="102"/>
  <c r="G74" i="102"/>
  <c r="G75" i="102"/>
  <c r="G76" i="102"/>
  <c r="G77" i="102"/>
  <c r="G78" i="102"/>
  <c r="G79" i="102"/>
  <c r="G80" i="102"/>
  <c r="G81" i="102"/>
  <c r="G82" i="102"/>
  <c r="G83" i="102"/>
  <c r="G84" i="102"/>
  <c r="G85" i="102"/>
  <c r="G86" i="102"/>
  <c r="G87" i="102"/>
  <c r="G88" i="102"/>
  <c r="G89" i="102"/>
  <c r="G90" i="102"/>
  <c r="G91" i="102"/>
  <c r="G92" i="102"/>
  <c r="G93" i="102"/>
  <c r="G94" i="102"/>
  <c r="G95" i="102"/>
  <c r="G96" i="102"/>
  <c r="G97" i="102"/>
  <c r="G98" i="102"/>
  <c r="G99" i="102"/>
  <c r="G100" i="102"/>
  <c r="G101" i="102"/>
  <c r="G102" i="102"/>
  <c r="G103" i="102"/>
  <c r="G104" i="102"/>
  <c r="G105" i="102"/>
  <c r="G106" i="102"/>
  <c r="G107" i="102"/>
  <c r="G108" i="102"/>
  <c r="G109" i="102"/>
  <c r="G110" i="102"/>
  <c r="G111" i="102"/>
  <c r="G112" i="102"/>
  <c r="G113" i="102"/>
  <c r="G114" i="102"/>
  <c r="G115" i="102"/>
  <c r="G116" i="102"/>
  <c r="G117" i="102"/>
  <c r="G118" i="102"/>
  <c r="G119" i="102"/>
  <c r="G121" i="102"/>
  <c r="G122" i="102"/>
  <c r="G123" i="102"/>
  <c r="G124" i="102"/>
  <c r="G125" i="102"/>
  <c r="G126" i="102"/>
  <c r="G127" i="102"/>
  <c r="G128" i="102"/>
  <c r="G129" i="102"/>
  <c r="G130" i="102"/>
  <c r="G131" i="102"/>
  <c r="G132" i="102"/>
  <c r="G133" i="102"/>
  <c r="G134" i="102"/>
  <c r="G135" i="102"/>
  <c r="G136" i="102"/>
  <c r="G137" i="102"/>
  <c r="G138" i="102"/>
  <c r="G139" i="102"/>
  <c r="G140" i="102"/>
  <c r="G141" i="102"/>
  <c r="G142" i="102"/>
  <c r="G143" i="102"/>
  <c r="G144" i="102"/>
  <c r="G145" i="102"/>
  <c r="G146" i="102"/>
  <c r="G147" i="102"/>
  <c r="G148" i="102"/>
  <c r="G149" i="102"/>
  <c r="G150" i="102"/>
  <c r="G151" i="102"/>
  <c r="G152" i="102"/>
  <c r="G153" i="102"/>
  <c r="G154" i="102"/>
  <c r="G156" i="102"/>
  <c r="G157" i="102"/>
  <c r="G158" i="102"/>
  <c r="G159" i="102"/>
  <c r="G160" i="102"/>
  <c r="G161" i="102"/>
  <c r="G162" i="102"/>
  <c r="G163" i="102"/>
  <c r="G164" i="102"/>
  <c r="G167" i="102"/>
  <c r="G168" i="102"/>
  <c r="G169" i="102"/>
  <c r="G170" i="102"/>
  <c r="G171" i="102"/>
  <c r="G172" i="102"/>
  <c r="G173" i="102"/>
  <c r="G174" i="102"/>
  <c r="G175" i="102"/>
  <c r="G176" i="102"/>
  <c r="G177" i="102"/>
  <c r="G179" i="102"/>
  <c r="G180" i="102"/>
  <c r="G181" i="102"/>
  <c r="G182" i="102"/>
  <c r="G183" i="102"/>
  <c r="G184" i="102"/>
  <c r="G185" i="102"/>
  <c r="G186" i="102"/>
  <c r="G187" i="102"/>
  <c r="G188" i="102"/>
  <c r="G189" i="102"/>
  <c r="G190" i="102"/>
  <c r="G191" i="102"/>
  <c r="G192" i="102"/>
  <c r="G193" i="102"/>
  <c r="G194" i="102"/>
  <c r="G195" i="102"/>
  <c r="G196" i="102"/>
  <c r="G197" i="102"/>
  <c r="G198" i="102"/>
  <c r="G199" i="102"/>
  <c r="G200" i="102"/>
  <c r="G201" i="102"/>
  <c r="G202" i="102"/>
  <c r="G203" i="102"/>
  <c r="G204" i="102"/>
  <c r="G205" i="102"/>
  <c r="G206" i="102"/>
  <c r="G207" i="102"/>
  <c r="G208" i="102"/>
  <c r="G209" i="102"/>
  <c r="G210" i="102"/>
  <c r="G211" i="102"/>
  <c r="G212" i="102"/>
  <c r="G213" i="102"/>
  <c r="G214" i="102"/>
  <c r="G215" i="102"/>
  <c r="G216" i="102"/>
  <c r="G217" i="102"/>
  <c r="G218" i="102"/>
  <c r="G219" i="102"/>
  <c r="G220" i="102"/>
  <c r="G221" i="102"/>
  <c r="G222" i="102"/>
  <c r="G223" i="102"/>
  <c r="G224" i="102"/>
  <c r="G225" i="102"/>
  <c r="G226" i="102"/>
  <c r="G227" i="102"/>
  <c r="G228" i="102"/>
  <c r="G229" i="102"/>
  <c r="G230" i="102"/>
  <c r="G231" i="102"/>
  <c r="G232" i="102"/>
  <c r="G233" i="102"/>
  <c r="G234" i="102"/>
  <c r="G235" i="102"/>
  <c r="G236" i="102"/>
  <c r="G237" i="102"/>
  <c r="G238" i="102"/>
  <c r="G239" i="102"/>
  <c r="G240" i="102"/>
  <c r="G241" i="102"/>
  <c r="G242" i="102"/>
  <c r="G243" i="102"/>
  <c r="G244" i="102"/>
  <c r="G245" i="102"/>
  <c r="G246" i="102"/>
  <c r="G247" i="102"/>
  <c r="G248" i="102"/>
  <c r="G249" i="102"/>
  <c r="G250" i="102"/>
  <c r="G251" i="102"/>
  <c r="G252" i="102"/>
  <c r="G253" i="102"/>
  <c r="G254" i="102"/>
  <c r="G255" i="102"/>
  <c r="G256" i="102"/>
  <c r="G257" i="102"/>
  <c r="G258" i="102"/>
  <c r="G259" i="102"/>
  <c r="G260" i="102"/>
  <c r="G261" i="102"/>
  <c r="G262" i="102"/>
  <c r="G264" i="102"/>
  <c r="G265" i="102"/>
  <c r="G266" i="102"/>
  <c r="G267" i="102"/>
  <c r="G268" i="102"/>
  <c r="G269" i="102"/>
  <c r="G270" i="102"/>
  <c r="G271" i="102"/>
  <c r="G272" i="102"/>
  <c r="G273" i="102"/>
  <c r="G274" i="102"/>
  <c r="G275" i="102"/>
  <c r="G276" i="102"/>
  <c r="G277" i="102"/>
  <c r="G278" i="102"/>
  <c r="G279" i="102"/>
  <c r="G280" i="102"/>
  <c r="G281" i="102"/>
  <c r="G282" i="102"/>
  <c r="G283" i="102"/>
  <c r="G284" i="102"/>
  <c r="G285" i="102"/>
  <c r="G286" i="102"/>
  <c r="G287" i="102"/>
  <c r="G288" i="102"/>
  <c r="G289" i="102"/>
  <c r="G290" i="102"/>
  <c r="G291" i="102"/>
  <c r="G292" i="102"/>
  <c r="G293" i="102"/>
  <c r="G294" i="102"/>
  <c r="G295" i="102"/>
  <c r="G296" i="102"/>
  <c r="G297" i="102"/>
  <c r="G298" i="102"/>
  <c r="G299" i="102"/>
  <c r="G300" i="102"/>
  <c r="G301" i="102"/>
  <c r="G302" i="102"/>
  <c r="G303" i="102"/>
  <c r="G304" i="102"/>
  <c r="G305" i="102"/>
  <c r="G306" i="102"/>
  <c r="G307" i="102"/>
  <c r="G308" i="102"/>
  <c r="G309" i="102"/>
  <c r="G310" i="102"/>
  <c r="G311" i="102"/>
  <c r="G312" i="102"/>
  <c r="G313" i="102"/>
  <c r="G314" i="102"/>
  <c r="G315" i="102"/>
  <c r="G316" i="102"/>
  <c r="G317" i="102"/>
  <c r="G319" i="102"/>
  <c r="G320" i="102"/>
  <c r="G321" i="102"/>
  <c r="G322" i="102"/>
  <c r="G323" i="102"/>
  <c r="G324" i="102"/>
  <c r="G325" i="102"/>
  <c r="G326" i="102"/>
  <c r="G327" i="102"/>
  <c r="G328" i="102"/>
  <c r="G329" i="102"/>
  <c r="G330" i="102"/>
  <c r="G331" i="102"/>
  <c r="G332" i="102"/>
  <c r="G333" i="102"/>
  <c r="G334" i="102"/>
  <c r="G335" i="102"/>
  <c r="G336" i="102"/>
  <c r="G337" i="102"/>
  <c r="G338" i="102"/>
  <c r="G339" i="102"/>
  <c r="G341" i="102"/>
  <c r="G342" i="102"/>
  <c r="G343" i="102"/>
  <c r="G344" i="102"/>
  <c r="G345" i="102"/>
  <c r="G346" i="102"/>
  <c r="G348" i="102"/>
  <c r="G349" i="102"/>
  <c r="G350" i="102"/>
  <c r="G351" i="102"/>
  <c r="G352" i="102"/>
  <c r="G354" i="102"/>
  <c r="G355" i="102"/>
  <c r="G356" i="102"/>
  <c r="G358" i="102"/>
  <c r="G359" i="102"/>
  <c r="G360" i="102"/>
  <c r="G361" i="102"/>
  <c r="G362" i="102"/>
  <c r="G363" i="102"/>
  <c r="G364" i="102"/>
  <c r="G365" i="102"/>
  <c r="G366" i="102"/>
  <c r="G367" i="102"/>
  <c r="G368" i="102"/>
  <c r="G369" i="102"/>
  <c r="G370" i="102"/>
  <c r="G371" i="102"/>
  <c r="G372" i="102"/>
  <c r="G373" i="102"/>
  <c r="G374" i="102"/>
  <c r="G375" i="102"/>
  <c r="G376" i="102"/>
  <c r="G377" i="102"/>
  <c r="G378" i="102"/>
  <c r="G379" i="102"/>
  <c r="G380" i="102"/>
  <c r="G381" i="102"/>
  <c r="G382" i="102"/>
  <c r="G383" i="102"/>
  <c r="G384" i="102"/>
  <c r="G386" i="102"/>
  <c r="G387" i="102"/>
  <c r="G388" i="102"/>
  <c r="G389" i="102"/>
  <c r="G390" i="102"/>
  <c r="G391" i="102"/>
  <c r="G392" i="102"/>
  <c r="G393" i="102"/>
  <c r="G394" i="102"/>
  <c r="G395" i="102"/>
  <c r="G396" i="102"/>
  <c r="G397" i="102"/>
  <c r="G398" i="102"/>
  <c r="G399" i="102"/>
  <c r="G400" i="102"/>
  <c r="G401" i="102"/>
  <c r="G402" i="102"/>
  <c r="G403" i="102"/>
  <c r="G404" i="102"/>
  <c r="G405" i="102"/>
  <c r="G406" i="102"/>
  <c r="G407" i="102"/>
  <c r="G408" i="102"/>
  <c r="G409" i="102"/>
  <c r="G410" i="102"/>
  <c r="G411" i="102"/>
  <c r="G412" i="102"/>
  <c r="G413" i="102"/>
  <c r="G414" i="102"/>
  <c r="G415" i="102"/>
  <c r="G416" i="102"/>
  <c r="G417" i="102"/>
  <c r="G418" i="102"/>
  <c r="G419" i="102"/>
  <c r="G420" i="102"/>
  <c r="G421" i="102"/>
  <c r="G422" i="102"/>
  <c r="G423" i="102"/>
  <c r="G424" i="102"/>
  <c r="G425" i="102"/>
  <c r="G426" i="102"/>
  <c r="G427" i="102"/>
  <c r="G428" i="102"/>
  <c r="G429" i="102"/>
  <c r="G430" i="102"/>
  <c r="G431" i="102"/>
  <c r="G432" i="102"/>
  <c r="G433" i="102"/>
  <c r="G434" i="102"/>
  <c r="G435" i="102"/>
  <c r="G436" i="102"/>
  <c r="G437" i="102"/>
  <c r="G438" i="102"/>
  <c r="G439" i="102"/>
  <c r="G440" i="102"/>
  <c r="G441" i="102"/>
  <c r="G442" i="102"/>
  <c r="G443" i="102"/>
  <c r="G444" i="102"/>
  <c r="G445" i="102"/>
  <c r="G446" i="102"/>
  <c r="G447" i="102"/>
  <c r="G448" i="102"/>
  <c r="G449" i="102"/>
  <c r="G450" i="102"/>
  <c r="G451" i="102"/>
  <c r="G452" i="102"/>
  <c r="G453" i="102"/>
  <c r="G454" i="102"/>
  <c r="G455" i="102"/>
  <c r="G456" i="102"/>
  <c r="G457" i="102"/>
  <c r="G458" i="102"/>
  <c r="G459" i="102"/>
  <c r="G460" i="102"/>
  <c r="G461" i="102"/>
  <c r="G462" i="102"/>
  <c r="G463" i="102"/>
  <c r="G464" i="102"/>
  <c r="G465" i="102"/>
  <c r="G466" i="102"/>
  <c r="G467" i="102"/>
  <c r="G468" i="102"/>
  <c r="G469" i="102"/>
  <c r="G470" i="102"/>
  <c r="G471" i="102"/>
  <c r="G472" i="102"/>
  <c r="G473" i="102"/>
  <c r="G474" i="102"/>
  <c r="G475" i="102"/>
  <c r="G476" i="102"/>
  <c r="G477" i="102"/>
  <c r="G478" i="102"/>
  <c r="G479" i="102"/>
  <c r="G480" i="102"/>
  <c r="G482" i="102"/>
  <c r="G483" i="102"/>
  <c r="G484" i="102"/>
  <c r="G486" i="102"/>
  <c r="G487" i="102"/>
  <c r="G488" i="102"/>
  <c r="G489" i="102"/>
  <c r="G490" i="102"/>
  <c r="G491" i="102"/>
  <c r="G492" i="102"/>
  <c r="G493" i="102"/>
  <c r="G494" i="102"/>
  <c r="G495" i="102"/>
  <c r="G496" i="102"/>
  <c r="G497" i="102"/>
  <c r="G498" i="102"/>
  <c r="G499" i="102"/>
  <c r="G500" i="102"/>
  <c r="G501" i="102"/>
  <c r="G502" i="102"/>
  <c r="G503" i="102"/>
  <c r="G504" i="102"/>
  <c r="G505" i="102"/>
  <c r="G506" i="102"/>
  <c r="G507" i="102"/>
  <c r="G508" i="102"/>
  <c r="G509" i="102"/>
  <c r="G510" i="102"/>
  <c r="G511" i="102"/>
  <c r="G512" i="102"/>
  <c r="G513" i="102"/>
  <c r="G514" i="102"/>
  <c r="G515" i="102"/>
  <c r="G516" i="102"/>
  <c r="G517" i="102"/>
  <c r="G518" i="102"/>
  <c r="G519" i="102"/>
  <c r="G520" i="102"/>
  <c r="G521" i="102"/>
  <c r="G522" i="102"/>
  <c r="G523" i="102"/>
  <c r="G4" i="102"/>
  <c r="G3" i="102" l="1"/>
  <c r="G353" i="102"/>
  <c r="G318" i="102"/>
  <c r="G263" i="102"/>
  <c r="G178" i="102"/>
  <c r="G340" i="102"/>
  <c r="G485" i="102"/>
  <c r="G481" i="102"/>
  <c r="G357" i="102"/>
  <c r="G385" i="102"/>
  <c r="G347" i="102"/>
  <c r="AC4" i="102"/>
  <c r="AC21" i="102"/>
  <c r="AC22" i="102"/>
  <c r="AC23" i="102"/>
  <c r="AC24" i="102"/>
  <c r="AC25" i="102"/>
  <c r="AC26" i="102"/>
  <c r="AC27" i="102"/>
  <c r="AC28" i="102"/>
  <c r="AC29" i="102"/>
  <c r="AC30" i="102"/>
  <c r="AC31" i="102"/>
  <c r="AC32" i="102"/>
  <c r="AC33" i="102"/>
  <c r="AC34" i="102"/>
  <c r="AC35" i="102"/>
  <c r="AC36" i="102"/>
  <c r="AC37" i="102"/>
  <c r="AC38" i="102"/>
  <c r="AC39" i="102"/>
  <c r="AC40" i="102"/>
  <c r="AC41" i="102"/>
  <c r="AC42" i="102"/>
  <c r="AC43" i="102"/>
  <c r="AC44" i="102"/>
  <c r="AC45" i="102"/>
  <c r="AC46" i="102"/>
  <c r="AC47" i="102"/>
  <c r="AC48" i="102"/>
  <c r="AC49" i="102"/>
  <c r="AC50" i="102"/>
  <c r="AC51" i="102"/>
  <c r="AC52" i="102"/>
  <c r="AC53" i="102"/>
  <c r="AC54" i="102"/>
  <c r="AC55" i="102"/>
  <c r="AC56" i="102"/>
  <c r="AC57" i="102"/>
  <c r="AC58" i="102"/>
  <c r="AC59" i="102"/>
  <c r="AC60" i="102"/>
  <c r="AC61" i="102"/>
  <c r="AC62" i="102"/>
  <c r="AC63" i="102"/>
  <c r="AC64" i="102"/>
  <c r="AC65" i="102"/>
  <c r="AC66" i="102"/>
  <c r="AC67" i="102"/>
  <c r="AC68" i="102"/>
  <c r="AC69" i="102"/>
  <c r="AC70" i="102"/>
  <c r="AC71" i="102"/>
  <c r="AC72" i="102"/>
  <c r="AC73" i="102"/>
  <c r="AC74" i="102"/>
  <c r="AC75" i="102"/>
  <c r="AC76" i="102"/>
  <c r="AC77" i="102"/>
  <c r="AC78" i="102"/>
  <c r="AC79" i="102"/>
  <c r="AC80" i="102"/>
  <c r="AC81" i="102"/>
  <c r="AC82" i="102"/>
  <c r="AC83" i="102"/>
  <c r="AC84" i="102"/>
  <c r="AC85" i="102"/>
  <c r="AC86" i="102"/>
  <c r="AC87" i="102"/>
  <c r="AC88" i="102"/>
  <c r="AC89" i="102"/>
  <c r="AC90" i="102"/>
  <c r="AC91" i="102"/>
  <c r="AC92" i="102"/>
  <c r="AC93" i="102"/>
  <c r="AC94" i="102"/>
  <c r="AC95" i="102"/>
  <c r="AC96" i="102"/>
  <c r="AC97" i="102"/>
  <c r="AC98" i="102"/>
  <c r="AC99" i="102"/>
  <c r="AC100" i="102"/>
  <c r="AC101" i="102"/>
  <c r="AC102" i="102"/>
  <c r="AC103" i="102"/>
  <c r="AC104" i="102"/>
  <c r="AC105" i="102"/>
  <c r="AC106" i="102"/>
  <c r="AC107" i="102"/>
  <c r="AC108" i="102"/>
  <c r="AC109" i="102"/>
  <c r="AC110" i="102"/>
  <c r="AC111" i="102"/>
  <c r="AC112" i="102"/>
  <c r="AC113" i="102"/>
  <c r="AC114" i="102"/>
  <c r="AC115" i="102"/>
  <c r="AC116" i="102"/>
  <c r="AC117" i="102"/>
  <c r="AC118" i="102"/>
  <c r="AC119" i="102"/>
  <c r="AC121" i="102"/>
  <c r="AC122" i="102"/>
  <c r="AC123" i="102"/>
  <c r="AC124" i="102"/>
  <c r="AC125" i="102"/>
  <c r="AC126" i="102"/>
  <c r="AC127" i="102"/>
  <c r="AC128" i="102"/>
  <c r="AC129" i="102"/>
  <c r="AC130" i="102"/>
  <c r="AC131" i="102"/>
  <c r="AC132" i="102"/>
  <c r="AC133" i="102"/>
  <c r="AC134" i="102"/>
  <c r="AC135" i="102"/>
  <c r="AC136" i="102"/>
  <c r="AC137" i="102"/>
  <c r="AC138" i="102"/>
  <c r="AC139" i="102"/>
  <c r="AC140" i="102"/>
  <c r="AC141" i="102"/>
  <c r="AC142" i="102"/>
  <c r="AC143" i="102"/>
  <c r="AC144" i="102"/>
  <c r="AC145" i="102"/>
  <c r="AC146" i="102"/>
  <c r="AC147" i="102"/>
  <c r="AC148" i="102"/>
  <c r="AC149" i="102"/>
  <c r="AC150" i="102"/>
  <c r="AC151" i="102"/>
  <c r="AC152" i="102"/>
  <c r="AC153" i="102"/>
  <c r="AC154" i="102"/>
  <c r="AC156" i="102"/>
  <c r="AC157" i="102"/>
  <c r="AC158" i="102"/>
  <c r="AC159" i="102"/>
  <c r="AC160" i="102"/>
  <c r="AC161" i="102"/>
  <c r="AC162" i="102"/>
  <c r="AC163" i="102"/>
  <c r="AC164" i="102"/>
  <c r="AC167" i="102"/>
  <c r="AC168" i="102"/>
  <c r="AC169" i="102"/>
  <c r="AC170" i="102"/>
  <c r="AC171" i="102"/>
  <c r="AC172" i="102"/>
  <c r="AC173" i="102"/>
  <c r="AC176" i="102"/>
  <c r="AC177" i="102"/>
  <c r="AC264" i="102"/>
  <c r="AC265" i="102"/>
  <c r="AC266" i="102"/>
  <c r="AC267" i="102"/>
  <c r="AC268" i="102"/>
  <c r="AC269" i="102"/>
  <c r="AC270" i="102"/>
  <c r="AC271" i="102"/>
  <c r="AC272" i="102"/>
  <c r="AC273" i="102"/>
  <c r="AC274" i="102"/>
  <c r="AC275" i="102"/>
  <c r="AC276" i="102"/>
  <c r="AC277" i="102"/>
  <c r="AC278" i="102"/>
  <c r="AC279" i="102"/>
  <c r="AC280" i="102"/>
  <c r="AC281" i="102"/>
  <c r="AC282" i="102"/>
  <c r="AC283" i="102"/>
  <c r="AC284" i="102"/>
  <c r="AC285" i="102"/>
  <c r="AC286" i="102"/>
  <c r="AC287" i="102"/>
  <c r="AC288" i="102"/>
  <c r="AC289" i="102"/>
  <c r="AC290" i="102"/>
  <c r="AC291" i="102"/>
  <c r="AC292" i="102"/>
  <c r="AC293" i="102"/>
  <c r="AC294" i="102"/>
  <c r="AC295" i="102"/>
  <c r="AC296" i="102"/>
  <c r="AC297" i="102"/>
  <c r="AC298" i="102"/>
  <c r="AC299" i="102"/>
  <c r="AC300" i="102"/>
  <c r="AC301" i="102"/>
  <c r="AC302" i="102"/>
  <c r="AC303" i="102"/>
  <c r="AC304" i="102"/>
  <c r="AC305" i="102"/>
  <c r="AC306" i="102"/>
  <c r="AC307" i="102"/>
  <c r="AC308" i="102"/>
  <c r="AC309" i="102"/>
  <c r="AC310" i="102"/>
  <c r="AC311" i="102"/>
  <c r="AC312" i="102"/>
  <c r="AC313" i="102"/>
  <c r="AC319" i="102"/>
  <c r="AC320" i="102"/>
  <c r="AC321" i="102"/>
  <c r="AC322" i="102"/>
  <c r="AC323" i="102"/>
  <c r="AC324" i="102"/>
  <c r="AC325" i="102"/>
  <c r="AC326" i="102"/>
  <c r="AC327" i="102"/>
  <c r="AC328" i="102"/>
  <c r="AC329" i="102"/>
  <c r="AC330" i="102"/>
  <c r="AC331" i="102"/>
  <c r="AC332" i="102"/>
  <c r="AC333" i="102"/>
  <c r="AC334" i="102"/>
  <c r="AC335" i="102"/>
  <c r="AC336" i="102"/>
  <c r="AC339" i="102"/>
  <c r="AC341" i="102"/>
  <c r="AC342" i="102"/>
  <c r="AC343" i="102"/>
  <c r="AC344" i="102"/>
  <c r="AC345" i="102"/>
  <c r="AC346" i="102"/>
  <c r="AC348" i="102"/>
  <c r="AC349" i="102"/>
  <c r="AC350" i="102"/>
  <c r="AC351" i="102"/>
  <c r="AC352" i="102"/>
  <c r="AC354" i="102"/>
  <c r="AC355" i="102"/>
  <c r="AC358" i="102"/>
  <c r="AC359" i="102"/>
  <c r="AC360" i="102"/>
  <c r="AC361" i="102"/>
  <c r="AC362" i="102"/>
  <c r="AC363" i="102"/>
  <c r="AC364" i="102"/>
  <c r="AC365" i="102"/>
  <c r="AC366" i="102"/>
  <c r="AC367" i="102"/>
  <c r="AC368" i="102"/>
  <c r="AC369" i="102"/>
  <c r="AC370" i="102"/>
  <c r="AC371" i="102"/>
  <c r="AC372" i="102"/>
  <c r="AC373" i="102"/>
  <c r="AC374" i="102"/>
  <c r="AC375" i="102"/>
  <c r="AC376" i="102"/>
  <c r="AC377" i="102"/>
  <c r="AC378" i="102"/>
  <c r="AC379" i="102"/>
  <c r="AC380" i="102"/>
  <c r="AC381" i="102"/>
  <c r="AC382" i="102"/>
  <c r="AC383" i="102"/>
  <c r="AC384" i="102"/>
  <c r="AC386" i="102"/>
  <c r="AC388" i="102"/>
  <c r="AC389" i="102"/>
  <c r="AC390" i="102"/>
  <c r="AC391" i="102"/>
  <c r="AC392" i="102"/>
  <c r="AC393" i="102"/>
  <c r="AC394" i="102"/>
  <c r="AC395" i="102"/>
  <c r="AC396" i="102"/>
  <c r="AC397" i="102"/>
  <c r="AC398" i="102"/>
  <c r="AC399" i="102"/>
  <c r="AC400" i="102"/>
  <c r="AC401" i="102"/>
  <c r="AC402" i="102"/>
  <c r="AC403" i="102"/>
  <c r="AC404" i="102"/>
  <c r="AC405" i="102"/>
  <c r="AC406" i="102"/>
  <c r="AC407" i="102"/>
  <c r="AC408" i="102"/>
  <c r="AC409" i="102"/>
  <c r="AC410" i="102"/>
  <c r="AC411" i="102"/>
  <c r="AC412" i="102"/>
  <c r="AC413" i="102"/>
  <c r="AC414" i="102"/>
  <c r="AC415" i="102"/>
  <c r="AC416" i="102"/>
  <c r="AC417" i="102"/>
  <c r="AC418" i="102"/>
  <c r="AC419" i="102"/>
  <c r="AC420" i="102"/>
  <c r="AC421" i="102"/>
  <c r="AC422" i="102"/>
  <c r="AC423" i="102"/>
  <c r="AC424" i="102"/>
  <c r="AC425" i="102"/>
  <c r="AC426" i="102"/>
  <c r="AC427" i="102"/>
  <c r="AC428" i="102"/>
  <c r="AC429" i="102"/>
  <c r="AC430" i="102"/>
  <c r="AC431" i="102"/>
  <c r="AC432" i="102"/>
  <c r="AC433" i="102"/>
  <c r="AC434" i="102"/>
  <c r="AC435" i="102"/>
  <c r="AC436" i="102"/>
  <c r="AC437" i="102"/>
  <c r="AC438" i="102"/>
  <c r="AC439" i="102"/>
  <c r="AC440" i="102"/>
  <c r="AC441" i="102"/>
  <c r="AC442" i="102"/>
  <c r="AC443" i="102"/>
  <c r="AC444" i="102"/>
  <c r="AC445" i="102"/>
  <c r="AC446" i="102"/>
  <c r="AC447" i="102"/>
  <c r="AC448" i="102"/>
  <c r="AC449" i="102"/>
  <c r="AC450" i="102"/>
  <c r="AC451" i="102"/>
  <c r="AC452" i="102"/>
  <c r="AC453" i="102"/>
  <c r="AC454" i="102"/>
  <c r="AC455" i="102"/>
  <c r="AC456" i="102"/>
  <c r="AC457" i="102"/>
  <c r="AC458" i="102"/>
  <c r="AC459" i="102"/>
  <c r="AC460" i="102"/>
  <c r="AC461" i="102"/>
  <c r="AC462" i="102"/>
  <c r="AC463" i="102"/>
  <c r="AC464" i="102"/>
  <c r="AC465" i="102"/>
  <c r="AC466" i="102"/>
  <c r="AC467" i="102"/>
  <c r="AC468" i="102"/>
  <c r="AC469" i="102"/>
  <c r="AC470" i="102"/>
  <c r="AC471" i="102"/>
  <c r="AC472" i="102"/>
  <c r="AC473" i="102"/>
  <c r="AC474" i="102"/>
  <c r="AC475" i="102"/>
  <c r="AC476" i="102"/>
  <c r="AC477" i="102"/>
  <c r="AC478" i="102"/>
  <c r="AC479" i="102"/>
  <c r="AC480" i="102"/>
  <c r="AC482" i="102"/>
  <c r="AC483" i="102"/>
  <c r="AC484" i="102"/>
  <c r="AC486" i="102"/>
  <c r="AC487" i="102"/>
  <c r="AC488" i="102"/>
  <c r="AC489" i="102"/>
  <c r="AC490" i="102"/>
  <c r="AC491" i="102"/>
  <c r="AC492" i="102"/>
  <c r="AC493" i="102"/>
  <c r="AC494" i="102"/>
  <c r="AC495" i="102"/>
  <c r="AC496" i="102"/>
  <c r="AC497" i="102"/>
  <c r="AC498" i="102"/>
  <c r="AC499" i="102"/>
  <c r="AC500" i="102"/>
  <c r="AC501" i="102"/>
  <c r="AC502" i="102"/>
  <c r="AC503" i="102"/>
  <c r="AC504" i="102"/>
  <c r="AC505" i="102"/>
  <c r="AC506" i="102"/>
  <c r="AC507" i="102"/>
  <c r="AC508" i="102"/>
  <c r="AC509" i="102"/>
  <c r="AC510" i="102"/>
  <c r="AC511" i="102"/>
  <c r="AC512" i="102"/>
  <c r="AC513" i="102"/>
  <c r="AC514" i="102"/>
  <c r="AC515" i="102"/>
  <c r="AC516" i="102"/>
  <c r="AC517" i="102"/>
  <c r="AC518" i="102"/>
  <c r="AC519" i="102"/>
  <c r="AC520" i="102"/>
  <c r="AC521" i="102"/>
  <c r="AC522" i="102"/>
  <c r="AC523" i="102"/>
  <c r="AE501" i="102"/>
  <c r="AE479" i="102"/>
  <c r="AE478" i="102"/>
  <c r="AE477" i="102"/>
  <c r="AE476" i="102"/>
  <c r="AE475" i="102"/>
  <c r="AE474" i="102"/>
  <c r="AE473" i="102"/>
  <c r="AE472" i="102"/>
  <c r="AE471" i="102"/>
  <c r="AE470" i="102"/>
  <c r="AE469" i="102"/>
  <c r="AE468" i="102"/>
  <c r="AE467" i="102"/>
  <c r="AE466" i="102"/>
  <c r="AE465" i="102"/>
  <c r="AE464" i="102"/>
  <c r="AE460" i="102"/>
  <c r="AE459" i="102"/>
  <c r="AE458" i="102"/>
  <c r="AE457" i="102"/>
  <c r="AE456" i="102"/>
  <c r="AE455" i="102"/>
  <c r="AE454" i="102"/>
  <c r="AE453" i="102"/>
  <c r="AE452" i="102"/>
  <c r="AE451" i="102"/>
  <c r="AE450" i="102"/>
  <c r="AE443" i="102"/>
  <c r="AE442" i="102"/>
  <c r="AE441" i="102"/>
  <c r="AE440" i="102"/>
  <c r="AE439" i="102"/>
  <c r="AE438" i="102"/>
  <c r="AE437" i="102"/>
  <c r="AE436" i="102"/>
  <c r="AE435" i="102"/>
  <c r="AE434" i="102"/>
  <c r="AE433" i="102"/>
  <c r="AE432" i="102"/>
  <c r="AE431" i="102"/>
  <c r="AE430" i="102"/>
  <c r="AE429" i="102"/>
  <c r="AE428" i="102"/>
  <c r="AE313" i="102"/>
  <c r="AE177" i="102"/>
  <c r="AE176" i="102"/>
  <c r="AE173" i="102"/>
  <c r="AE172" i="102"/>
  <c r="AE171" i="102"/>
  <c r="AE170" i="102"/>
  <c r="AE169" i="102"/>
  <c r="AE168" i="102"/>
  <c r="AE167" i="102"/>
  <c r="AE164" i="102"/>
  <c r="AE163" i="102"/>
  <c r="AE162" i="102"/>
  <c r="AE161" i="102"/>
  <c r="AE160" i="102"/>
  <c r="AE159" i="102"/>
  <c r="AE158" i="102"/>
  <c r="AE157" i="102"/>
  <c r="AE156" i="102"/>
  <c r="AE154" i="102"/>
  <c r="AE153" i="102"/>
  <c r="AE152" i="102"/>
  <c r="AE151" i="102"/>
  <c r="AE150" i="102"/>
  <c r="AE149" i="102"/>
  <c r="AE148" i="102"/>
  <c r="AE147" i="102"/>
  <c r="AE146" i="102"/>
  <c r="AE145" i="102"/>
  <c r="AE144" i="102"/>
  <c r="AE143" i="102"/>
  <c r="AE142" i="102"/>
  <c r="AE141" i="102"/>
  <c r="AE140" i="102"/>
  <c r="AE139" i="102"/>
  <c r="AE138" i="102"/>
  <c r="AE137" i="102"/>
  <c r="AE136" i="102"/>
  <c r="AE135" i="102"/>
  <c r="AE134" i="102"/>
  <c r="AE133" i="102"/>
  <c r="AE132" i="102"/>
  <c r="AE131" i="102"/>
  <c r="AE130" i="102"/>
  <c r="AE129" i="102"/>
  <c r="AE128" i="102"/>
  <c r="AE127" i="102"/>
  <c r="AE126" i="102"/>
  <c r="AE125" i="102"/>
  <c r="AE124" i="102"/>
  <c r="AE123" i="102"/>
  <c r="AE122" i="102"/>
  <c r="AE121" i="102"/>
  <c r="AE119" i="102"/>
  <c r="AE118" i="102"/>
  <c r="AE117" i="102"/>
  <c r="AE116" i="102"/>
  <c r="AE115" i="102"/>
  <c r="AE114" i="102"/>
  <c r="AE113" i="102"/>
  <c r="AE112" i="102"/>
  <c r="AE111" i="102"/>
  <c r="AE110" i="102"/>
  <c r="AE109" i="102"/>
  <c r="AE108" i="102"/>
  <c r="AE107" i="102"/>
  <c r="AE106" i="102"/>
  <c r="AE105" i="102"/>
  <c r="AE104" i="102"/>
  <c r="AE103" i="102"/>
  <c r="AE102" i="102"/>
  <c r="AE101" i="102"/>
  <c r="AE100" i="102"/>
  <c r="AE99" i="102"/>
  <c r="AE98" i="102"/>
  <c r="AE97" i="102"/>
  <c r="AE96" i="102"/>
  <c r="AE95" i="102"/>
  <c r="AE94" i="102"/>
  <c r="AE93" i="102"/>
  <c r="AE92" i="102"/>
  <c r="AE91" i="102"/>
  <c r="AE90" i="102"/>
  <c r="AE89" i="102"/>
  <c r="AE88" i="102"/>
  <c r="AE87" i="102"/>
  <c r="AE86" i="102"/>
  <c r="AE85" i="102"/>
  <c r="AE84" i="102"/>
  <c r="AE83" i="102"/>
  <c r="AE82" i="102"/>
  <c r="AE81" i="102"/>
  <c r="AE80" i="102"/>
  <c r="AE79" i="102"/>
  <c r="AE78" i="102"/>
  <c r="AE77" i="102"/>
  <c r="AE76" i="102"/>
  <c r="AE75" i="102"/>
  <c r="AE74" i="102"/>
  <c r="AE73" i="102"/>
  <c r="AE72" i="102"/>
  <c r="AE71" i="102"/>
  <c r="AE70" i="102"/>
  <c r="AE69" i="102"/>
  <c r="AE68" i="102"/>
  <c r="AE67" i="102"/>
  <c r="AE66" i="102"/>
  <c r="AE65" i="102"/>
  <c r="AE64" i="102"/>
  <c r="AE63" i="102"/>
  <c r="AE62" i="102"/>
  <c r="AE61" i="102"/>
  <c r="AE60" i="102"/>
  <c r="AE59" i="102"/>
  <c r="AE58" i="102"/>
  <c r="AE57" i="102"/>
  <c r="AE56" i="102"/>
  <c r="AE55" i="102"/>
  <c r="AE54" i="102"/>
  <c r="AE53" i="102"/>
  <c r="AE52" i="102"/>
  <c r="AE51" i="102"/>
  <c r="AE50" i="102"/>
  <c r="AE49" i="102"/>
  <c r="AE48" i="102"/>
  <c r="AE47" i="102"/>
  <c r="AE46" i="102"/>
  <c r="AE45" i="102"/>
  <c r="AE44" i="102"/>
  <c r="AE43" i="102"/>
  <c r="AE42" i="102"/>
  <c r="AE41" i="102"/>
  <c r="AE40" i="102"/>
  <c r="AE39" i="102"/>
  <c r="AE38" i="102"/>
  <c r="AE37" i="102"/>
  <c r="AE36" i="102"/>
  <c r="AE35" i="102"/>
  <c r="AE34" i="102"/>
  <c r="AE33" i="102"/>
  <c r="AE32" i="102"/>
  <c r="AE31" i="102"/>
  <c r="AE30" i="102"/>
  <c r="AE29" i="102"/>
  <c r="AE28" i="102"/>
  <c r="AE27" i="102"/>
  <c r="AE26" i="102"/>
  <c r="AE25" i="102"/>
  <c r="AE24" i="102"/>
  <c r="AE23" i="102"/>
  <c r="AE22" i="102"/>
  <c r="AE21" i="102"/>
  <c r="AE495" i="102"/>
  <c r="AE494" i="102"/>
  <c r="AE493" i="102"/>
  <c r="AE492" i="102"/>
  <c r="AE491" i="102"/>
  <c r="AE523" i="102"/>
  <c r="AE522" i="102"/>
  <c r="AE521" i="102"/>
  <c r="AE520" i="102"/>
  <c r="AE519" i="102"/>
  <c r="AE518" i="102"/>
  <c r="AE517" i="102"/>
  <c r="AE516" i="102"/>
  <c r="AE515" i="102"/>
  <c r="AE514" i="102"/>
  <c r="AE513" i="102"/>
  <c r="AE512" i="102"/>
  <c r="AE511" i="102"/>
  <c r="AE510" i="102"/>
  <c r="AE509" i="102"/>
  <c r="AE508" i="102"/>
  <c r="AE507" i="102"/>
  <c r="AE506" i="102"/>
  <c r="AE505" i="102"/>
  <c r="AE504" i="102"/>
  <c r="AE503" i="102"/>
  <c r="AE502" i="102"/>
  <c r="AE500" i="102"/>
  <c r="AE499" i="102"/>
  <c r="AE498" i="102"/>
  <c r="AE497" i="102"/>
  <c r="AE496" i="102"/>
  <c r="AE490" i="102"/>
  <c r="AE489" i="102"/>
  <c r="AE488" i="102"/>
  <c r="AE487" i="102"/>
  <c r="AE486" i="102"/>
  <c r="AE484" i="102"/>
  <c r="AE483" i="102"/>
  <c r="AE482" i="102"/>
  <c r="AE480" i="102"/>
  <c r="AE463" i="102"/>
  <c r="AE462" i="102"/>
  <c r="AE461" i="102"/>
  <c r="AE449" i="102"/>
  <c r="AE448" i="102"/>
  <c r="AE447" i="102"/>
  <c r="AE446" i="102"/>
  <c r="AE445" i="102"/>
  <c r="AE444" i="102"/>
  <c r="AE427" i="102"/>
  <c r="AE426" i="102"/>
  <c r="AE425" i="102"/>
  <c r="AE424" i="102"/>
  <c r="AE423" i="102"/>
  <c r="AE422" i="102"/>
  <c r="AE421" i="102"/>
  <c r="AE420" i="102"/>
  <c r="AE419" i="102"/>
  <c r="AE418" i="102"/>
  <c r="AE417" i="102"/>
  <c r="AE416" i="102"/>
  <c r="AE415" i="102"/>
  <c r="AE414" i="102"/>
  <c r="AE413" i="102"/>
  <c r="AE412" i="102"/>
  <c r="AE411" i="102"/>
  <c r="AE410" i="102"/>
  <c r="AE409" i="102"/>
  <c r="AE408" i="102"/>
  <c r="AE407" i="102"/>
  <c r="AE406" i="102"/>
  <c r="AE405" i="102"/>
  <c r="AE404" i="102"/>
  <c r="AE403" i="102"/>
  <c r="AE402" i="102"/>
  <c r="AE401" i="102"/>
  <c r="AE400" i="102"/>
  <c r="AE399" i="102"/>
  <c r="AE398" i="102"/>
  <c r="AE397" i="102"/>
  <c r="AE396" i="102"/>
  <c r="AE395" i="102"/>
  <c r="AE394" i="102"/>
  <c r="AE393" i="102"/>
  <c r="AE392" i="102"/>
  <c r="AE391" i="102"/>
  <c r="AE390" i="102"/>
  <c r="AE389" i="102"/>
  <c r="AE388" i="102"/>
  <c r="AE386" i="102"/>
  <c r="AE384" i="102"/>
  <c r="AE383" i="102"/>
  <c r="AE382" i="102"/>
  <c r="AE381" i="102"/>
  <c r="AE380" i="102"/>
  <c r="AE379" i="102"/>
  <c r="AE378" i="102"/>
  <c r="AE377" i="102"/>
  <c r="AE376" i="102"/>
  <c r="AE375" i="102"/>
  <c r="AE374" i="102"/>
  <c r="AE373" i="102"/>
  <c r="AE372" i="102"/>
  <c r="AE371" i="102"/>
  <c r="AE370" i="102"/>
  <c r="AE369" i="102"/>
  <c r="AE368" i="102"/>
  <c r="AE367" i="102"/>
  <c r="AE366" i="102"/>
  <c r="AE365" i="102"/>
  <c r="AE364" i="102"/>
  <c r="AE363" i="102"/>
  <c r="AE362" i="102"/>
  <c r="AE361" i="102"/>
  <c r="AE360" i="102"/>
  <c r="AE359" i="102"/>
  <c r="AE358" i="102"/>
  <c r="AE355" i="102"/>
  <c r="AE354" i="102"/>
  <c r="AE352" i="102"/>
  <c r="AE351" i="102"/>
  <c r="AE350" i="102"/>
  <c r="AE349" i="102"/>
  <c r="AE348" i="102"/>
  <c r="AE346" i="102"/>
  <c r="AE345" i="102"/>
  <c r="AE344" i="102"/>
  <c r="AE343" i="102"/>
  <c r="AE342" i="102"/>
  <c r="AE341" i="102"/>
  <c r="AE339" i="102"/>
  <c r="AE336" i="102"/>
  <c r="AE335" i="102"/>
  <c r="AE334" i="102"/>
  <c r="AE333" i="102"/>
  <c r="AE332" i="102"/>
  <c r="AE331" i="102"/>
  <c r="AE330" i="102"/>
  <c r="AE329" i="102"/>
  <c r="AE328" i="102"/>
  <c r="AE327" i="102"/>
  <c r="AE326" i="102"/>
  <c r="AE325" i="102"/>
  <c r="AE324" i="102"/>
  <c r="AE323" i="102"/>
  <c r="AE322" i="102"/>
  <c r="AE321" i="102"/>
  <c r="AE320" i="102"/>
  <c r="AE319" i="102"/>
  <c r="AE312" i="102"/>
  <c r="AE311" i="102"/>
  <c r="AE310" i="102"/>
  <c r="AE309" i="102"/>
  <c r="AE308" i="102"/>
  <c r="AE307" i="102"/>
  <c r="AE306" i="102"/>
  <c r="AE305" i="102"/>
  <c r="AE304" i="102"/>
  <c r="AE303" i="102"/>
  <c r="AE302" i="102"/>
  <c r="AE301" i="102"/>
  <c r="AE300" i="102"/>
  <c r="AE299" i="102"/>
  <c r="AE298" i="102"/>
  <c r="AE297" i="102"/>
  <c r="AE296" i="102"/>
  <c r="AE295" i="102"/>
  <c r="AE294" i="102"/>
  <c r="AE293" i="102"/>
  <c r="AE292" i="102"/>
  <c r="AE291" i="102"/>
  <c r="AE290" i="102"/>
  <c r="AE289" i="102"/>
  <c r="AE288" i="102"/>
  <c r="AE287" i="102"/>
  <c r="AE286" i="102"/>
  <c r="AE285" i="102"/>
  <c r="AE284" i="102"/>
  <c r="AE283" i="102"/>
  <c r="AE282" i="102"/>
  <c r="AE281" i="102"/>
  <c r="AE280" i="102"/>
  <c r="AE279" i="102"/>
  <c r="AE278" i="102"/>
  <c r="AE277" i="102"/>
  <c r="AE276" i="102"/>
  <c r="AE275" i="102"/>
  <c r="AE274" i="102"/>
  <c r="AE273" i="102"/>
  <c r="AE272" i="102"/>
  <c r="AE271" i="102"/>
  <c r="AE270" i="102"/>
  <c r="AE269" i="102"/>
  <c r="AE268" i="102"/>
  <c r="AE267" i="102"/>
  <c r="AE266" i="102"/>
  <c r="AE265" i="102"/>
  <c r="AE264" i="102"/>
  <c r="AE262" i="102"/>
  <c r="AE261" i="102"/>
  <c r="AE260" i="102"/>
  <c r="AE259" i="102"/>
  <c r="AE258" i="102"/>
  <c r="AE257" i="102"/>
  <c r="AE256" i="102"/>
  <c r="AE255" i="102"/>
  <c r="AE254" i="102"/>
  <c r="AE253" i="102"/>
  <c r="AE252" i="102"/>
  <c r="AE251" i="102"/>
  <c r="AE250" i="102"/>
  <c r="AE249" i="102"/>
  <c r="AE248" i="102"/>
  <c r="AE247" i="102"/>
  <c r="AE246" i="102"/>
  <c r="AE245" i="102"/>
  <c r="AE244" i="102"/>
  <c r="AE243" i="102"/>
  <c r="AE242" i="102"/>
  <c r="AE241" i="102"/>
  <c r="AE240" i="102"/>
  <c r="AE239" i="102"/>
  <c r="AE238" i="102"/>
  <c r="AE237" i="102"/>
  <c r="AE236" i="102"/>
  <c r="AE235" i="102"/>
  <c r="AE234" i="102"/>
  <c r="AE233" i="102"/>
  <c r="AE232" i="102"/>
  <c r="AE231" i="102"/>
  <c r="AE230" i="102"/>
  <c r="AE229" i="102"/>
  <c r="AE228" i="102"/>
  <c r="AE227" i="102"/>
  <c r="AE226" i="102"/>
  <c r="AE225" i="102"/>
  <c r="AE224" i="102"/>
  <c r="AE223" i="102"/>
  <c r="AE222" i="102"/>
  <c r="AE221" i="102"/>
  <c r="AE220" i="102"/>
  <c r="AE219" i="102"/>
  <c r="AE218" i="102"/>
  <c r="AE217" i="102"/>
  <c r="AE216" i="102"/>
  <c r="AE215" i="102"/>
  <c r="AE214" i="102"/>
  <c r="AE213" i="102"/>
  <c r="AE212" i="102"/>
  <c r="AE211" i="102"/>
  <c r="AE210" i="102"/>
  <c r="AE209" i="102"/>
  <c r="AE208" i="102"/>
  <c r="AE207" i="102"/>
  <c r="AE206" i="102"/>
  <c r="AE205" i="102"/>
  <c r="AE204" i="102"/>
  <c r="AE203" i="102"/>
  <c r="AE202" i="102"/>
  <c r="AE201" i="102"/>
  <c r="AE200" i="102"/>
  <c r="AE199" i="102"/>
  <c r="AE198" i="102"/>
  <c r="AE197" i="102"/>
  <c r="AE196" i="102"/>
  <c r="AE195" i="102"/>
  <c r="AE194" i="102"/>
  <c r="AE193" i="102"/>
  <c r="AE192" i="102"/>
  <c r="AE191" i="102"/>
  <c r="AE190" i="102"/>
  <c r="AE189" i="102"/>
  <c r="AE188" i="102"/>
  <c r="AE187" i="102"/>
  <c r="AE186" i="102"/>
  <c r="AE185" i="102"/>
  <c r="AE184" i="102"/>
  <c r="AE183" i="102"/>
  <c r="AE182" i="102"/>
  <c r="AE181" i="102"/>
  <c r="AE180" i="102"/>
  <c r="AE179" i="102"/>
  <c r="AE4" i="102"/>
  <c r="G524" i="102" l="1"/>
  <c r="AE357" i="102"/>
  <c r="AC357" i="102"/>
  <c r="AE481" i="102"/>
  <c r="AE353" i="102"/>
  <c r="AE340" i="102"/>
  <c r="AE178" i="102"/>
  <c r="AE318" i="102"/>
  <c r="AC481" i="102"/>
  <c r="AC485" i="102"/>
  <c r="AC347" i="102"/>
  <c r="AC318" i="102"/>
  <c r="AE347" i="102"/>
  <c r="AC385" i="102"/>
  <c r="AC353" i="102"/>
  <c r="AC340" i="102"/>
  <c r="AC263" i="102"/>
  <c r="AC3" i="102"/>
  <c r="AE263" i="102"/>
  <c r="AE485" i="102"/>
  <c r="AE385" i="102"/>
  <c r="AE3" i="102"/>
  <c r="AC179" i="102" l="1"/>
  <c r="AC248" i="102"/>
  <c r="AC211" i="102"/>
  <c r="AC260" i="102"/>
  <c r="AC183" i="102"/>
  <c r="AC249" i="102"/>
  <c r="AC205" i="102"/>
  <c r="AC241" i="102"/>
  <c r="AC234" i="102"/>
  <c r="AC208" i="102"/>
  <c r="AC259" i="102"/>
  <c r="AC194" i="102"/>
  <c r="AC202" i="102"/>
  <c r="AC229" i="102"/>
  <c r="AC233" i="102"/>
  <c r="AC207" i="102"/>
  <c r="AC188" i="102"/>
  <c r="AC244" i="102"/>
  <c r="AC213" i="102"/>
  <c r="AC190" i="102"/>
  <c r="AC240" i="102"/>
  <c r="AC198" i="102"/>
  <c r="AC186" i="102"/>
  <c r="AC235" i="102"/>
  <c r="AC184" i="102"/>
  <c r="AC181" i="102"/>
  <c r="AC246" i="102"/>
  <c r="AC210" i="102"/>
  <c r="AC237" i="102"/>
  <c r="AC201" i="102"/>
  <c r="AC256" i="102"/>
  <c r="AC200" i="102"/>
  <c r="AC180" i="102"/>
  <c r="AC255" i="102"/>
  <c r="AC262" i="102"/>
  <c r="AC226" i="102"/>
  <c r="AC187" i="102"/>
  <c r="AC221" i="102"/>
  <c r="AC223" i="102"/>
  <c r="AC227" i="102"/>
  <c r="AC253" i="102"/>
  <c r="AC224" i="102"/>
  <c r="AC212" i="102"/>
  <c r="AC236" i="102"/>
  <c r="AC230" i="102"/>
  <c r="AC197" i="102"/>
  <c r="AC218" i="102"/>
  <c r="AC258" i="102"/>
  <c r="AC251" i="102"/>
  <c r="AC225" i="102"/>
  <c r="AC192" i="102"/>
  <c r="AC193" i="102"/>
  <c r="AC214" i="102"/>
  <c r="AC182" i="102"/>
  <c r="AC252" i="102"/>
  <c r="AC238" i="102"/>
  <c r="AC250" i="102"/>
  <c r="AC254" i="102"/>
  <c r="AC239" i="102"/>
  <c r="AC216" i="102"/>
  <c r="AC261" i="102"/>
  <c r="AC203" i="102"/>
  <c r="AC257" i="102"/>
  <c r="AC220" i="102"/>
  <c r="AC215" i="102"/>
  <c r="AC232" i="102"/>
  <c r="AC199" i="102"/>
  <c r="AC247" i="102"/>
  <c r="AC219" i="102"/>
  <c r="AC189" i="102"/>
  <c r="AC228" i="102"/>
  <c r="AC243" i="102"/>
  <c r="AC222" i="102"/>
  <c r="AC185" i="102"/>
  <c r="AC204" i="102"/>
  <c r="AC242" i="102"/>
  <c r="AC231" i="102"/>
  <c r="AC245" i="102"/>
  <c r="AC209" i="102"/>
  <c r="AC195" i="102"/>
  <c r="AC191" i="102"/>
  <c r="AC196" i="102"/>
  <c r="AC206" i="102"/>
  <c r="AC217" i="102"/>
  <c r="AC178" i="102" l="1"/>
</calcChain>
</file>

<file path=xl/sharedStrings.xml><?xml version="1.0" encoding="utf-8"?>
<sst xmlns="http://schemas.openxmlformats.org/spreadsheetml/2006/main" count="1061" uniqueCount="1010">
  <si>
    <t>Заказ</t>
  </si>
  <si>
    <t>ВЕС</t>
  </si>
  <si>
    <t>ПОКОМ</t>
  </si>
  <si>
    <t xml:space="preserve"> 003   Колбаса Вязанка с индейкой, вектор ВЕС, 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</si>
  <si>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</si>
  <si>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</si>
  <si>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</si>
  <si>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</si>
  <si>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</si>
  <si>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</si>
  <si>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</si>
  <si>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</si>
  <si>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</si>
  <si>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</si>
  <si>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</si>
  <si>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</si>
  <si>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</si>
  <si>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040  Ветчина Дугушка ТМ Стародворье, вектор в/у,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</si>
  <si>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</si>
  <si>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</si>
  <si>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</si>
  <si>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</si>
  <si>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</si>
  <si>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</si>
  <si>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</si>
  <si>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</si>
  <si>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077  Колбаса Сервелат запеч Дугушка, вектор 0,35 кг, ТМ Стародворье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</si>
  <si>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</si>
  <si>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</si>
  <si>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</si>
  <si>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093  Сосиски Баварские с сыром, БАВАРУШКИ МГС 0.42кг, ТМ Стародворье    ПОКОМ</t>
  </si>
  <si>
    <t xml:space="preserve"> 095  Сосиски Баварские,  0.42кг, БАВАРУШКИ 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</si>
  <si>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</si>
  <si>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</si>
  <si>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</si>
  <si>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</si>
  <si>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</si>
  <si>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</si>
  <si>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</si>
  <si>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</si>
  <si>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</si>
  <si>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</si>
  <si>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</si>
  <si>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</si>
  <si>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</si>
  <si>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</si>
  <si>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</si>
  <si>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</si>
  <si>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</si>
  <si>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</si>
  <si>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</si>
  <si>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</si>
  <si>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</si>
  <si>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</si>
  <si>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</si>
  <si>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</si>
  <si>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</si>
  <si>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</si>
  <si>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</si>
  <si>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</si>
  <si>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</si>
  <si>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</si>
  <si>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</si>
  <si>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</si>
  <si>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</si>
  <si>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</si>
  <si>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</si>
  <si>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</si>
  <si>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</si>
  <si>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</si>
  <si>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>Останкино</t>
  </si>
  <si>
    <t>3248 ДОКТОРСКАЯ ТРАДИЦ. вар п/о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</si>
  <si>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</si>
  <si>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</si>
  <si>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</si>
  <si>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</si>
  <si>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</si>
  <si>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</si>
  <si>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5161 Печеночный пашт 0,150 ОСТАНКИНО</t>
  </si>
  <si>
    <t>5337 ОСОБАЯ СО ШПИКОМ вар п/о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</si>
  <si>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</si>
  <si>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</si>
  <si>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</si>
  <si>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</si>
  <si>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</si>
  <si>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5811 СВИНИНА МАДЕРА с/к с/н в/у 1/100 8шт.   ОСТАНКИНО</t>
  </si>
  <si>
    <t>5813 ГОВЯЖЬИ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</si>
  <si>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</si>
  <si>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</si>
  <si>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</si>
  <si>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</si>
  <si>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</si>
  <si>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</si>
  <si>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</si>
  <si>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</si>
  <si>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</si>
  <si>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</si>
  <si>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</si>
  <si>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</si>
  <si>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</si>
  <si>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</si>
  <si>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</si>
  <si>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1005 Грудинка Кубанская  к/в в/у (продукт из свинины копчено-вареный) (Знаменский СГЦ)   МК</t>
  </si>
  <si>
    <t>1006 Бекон Орловский в/у 0,35кг/шт (Знаменский СГЦ)   МК</t>
  </si>
  <si>
    <t>1008 Хлеб печеночный 0,3кг в/у ШТ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</si>
  <si>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</si>
  <si>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</si>
  <si>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4001 Колбаса вареная "Докторская Бистро" (колбасное изделие вареное из мяса птицы) (Микоян)   МК</t>
  </si>
  <si>
    <t>4002 Колбаса Фрусто с/в шт 150 гр защ.среда (Микоян)   МК</t>
  </si>
  <si>
    <t>4004 Колбаса Сервелат Российский в/к термо 350гр (Микоян)   МК</t>
  </si>
  <si>
    <t>4005 Колбаса с/к  "Кремлевская" (Микоян)   МК</t>
  </si>
  <si>
    <t>4007 Ветчина "Владимирская" (Микоян)   МК</t>
  </si>
  <si>
    <t>4008 Колбаса Сервелат коньячный в/к срез термо 350гр(Микоян)   МК</t>
  </si>
  <si>
    <t>4011 Колбаса с/к "Марочная" 1сорт (Микоян)  МК</t>
  </si>
  <si>
    <t>4012 Колбаса в/к "Сервелат коньячный" (Микоян)  МК</t>
  </si>
  <si>
    <t>4014 Колбаса в/к "Сервелат Таллинский" (Микоян)  МК</t>
  </si>
  <si>
    <t>4016 Колбаса Сервелат Российский в/к В/У АКЦИЯ (Собрание сочинений) (Микоян)  МК</t>
  </si>
  <si>
    <t>4018 Сервелат Таллинский в/к термо 0,35 (Микоян)  МК</t>
  </si>
  <si>
    <t>4020 Сосиски "Докторские с натуральным молоком" (Микоян)  МК</t>
  </si>
  <si>
    <t>4024 Докторская классическая ПГН  (Микоян)   МК</t>
  </si>
  <si>
    <t>5002 Колбаса вареная "Докторская с натур. молоком" вар В80  (Царицыно) колб.изд.   МК</t>
  </si>
  <si>
    <t>5003 Колбаса с/к полусухая "Браун" 1 сорт  (Царицыно)   МК</t>
  </si>
  <si>
    <t>5004 Колбаса с/к полусухая "Охотничья" 1 сорта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</si>
  <si>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</si>
  <si>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</si>
  <si>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5008 Колбаса вареная "Молочная с натуральным молоком" (Царицыно)  МК</t>
  </si>
  <si>
    <t>5013 Сосиски "Оригинальные с сыром" (изделие колбасное вареное из мяса птицы  (Царицыно)  МК</t>
  </si>
  <si>
    <t>7001 Грудинка Особая Мясной Посол (Панский дворик МХ)  МК</t>
  </si>
  <si>
    <t>7002 Карбонад Крестьнский Мясной Посол (Панский дворик МХ)  МК</t>
  </si>
  <si>
    <t>7003 Корейка Купеческая Мясной Посол (Панский дворик)  МК</t>
  </si>
  <si>
    <t>7004 Окорок Губернский в/к Мясной Посол (Панский дворик)  МК</t>
  </si>
  <si>
    <t>СПК</t>
  </si>
  <si>
    <t>Альтаирская п/к 0,75 кг.шт. термоус.пак.  СПК</t>
  </si>
  <si>
    <t>Балык свиной с/к "Эликатессе" 0,10 кг.шт. нарезка (лоток с ср.защ.атм.)  СПК</t>
  </si>
  <si>
    <t>Вареная для завтрака "Сибирский стандарт" 1,0 кг.шт.  СПК</t>
  </si>
  <si>
    <t>Докторская вареная термоус.пак. "Высокий вкус"  СПК</t>
  </si>
  <si>
    <t>Классическая с/к "Сибирский стандарт" 560 гр.шт.  СПК</t>
  </si>
  <si>
    <t>Любительская вареная термоус.пак. "Высокий вкус"  СПК</t>
  </si>
  <si>
    <t>Оригинальная с перцем с/к  СПК</t>
  </si>
  <si>
    <t>Оригинальная с перцем с/к "Сибирский стандарт" 560 гр.шт.  СПК</t>
  </si>
  <si>
    <t>Праздничная с/к "Сибирский стандарт" 560 гр.шт.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</si>
  <si>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</si>
  <si>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</si>
  <si>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Сибирская особая с/к 0,10 кг.шт. нарезка (лоток с ср.защ.атм.)  СПК</t>
  </si>
  <si>
    <t>Сосиски "БОЛЬШАЯ сосиска" "Сибирский стандарт" (лоток с ср.защ.атм.)  СПК</t>
  </si>
  <si>
    <t>Сосиски Мусульманские "Просто выгодно" (в ср.защ.атм.)  СПК</t>
  </si>
  <si>
    <t>Уши свиные копченые к пиву 0,15кг нар. д/ф шт.  СПК</t>
  </si>
  <si>
    <t>Юбилейная с/к 0,10 кг.шт. нарезка (лоток с ср.защ.атм.)  СПК</t>
  </si>
  <si>
    <t>Юбилейная с/к 0,235 кг.шт.  СПК</t>
  </si>
  <si>
    <t>ТАВР</t>
  </si>
  <si>
    <t>Сем.трад.Куринка вареная из мяса птицы 3 с 500 г г/т( D)  ТАВР</t>
  </si>
  <si>
    <t>Сем.трад.Куринка вареная из мяса птицы 3 с г/т  ТАВР</t>
  </si>
  <si>
    <t>Сем.трад.Сервелат Кавказский в/к МСП кат В в/у г/т (С)  ТАВР</t>
  </si>
  <si>
    <t>Сем.трад.Сервелат Южный в/к МСП кат В в/у г/т(С)  ТАВР</t>
  </si>
  <si>
    <t>Сем.трад.Сосиски из мяса птицы Хит продаж 3с м/а 1 кг г/т (В)  ТАВР</t>
  </si>
  <si>
    <t>Новые Фермы</t>
  </si>
  <si>
    <t>Сосиски Кавказские, охл, ВУ, 0,38 шт, 12 вл.  Новые Фермы</t>
  </si>
  <si>
    <t>Сосиски Кавказские, охл., ГВУ, вес., 3 вл.  Новые Фермы</t>
  </si>
  <si>
    <t>Юнитекс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</si>
  <si>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</si>
  <si>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</si>
  <si>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</si>
  <si>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Халапеньо 70 гр., в/к,  ЮНИТЕКС</t>
  </si>
  <si>
    <t>Колбаски Добре Кабанчики Терияки 70 гр., в/к,  ЮНИТЕКС</t>
  </si>
  <si>
    <t>Колбаски Добре Кабанчики Чоризо 70 гр., в/к,  ЮНИТЕКС</t>
  </si>
  <si>
    <t>Печенье, конфеты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</si>
  <si>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</si>
  <si>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</si>
  <si>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13003 Конфеты "Дивная ночь-Конти" 1000г (Конти)  МК</t>
  </si>
  <si>
    <t>13004 Конфеты "Золотая лилия" вес 1000г (Конти)  МК</t>
  </si>
  <si>
    <t>13005 Конфеты "Мулатка-загадка"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</si>
  <si>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</si>
  <si>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</si>
  <si>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</si>
  <si>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</si>
  <si>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13010 Десерт"Bonjour souffle" классика 29г х18 (Конти)  МК</t>
  </si>
  <si>
    <t>13011 Печенье-сендвич "Супер-Контик" сгущенное молоко 50г (Конти)  МК</t>
  </si>
  <si>
    <t>13012 Пирожное бисквитное "Тими сливочное" 30г (Конти)  МК</t>
  </si>
  <si>
    <t>13013 Конфеты "Тими сливки-банан" 1000г*4шт (Конти)  МК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</si>
  <si>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</si>
  <si>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</si>
  <si>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Конфеты "Вишневое Тру-ля-ля" Пакет 1 кг УП4  ЭсПрод</t>
  </si>
  <si>
    <t>Конфеты "Доярушка" Пакет 1 кг  ЭсПрод</t>
  </si>
  <si>
    <t>СКИТ</t>
  </si>
  <si>
    <t>11002 Паштет в банке печеночный 95 г (Атяшево)  МК</t>
  </si>
  <si>
    <t>11003 Паштет в банке с индейкой 95 г (Атяшево)  МК</t>
  </si>
  <si>
    <t>11004 Паштет в банке фирменный 95 г (Атяшево)  МК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</si>
  <si>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</si>
  <si>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</si>
  <si>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</si>
  <si>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</si>
  <si>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Горчица готовая "Русская" Махеевъ туба 100 г  ЭсПрод</t>
  </si>
  <si>
    <t>Кетчуп "Томатный" пакет Дой-пак с дозатором 500 г 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</si>
  <si>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</si>
  <si>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</si>
  <si>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</si>
  <si>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</si>
  <si>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</si>
  <si>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</si>
  <si>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</si>
  <si>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</si>
  <si>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</si>
  <si>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</si>
  <si>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Майонезный соус Махеевъ "Сливочно-чесночный" Дой-пак с дозатором 50,5% жирн. 200 г  ЭсПрод</t>
  </si>
  <si>
    <t>Майонезный соус Махеевъ "Сметанный с грибами" Дой-пак с дозатором 50,5% жирн. 200 г  ЭсПрод</t>
  </si>
  <si>
    <t>Майонезный соус Махеевъ "Тар-Тар" 25% ДП 200 г  ЭсПрод</t>
  </si>
  <si>
    <t>Хрен закуска "Столовый" Махеевъ с/банка ТВИСТ 190 г  ЭсПрод</t>
  </si>
  <si>
    <t>Вафельный батончик Нутелла Б-реди Т1Х10Х2  Дакорт</t>
  </si>
  <si>
    <t>Киндер Буэно в бел.шок. 39 г Т2Х30  Дакорт</t>
  </si>
  <si>
    <t>Киндер Буэно в мол.шок. 43 г.Т2Х30  Дакорт</t>
  </si>
  <si>
    <t>Киндер Джой яйцо кондит.изделие 20г. Эмод Д Т1Х24  Дакорт</t>
  </si>
  <si>
    <t>Киндер Джой яйцо кондит.изделие 20г. Эмод М Т1Х24  Дакорт</t>
  </si>
  <si>
    <t>Киндер Сюрприз L яйцо из мол.шок. 20г. Натус Т1Х36  Дакорт</t>
  </si>
  <si>
    <t>Киндер Сюрприз яйцо из мол.шок. 20г. Аппл. Т1х36  Дакорт</t>
  </si>
  <si>
    <t>Киндер Сюрприз яйцо из мол.шок. 20г. Мирак.Т1х36  Дакорт</t>
  </si>
  <si>
    <t>Киндер Шоколад Макси 21 г. Т1Х36Х8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</si>
  <si>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</si>
  <si>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</si>
  <si>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Нутелла Паста орех. с доб.какао 180г  Дакорт</t>
  </si>
  <si>
    <t>Раффаэлло: конфета с минд. 150 г.Т15х6  Дакорт</t>
  </si>
  <si>
    <t>Раффаэлло: конфета с минд. 70 г Т7Х20  Дакорт</t>
  </si>
  <si>
    <t>Раффаэлло: конфета с минд. орехом 90 г Т9Х12  Дакорт</t>
  </si>
  <si>
    <t>Тик Так Драже Арбузный Микс 16 г.Т24Х12  Дакорт</t>
  </si>
  <si>
    <t>Тик Так Драже Клубника Т24Х12 N  Дакорт</t>
  </si>
  <si>
    <t>Ферреро Рошер из мол.шоколада 125г. Т10х6  Дакорт</t>
  </si>
  <si>
    <t>14001 Соус майонезный Скит кушать подано 25% 200гр (Скит)  МК</t>
  </si>
  <si>
    <t>14002 Соус майонезный Скит кушать подано 25% 400гр (Скит)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</si>
  <si>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</si>
  <si>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</si>
  <si>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</si>
  <si>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6397 БОЯNСКАЯ Папа может п/к в/у 0.28кг 8шт.  ОСТАНКИНО</t>
  </si>
  <si>
    <t>6400 ВЕНСКАЯ САЛЯМИ п/к в/у 0.28кг 8шт.  ОСТАНКИНО</t>
  </si>
  <si>
    <t>5341 СЕРВЕЛАТ ОХОТНИЧИЙ в/к в/у  ОСТАНКИНО</t>
  </si>
  <si>
    <t>14003 Соус майонезный Скит кушать подано оливк. 25% 400гр (Скит)  МК</t>
  </si>
  <si>
    <t>15002 Ароматная вар ТМ РОС(Ресурс Волга)  МК</t>
  </si>
  <si>
    <t>15003 Ароматная со шпиком вар ТМ РСН(Ресурс Волга)  МК</t>
  </si>
  <si>
    <t>15004 Колбаски Шашлычные п/к 0,3кг/шт(Ресурс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</si>
  <si>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</si>
  <si>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</si>
  <si>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</si>
  <si>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</si>
  <si>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</si>
  <si>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15014 Сосиски XXL вес ТМ Россиянка  МК</t>
  </si>
  <si>
    <t>Сыр Папа Может Гауда  45% вес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</si>
  <si>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</si>
  <si>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</si>
  <si>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Тильзитер   45% вес      Останкино</t>
  </si>
  <si>
    <t>5965 С ИНДЕЙКОЙ Папа может сар б/о мгс 1*3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</si>
  <si>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</si>
  <si>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</si>
  <si>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</si>
  <si>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</si>
  <si>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Классический 45% 200г   Останкино</t>
  </si>
  <si>
    <t>Сыр Папа Может Министерский 45% 200г  Останкино</t>
  </si>
  <si>
    <t>Сыр Папа Может Министерский 50%, нарезка 125г  Останкино</t>
  </si>
  <si>
    <t>Сыр Папа Может Папин завтрак 45%, нарезка 125г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</si>
  <si>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</si>
  <si>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</si>
  <si>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</si>
  <si>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</si>
  <si>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</si>
  <si>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</si>
  <si>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Сосиски Мусульманские (в газе)  Рузком</t>
  </si>
  <si>
    <t>Колбаса Мусульманская п/к 600 г.  Рузком</t>
  </si>
  <si>
    <t>Колбаса вареная Рузская телячья 75/1 (1x10)  Рузком</t>
  </si>
  <si>
    <t>Колбаса Чеченская п/к 600 г  Рузком</t>
  </si>
  <si>
    <t>Сардельки Мусульманские (в газе)  Рузком</t>
  </si>
  <si>
    <t>Сыры</t>
  </si>
  <si>
    <t>Мир Колбас</t>
  </si>
  <si>
    <t>Соусы</t>
  </si>
  <si>
    <t>ЗАКАЗ</t>
  </si>
  <si>
    <t>ОСТАТОК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</si>
  <si>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</si>
  <si>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</si>
  <si>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264  Колбаса Молочная стародворская, амифлекс, ВЕС, ТМ Стародворье  ПОКОМ</t>
  </si>
  <si>
    <t>1012 Сало с чесн. и черн. перцем, мясн.пр.сол.0,35 г (Знаменский СГЦ)  МК</t>
  </si>
  <si>
    <t>15001 Флоренция  с/в 0,2кг ТМ ДД (Ресурс Волга)  МК</t>
  </si>
  <si>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</si>
  <si>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</si>
  <si>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</si>
  <si>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4993 САЛЯМИ ИТАЛЬЯНСКАЯ с/к в/у 1/250*8_120c ОСТАНКИНО</t>
  </si>
  <si>
    <t>5164 ШПИКАЧКИ СОЧНЫЕ ПМ сар б/о мгс 1*3 ОСТАНКИНО</t>
  </si>
  <si>
    <t>5532 СОЧНЫЕ сос п/о мгс 0.45кг 10шт_45с   ОСТАНКИНО</t>
  </si>
  <si>
    <t>5682 САЛЯМИ МЕЛКОЗЕРНЕНАЯ с/к в/у 1/120_60с   ОСТАНКИНО</t>
  </si>
  <si>
    <t>5708 ПОСОЛЬСКАЯ Папа может с/к в/у ОСТАНКИНО</t>
  </si>
  <si>
    <t>5821 СЛИВОЧНЫЕ ПМ сос п/о мгс 0.450кг_45с   ОСТАНКИНО</t>
  </si>
  <si>
    <t>5867 ЭКСТРА Папа может с/к с/н в/у 1/100_60с   ОСТАНКИНО</t>
  </si>
  <si>
    <t>6025 ВЕТЧ.ФИРМЕННАЯ С ИНДЕЙКОЙ п/о   ОСТАНКИНО</t>
  </si>
  <si>
    <t>6026 ВЕТЧ.ОСОБАЯ Коровино п/о   ОСТАНКИНО</t>
  </si>
  <si>
    <t>6042 МОЛОЧНЫЕ К ЗАВТРАКУ сос п/о в/у 0.4кг   ОСТАНКИНО</t>
  </si>
  <si>
    <t>6387 МОЛОЧНАЯ Папа может вар п/о  ОСТАНКИНО</t>
  </si>
  <si>
    <t>Сибирская особая с/к 0,235 кг шт.  СПК</t>
  </si>
  <si>
    <t>Сыр "Hochland" плавл.ломт  сливочный классический 150г БЗМЖ  МК</t>
  </si>
  <si>
    <t>Сыр "Hochland" плавленный ломтевой Сэндвич 150г. БЗМЖ  МК</t>
  </si>
  <si>
    <t>Сыр "Hochland" плавленный сливочный 100г БЗМЖ  МК</t>
  </si>
  <si>
    <t>Сыр "Hochland" плавленный сливочный 140г БЗМЖ  МК</t>
  </si>
  <si>
    <t>Сыр "HOCHLAND" плавленный сливочный 200г БЗМЖ  МК</t>
  </si>
  <si>
    <t>Сыр "HOCHLAND" плавленный сливочный 400г БЗМЖ  МК</t>
  </si>
  <si>
    <t>Сыр Hochland 50г сливочный (Россия) БЗМЖ  МК</t>
  </si>
  <si>
    <t>Творожный сыр "Hochland" сливочный 140г БЗМЖ  МК</t>
  </si>
  <si>
    <t>Творожный сыр "Hochland" сливочный 220г БЗМЖ  МК</t>
  </si>
  <si>
    <t>КЛБ С/К ЧЕРНЫЙ КАБАН В/У 300ГР Клин</t>
  </si>
  <si>
    <t>КЛБ С/К ИСПАНСКАЯ 280г Клин</t>
  </si>
  <si>
    <t>КЛБ С/К ИТАЛЬЯНСКАЯ 300Г В/У МЯСН. ПРОД Клин</t>
  </si>
  <si>
    <t>КЛБ С/К КОНЬЯЧНАЯ 210Г В/У МЯСН ПРОД ЧК Клин</t>
  </si>
  <si>
    <t>КЛБ С/К СЕРВЕЛАТ ЧЕРНЫЙ КАБАН 210Г В/У МЯСН ПРОД Клин</t>
  </si>
  <si>
    <t>КЛБ С/К СО ВКУСОМ ТРЮФЕЛЯ 280ГР.В/У МЯСН.ПРОД. Клин</t>
  </si>
  <si>
    <t>КЛБ ВАР МОЛОЧНАЯ П/АМ 400ГР МЯСН ПРОД КАТ Б Клин</t>
  </si>
  <si>
    <t>КЛБ ВАР СЛИВОЧНАЯ П/АМ 400 ГР МЯСН ПРОД КАТ Б Клин</t>
  </si>
  <si>
    <t>КЛБ С/В ВАЛЕТТА НАРЕЗ 85ГР МГА Клин</t>
  </si>
  <si>
    <t>КЛБ С/К БРАУНШВЕЙКСКАЯ ПОЛУСУХ. МЯСН. ПРОД.КАТ.А В/У 300 гр Клин</t>
  </si>
  <si>
    <t>КЛБ С/К ЗЕРНИСТАЯ МЯСН. ПРОД.КАТ.Б В/У 300 гр Клин</t>
  </si>
  <si>
    <t>КЛБ С/К МИЛАНСКАЯ 400 ГР В/У Клин</t>
  </si>
  <si>
    <t>КЛБ С/К МИЛАНСКАЯ В/У Клин</t>
  </si>
  <si>
    <t>КЛБ С/К МИНИ-САЛЯМИ 300 г Клин</t>
  </si>
  <si>
    <t>КЛБ С/К ПАРМЕ НАРЕЗ 85ГР МГА Клин</t>
  </si>
  <si>
    <t>КЛБ С/К САЛЬЧИЧОН 280Г В/У МЯСН ПРОД ЧК Клин</t>
  </si>
  <si>
    <t>КЛБ С/К САЛЯМИ ВЕНСКАЯ В/У 300Г Клин</t>
  </si>
  <si>
    <t>КЛБ С/К СЕРВЕЛАТ ЧЕРНЫЙ КАБАН ВЕС В/У МЯСН ПРОД Клин</t>
  </si>
  <si>
    <t>КЛБ СК МИЛАНСКАЯ НАРЕЗ 85Г МГА МЯСН ПРОД Клин</t>
  </si>
  <si>
    <t>Колбаса сырокопченая полусухая Испанская мясн прод (85г,нар) Клин</t>
  </si>
  <si>
    <t>Окорок Черный Кабан, 95г (нар), Категории А Клин</t>
  </si>
  <si>
    <t>СОС БАВАРСКИЕ МЯСН.ПРОД.КАТ.Б 250 ГР.МГА Клин</t>
  </si>
  <si>
    <t>СОС МОЛОЧНЫЕ 470Г МГА МЯСН. ПРОД.КАТ.Б Клин</t>
  </si>
  <si>
    <t>СОС С СЫРОМ МЯСН.ПРОД.КАТ.Б 250 ГР.МГА Клин</t>
  </si>
  <si>
    <t>ШЕЙКА С/К НАРЕЗ. 95ГР МГА МЯСН.ПРОД.КАТ.А ЧК Клин</t>
  </si>
  <si>
    <t>13017 Карамель "Конти" Лимонная с начинкой 1000г (Конти)  МК</t>
  </si>
  <si>
    <t>13036 Конфеты "Моне" вкус черный трюфель 1кг (Конти)  МК</t>
  </si>
  <si>
    <t>13035 Конфеты "Моне" вкус молочный трюфель вес 1000г (Конти)  МК</t>
  </si>
  <si>
    <t>13034 Ассорти 235 г (дизайн цветы) (КОНТИ)  МК</t>
  </si>
  <si>
    <t>13033 Печенье-сендвич "Супер-Контик" сгущенное молоко 50г (Конти)  МК</t>
  </si>
  <si>
    <t>13031 Конфеты Triksi с печ. в мягкой карам 1000г (Конти)  МК</t>
  </si>
  <si>
    <t>13030 Конфеты ESFERO Luxe нуга, арах, карам/500 (Конти)  МК</t>
  </si>
  <si>
    <t>13029 Конфеты ESFERO Luxe мяг кар/ар/воз рис 500г(Конти)  МК</t>
  </si>
  <si>
    <t>13028 Конфеты ESFERO Luxe какао-нуга/ар в мяг кар 500 г(Конти)  МК</t>
  </si>
  <si>
    <t>13026 Новогодний подарок "Сладких праздников" 1/700 (Конти)  МК</t>
  </si>
  <si>
    <t>13025 Новогодний подарок "Марьино" 1/700 (Конти)  МК</t>
  </si>
  <si>
    <t>13024 Новогодний подарок "Верность традициям" 1/400 (Конти)  МК</t>
  </si>
  <si>
    <t>13023 Конфеты Ришелье с фундуком 1кг (Конти)  МК</t>
  </si>
  <si>
    <t>13022 Конфеты Ришелье с вафельной крошкой фас. 1кг (Конти)  МК</t>
  </si>
  <si>
    <t>13021 Конфеты "Чук и Гек" 1000г (Конти)  МК</t>
  </si>
  <si>
    <t>13020 Конфеты "КОНТИ-МУСС" молоко 1000г (Конти)  МК</t>
  </si>
  <si>
    <t>13019 Конфеты "История востока" вес 1000г (Конти)  МК</t>
  </si>
  <si>
    <t>13018 Карамель "Со вкусом капучино" 1000г (Конти)  МК</t>
  </si>
  <si>
    <t>13016 Десерт Bonjour клуб со слив 232 нов дизайн (Конти)  МК</t>
  </si>
  <si>
    <t>13015 Ассорти 235 г (в новогоднем пенале) (КОНТИ)  МК</t>
  </si>
  <si>
    <t>13014 Конфеты "Живинка" арбуз 1кг (Конти)  МК</t>
  </si>
  <si>
    <t>Кетчуп "СЛОБОДА" Томатный Высшая категория 200г дой-пак  КАСКАД</t>
  </si>
  <si>
    <t>Кетчуп "Слобода" Шашлычный Высшая категория, 350г. дой-пак  КАСКАД</t>
  </si>
  <si>
    <t>Майонез "Провансаль Слобода" Оливковый высококалорийный м.д.ж. 67% 400мл. с дозатором  КАСКАД</t>
  </si>
  <si>
    <t>Майонез "Провансаль Слобода" м.д.ж. 67%, 230мл, дойпак с угловым дозатором, 25шт  КАСКАД</t>
  </si>
  <si>
    <t>Майонез "Провансаль Слобода" Оливковый м.д.ж. 67%, 230мл, дойпак, 25шт  КАСКАД</t>
  </si>
  <si>
    <t>Масло подсолнечное рафинированное дезодорированное "Высший сорт" "Слобода" вымороженное, 1л  КАСКАД</t>
  </si>
  <si>
    <t>Масло подсолнечное рафинированное дезодорированное Высший сорт "Слобода" вымороженное 2,7л  КАСКАД</t>
  </si>
  <si>
    <t>Масло подсолнечное рафинированное дезодорированное Высший сорт "Слобода" вымороженное 5л  КАСКАД</t>
  </si>
  <si>
    <t>Соус на основе растительных масел "Слобода" Горчичный м.д.ж. 60%, 220мл, дойпак, 12шт, РФ/СНГ  КАСКА</t>
  </si>
  <si>
    <t>Соус на основе растительных масел "Слобода" Грибной м.д.ж. 60%, 220мл, дойпак, 12шт, РФ/СНГ  КАСКАД</t>
  </si>
  <si>
    <t>6509 СЕРВЕЛАТ ФИНСКИЙ ПМ в/к в/у 0.35кг 8шт.  ОСТАНКИНО</t>
  </si>
  <si>
    <t>Майонез "Махеевъ" "Провансаль" (классика) пакет Дой-пак с дозатором 67% жирн. 380 г  ЭсПрод</t>
  </si>
  <si>
    <t>Майонез "Махеевъ" "Провансаль" (классика) пакет Дой-пак с дозатором 67% жирн. 770 г  ЭсПрод</t>
  </si>
  <si>
    <t>6519 ХОТ-ДОГ Папа может сос п/о мгс 1*4  ОСТАНКИНО</t>
  </si>
  <si>
    <t xml:space="preserve"> 318  Сосиски Датские ТМ Зареченские, ВЕС  ПОКОМ</t>
  </si>
  <si>
    <t xml:space="preserve"> 012  Колбаса Сервелат Столичный, Вязанка фиброуз в/у, ПОКОМ</t>
  </si>
  <si>
    <t xml:space="preserve"> 333  Колбаса Балыковая, Вязанка фиброуз в/у, ВЕС ПОКОМ</t>
  </si>
  <si>
    <t xml:space="preserve"> 011  Колбаса Салями Финская, Вязанка фиброуз в/у, ПОКОМ</t>
  </si>
  <si>
    <t xml:space="preserve"> 006  Колбаса Докторская НЕ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</si>
  <si>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</si>
  <si>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</si>
  <si>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</si>
  <si>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330  Колбаса вареная Филейская ТМ Вязанка ТС Классическая ВЕС  ПОКОМ</t>
  </si>
  <si>
    <t xml:space="preserve"> 028  Сардельки Рубленые, Вязанка NDX МГС, 0.45кг, ПОКОМ</t>
  </si>
  <si>
    <t xml:space="preserve"> 027  Колбаса Сервелат Столичный, Вязанка фиброуз в/у, 0.35кг, ПОКОМ</t>
  </si>
  <si>
    <t xml:space="preserve"> 026  Колбаса Сервелат Венский, Вязанка фиброуз в/у 0.35кг, ПОКОМ</t>
  </si>
  <si>
    <t xml:space="preserve"> 035  Колбаса Сервелат Запекуша с говядиной, Вязанка 0,35кг,  ПОКОМ</t>
  </si>
  <si>
    <t xml:space="preserve"> 036  Колбаса Сервелат Запекуша с сочным окороком, Вязанка 0,35кг,  ПОКОМ</t>
  </si>
  <si>
    <t xml:space="preserve"> 319  Колбаса вареная Филейская ТМ Вязанка ТС Классическая, 0,45 кг. ПОКОМ</t>
  </si>
  <si>
    <t xml:space="preserve"> 324  Ветчина Филейская ТМ Вязанка Столичная 0,45 кг ПОКОМ</t>
  </si>
  <si>
    <t xml:space="preserve"> 260  Сосиски Сливочные по-стародворски, ВЕС.  ПОКОМ</t>
  </si>
  <si>
    <t xml:space="preserve"> 237  Колбаса Русская по-стародворски, ВЕС.  ПОКОМ</t>
  </si>
  <si>
    <t xml:space="preserve"> 221  Колбаса Докторская по-стародворски, натурин в/у, ВЕС, ТМ Стародворье ПОКОМ</t>
  </si>
  <si>
    <t xml:space="preserve"> 245  Колбаса Сервелатная по-стародворски, Фирм. фиброуз в/у ВЕС, ТМ Стародворье</t>
  </si>
  <si>
    <t xml:space="preserve"> 246  Колбаса Стародворская, ПОКОМ</t>
  </si>
  <si>
    <t xml:space="preserve"> 226  Колбаса Княжеская, с/к белков.обол в термоусад. пакете, ВЕС, ТМ Стародворье ПОКОМ</t>
  </si>
  <si>
    <t xml:space="preserve"> 258  Сосиски Молочные по-стародворски, амицел МГС, ВЕС, ТМ Стародворье ПОКОМ</t>
  </si>
  <si>
    <t xml:space="preserve"> 223  Колбаса Докторская стародворская, фиброуз ВАКУУМ ВЕС, ТМ Стародворье ПОКОМ</t>
  </si>
  <si>
    <t xml:space="preserve"> 292  Сосиски Молочные Дугушка, ВЕС.   ПОКОМ</t>
  </si>
  <si>
    <t xml:space="preserve"> 259  Сосиски Сливочные Дугушка, ВЕС.   ПОКОМ</t>
  </si>
  <si>
    <t xml:space="preserve"> 283  Сосиски Сочинки, ВЕС, ТМ Стародворье ПОКОМ</t>
  </si>
  <si>
    <t>Колбаса Мясорубская с сочной грудинкой, ВЕС, ТМ Стародворье 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</si>
  <si>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</si>
  <si>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</si>
  <si>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</si>
  <si>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</si>
  <si>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</si>
  <si>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</si>
  <si>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325  Сосиски Сочинки по-баварски с сыром Стародворье, ВЕС ПОКОМ</t>
  </si>
  <si>
    <t xml:space="preserve"> 327  Сосиски Сочинки с сыром ТМ Стародворье, ВЕС ПОКОМ</t>
  </si>
  <si>
    <t xml:space="preserve"> 331  Сосиски Сочинки по-баварски ВЕС ТМ Стародворье  Поком</t>
  </si>
  <si>
    <t xml:space="preserve"> 071  Колбаса Русская по-стародворски,  0,5 кг, ПОКОМ</t>
  </si>
  <si>
    <t xml:space="preserve"> 106  Сосиски С горчицей, 0.42кг, ядрена копоть ПОКОМ</t>
  </si>
  <si>
    <t xml:space="preserve"> 060  Колбаса Докторская стародворская  0,5 кг,ПОКОМ</t>
  </si>
  <si>
    <t xml:space="preserve"> 065  Колбаса Молочная по-стародворски, 0,5кг,ПОКОМ</t>
  </si>
  <si>
    <t xml:space="preserve"> 072  Колбаса Русская стародворская, амифлекс 0,5 кг, ТМ Стародворье    ПОКОМ</t>
  </si>
  <si>
    <t xml:space="preserve"> 082  Колбаса Стародворская, 0,4кг,ПОКОМ</t>
  </si>
  <si>
    <t xml:space="preserve"> 041  Ветчина Мраморная ТМ Стародворье 0,43 кг   ПОКОМ</t>
  </si>
  <si>
    <t xml:space="preserve"> 081  Колбаса Сервелатная по-стародворски, фиброуз в/у 0.35 кг, ТМ Стародворье    ПОКОМ</t>
  </si>
  <si>
    <t xml:space="preserve"> 070  Колбаса Рубленая запеч Дугушка, вектор 0,35 кг, ТМ Стародворье    ПОКОМ</t>
  </si>
  <si>
    <t xml:space="preserve"> 102  Сосиски Ганноверские, амилюкс МГС, 0.6кг, ТМ Стародворье    ПОКОМ</t>
  </si>
  <si>
    <t xml:space="preserve"> 107  Сосиски С сыром,  0.33кг,ядрена копоть ПОКОМ</t>
  </si>
  <si>
    <t xml:space="preserve"> 056  Колбаса Докторская Дугушка НЕ ГОСТ, вектор 0.4 кг, ТМ Стародворье ПОКОМ</t>
  </si>
  <si>
    <t xml:space="preserve"> 080  Колбаса Сервелат Филейбургский, в/у 0,35 кг срез, БАВАРУШКА ПОКОМ</t>
  </si>
  <si>
    <t xml:space="preserve"> 272  Колбаса Сервелат Филедворский, фиброуз, в/у 0,35 кг срез,  ПОКОМ</t>
  </si>
  <si>
    <t xml:space="preserve"> 293  Колбаса Сервелат Филейный ТМ Особый Рецепт, в/у 0,35кг  ПОКОМ</t>
  </si>
  <si>
    <t xml:space="preserve"> 281  Сосиски Молочные для завтрака ТМ Особый рецепт, 0,4кг  ПОКОМ</t>
  </si>
  <si>
    <t xml:space="preserve"> 288  Колбаса Докторская оригинальная Особая ТМ Особый рецепт,  0,4кг,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</si>
  <si>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</si>
  <si>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</si>
  <si>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</si>
  <si>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286  Колбаса Сервелат Левантский ТМ Особый Рецепт, 0,35 кг.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</si>
  <si>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</si>
  <si>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</si>
  <si>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</si>
  <si>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</si>
  <si>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303  Колбаса Мясорубская ТМ Стародворье с рубленой грудинкой в/у 0,4 кг срез  ПОКОМ</t>
  </si>
  <si>
    <t xml:space="preserve"> 306  Колбаса Салями Мясорубская с рубленым шпиком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</si>
  <si>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</si>
  <si>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</si>
  <si>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</si>
  <si>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13027 Новогодний подарок в виде рюкзачка Дед Мороз 1/500 (Конти)  МК</t>
  </si>
  <si>
    <t>13032 Конфеты Ришелье с фундуком 1кг (Конти)  МК</t>
  </si>
  <si>
    <t>13037 Конфеты "AMOUR" 182г (6шт) (Конти)  МК</t>
  </si>
  <si>
    <t>13038 Печенье сахарное "Конти" с изюмом вес 5кг (Конти)  МК</t>
  </si>
  <si>
    <t>13039 Печенье сахарное "Конти" с орехом вес 5ка (Конти)  МК</t>
  </si>
  <si>
    <t>13040 Печенье-сендвич "Супер-Контик" сгущенное молоко 100гр (Конти)  МК</t>
  </si>
  <si>
    <t>13041 Печенье-сендвич "Супер-Контик" шоколадный вкус 100гр (Конти)  МК</t>
  </si>
  <si>
    <t>Нутелла Паста орех. с доб.какао 350г Рус  Дакорт</t>
  </si>
  <si>
    <t>Раффаэлло: конфета с минд. 150 г.Т15х6 маракуйя  Дакорт</t>
  </si>
  <si>
    <t>Киндер Джой яйцо кондит.изделие 20г. ФанкоБаза Р Т1Х24  Дакорт</t>
  </si>
  <si>
    <t>Киндер Джой яйцо кондит.изделие 20г. Фанко Дев Р Т1Х24  Дакорт</t>
  </si>
  <si>
    <t>Печенье Топленое молоко  НИКОГОСОВ</t>
  </si>
  <si>
    <t>Печенье Юбилейное Угощение  НИКОГОСОВ</t>
  </si>
  <si>
    <t>Печенье К кофе  НИКОГОСОВ</t>
  </si>
  <si>
    <t>Печенье Шахматное  НИКОГОСОВ</t>
  </si>
  <si>
    <t>Печенье Колосок  НИКОГОСОВ</t>
  </si>
  <si>
    <t>Печенье Сластена  НИКОГОСОВ</t>
  </si>
  <si>
    <t>Печенье Топленое молоко с какао  НИКОГОСОВ</t>
  </si>
  <si>
    <t>ДаЁжъ Конфеты с карамелью, арахисом и криспи ВЕС вал 1,5 кг  ЭсПрод</t>
  </si>
  <si>
    <t>ДаЁжъ Конфеты с карамелью, сливками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</si>
  <si>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</si>
  <si>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</si>
  <si>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ДаЁжъ® Конфеты Вкус пломбира вал 1,5 кг  ЭсПрод</t>
  </si>
  <si>
    <t>Набор конфет TRUFFLE/ТРЮФЕЛЬ вал 4 кг  ЭсПрод</t>
  </si>
  <si>
    <t>Конфеты Arami с кокосовой стружкой вал 2 кг  ЭсПрод</t>
  </si>
  <si>
    <t>ДаЁжъ Конфеты с карамелью, сливками и криспи вал 1,5 кг  ЭсПрод</t>
  </si>
  <si>
    <t>ДаЁжъ Конфеты с карамелью, арахисом и криспи вал 1,5 кг  ЭсПрод</t>
  </si>
  <si>
    <t>Конфеты "35" со сливочной начинкой 1,5 кг  ЭсПрод</t>
  </si>
  <si>
    <t>Конфеты "35" со вкусом шоколада 1,5 кг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</si>
  <si>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</si>
  <si>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</si>
  <si>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Снэки "Трубочки хрустящие со вкусом шоколада" 400 г (1)  ЭсПрод</t>
  </si>
  <si>
    <t>Конфеты глазированные "Руа" Пакет 1 кг  ЭсПрод</t>
  </si>
  <si>
    <t>CHO KO-TE. Продукты экструзионной технологии: Подушечки с банановой начинкой Пакет 250 г  ЭсПрод</t>
  </si>
  <si>
    <t>CHO KO-TE. Продукты экструзионной технологии: Подушечки с какао и молоком Пакет 250 г  ЭсПрод</t>
  </si>
  <si>
    <t>КАК ТАК? Конфеты вафельные с карамелью и кокосом Стабило 210 г  ЭсПрод</t>
  </si>
  <si>
    <t>Майонез "Провансаль" ДОЙ-ПАК с дозатором 400 мл  ЭсПрод</t>
  </si>
  <si>
    <t>кратно ящ</t>
  </si>
  <si>
    <t>Ладожская с/к</t>
  </si>
  <si>
    <t>Ла Фаворте с/в "Эликатессе" 140г (шт.)</t>
  </si>
  <si>
    <t>Дельгаро с/в "Эликатессе" 140г (шт.)</t>
  </si>
  <si>
    <t>СН Докторская  вар п/о 1,3 (кг.)</t>
  </si>
  <si>
    <t>СН Молочная вар п/о 1,3 (кг.)</t>
  </si>
  <si>
    <t>СН Русская вар п/о 1,3 (кг.)</t>
  </si>
  <si>
    <t>13002 Вафельные конфеты"Шоколадные истории"МИНИ Джек" вес 0,5кг (Конти)  МК</t>
  </si>
  <si>
    <t>Кавказская из индейки 0,950 (шт.)</t>
  </si>
  <si>
    <t>5015 БУРГУНДИЯ с/к в/у 1/250 ОСТАНКИНО, шт</t>
  </si>
  <si>
    <t>6384 СЕРВЕЛАТ ШВАРЦЕР ПМ в/к в/у 0.28кг 8шт.  ОСТАНКИНО, шт</t>
  </si>
  <si>
    <t xml:space="preserve"> 013  Сардельки Филейские Вязанка с сочным окороком  , ВЕС.  ПОКОМ</t>
  </si>
  <si>
    <t>Сардели Шпикачки 1,0кг ВЫСОКИЙ ВКУС (кг.)</t>
  </si>
  <si>
    <t>Колбаса Сочинка рубленая  в/к ТМ Стародворье в оболочке фиброуз в ва ПОКОМ, кг</t>
  </si>
  <si>
    <t xml:space="preserve"> 092  Сосиски Баварские с сыром,  0.35кг,ПОКОМ</t>
  </si>
  <si>
    <t xml:space="preserve"> 325  Сосиски Сочинки молочные Стародворье, ВЕС ПОКОМ</t>
  </si>
  <si>
    <t xml:space="preserve"> 096  Сосиски Баварские,  0.35кг,ПОКОМ</t>
  </si>
  <si>
    <t>Майонез "Махеевъ" Провансаль 50,5% пл. ВЕДРО 820г (шт.)</t>
  </si>
  <si>
    <t>Майонез "Махеевъ" "Провансаль" (белый) пакет Дой-пак с дозатором 50,5% жирн. 380 г  ЭсПрод, шт</t>
  </si>
  <si>
    <t>СК САЛЬЧИЧОН НАР ФИБ ЗА ШТ 0.1КГ (ТМ ЧЕРКИЗОВО ПРЕМИУМ) K1.2_Черкизово, шт</t>
  </si>
  <si>
    <t>СК САЛЯМИ ФЛАМЕНКО НАР ФИБ ЗА ШТ 0.1КГ (ТМ ЧЕРКИЗОВО ПРЕМИУМ) K1.2_Черкизово, шт</t>
  </si>
  <si>
    <t>4012 Колбаса в/к "Сервелат Зернистый" (Микоян)  МК</t>
  </si>
  <si>
    <t>Кетчуп Махеев "Томатный" пакет Дой-пак с дозатором 300 г  ЭсПрод</t>
  </si>
  <si>
    <t>Кетчуп Махеев "Чили" пакет Дой-пак с дозатором 300 г  ЭсПрод</t>
  </si>
  <si>
    <t>Кетчуп  Махеев "Шашлычный" пакет Дой-пак с дозатором 300 г   ЭсПрод</t>
  </si>
  <si>
    <t>Конфеты "TRUFFLE CLASSIC" пакет 0,5 кг  ЭсПрод</t>
  </si>
  <si>
    <t>Конфеты "TRUFFLE MILK" пакет 0,5 кг  ЭсПрод</t>
  </si>
  <si>
    <t>Заказ,кг</t>
  </si>
  <si>
    <t xml:space="preserve"> 452  Колбаса Со шпиком ВЕС большой батон ТМ Особый рецепт  ПОКОМ, кг</t>
  </si>
  <si>
    <t xml:space="preserve"> 457  Колбаса Молочная ТМ Особый рецепт ВЕС большой батон  ПОКОМ, кг</t>
  </si>
  <si>
    <t xml:space="preserve"> 456  Колбаса Филейная ТМ Особый рецепт ВЕС большой батон  ПОКОМ, кг</t>
  </si>
  <si>
    <t>Колбаса Докторская традиционная ТМ Стародворье 0,5кг  ПОКОМ, шт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</si>
  <si>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</si>
  <si>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</t>
  </si>
  <si>
    <t xml:space="preserve"> 464  Колбаса Стародворская Традиционная со шпиком оболочке полиамид ТМ Стародворье.</t>
  </si>
  <si>
    <t>Русс стародв</t>
  </si>
  <si>
    <t xml:space="preserve"> 463  Колбаса Молочная Традиционнаяв оболочке полиамид.ТМ Стародворье. ВЕС ПОКОМ</t>
  </si>
  <si>
    <t xml:space="preserve"> 460  Колбаса Стародворская Традиционная ВЕС ТМ Стародворье в оболочке полиамид. ПОКОМ</t>
  </si>
  <si>
    <t xml:space="preserve"> 362  Колбаса Филейбургская с душистым чесноком, ВЕС, ТМ Баварушка  ПОКОМ</t>
  </si>
  <si>
    <t xml:space="preserve"> 273  Сосиски Сочинки с сочной грудинкой, МГС 0.4кг,   ПОКОМ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</si>
  <si>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</si>
  <si>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</si>
  <si>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 xml:space="preserve"> 336 Ветчина Сливушка с индейкой ТМ Вязанка. ВЕС  ПОКОМ</t>
  </si>
  <si>
    <t xml:space="preserve"> 470 Колбаса Филедворская со шпиком по-стародворски ТМ Стародворье в оболочке полиамид. ПОКОМ</t>
  </si>
  <si>
    <t xml:space="preserve"> 347  Колбаса Сочинка рубленая с сочным окороком ТМ Стародворье ВЕС ПОКОМ</t>
  </si>
  <si>
    <t xml:space="preserve"> 344  Колбаса Сочинка по-европейски с сочной грудинкой ТМ Стародворье в оболочке фиброуз в ва ПОКОМ, кг</t>
  </si>
  <si>
    <t xml:space="preserve"> 346  Колбаса Сочинка зернистая с сочной грудинкой ТМ Стародворье.ВЕС ПОКОМ</t>
  </si>
  <si>
    <t xml:space="preserve"> 326  Колбаса Сочинка с сочным окороком 0,45кг   ПОКОМ</t>
  </si>
  <si>
    <t xml:space="preserve"> 322  Колбаса вареная Молокуша 0,45кг ТМ Вязанка  ПОКОМ</t>
  </si>
  <si>
    <t xml:space="preserve"> 444  Колбаса Филедворская с молоком ТМ Стародворье в оболочке полиамид. ВЕС ПОКОМ</t>
  </si>
  <si>
    <t>Молочная по-стародвор</t>
  </si>
  <si>
    <t xml:space="preserve"> 469  Колбаса Филедворская по-стародворски ТМ Стародворье в оболочке полиамид.ВЕС  ПОКОМ</t>
  </si>
  <si>
    <t>003</t>
  </si>
  <si>
    <t>449</t>
  </si>
  <si>
    <t>444</t>
  </si>
  <si>
    <t>452</t>
  </si>
  <si>
    <t>457</t>
  </si>
  <si>
    <t>456</t>
  </si>
  <si>
    <t>470</t>
  </si>
  <si>
    <t>469</t>
  </si>
  <si>
    <t>464</t>
  </si>
  <si>
    <t>463</t>
  </si>
  <si>
    <t>460</t>
  </si>
  <si>
    <t>362</t>
  </si>
  <si>
    <t>004</t>
  </si>
  <si>
    <t>005</t>
  </si>
  <si>
    <t>006</t>
  </si>
  <si>
    <t>011</t>
  </si>
  <si>
    <t>012</t>
  </si>
  <si>
    <t>013</t>
  </si>
  <si>
    <t>016</t>
  </si>
  <si>
    <t>017</t>
  </si>
  <si>
    <t>018</t>
  </si>
  <si>
    <t>200</t>
  </si>
  <si>
    <t>215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</si>
  <si>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</si>
  <si>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</si>
  <si>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</si>
  <si>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</si>
  <si>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</si>
  <si>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</si>
  <si>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</si>
  <si>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</si>
  <si>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</si>
  <si>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229</t>
  </si>
  <si>
    <t>230</t>
  </si>
  <si>
    <t>231</t>
  </si>
  <si>
    <t>235</t>
  </si>
  <si>
    <t>236</t>
  </si>
  <si>
    <t>237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</si>
  <si>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</si>
  <si>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</si>
  <si>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</si>
  <si>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</si>
  <si>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</si>
  <si>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</si>
  <si>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</si>
  <si>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</si>
  <si>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</si>
  <si>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</si>
  <si>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</si>
  <si>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253</t>
  </si>
  <si>
    <t>255</t>
  </si>
  <si>
    <t>257</t>
  </si>
  <si>
    <t>258</t>
  </si>
  <si>
    <t>259</t>
  </si>
  <si>
    <t>260</t>
  </si>
  <si>
    <t>263</t>
  </si>
  <si>
    <t>264</t>
  </si>
  <si>
    <t>265</t>
  </si>
  <si>
    <t>266</t>
  </si>
  <si>
    <t>267</t>
  </si>
  <si>
    <t>268</t>
  </si>
  <si>
    <t>271</t>
  </si>
  <si>
    <t>283</t>
  </si>
  <si>
    <t>292</t>
  </si>
  <si>
    <t>325</t>
  </si>
  <si>
    <t>297</t>
  </si>
  <si>
    <t>304</t>
  </si>
  <si>
    <t>305</t>
  </si>
  <si>
    <t>312</t>
  </si>
  <si>
    <t>315</t>
  </si>
  <si>
    <t>316</t>
  </si>
  <si>
    <t>317</t>
  </si>
  <si>
    <t>318</t>
  </si>
  <si>
    <t>320</t>
  </si>
  <si>
    <t>321</t>
  </si>
  <si>
    <t>327</t>
  </si>
  <si>
    <t>330</t>
  </si>
  <si>
    <t>331</t>
  </si>
  <si>
    <t>333</t>
  </si>
  <si>
    <t>336</t>
  </si>
  <si>
    <t>347</t>
  </si>
  <si>
    <t>Колбаса</t>
  </si>
  <si>
    <t>344</t>
  </si>
  <si>
    <t>346</t>
  </si>
  <si>
    <t>Мир</t>
  </si>
  <si>
    <t>1003</t>
  </si>
  <si>
    <t>1004</t>
  </si>
  <si>
    <t>1005</t>
  </si>
  <si>
    <t>1011</t>
  </si>
  <si>
    <t>15002</t>
  </si>
  <si>
    <t>15003</t>
  </si>
  <si>
    <t>15012</t>
  </si>
  <si>
    <t>15014</t>
  </si>
  <si>
    <t>4001</t>
  </si>
  <si>
    <t>4005</t>
  </si>
  <si>
    <t>4007</t>
  </si>
  <si>
    <t>4012</t>
  </si>
  <si>
    <t>4014</t>
  </si>
  <si>
    <t>4016</t>
  </si>
  <si>
    <t>4020</t>
  </si>
  <si>
    <t>4024</t>
  </si>
  <si>
    <t>5008</t>
  </si>
  <si>
    <t>5013</t>
  </si>
  <si>
    <t>7001</t>
  </si>
  <si>
    <t>7002</t>
  </si>
  <si>
    <t>7003</t>
  </si>
  <si>
    <t>7004</t>
  </si>
  <si>
    <t>Колбаса Мусульманская п/к 600</t>
  </si>
  <si>
    <t>Колбаса Чеченская п/к 600</t>
  </si>
  <si>
    <t>Сардельки</t>
  </si>
  <si>
    <t>Сосиски</t>
  </si>
  <si>
    <t>КЛБ ВАР МОЛОЧНАЯ П/АМ 400</t>
  </si>
  <si>
    <t>КЛБ ВАР СЛИВОЧНАЯ П/АМ 400</t>
  </si>
  <si>
    <t>КЛБ С/В ВАЛЕТТА НАРЕЗ 85</t>
  </si>
  <si>
    <t>КЛБ С/К БРАУНШВЕЙКСКАЯ ПОЛУСУХ. МЯСН. ПРОД.КАТ.А В/У 300</t>
  </si>
  <si>
    <t>КЛБ С/К ЗЕРНИСТАЯ МЯСН. ПРОД.КАТ.Б В/У 300</t>
  </si>
  <si>
    <t>КЛБ С/К ИСПАНСКАЯ 280</t>
  </si>
  <si>
    <t>КЛБ С/К ИТАЛЬЯНСКАЯ 300</t>
  </si>
  <si>
    <t>КЛБ С/К КОНЬЯЧНАЯ 210</t>
  </si>
  <si>
    <t>КЛБ С/К МИЛАНСКАЯ 400</t>
  </si>
  <si>
    <t>КЛБ</t>
  </si>
  <si>
    <t>КЛБ С/К МИНИ-САЛЯМИ 300</t>
  </si>
  <si>
    <t>КЛБ С/К ПАРМЕ НАРЕЗ 85</t>
  </si>
  <si>
    <t>КЛБ С/К САЛЬЧИЧОН 280</t>
  </si>
  <si>
    <t>КЛБ С/К САЛЯМИ ВЕНСКАЯ В/У 300</t>
  </si>
  <si>
    <t>КЛБ С/К СЕРВЕЛАТ ЧЕРНЫЙ КАБАН 210</t>
  </si>
  <si>
    <t>КЛБ С/К СО ВКУСОМ ТРЮФЕЛЯ 280</t>
  </si>
  <si>
    <t>КЛБ С/К ЧЕРНЫЙ КАБАН В/У 300</t>
  </si>
  <si>
    <t>КЛБ СК МИЛАНСКАЯ НАРЕЗ 85</t>
  </si>
  <si>
    <t>Колбаса сырокопченая полусухая Испанская мясн прод (85</t>
  </si>
  <si>
    <t>Окорок Черный Кабан, 95</t>
  </si>
  <si>
    <t>СОС БАВАРСКИЕ МЯСН.ПРОД.КАТ.Б 250</t>
  </si>
  <si>
    <t>СОС МОЛОЧНЫЕ 470</t>
  </si>
  <si>
    <t>СОС С СЫРОМ МЯСН.ПРОД.КАТ.Б 250</t>
  </si>
  <si>
    <t>ШЕЙКА С/К НАРЕЗ. 95</t>
  </si>
  <si>
    <t>3248</t>
  </si>
  <si>
    <t>3287</t>
  </si>
  <si>
    <t>4063</t>
  </si>
  <si>
    <t>4117</t>
  </si>
  <si>
    <t>4614</t>
  </si>
  <si>
    <t>4813</t>
  </si>
  <si>
    <t>5337</t>
  </si>
  <si>
    <t>5341</t>
  </si>
  <si>
    <t>5452</t>
  </si>
  <si>
    <t>5708</t>
  </si>
  <si>
    <t>5851</t>
  </si>
  <si>
    <t>6025</t>
  </si>
  <si>
    <t>6026</t>
  </si>
  <si>
    <t>6387</t>
  </si>
  <si>
    <t>Ладожская</t>
  </si>
  <si>
    <t>Докторская</t>
  </si>
  <si>
    <t>Классическая с/к "Сибирский стандарт" 560</t>
  </si>
  <si>
    <t>Праздничная с/к "Сибирский стандарт" 560</t>
  </si>
  <si>
    <t>Любительская</t>
  </si>
  <si>
    <t>Оригинальная</t>
  </si>
  <si>
    <t>Оригинальная с перцем с/к "Сибирский стандарт" 560</t>
  </si>
  <si>
    <t>Ла Фаворте с/в "Эликатессе" 140</t>
  </si>
  <si>
    <t>Дельгаро с/в "Эликатессе" 140</t>
  </si>
  <si>
    <t>Колбаски Добре Кабанчики Бекон 70</t>
  </si>
  <si>
    <t>Колбаски Добре Кабанчики из индейки с пряностями 70</t>
  </si>
  <si>
    <t>Колбаски Добре Кабанчики Оригинальные 70</t>
  </si>
  <si>
    <t>Колбаски Добре Кабанчики Терияки 70</t>
  </si>
  <si>
    <t>Колбаски Добре Кабанчики Халапеньо 70</t>
  </si>
  <si>
    <t>Колбаски Добре Кабанчики Чоризо 70</t>
  </si>
  <si>
    <t>Сем.трад.Куринка вареная из мяса птицы 3</t>
  </si>
  <si>
    <t>Сем</t>
  </si>
  <si>
    <t>Новые</t>
  </si>
  <si>
    <t>Сосиски Кавказские, охл., ГВУ, вес., 3</t>
  </si>
  <si>
    <t>Сыр "Hochland" плавл.ломт  сливочный классический 150</t>
  </si>
  <si>
    <t>Сыр "Hochland" плавленный ломтевой Сэндвич 150</t>
  </si>
  <si>
    <t>Сыр "Hochland" плавленный сливочный 100</t>
  </si>
  <si>
    <t>Сыр "Hochland" плавленный сливочный 140</t>
  </si>
  <si>
    <t>Сыр "HOCHLAND" плавленный сливочный 200</t>
  </si>
  <si>
    <t>Сыр "HOCHLAND" плавленный сливочный 400</t>
  </si>
  <si>
    <t>Сыр Hochland 50</t>
  </si>
  <si>
    <t>Сыр Папа Может Гауда  45</t>
  </si>
  <si>
    <t>Сыр Папа Может Голландский  45</t>
  </si>
  <si>
    <t>Сыр Папа Может Российский  50</t>
  </si>
  <si>
    <t>Сыр Папа Может Тильзитер   45</t>
  </si>
  <si>
    <t>Творожный сыр "Hochland" сливочный 140</t>
  </si>
  <si>
    <t>Творожный сыр "Hochland" сливочный 220</t>
  </si>
  <si>
    <t>Печенье</t>
  </si>
  <si>
    <t>Нутелла Паста орех. с доб.какао 180</t>
  </si>
  <si>
    <t>Нутелла Паста орех. с доб.какао 350</t>
  </si>
  <si>
    <t>Набор конфет TRUFFLE/ТРЮФЕЛЬ вал 4</t>
  </si>
  <si>
    <t>Конфеты Arami с кокосовой стружкой вал 2</t>
  </si>
  <si>
    <t>Конфеты "Доярушка" Пакет 1</t>
  </si>
  <si>
    <t>Вафли декорированные "Вертушки-Веснушки" со вкусом вареной сгущенки 400</t>
  </si>
  <si>
    <t>Вафли декорированные "Вертушки-Веснушки" со вкусом шоколада 400</t>
  </si>
  <si>
    <t>Конфеты глазированные "Руа" Пакет 1</t>
  </si>
  <si>
    <t>CHO KO-TE. Продукты экструзионной технологии: Подушечки с банановой начинкой Пакет 250</t>
  </si>
  <si>
    <t>CHO KO-TE. Продукты экструзионной технологии: Подушечки с какао и молоком Пакет 250</t>
  </si>
  <si>
    <t>КАК ТАК? Конфеты вафельные с карамелью и кокосом Стабило 210</t>
  </si>
  <si>
    <t>Горчица "Махеевъ" пакет дой-пак, Зернистая 140</t>
  </si>
  <si>
    <t>Горчица готовая "Зернистая" Махеевъ с/банка ТВИСТ 190</t>
  </si>
  <si>
    <t>Горчица готовая "Русская" Махеевъ ДОЙ-ПАК с дозатором 140</t>
  </si>
  <si>
    <t>Горчица готовая "Русская" Махеевъ с/банка ТВИСТ 190</t>
  </si>
  <si>
    <t>Горчица готовая "Русская" Махеевъ туба 100</t>
  </si>
  <si>
    <t>Масло подсолнечное рафинированное дезодорированное "Высший сорт" "Слобода" вымороженное, 1</t>
  </si>
  <si>
    <t>Масло подсолнечное рафинированное дезодорированное Высший сорт "Слобода" вымороженное 5</t>
  </si>
  <si>
    <t>Кетчуп "СЛОБОДА" Томатный Высшая категория 200</t>
  </si>
  <si>
    <t>Кетчуп "Слобода" Шашлычный Высшая категория, 350</t>
  </si>
  <si>
    <t>Кетчуп Махеев "Томатный" пакет Дой-пак с дозатором 300</t>
  </si>
  <si>
    <t>Кетчуп "Томатный" пакет Дой-пак с дозатором 500</t>
  </si>
  <si>
    <t>Кетчуп Махеев "Чили" пакет Дой-пак с дозатором 300</t>
  </si>
  <si>
    <t>Кетчуп  Махеев "Шашлычный" пакет Дой-пак с дозатором 300</t>
  </si>
  <si>
    <t>Кетчуп "Шашлычный" пакет Дой-пак с дозатором 500</t>
  </si>
  <si>
    <t>Майонез "Провансаль" ДОЙ-ПАК с дозатором 400</t>
  </si>
  <si>
    <t>Хрен закуска "Столовый" Махеевъ с/банка ТВИСТ 190</t>
  </si>
  <si>
    <t>020</t>
  </si>
  <si>
    <t>Колбаса Докторская традиционная ТМ Стародворье 0</t>
  </si>
  <si>
    <t>468</t>
  </si>
  <si>
    <t>483</t>
  </si>
  <si>
    <t>021</t>
  </si>
  <si>
    <t>022</t>
  </si>
  <si>
    <t>023</t>
  </si>
  <si>
    <t>025</t>
  </si>
  <si>
    <t>026</t>
  </si>
  <si>
    <t>027</t>
  </si>
  <si>
    <t>028</t>
  </si>
  <si>
    <t>029</t>
  </si>
  <si>
    <t>030</t>
  </si>
  <si>
    <t>032</t>
  </si>
  <si>
    <t>034</t>
  </si>
  <si>
    <t>035</t>
  </si>
  <si>
    <t>036</t>
  </si>
  <si>
    <t>040</t>
  </si>
  <si>
    <t>041</t>
  </si>
  <si>
    <t>043</t>
  </si>
  <si>
    <t>047</t>
  </si>
  <si>
    <t>056</t>
  </si>
  <si>
    <t>057</t>
  </si>
  <si>
    <t>058</t>
  </si>
  <si>
    <t>059</t>
  </si>
  <si>
    <t>060</t>
  </si>
  <si>
    <t>062</t>
  </si>
  <si>
    <t>064</t>
  </si>
  <si>
    <t>065</t>
  </si>
  <si>
    <t>068</t>
  </si>
  <si>
    <t>070</t>
  </si>
  <si>
    <t>071</t>
  </si>
  <si>
    <t>072</t>
  </si>
  <si>
    <t>077</t>
  </si>
  <si>
    <t>079</t>
  </si>
  <si>
    <t>080</t>
  </si>
  <si>
    <t>081</t>
  </si>
  <si>
    <t>082</t>
  </si>
  <si>
    <t>083</t>
  </si>
  <si>
    <t>091</t>
  </si>
  <si>
    <t>092</t>
  </si>
  <si>
    <t>093</t>
  </si>
  <si>
    <t>095</t>
  </si>
  <si>
    <t>096</t>
  </si>
  <si>
    <t>102</t>
  </si>
  <si>
    <t>103</t>
  </si>
  <si>
    <t>106</t>
  </si>
  <si>
    <t>107</t>
  </si>
  <si>
    <t>108</t>
  </si>
  <si>
    <t>115</t>
  </si>
  <si>
    <t>116</t>
  </si>
  <si>
    <t>117</t>
  </si>
  <si>
    <t>118</t>
  </si>
  <si>
    <t>201</t>
  </si>
  <si>
    <t>272</t>
  </si>
  <si>
    <t>273</t>
  </si>
  <si>
    <t>277</t>
  </si>
  <si>
    <t>278</t>
  </si>
  <si>
    <t>281</t>
  </si>
  <si>
    <t>282</t>
  </si>
  <si>
    <t>286</t>
  </si>
  <si>
    <t>288</t>
  </si>
  <si>
    <t>293</t>
  </si>
  <si>
    <t>296</t>
  </si>
  <si>
    <t>301</t>
  </si>
  <si>
    <t>302</t>
  </si>
  <si>
    <t>303</t>
  </si>
  <si>
    <t>306</t>
  </si>
  <si>
    <t>307</t>
  </si>
  <si>
    <t>309</t>
  </si>
  <si>
    <t>319</t>
  </si>
  <si>
    <t>322</t>
  </si>
  <si>
    <t>326</t>
  </si>
  <si>
    <t>324</t>
  </si>
  <si>
    <t>328</t>
  </si>
  <si>
    <t>329</t>
  </si>
  <si>
    <t>Сосиски Сочинки Сливочные 0</t>
  </si>
  <si>
    <t>Сосиски Сочинки Молочные 0</t>
  </si>
  <si>
    <t>Колбаса Салями Финская, Вязанка фиброуз в/у 0</t>
  </si>
  <si>
    <t>Колбаса Сервелат Мясорубский с мелкорубл.окороком в/у 0</t>
  </si>
  <si>
    <t>Колбаса Сервелат Филейбургский с копченой грудинкой, в/у 0</t>
  </si>
  <si>
    <t>1002</t>
  </si>
  <si>
    <t>1006</t>
  </si>
  <si>
    <t>1008</t>
  </si>
  <si>
    <t>1009</t>
  </si>
  <si>
    <t>1012</t>
  </si>
  <si>
    <t>11002</t>
  </si>
  <si>
    <t>11003</t>
  </si>
  <si>
    <t>11004</t>
  </si>
  <si>
    <t>15001</t>
  </si>
  <si>
    <t>15004</t>
  </si>
  <si>
    <t>15006</t>
  </si>
  <si>
    <t>15007</t>
  </si>
  <si>
    <t>15008</t>
  </si>
  <si>
    <t>15010</t>
  </si>
  <si>
    <t>15011</t>
  </si>
  <si>
    <t>15013</t>
  </si>
  <si>
    <t>15015</t>
  </si>
  <si>
    <t>4002</t>
  </si>
  <si>
    <t>4004</t>
  </si>
  <si>
    <t>4008</t>
  </si>
  <si>
    <t>4011</t>
  </si>
  <si>
    <t>4018</t>
  </si>
  <si>
    <t>5002</t>
  </si>
  <si>
    <t>5003</t>
  </si>
  <si>
    <t>5004</t>
  </si>
  <si>
    <t>5005</t>
  </si>
  <si>
    <t>5006</t>
  </si>
  <si>
    <t>СК САЛЬЧИЧОН НАР ФИБ ЗА ШТ 0</t>
  </si>
  <si>
    <t>СК САЛЯМИ ФЛАМЕНКО НАР ФИБ ЗА ШТ 0</t>
  </si>
  <si>
    <t>Колбаса вареная Рузская телячья 75</t>
  </si>
  <si>
    <t>12028</t>
  </si>
  <si>
    <t>12030</t>
  </si>
  <si>
    <t>3129</t>
  </si>
  <si>
    <t>3215</t>
  </si>
  <si>
    <t>3678</t>
  </si>
  <si>
    <t>3772</t>
  </si>
  <si>
    <t>4993</t>
  </si>
  <si>
    <t>5161</t>
  </si>
  <si>
    <t>5164</t>
  </si>
  <si>
    <t>5344</t>
  </si>
  <si>
    <t>5483</t>
  </si>
  <si>
    <t>5532</t>
  </si>
  <si>
    <t>5544</t>
  </si>
  <si>
    <t>5682</t>
  </si>
  <si>
    <t>5706</t>
  </si>
  <si>
    <t>5811</t>
  </si>
  <si>
    <t>5813</t>
  </si>
  <si>
    <t>5821</t>
  </si>
  <si>
    <t>5867</t>
  </si>
  <si>
    <t>5965</t>
  </si>
  <si>
    <t>6042</t>
  </si>
  <si>
    <t>6062</t>
  </si>
  <si>
    <t>6123</t>
  </si>
  <si>
    <t>6281</t>
  </si>
  <si>
    <t>6333</t>
  </si>
  <si>
    <t>6348</t>
  </si>
  <si>
    <t>6353</t>
  </si>
  <si>
    <t>6359</t>
  </si>
  <si>
    <t>6364</t>
  </si>
  <si>
    <t>6365</t>
  </si>
  <si>
    <t>6372</t>
  </si>
  <si>
    <t>6375</t>
  </si>
  <si>
    <t>6509</t>
  </si>
  <si>
    <t>6397</t>
  </si>
  <si>
    <t>6400</t>
  </si>
  <si>
    <t>6384</t>
  </si>
  <si>
    <t>5015</t>
  </si>
  <si>
    <t>6519</t>
  </si>
  <si>
    <t>СН Докторская  вар п/о 1</t>
  </si>
  <si>
    <t>СН Молочная вар п/о 1</t>
  </si>
  <si>
    <t>СН Русская вар п/о 1</t>
  </si>
  <si>
    <t>Альтаирская п/к 0</t>
  </si>
  <si>
    <t>Балык свиной с/к "Эликатессе" 0</t>
  </si>
  <si>
    <t>Вареная для завтрака "Сибирский стандарт" 1</t>
  </si>
  <si>
    <t>Сардельки "Докторские" (черева) ( в ср.защ.атм.) 1</t>
  </si>
  <si>
    <t>Сардели Шпикачки 1</t>
  </si>
  <si>
    <t>Сибирская особая с/к 0</t>
  </si>
  <si>
    <t>Уши свиные копченые к пиву 0</t>
  </si>
  <si>
    <t>Юбилейная с/к 0</t>
  </si>
  <si>
    <t>Сем.трад.Сосиски из мяса птицы Хит продаж 3</t>
  </si>
  <si>
    <t>Сосиски Кавказские, охл, ВУ, 0</t>
  </si>
  <si>
    <t>Кавказская из индейки 0</t>
  </si>
  <si>
    <t>Сыр Папа Может Гауда 48</t>
  </si>
  <si>
    <t>Сыр Папа Может Голландский 45</t>
  </si>
  <si>
    <t>Сыр Папа Может Классический 45</t>
  </si>
  <si>
    <t>Сыр Папа Может Министерский 45</t>
  </si>
  <si>
    <t>Сыр Папа Может Министерский 50</t>
  </si>
  <si>
    <t>Сыр Папа Может Папин завтрак 45</t>
  </si>
  <si>
    <t>Сыр Папа Может Папин Завтрак 50</t>
  </si>
  <si>
    <t>Сыр Папа Может Российский 50</t>
  </si>
  <si>
    <t>Сыр Папа Может Эдам 45</t>
  </si>
  <si>
    <t>Сыр Папа Может Сливочный со вкусом.топл.молока 50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</si>
  <si>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</si>
  <si>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</si>
  <si>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</si>
  <si>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</si>
  <si>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</si>
  <si>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</si>
  <si>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</si>
  <si>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</si>
  <si>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</si>
  <si>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</si>
  <si>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</si>
  <si>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</si>
  <si>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</si>
  <si>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</si>
  <si>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</si>
  <si>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</si>
  <si>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</si>
  <si>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</si>
  <si>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</si>
  <si>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</si>
  <si>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</si>
  <si>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</si>
  <si>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</si>
  <si>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</si>
  <si>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</si>
  <si>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</si>
  <si>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</si>
  <si>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</si>
  <si>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</si>
  <si>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</si>
  <si>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</si>
  <si>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</si>
  <si>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</si>
  <si>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</si>
  <si>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</si>
  <si>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</si>
  <si>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</si>
  <si>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</si>
  <si>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</si>
  <si>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</si>
  <si>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</si>
  <si>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Ферреро Рошер из мол.шоколада 125</t>
  </si>
  <si>
    <t>Киндер Буэно в бел.шок. 39</t>
  </si>
  <si>
    <t>Киндер Буэно в мол.шок. 43</t>
  </si>
  <si>
    <t>Киндер Джой яйцо кондит.изделие 20</t>
  </si>
  <si>
    <t>Киндер Сюрприз L яйцо из мол.шок. 20</t>
  </si>
  <si>
    <t>Киндер Сюрприз яйцо из мол.шок. 20</t>
  </si>
  <si>
    <t>Киндер Шоколад Макси 21</t>
  </si>
  <si>
    <t>Киндер Шоколад с молочной начинкой 100</t>
  </si>
  <si>
    <t>Киндер Шоколад с молочной начинкой 50</t>
  </si>
  <si>
    <t>Вафельный батончик Нутелла Б-реди Т1</t>
  </si>
  <si>
    <t>Раффаэлло: конфета с минд. орехом 90</t>
  </si>
  <si>
    <t>Раффаэлло: конфета с минд. 150</t>
  </si>
  <si>
    <t>Раффаэлло: конфета с минд. 70</t>
  </si>
  <si>
    <t>Тик Так Драже Арбузный Микс 16</t>
  </si>
  <si>
    <t>Тик Так Драже Клубника Т24</t>
  </si>
  <si>
    <t>ДаЁжъ Конфеты с карамелью, арахисом и криспи ВЕС вал 1</t>
  </si>
  <si>
    <t>ДаЁжъ Конфеты с карамелью, сливками и криспи ВЕС вал 1</t>
  </si>
  <si>
    <t>Конфеты "35</t>
  </si>
  <si>
    <t>ДаЁжъ® Конфеты Вкус пломбира вал 1</t>
  </si>
  <si>
    <t>Конфеты "TRUFFLE CLASSIC" пакет 0</t>
  </si>
  <si>
    <t>Конфеты "TRUFFLE MILK" пакет 0</t>
  </si>
  <si>
    <t>ДаЁжъ Конфеты с карамелью, сливками и криспи вал 1</t>
  </si>
  <si>
    <t>ДаЁжъ Конфеты с карамелью, арахисом и криспи вал 1</t>
  </si>
  <si>
    <t>Снэки "Трубочки хрустящие со вкусом крем-брюле" 400</t>
  </si>
  <si>
    <t>Снэки "Трубочки хрустящие со вкусом сгущенного молока" 400</t>
  </si>
  <si>
    <t>Конфеты "Вишневое Тру-ля-ля" Пакет 1</t>
  </si>
  <si>
    <t>Снэки "Трубочки хрустящие со вкусом шоколада" 400</t>
  </si>
  <si>
    <t>14001</t>
  </si>
  <si>
    <t>14002</t>
  </si>
  <si>
    <t>14003</t>
  </si>
  <si>
    <t>Масло подсолнечное рафинированное дезодорированное Высший сорт "Слобода" вымороженное 2</t>
  </si>
  <si>
    <t>Соус на основе растительных масел "Слобода" Горчичный м.д.ж. 60</t>
  </si>
  <si>
    <t>Соус на основе растительных масел "Слобода" Грибной м.д.ж. 60</t>
  </si>
  <si>
    <t>Майонез "Махеевъ" Провансаль 50</t>
  </si>
  <si>
    <t>Майонез "Махеевъ" "Оливковый" пакет Дой-пак с дозатором 50</t>
  </si>
  <si>
    <t>Майонез "Махеевъ" "Оливковый" пакет Дой-пак с дозатором 67</t>
  </si>
  <si>
    <t>Майонез "Махеевъ" "Провансаль" (белый) пакет Дой-пак с дозатором 50</t>
  </si>
  <si>
    <t>Майонез "Махеевъ" "Провансаль" (классика) пакет Дой-пак с дозатором 50</t>
  </si>
  <si>
    <t>Майонез "Махеевъ" "Провансаль" (классика) пакет Дой-пак с дозатором 67</t>
  </si>
  <si>
    <t>Майонез "Махеевъ" "С перепелиным яйцом" пакет Дой-пак с дозатором 67</t>
  </si>
  <si>
    <t>Майонез "Провансаль Слобода" м.д.ж. 67</t>
  </si>
  <si>
    <t>Майонез "Провансаль Слобода" Оливковый высококалорийный м.д.ж. 67</t>
  </si>
  <si>
    <t>Майонез "Провансаль Слобода" Оливковый м.д.ж. 67</t>
  </si>
  <si>
    <t>Майонезный соус Махеевъ "Сливочно-чесночный" Дой-пак с дозатором 50</t>
  </si>
  <si>
    <t>Майонезный соус Махеевъ "Сметанный с грибами" Дой-пак с дозатором 50</t>
  </si>
  <si>
    <t>Майонезный соус Махеевъ "Тар-Тар" 25</t>
  </si>
  <si>
    <t>2073
2187</t>
  </si>
  <si>
    <t>2809
2654</t>
  </si>
  <si>
    <t>2810
2655</t>
  </si>
  <si>
    <t>2816
3584</t>
  </si>
  <si>
    <t xml:space="preserve"> 267  Колбаса Салями Филейбургская зернистая, ВЕС, ТМ Баварушка  ПОКОМ</t>
  </si>
  <si>
    <t xml:space="preserve"> 357  Колбаса в/к Чесночная ТМ Особый Рецепт, ВЕС  ПОКОМ</t>
  </si>
  <si>
    <t xml:space="preserve"> 343  Сосиски Сочинки Сливочные 0,4 кг ТМ Стародворье  ПОКОМ, шт</t>
  </si>
  <si>
    <t xml:space="preserve"> 342  Сосиски Сочинки Молочные 0,4 кг ТМ Стародворье  ПОКОМ, шт</t>
  </si>
  <si>
    <t xml:space="preserve"> 360  Колбаса Салями Финская, Вязанка фиброуз в/у 0.35кг, ПОКОМ</t>
  </si>
  <si>
    <t xml:space="preserve"> 307  Колбаса Сервелат Мясорубский с мелкорубл.окороком в/у 0,35 кг срез    ПОКОМ</t>
  </si>
  <si>
    <t xml:space="preserve"> 361  Колбаса Сервелат Филейбургский с копченой грудинкой, в/у 0,35 кг срез, БАВАРУШКА ПОКОМ</t>
  </si>
  <si>
    <t xml:space="preserve"> 345  Колбаса Сочинка по-фински с сочным окороком ТМ Стародворье в оболочке фиброуз в ва ПОКОМ, кг</t>
  </si>
  <si>
    <t>Код зав</t>
  </si>
  <si>
    <t>217 не гост</t>
  </si>
  <si>
    <t xml:space="preserve"> 449 Колбаса Дугушка Стародворская ВЕС ТС Дугушка ПОКОМ</t>
  </si>
  <si>
    <t>222 Докторская Стародворская</t>
  </si>
  <si>
    <t>060 Докторская стародв</t>
  </si>
  <si>
    <t>025 Молочная старод</t>
  </si>
  <si>
    <t>264 Молоч стародвор</t>
  </si>
  <si>
    <t xml:space="preserve"> 237 Русская по-стародвор</t>
  </si>
  <si>
    <t>220 Докторская по-стародвор</t>
  </si>
  <si>
    <t xml:space="preserve"> 482  Колбаса Молочная по-стародворски ТМ Стародворье в оболочке полиамид 0,4 кг. ПОКОМ</t>
  </si>
  <si>
    <t xml:space="preserve"> 485  Колбаса Молочная по-стародворски ТМ Стародворье в оболочке полиамид. ВЕС ПОКОМ</t>
  </si>
  <si>
    <t>Заказ Полякова 24.12.24.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</si>
</sst>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10"/>
      <name val="Arial"/>
      <family val="2"/>
      <charset val="204"/>
    </font>
    <font>
      <sz val="8"/>
      <name val="Calibri"/>
      <family val="2"/>
      <scheme val="minor"/>
    </font>
    <font>
      <sz val="12"/>
      <name val="Calibri Light"/>
      <family val="2"/>
      <charset val="204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4"/>
      </top>
      <bottom style="thin">
        <color indexed="2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2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6">
    <xf numFmtId="0" fontId="0" fillId="0" borderId="0" xfId="0"/>
    <xf numFmtId="0" fontId="0" fillId="2" borderId="20" xfId="0" applyFill="1" applyBorder="1" applyAlignment="1">
      <alignment vertical="top" wrapText="1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4" borderId="12" xfId="1" applyFont="1" applyFill="1" applyBorder="1" applyAlignment="1">
      <alignment horizontal="center" vertical="center"/>
    </xf>
    <xf numFmtId="0" fontId="3" fillId="4" borderId="12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top"/>
    </xf>
    <xf numFmtId="0" fontId="4" fillId="0" borderId="18" xfId="0" applyFont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12" xfId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vertical="top"/>
    </xf>
    <xf numFmtId="0" fontId="4" fillId="2" borderId="8" xfId="0" applyFont="1" applyFill="1" applyBorder="1" applyAlignment="1">
      <alignment vertical="top"/>
    </xf>
    <xf numFmtId="0" fontId="7" fillId="2" borderId="19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vertical="top"/>
    </xf>
    <xf numFmtId="0" fontId="4" fillId="2" borderId="24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4" fillId="0" borderId="8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0" borderId="13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0" fontId="0" fillId="2" borderId="21" xfId="0" applyFill="1" applyBorder="1" applyAlignment="1">
      <alignment vertical="top" wrapText="1"/>
    </xf>
    <xf numFmtId="0" fontId="4" fillId="2" borderId="27" xfId="0" applyFont="1" applyFill="1" applyBorder="1" applyAlignment="1">
      <alignment vertical="top"/>
    </xf>
    <xf numFmtId="0" fontId="4" fillId="7" borderId="6" xfId="0" applyFont="1" applyFill="1" applyBorder="1" applyAlignment="1">
      <alignment vertical="top"/>
    </xf>
    <xf numFmtId="0" fontId="4" fillId="2" borderId="28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9" fillId="0" borderId="10" xfId="0" applyFont="1" applyBorder="1" applyAlignment="1">
      <alignment horizontal="left" vertical="top" wrapText="1"/>
    </xf>
    <xf numFmtId="0" fontId="4" fillId="8" borderId="6" xfId="0" applyFont="1" applyFill="1" applyBorder="1" applyAlignment="1">
      <alignment vertical="top"/>
    </xf>
    <xf numFmtId="0" fontId="4" fillId="9" borderId="6" xfId="0" applyFont="1" applyFill="1" applyBorder="1" applyAlignment="1">
      <alignment vertical="top"/>
    </xf>
    <xf numFmtId="0" fontId="4" fillId="9" borderId="9" xfId="0" applyFont="1" applyFill="1" applyBorder="1" applyAlignment="1">
      <alignment vertical="top"/>
    </xf>
    <xf numFmtId="0" fontId="4" fillId="0" borderId="15" xfId="0" applyFont="1" applyBorder="1" applyAlignment="1">
      <alignment vertical="top"/>
    </xf>
    <xf numFmtId="0" fontId="1" fillId="6" borderId="12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top"/>
    </xf>
    <xf numFmtId="0" fontId="2" fillId="5" borderId="12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7" fillId="2" borderId="23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vertical="top"/>
    </xf>
    <xf numFmtId="0" fontId="7" fillId="2" borderId="22" xfId="0" applyFont="1" applyFill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vertical="top"/>
    </xf>
    <xf numFmtId="0" fontId="4" fillId="2" borderId="29" xfId="0" applyFont="1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49" fontId="0" fillId="0" borderId="0" xfId="0" applyNumberFormat="1"/>
    <xf numFmtId="49" fontId="5" fillId="0" borderId="0" xfId="1" applyNumberFormat="1"/>
    <xf numFmtId="0" fontId="4" fillId="10" borderId="6" xfId="0" applyFont="1" applyFill="1" applyBorder="1" applyAlignment="1">
      <alignment vertical="top"/>
    </xf>
    <xf numFmtId="0" fontId="0" fillId="7" borderId="30" xfId="0" applyFill="1" applyBorder="1" applyAlignment="1">
      <alignment vertical="top" wrapText="1"/>
    </xf>
    <xf numFmtId="0" fontId="4" fillId="9" borderId="5" xfId="0" applyFont="1" applyFill="1" applyBorder="1" applyAlignment="1">
      <alignment vertical="top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 filterMode="1">
    <outlinePr applyStyles="1" summaryBelow="0" summaryRight="0"/>
  </sheetPr>
  <dimension ref="A1:AG524"/>
  <sheetViews>
    <sheetView tabSelected="1" zoomScale="80" zoomScaleNormal="80" workbookViewId="0">
      <selection activeCell="C528" sqref="C528"/>
    </sheetView>
  </sheetViews>
  <sheetFormatPr defaultRowHeight="15" outlineLevelRow="1" x14ac:dyDescent="0.25"/>
  <cols>
    <col min="1" max="1" width="12" customWidth="1"/>
    <col min="2" max="2" width="12" style="91" customWidth="1"/>
    <col min="3" max="3" width="80.5703125" style="2" customWidth="1"/>
    <col min="4" max="4" width="12.5703125" style="2" customWidth="1"/>
    <col min="5" max="5" width="10.28515625" style="2" customWidth="1"/>
    <col min="6" max="6" width="20.140625" style="2" customWidth="1"/>
    <col min="7" max="7" width="16" style="2" customWidth="1"/>
    <col min="8" max="8" width="10.7109375" style="2" customWidth="1"/>
    <col min="9" max="23" width="9.140625" style="2"/>
    <col min="24" max="25" width="9.140625" style="3"/>
    <col min="26" max="26" width="9.140625" style="2"/>
    <col min="27" max="31" width="9.140625" style="2" hidden="1" customWidth="1"/>
  </cols>
  <sheetData>
    <row r="1" spans="1:31" ht="15.75" thickBot="1" x14ac:dyDescent="0.3">
      <c r="C1" s="2" t="s">
        <v>1009</v>
      </c>
    </row>
    <row r="2" spans="1:31" ht="32.25" thickBot="1" x14ac:dyDescent="0.3">
      <c r="C2" s="43"/>
      <c r="D2" s="79" t="s">
        <v>998</v>
      </c>
      <c r="E2" s="46"/>
      <c r="F2" s="46" t="s">
        <v>0</v>
      </c>
      <c r="G2" s="47" t="s">
        <v>492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6"/>
      <c r="Z2" s="5"/>
      <c r="AA2" s="30" t="s">
        <v>1</v>
      </c>
      <c r="AB2" s="24"/>
      <c r="AC2" s="30" t="s">
        <v>270</v>
      </c>
      <c r="AD2" s="24"/>
      <c r="AE2" s="31" t="s">
        <v>271</v>
      </c>
    </row>
    <row r="3" spans="1:31" s="4" customFormat="1" ht="19.5" thickBot="1" x14ac:dyDescent="0.3">
      <c r="B3" s="92"/>
      <c r="C3" s="42" t="s">
        <v>2</v>
      </c>
      <c r="D3" s="42"/>
      <c r="E3" s="27"/>
      <c r="F3" s="27">
        <f>SUM(F4:F177)</f>
        <v>5200</v>
      </c>
      <c r="G3" s="32">
        <f>SUM(G4:G177)</f>
        <v>5145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7"/>
      <c r="AA3" s="22"/>
      <c r="AB3" s="25"/>
      <c r="AC3" s="23">
        <f>SUM(AC4:AC177)</f>
        <v>88.149499999999989</v>
      </c>
      <c r="AD3" s="25"/>
      <c r="AE3" s="23" t="e">
        <f>SUM(AE4:AE177)</f>
        <v>#REF!</v>
      </c>
    </row>
    <row r="4" spans="1:31" ht="16.5" hidden="1" customHeight="1" outlineLevel="1" x14ac:dyDescent="0.25">
      <c r="B4" s="91" t="s">
        <v>517</v>
      </c>
      <c r="C4" s="39" t="s">
        <v>3</v>
      </c>
      <c r="D4" s="80">
        <v>1904</v>
      </c>
      <c r="E4" s="15">
        <v>1</v>
      </c>
      <c r="F4" s="15"/>
      <c r="G4" s="26">
        <f>F4*E4</f>
        <v>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  <c r="Y4" s="10"/>
      <c r="Z4" s="9"/>
      <c r="AA4" s="17">
        <v>1</v>
      </c>
      <c r="AB4" s="9"/>
      <c r="AC4" s="17">
        <f>AA4*E4</f>
        <v>1</v>
      </c>
      <c r="AD4" s="9"/>
      <c r="AE4" s="17" t="e">
        <f>AA4*#REF!</f>
        <v>#REF!</v>
      </c>
    </row>
    <row r="5" spans="1:31" ht="16.5" hidden="1" customHeight="1" outlineLevel="1" x14ac:dyDescent="0.25">
      <c r="A5">
        <v>65</v>
      </c>
      <c r="C5" s="80" t="s">
        <v>1007</v>
      </c>
      <c r="D5" s="80">
        <v>3390</v>
      </c>
      <c r="E5" s="15">
        <v>0.4</v>
      </c>
      <c r="F5" s="15"/>
      <c r="G5" s="26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0"/>
      <c r="Y5" s="10"/>
      <c r="Z5" s="9"/>
      <c r="AA5" s="17"/>
      <c r="AB5" s="9"/>
      <c r="AC5" s="17"/>
      <c r="AD5" s="9"/>
      <c r="AE5" s="17"/>
    </row>
    <row r="6" spans="1:31" ht="16.5" hidden="1" customHeight="1" outlineLevel="1" x14ac:dyDescent="0.25">
      <c r="A6">
        <v>231</v>
      </c>
      <c r="C6" s="80" t="s">
        <v>1008</v>
      </c>
      <c r="D6" s="80">
        <v>3389</v>
      </c>
      <c r="E6" s="15">
        <v>1</v>
      </c>
      <c r="F6" s="15"/>
      <c r="G6" s="26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0"/>
      <c r="Y6" s="10"/>
      <c r="Z6" s="9"/>
      <c r="AA6" s="17"/>
      <c r="AB6" s="9"/>
      <c r="AC6" s="17"/>
      <c r="AD6" s="9"/>
      <c r="AE6" s="17"/>
    </row>
    <row r="7" spans="1:31" ht="16.5" hidden="1" customHeight="1" outlineLevel="1" x14ac:dyDescent="0.25">
      <c r="A7" t="s">
        <v>999</v>
      </c>
      <c r="B7" s="91" t="s">
        <v>518</v>
      </c>
      <c r="C7" s="38" t="s">
        <v>1000</v>
      </c>
      <c r="D7" s="80">
        <v>2634</v>
      </c>
      <c r="E7" s="15">
        <v>1</v>
      </c>
      <c r="F7" s="15"/>
      <c r="G7" s="26">
        <f t="shared" ref="G7:G9" si="0">F7*E7</f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0"/>
      <c r="Y7" s="10"/>
      <c r="Z7" s="9"/>
      <c r="AA7" s="17"/>
      <c r="AB7" s="9"/>
      <c r="AC7" s="17"/>
      <c r="AD7" s="9"/>
      <c r="AE7" s="17"/>
    </row>
    <row r="8" spans="1:31" ht="16.5" hidden="1" customHeight="1" outlineLevel="1" x14ac:dyDescent="0.25">
      <c r="A8" t="s">
        <v>515</v>
      </c>
      <c r="B8" s="91" t="s">
        <v>519</v>
      </c>
      <c r="C8" s="95" t="s">
        <v>514</v>
      </c>
      <c r="D8" s="80">
        <v>3267</v>
      </c>
      <c r="E8" s="15">
        <v>1</v>
      </c>
      <c r="F8" s="15"/>
      <c r="G8" s="26">
        <f t="shared" si="0"/>
        <v>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10"/>
      <c r="Z8" s="9"/>
      <c r="AA8" s="17"/>
      <c r="AB8" s="9"/>
      <c r="AC8" s="17"/>
      <c r="AD8" s="9"/>
      <c r="AE8" s="17"/>
    </row>
    <row r="9" spans="1:31" ht="16.5" hidden="1" customHeight="1" outlineLevel="1" x14ac:dyDescent="0.25">
      <c r="A9">
        <v>235</v>
      </c>
      <c r="B9" s="91" t="s">
        <v>520</v>
      </c>
      <c r="C9" s="94" t="s">
        <v>493</v>
      </c>
      <c r="D9" s="80">
        <v>3423</v>
      </c>
      <c r="E9" s="15">
        <v>1</v>
      </c>
      <c r="F9" s="15"/>
      <c r="G9" s="26">
        <f t="shared" si="0"/>
        <v>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9"/>
      <c r="AA9" s="17"/>
      <c r="AB9" s="9"/>
      <c r="AC9" s="17"/>
      <c r="AD9" s="9"/>
      <c r="AE9" s="17"/>
    </row>
    <row r="10" spans="1:31" ht="16.5" customHeight="1" outlineLevel="1" x14ac:dyDescent="0.25">
      <c r="A10">
        <v>230</v>
      </c>
      <c r="B10" s="91" t="s">
        <v>521</v>
      </c>
      <c r="C10" s="71" t="s">
        <v>494</v>
      </c>
      <c r="D10" s="80">
        <v>3422</v>
      </c>
      <c r="E10" s="15">
        <v>1</v>
      </c>
      <c r="F10" s="15">
        <v>2000</v>
      </c>
      <c r="G10" s="26">
        <f t="shared" ref="G10:G20" si="1">F10*E10</f>
        <v>2000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  <c r="Y10" s="10"/>
      <c r="Z10" s="9"/>
      <c r="AA10" s="17"/>
      <c r="AB10" s="9"/>
      <c r="AC10" s="17"/>
      <c r="AD10" s="9"/>
      <c r="AE10" s="17"/>
    </row>
    <row r="11" spans="1:31" ht="16.5" hidden="1" customHeight="1" outlineLevel="1" x14ac:dyDescent="0.25">
      <c r="A11">
        <v>219</v>
      </c>
      <c r="B11" s="91" t="s">
        <v>522</v>
      </c>
      <c r="C11" s="71" t="s">
        <v>495</v>
      </c>
      <c r="D11" s="80">
        <v>3420</v>
      </c>
      <c r="E11" s="15">
        <v>1</v>
      </c>
      <c r="F11" s="15"/>
      <c r="G11" s="26">
        <f t="shared" si="1"/>
        <v>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  <c r="Y11" s="10"/>
      <c r="Z11" s="9"/>
      <c r="AA11" s="17"/>
      <c r="AB11" s="9"/>
      <c r="AC11" s="17"/>
      <c r="AD11" s="9"/>
      <c r="AE11" s="17"/>
    </row>
    <row r="12" spans="1:31" ht="16.5" hidden="1" customHeight="1" outlineLevel="1" x14ac:dyDescent="0.25">
      <c r="A12" t="s">
        <v>1005</v>
      </c>
      <c r="B12" s="91" t="s">
        <v>523</v>
      </c>
      <c r="C12" s="76" t="s">
        <v>508</v>
      </c>
      <c r="D12" s="80">
        <v>3391</v>
      </c>
      <c r="E12" s="15">
        <v>1</v>
      </c>
      <c r="F12" s="15"/>
      <c r="G12" s="26">
        <f t="shared" si="1"/>
        <v>0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  <c r="Y12" s="10"/>
      <c r="Z12" s="9"/>
      <c r="AA12" s="17"/>
      <c r="AB12" s="9"/>
      <c r="AC12" s="17"/>
      <c r="AD12" s="9"/>
      <c r="AE12" s="17"/>
    </row>
    <row r="13" spans="1:31" ht="16.5" hidden="1" customHeight="1" outlineLevel="1" x14ac:dyDescent="0.25">
      <c r="B13" s="91" t="s">
        <v>727</v>
      </c>
      <c r="C13" s="71" t="s">
        <v>496</v>
      </c>
      <c r="D13" s="80"/>
      <c r="E13" s="15">
        <v>0.5</v>
      </c>
      <c r="F13" s="15"/>
      <c r="G13" s="26">
        <f t="shared" si="1"/>
        <v>0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  <c r="Y13" s="10"/>
      <c r="Z13" s="9"/>
      <c r="AA13" s="17"/>
      <c r="AB13" s="9"/>
      <c r="AC13" s="17"/>
      <c r="AD13" s="9"/>
      <c r="AE13" s="17"/>
    </row>
    <row r="14" spans="1:31" ht="16.5" hidden="1" customHeight="1" outlineLevel="1" x14ac:dyDescent="0.25">
      <c r="A14" t="s">
        <v>1002</v>
      </c>
      <c r="B14" s="91" t="s">
        <v>728</v>
      </c>
      <c r="C14" s="76" t="s">
        <v>497</v>
      </c>
      <c r="D14" s="80">
        <v>3393</v>
      </c>
      <c r="E14" s="15">
        <v>0.4</v>
      </c>
      <c r="F14" s="15"/>
      <c r="G14" s="26">
        <f t="shared" si="1"/>
        <v>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  <c r="Y14" s="10"/>
      <c r="Z14" s="9"/>
      <c r="AA14" s="17"/>
      <c r="AB14" s="9"/>
      <c r="AC14" s="17"/>
      <c r="AD14" s="9"/>
      <c r="AE14" s="17"/>
    </row>
    <row r="15" spans="1:31" ht="16.5" hidden="1" customHeight="1" outlineLevel="1" x14ac:dyDescent="0.25">
      <c r="A15" t="s">
        <v>1006</v>
      </c>
      <c r="B15" s="91" t="s">
        <v>524</v>
      </c>
      <c r="C15" s="76" t="s">
        <v>516</v>
      </c>
      <c r="D15" s="80">
        <v>3387</v>
      </c>
      <c r="E15" s="15">
        <v>1</v>
      </c>
      <c r="F15" s="15"/>
      <c r="G15" s="26">
        <f t="shared" si="1"/>
        <v>0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0"/>
      <c r="Y15" s="10"/>
      <c r="Z15" s="9"/>
      <c r="AA15" s="17"/>
      <c r="AB15" s="9"/>
      <c r="AC15" s="17"/>
      <c r="AD15" s="9"/>
      <c r="AE15" s="17"/>
    </row>
    <row r="16" spans="1:31" ht="16.5" hidden="1" customHeight="1" outlineLevel="1" x14ac:dyDescent="0.25">
      <c r="A16" t="s">
        <v>1003</v>
      </c>
      <c r="B16" s="91" t="s">
        <v>729</v>
      </c>
      <c r="C16" s="71" t="s">
        <v>498</v>
      </c>
      <c r="D16" s="80">
        <v>3395</v>
      </c>
      <c r="E16" s="15">
        <v>0.4</v>
      </c>
      <c r="F16" s="15"/>
      <c r="G16" s="26">
        <f t="shared" si="1"/>
        <v>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0"/>
      <c r="Y16" s="10"/>
      <c r="Z16" s="9"/>
      <c r="AA16" s="17"/>
      <c r="AB16" s="9"/>
      <c r="AC16" s="17"/>
      <c r="AD16" s="9"/>
      <c r="AE16" s="17"/>
    </row>
    <row r="17" spans="1:31" ht="16.5" hidden="1" customHeight="1" outlineLevel="1" x14ac:dyDescent="0.25">
      <c r="A17" t="s">
        <v>500</v>
      </c>
      <c r="B17" s="91" t="s">
        <v>525</v>
      </c>
      <c r="C17" s="76" t="s">
        <v>499</v>
      </c>
      <c r="D17" s="80">
        <v>3396</v>
      </c>
      <c r="E17" s="15">
        <v>1</v>
      </c>
      <c r="F17" s="15"/>
      <c r="G17" s="26">
        <f t="shared" si="1"/>
        <v>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/>
      <c r="Y17" s="10"/>
      <c r="Z17" s="9"/>
      <c r="AA17" s="17"/>
      <c r="AB17" s="9"/>
      <c r="AC17" s="17"/>
      <c r="AD17" s="9"/>
      <c r="AE17" s="17"/>
    </row>
    <row r="18" spans="1:31" ht="16.5" hidden="1" customHeight="1" outlineLevel="1" x14ac:dyDescent="0.25">
      <c r="A18" t="s">
        <v>1004</v>
      </c>
      <c r="B18" s="91" t="s">
        <v>526</v>
      </c>
      <c r="C18" s="76" t="s">
        <v>501</v>
      </c>
      <c r="D18" s="80">
        <v>3394</v>
      </c>
      <c r="E18" s="15">
        <v>1</v>
      </c>
      <c r="F18" s="15"/>
      <c r="G18" s="26">
        <f t="shared" si="1"/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0"/>
      <c r="Y18" s="10"/>
      <c r="Z18" s="9"/>
      <c r="AA18" s="17"/>
      <c r="AB18" s="9"/>
      <c r="AC18" s="17"/>
      <c r="AD18" s="9"/>
      <c r="AE18" s="17"/>
    </row>
    <row r="19" spans="1:31" ht="16.5" hidden="1" customHeight="1" outlineLevel="1" x14ac:dyDescent="0.25">
      <c r="A19" t="s">
        <v>1001</v>
      </c>
      <c r="B19" s="91" t="s">
        <v>527</v>
      </c>
      <c r="C19" s="75" t="s">
        <v>502</v>
      </c>
      <c r="D19" s="80">
        <v>3392</v>
      </c>
      <c r="E19" s="15">
        <v>1</v>
      </c>
      <c r="F19" s="15"/>
      <c r="G19" s="26">
        <f t="shared" si="1"/>
        <v>0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0"/>
      <c r="Y19" s="10"/>
      <c r="Z19" s="9"/>
      <c r="AA19" s="17"/>
      <c r="AB19" s="9"/>
      <c r="AC19" s="17"/>
      <c r="AD19" s="9"/>
      <c r="AE19" s="17"/>
    </row>
    <row r="20" spans="1:31" ht="16.5" hidden="1" customHeight="1" outlineLevel="1" x14ac:dyDescent="0.25">
      <c r="B20" s="91" t="s">
        <v>528</v>
      </c>
      <c r="C20" s="71" t="s">
        <v>503</v>
      </c>
      <c r="D20" s="80">
        <v>2615</v>
      </c>
      <c r="E20" s="15">
        <v>1</v>
      </c>
      <c r="F20" s="15"/>
      <c r="G20" s="26">
        <f t="shared" si="1"/>
        <v>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0"/>
      <c r="Y20" s="10"/>
      <c r="Z20" s="9"/>
      <c r="AA20" s="17"/>
      <c r="AB20" s="9"/>
      <c r="AC20" s="17"/>
      <c r="AD20" s="9"/>
      <c r="AE20" s="17"/>
    </row>
    <row r="21" spans="1:31" ht="16.5" hidden="1" customHeight="1" outlineLevel="1" x14ac:dyDescent="0.25">
      <c r="B21" s="91" t="s">
        <v>529</v>
      </c>
      <c r="C21" s="38" t="s">
        <v>4</v>
      </c>
      <c r="D21" s="80">
        <v>124</v>
      </c>
      <c r="E21" s="15">
        <v>1</v>
      </c>
      <c r="F21" s="15"/>
      <c r="G21" s="26">
        <f t="shared" ref="G21:G84" si="2">F21*E21</f>
        <v>0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0"/>
      <c r="Y21" s="10"/>
      <c r="Z21" s="9"/>
      <c r="AA21" s="17">
        <v>1</v>
      </c>
      <c r="AB21" s="9"/>
      <c r="AC21" s="17">
        <f>AA21*E21</f>
        <v>1</v>
      </c>
      <c r="AD21" s="9"/>
      <c r="AE21" s="17" t="e">
        <f>AA21*#REF!</f>
        <v>#REF!</v>
      </c>
    </row>
    <row r="22" spans="1:31" ht="16.5" hidden="1" customHeight="1" outlineLevel="1" x14ac:dyDescent="0.25">
      <c r="B22" s="91" t="s">
        <v>530</v>
      </c>
      <c r="C22" s="44" t="s">
        <v>5</v>
      </c>
      <c r="D22" s="80">
        <v>722</v>
      </c>
      <c r="E22" s="49">
        <v>1</v>
      </c>
      <c r="F22" s="49"/>
      <c r="G22" s="26">
        <f t="shared" si="2"/>
        <v>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0"/>
      <c r="Y22" s="10"/>
      <c r="Z22" s="9"/>
      <c r="AA22" s="17">
        <v>1</v>
      </c>
      <c r="AB22" s="9"/>
      <c r="AC22" s="17">
        <f>AA22*E22</f>
        <v>1</v>
      </c>
      <c r="AD22" s="9"/>
      <c r="AE22" s="17" t="e">
        <f>AA22*#REF!</f>
        <v>#REF!</v>
      </c>
    </row>
    <row r="23" spans="1:31" ht="16.5" hidden="1" customHeight="1" outlineLevel="1" x14ac:dyDescent="0.25">
      <c r="B23" s="91" t="s">
        <v>531</v>
      </c>
      <c r="C23" s="44" t="s">
        <v>365</v>
      </c>
      <c r="D23" s="80"/>
      <c r="E23" s="49">
        <v>1</v>
      </c>
      <c r="F23" s="49"/>
      <c r="G23" s="26">
        <f t="shared" si="2"/>
        <v>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0"/>
      <c r="Y23" s="10"/>
      <c r="Z23" s="9"/>
      <c r="AA23" s="17">
        <v>1</v>
      </c>
      <c r="AB23" s="9"/>
      <c r="AC23" s="17">
        <f>AA23*E23</f>
        <v>1</v>
      </c>
      <c r="AD23" s="9"/>
      <c r="AE23" s="17" t="e">
        <f>AA23*#REF!</f>
        <v>#REF!</v>
      </c>
    </row>
    <row r="24" spans="1:31" ht="16.5" hidden="1" customHeight="1" outlineLevel="1" x14ac:dyDescent="0.25">
      <c r="B24" s="91" t="s">
        <v>532</v>
      </c>
      <c r="C24" s="44" t="s">
        <v>364</v>
      </c>
      <c r="D24" s="80">
        <v>664</v>
      </c>
      <c r="E24" s="49">
        <v>1</v>
      </c>
      <c r="F24" s="49"/>
      <c r="G24" s="26">
        <f t="shared" si="2"/>
        <v>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/>
      <c r="Y24" s="10"/>
      <c r="Z24" s="9"/>
      <c r="AA24" s="17">
        <v>1</v>
      </c>
      <c r="AB24" s="9"/>
      <c r="AC24" s="17">
        <f>AA24*E24</f>
        <v>1</v>
      </c>
      <c r="AD24" s="9"/>
      <c r="AE24" s="17" t="e">
        <f>AA24*#REF!</f>
        <v>#REF!</v>
      </c>
    </row>
    <row r="25" spans="1:31" ht="16.5" hidden="1" customHeight="1" outlineLevel="1" x14ac:dyDescent="0.25">
      <c r="B25" s="91" t="s">
        <v>533</v>
      </c>
      <c r="C25" s="44" t="s">
        <v>362</v>
      </c>
      <c r="D25" s="80">
        <v>97</v>
      </c>
      <c r="E25" s="49">
        <v>1</v>
      </c>
      <c r="F25" s="49"/>
      <c r="G25" s="26">
        <f t="shared" si="2"/>
        <v>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  <c r="Y25" s="10"/>
      <c r="Z25" s="9"/>
      <c r="AA25" s="17">
        <v>1</v>
      </c>
      <c r="AB25" s="9"/>
      <c r="AC25" s="17">
        <f>AA25*E25</f>
        <v>1</v>
      </c>
      <c r="AD25" s="9"/>
      <c r="AE25" s="17" t="e">
        <f>AA25*#REF!</f>
        <v>#REF!</v>
      </c>
    </row>
    <row r="26" spans="1:31" ht="16.5" hidden="1" customHeight="1" outlineLevel="1" x14ac:dyDescent="0.25">
      <c r="B26" s="91" t="s">
        <v>534</v>
      </c>
      <c r="C26" s="44" t="s">
        <v>476</v>
      </c>
      <c r="D26" s="80">
        <v>1831</v>
      </c>
      <c r="E26" s="49">
        <v>1</v>
      </c>
      <c r="F26" s="49"/>
      <c r="G26" s="26">
        <f t="shared" si="2"/>
        <v>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9"/>
      <c r="AA26" s="17">
        <v>1</v>
      </c>
      <c r="AB26" s="9"/>
      <c r="AC26" s="17">
        <f>AA26*E26</f>
        <v>1</v>
      </c>
      <c r="AD26" s="9"/>
      <c r="AE26" s="17" t="e">
        <f>AA26*#REF!</f>
        <v>#REF!</v>
      </c>
    </row>
    <row r="27" spans="1:31" ht="16.5" hidden="1" customHeight="1" outlineLevel="1" x14ac:dyDescent="0.25">
      <c r="B27" s="91" t="s">
        <v>534</v>
      </c>
      <c r="C27" s="44" t="s">
        <v>6</v>
      </c>
      <c r="D27" s="80">
        <v>1831</v>
      </c>
      <c r="E27" s="49">
        <v>1</v>
      </c>
      <c r="F27" s="49"/>
      <c r="G27" s="26">
        <f t="shared" si="2"/>
        <v>0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0"/>
      <c r="Y27" s="10"/>
      <c r="Z27" s="9"/>
      <c r="AA27" s="17">
        <v>1</v>
      </c>
      <c r="AB27" s="9"/>
      <c r="AC27" s="17">
        <f>AA27*E27</f>
        <v>1</v>
      </c>
      <c r="AD27" s="9"/>
      <c r="AE27" s="17" t="e">
        <f>AA27*#REF!</f>
        <v>#REF!</v>
      </c>
    </row>
    <row r="28" spans="1:31" ht="16.5" hidden="1" customHeight="1" outlineLevel="1" x14ac:dyDescent="0.25">
      <c r="B28" s="91" t="s">
        <v>535</v>
      </c>
      <c r="C28" s="44" t="s">
        <v>272</v>
      </c>
      <c r="D28" s="80">
        <v>1523</v>
      </c>
      <c r="E28" s="49">
        <v>1</v>
      </c>
      <c r="F28" s="49"/>
      <c r="G28" s="26">
        <f t="shared" si="2"/>
        <v>0</v>
      </c>
      <c r="H28" s="9"/>
      <c r="I28" s="9"/>
      <c r="J28" s="1"/>
      <c r="K28" s="1"/>
      <c r="L28" s="1"/>
      <c r="M28" s="1"/>
      <c r="N28" s="1"/>
      <c r="O28" s="1"/>
      <c r="P28" s="1"/>
      <c r="Q28" s="1"/>
      <c r="R28" s="1"/>
      <c r="S28" s="9"/>
      <c r="T28" s="9"/>
      <c r="U28" s="9"/>
      <c r="V28" s="9"/>
      <c r="W28" s="9"/>
      <c r="X28" s="10"/>
      <c r="Y28" s="10"/>
      <c r="Z28" s="9"/>
      <c r="AA28" s="17">
        <v>1</v>
      </c>
      <c r="AB28" s="9"/>
      <c r="AC28" s="17">
        <f>AA28*E28</f>
        <v>1</v>
      </c>
      <c r="AD28" s="9"/>
      <c r="AE28" s="17" t="e">
        <f>AA28*#REF!</f>
        <v>#REF!</v>
      </c>
    </row>
    <row r="29" spans="1:31" ht="16.5" hidden="1" customHeight="1" outlineLevel="1" x14ac:dyDescent="0.25">
      <c r="B29" s="91" t="s">
        <v>536</v>
      </c>
      <c r="C29" s="44" t="s">
        <v>273</v>
      </c>
      <c r="D29" s="80">
        <v>1721</v>
      </c>
      <c r="E29" s="49">
        <v>1</v>
      </c>
      <c r="F29" s="49"/>
      <c r="G29" s="26">
        <f t="shared" si="2"/>
        <v>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0"/>
      <c r="Y29" s="10"/>
      <c r="Z29" s="9"/>
      <c r="AA29" s="17">
        <v>1</v>
      </c>
      <c r="AB29" s="9"/>
      <c r="AC29" s="17">
        <f>AA29*E29</f>
        <v>1</v>
      </c>
      <c r="AD29" s="9"/>
      <c r="AE29" s="17" t="e">
        <f>AA29*#REF!</f>
        <v>#REF!</v>
      </c>
    </row>
    <row r="30" spans="1:31" ht="16.5" hidden="1" customHeight="1" outlineLevel="1" x14ac:dyDescent="0.25">
      <c r="B30" s="91" t="s">
        <v>537</v>
      </c>
      <c r="C30" s="44" t="s">
        <v>7</v>
      </c>
      <c r="D30" s="80">
        <v>1351</v>
      </c>
      <c r="E30" s="49">
        <v>1</v>
      </c>
      <c r="F30" s="49"/>
      <c r="G30" s="26">
        <f t="shared" si="2"/>
        <v>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0"/>
      <c r="Y30" s="10"/>
      <c r="Z30" s="9"/>
      <c r="AA30" s="17">
        <v>1</v>
      </c>
      <c r="AB30" s="9"/>
      <c r="AC30" s="17">
        <f>AA30*E30</f>
        <v>1</v>
      </c>
      <c r="AD30" s="9"/>
      <c r="AE30" s="17" t="e">
        <f>AA30*#REF!</f>
        <v>#REF!</v>
      </c>
    </row>
    <row r="31" spans="1:31" ht="16.5" hidden="1" customHeight="1" outlineLevel="1" x14ac:dyDescent="0.25">
      <c r="B31" s="91" t="s">
        <v>726</v>
      </c>
      <c r="C31" s="44" t="s">
        <v>8</v>
      </c>
      <c r="D31" s="80">
        <v>82</v>
      </c>
      <c r="E31" s="49">
        <v>0.5</v>
      </c>
      <c r="F31" s="49"/>
      <c r="G31" s="26">
        <f t="shared" si="2"/>
        <v>0</v>
      </c>
      <c r="H31" s="9"/>
      <c r="I31" s="9"/>
      <c r="J31" s="1"/>
      <c r="K31" s="1"/>
      <c r="L31" s="1"/>
      <c r="M31" s="1"/>
      <c r="N31" s="1"/>
      <c r="O31" s="1"/>
      <c r="P31" s="1"/>
      <c r="Q31" s="1"/>
      <c r="R31" s="1"/>
      <c r="S31" s="9"/>
      <c r="T31" s="9"/>
      <c r="U31" s="9"/>
      <c r="V31" s="9"/>
      <c r="W31" s="9"/>
      <c r="X31" s="10"/>
      <c r="Y31" s="10"/>
      <c r="Z31" s="9"/>
      <c r="AA31" s="17">
        <v>0.5</v>
      </c>
      <c r="AB31" s="9"/>
      <c r="AC31" s="17">
        <f>AA31*E31</f>
        <v>0.25</v>
      </c>
      <c r="AD31" s="9"/>
      <c r="AE31" s="17" t="e">
        <f>AA31*#REF!</f>
        <v>#REF!</v>
      </c>
    </row>
    <row r="32" spans="1:31" ht="16.5" hidden="1" customHeight="1" outlineLevel="1" x14ac:dyDescent="0.25">
      <c r="B32" s="91" t="s">
        <v>730</v>
      </c>
      <c r="C32" s="44" t="s">
        <v>9</v>
      </c>
      <c r="D32" s="80">
        <v>1905</v>
      </c>
      <c r="E32" s="49">
        <v>0.45</v>
      </c>
      <c r="F32" s="49"/>
      <c r="G32" s="26">
        <f t="shared" si="2"/>
        <v>0</v>
      </c>
      <c r="H32" s="9"/>
      <c r="I32" s="9"/>
      <c r="J32" s="1"/>
      <c r="K32" s="1"/>
      <c r="L32" s="1"/>
      <c r="M32" s="1"/>
      <c r="N32" s="1"/>
      <c r="O32" s="1"/>
      <c r="P32" s="1"/>
      <c r="Q32" s="1"/>
      <c r="R32" s="1"/>
      <c r="S32" s="9"/>
      <c r="T32" s="9"/>
      <c r="U32" s="9"/>
      <c r="V32" s="9"/>
      <c r="W32" s="9"/>
      <c r="X32" s="10"/>
      <c r="Y32" s="10"/>
      <c r="Z32" s="9"/>
      <c r="AA32" s="17">
        <v>0.45</v>
      </c>
      <c r="AB32" s="9"/>
      <c r="AC32" s="17">
        <f>AA32*E32</f>
        <v>0.20250000000000001</v>
      </c>
      <c r="AD32" s="9"/>
      <c r="AE32" s="17" t="e">
        <f>AA32*#REF!</f>
        <v>#REF!</v>
      </c>
    </row>
    <row r="33" spans="1:31" ht="16.5" hidden="1" customHeight="1" outlineLevel="1" x14ac:dyDescent="0.25">
      <c r="B33" s="91" t="s">
        <v>731</v>
      </c>
      <c r="C33" s="44" t="s">
        <v>10</v>
      </c>
      <c r="D33" s="80">
        <v>125</v>
      </c>
      <c r="E33" s="49">
        <v>0.5</v>
      </c>
      <c r="F33" s="49"/>
      <c r="G33" s="26">
        <f t="shared" si="2"/>
        <v>0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0"/>
      <c r="Y33" s="10"/>
      <c r="Z33" s="9"/>
      <c r="AA33" s="17">
        <v>0.5</v>
      </c>
      <c r="AB33" s="9"/>
      <c r="AC33" s="17">
        <f>AA33*E33</f>
        <v>0.25</v>
      </c>
      <c r="AD33" s="9"/>
      <c r="AE33" s="17" t="e">
        <f>AA33*#REF!</f>
        <v>#REF!</v>
      </c>
    </row>
    <row r="34" spans="1:31" ht="16.5" hidden="1" customHeight="1" outlineLevel="1" x14ac:dyDescent="0.25">
      <c r="B34" s="91" t="s">
        <v>732</v>
      </c>
      <c r="C34" s="44" t="s">
        <v>11</v>
      </c>
      <c r="D34" s="80">
        <v>1485</v>
      </c>
      <c r="E34" s="49">
        <v>0.4</v>
      </c>
      <c r="F34" s="49"/>
      <c r="G34" s="26">
        <f t="shared" si="2"/>
        <v>0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10"/>
      <c r="Y34" s="10"/>
      <c r="Z34" s="9"/>
      <c r="AA34" s="17">
        <v>0.4</v>
      </c>
      <c r="AB34" s="9"/>
      <c r="AC34" s="17">
        <f>AA34*E34</f>
        <v>0.16000000000000003</v>
      </c>
      <c r="AD34" s="9"/>
      <c r="AE34" s="17" t="e">
        <f>AA34*#REF!</f>
        <v>#REF!</v>
      </c>
    </row>
    <row r="35" spans="1:31" ht="16.5" hidden="1" customHeight="1" outlineLevel="1" x14ac:dyDescent="0.25">
      <c r="A35">
        <v>483</v>
      </c>
      <c r="B35" s="91" t="s">
        <v>733</v>
      </c>
      <c r="C35" s="44" t="s">
        <v>12</v>
      </c>
      <c r="D35" s="80">
        <v>11</v>
      </c>
      <c r="E35" s="49">
        <v>0.5</v>
      </c>
      <c r="F35" s="49"/>
      <c r="G35" s="26">
        <f t="shared" si="2"/>
        <v>0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10"/>
      <c r="Y35" s="10"/>
      <c r="Z35" s="9"/>
      <c r="AA35" s="17">
        <v>0.5</v>
      </c>
      <c r="AB35" s="9"/>
      <c r="AC35" s="17">
        <f>AA35*E35</f>
        <v>0.25</v>
      </c>
      <c r="AD35" s="9"/>
      <c r="AE35" s="17" t="e">
        <f>AA35*#REF!</f>
        <v>#REF!</v>
      </c>
    </row>
    <row r="36" spans="1:31" ht="16.5" hidden="1" customHeight="1" outlineLevel="1" x14ac:dyDescent="0.25">
      <c r="B36" s="91" t="s">
        <v>734</v>
      </c>
      <c r="C36" s="44" t="s">
        <v>372</v>
      </c>
      <c r="D36" s="80"/>
      <c r="E36" s="49">
        <v>0.35</v>
      </c>
      <c r="F36" s="49"/>
      <c r="G36" s="26">
        <f t="shared" si="2"/>
        <v>0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0"/>
      <c r="Y36" s="10"/>
      <c r="Z36" s="9"/>
      <c r="AA36" s="17">
        <v>0.35</v>
      </c>
      <c r="AB36" s="9"/>
      <c r="AC36" s="17">
        <f>AA36*E36</f>
        <v>0.12249999999999998</v>
      </c>
      <c r="AD36" s="9"/>
      <c r="AE36" s="17" t="e">
        <f>AA36*#REF!</f>
        <v>#REF!</v>
      </c>
    </row>
    <row r="37" spans="1:31" ht="16.5" hidden="1" customHeight="1" outlineLevel="1" x14ac:dyDescent="0.25">
      <c r="B37" s="91" t="s">
        <v>735</v>
      </c>
      <c r="C37" s="44" t="s">
        <v>371</v>
      </c>
      <c r="D37" s="80">
        <v>1605</v>
      </c>
      <c r="E37" s="49">
        <v>0.35</v>
      </c>
      <c r="F37" s="49"/>
      <c r="G37" s="26">
        <f t="shared" si="2"/>
        <v>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0"/>
      <c r="Y37" s="10"/>
      <c r="Z37" s="9"/>
      <c r="AA37" s="17">
        <v>0.35</v>
      </c>
      <c r="AB37" s="9"/>
      <c r="AC37" s="17">
        <f>AA37*E37</f>
        <v>0.12249999999999998</v>
      </c>
      <c r="AD37" s="9"/>
      <c r="AE37" s="17" t="e">
        <f>AA37*#REF!</f>
        <v>#REF!</v>
      </c>
    </row>
    <row r="38" spans="1:31" ht="16.5" hidden="1" customHeight="1" outlineLevel="1" x14ac:dyDescent="0.25">
      <c r="B38" s="91" t="s">
        <v>736</v>
      </c>
      <c r="C38" s="44" t="s">
        <v>370</v>
      </c>
      <c r="D38" s="80"/>
      <c r="E38" s="49">
        <v>0.45</v>
      </c>
      <c r="F38" s="49"/>
      <c r="G38" s="26">
        <f t="shared" si="2"/>
        <v>0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0"/>
      <c r="Y38" s="10"/>
      <c r="Z38" s="9"/>
      <c r="AA38" s="17">
        <v>0.45</v>
      </c>
      <c r="AB38" s="9"/>
      <c r="AC38" s="17">
        <f>AA38*E38</f>
        <v>0.20250000000000001</v>
      </c>
      <c r="AD38" s="9"/>
      <c r="AE38" s="17" t="e">
        <f>AA38*#REF!</f>
        <v>#REF!</v>
      </c>
    </row>
    <row r="39" spans="1:31" ht="16.5" hidden="1" customHeight="1" outlineLevel="1" x14ac:dyDescent="0.25">
      <c r="B39" s="91" t="s">
        <v>737</v>
      </c>
      <c r="C39" s="44" t="s">
        <v>13</v>
      </c>
      <c r="D39" s="80">
        <v>1527</v>
      </c>
      <c r="E39" s="49">
        <v>0.5</v>
      </c>
      <c r="F39" s="49"/>
      <c r="G39" s="26">
        <f t="shared" si="2"/>
        <v>0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/>
      <c r="Y39" s="10"/>
      <c r="Z39" s="9"/>
      <c r="AA39" s="17">
        <v>0.5</v>
      </c>
      <c r="AB39" s="9"/>
      <c r="AC39" s="17">
        <f>AA39*E39</f>
        <v>0.25</v>
      </c>
      <c r="AD39" s="9"/>
      <c r="AE39" s="17" t="e">
        <f>AA39*#REF!</f>
        <v>#REF!</v>
      </c>
    </row>
    <row r="40" spans="1:31" ht="16.5" hidden="1" customHeight="1" outlineLevel="1" x14ac:dyDescent="0.25">
      <c r="B40" s="91" t="s">
        <v>738</v>
      </c>
      <c r="C40" s="44" t="s">
        <v>14</v>
      </c>
      <c r="D40" s="80">
        <v>1718</v>
      </c>
      <c r="E40" s="49">
        <v>0.45</v>
      </c>
      <c r="F40" s="49"/>
      <c r="G40" s="26">
        <f t="shared" si="2"/>
        <v>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0"/>
      <c r="Y40" s="10"/>
      <c r="Z40" s="9"/>
      <c r="AA40" s="17">
        <v>0.45</v>
      </c>
      <c r="AB40" s="9"/>
      <c r="AC40" s="17">
        <f>AA40*E40</f>
        <v>0.20250000000000001</v>
      </c>
      <c r="AD40" s="9"/>
      <c r="AE40" s="17" t="e">
        <f>AA40*#REF!</f>
        <v>#REF!</v>
      </c>
    </row>
    <row r="41" spans="1:31" ht="16.5" hidden="1" customHeight="1" outlineLevel="1" x14ac:dyDescent="0.25">
      <c r="B41" s="91" t="s">
        <v>739</v>
      </c>
      <c r="C41" s="44" t="s">
        <v>15</v>
      </c>
      <c r="D41" s="80">
        <v>1720</v>
      </c>
      <c r="E41" s="49">
        <v>0.45</v>
      </c>
      <c r="F41" s="49"/>
      <c r="G41" s="26">
        <f t="shared" si="2"/>
        <v>0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0"/>
      <c r="Y41" s="10"/>
      <c r="Z41" s="9"/>
      <c r="AA41" s="17">
        <v>0.45</v>
      </c>
      <c r="AB41" s="9"/>
      <c r="AC41" s="17">
        <f>AA41*E41</f>
        <v>0.20250000000000001</v>
      </c>
      <c r="AD41" s="9"/>
      <c r="AE41" s="17" t="e">
        <f>AA41*#REF!</f>
        <v>#REF!</v>
      </c>
    </row>
    <row r="42" spans="1:31" ht="16.5" hidden="1" customHeight="1" outlineLevel="1" x14ac:dyDescent="0.25">
      <c r="B42" s="91" t="s">
        <v>740</v>
      </c>
      <c r="C42" s="44" t="s">
        <v>16</v>
      </c>
      <c r="D42" s="80">
        <v>1354</v>
      </c>
      <c r="E42" s="49">
        <v>0.5</v>
      </c>
      <c r="F42" s="49"/>
      <c r="G42" s="26">
        <f t="shared" si="2"/>
        <v>0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0"/>
      <c r="Y42" s="10"/>
      <c r="Z42" s="9"/>
      <c r="AA42" s="17">
        <v>0.5</v>
      </c>
      <c r="AB42" s="9"/>
      <c r="AC42" s="17">
        <f>AA42*E42</f>
        <v>0.25</v>
      </c>
      <c r="AD42" s="9"/>
      <c r="AE42" s="17" t="e">
        <f>AA42*#REF!</f>
        <v>#REF!</v>
      </c>
    </row>
    <row r="43" spans="1:31" ht="16.5" hidden="1" customHeight="1" outlineLevel="1" x14ac:dyDescent="0.25">
      <c r="B43" s="91" t="s">
        <v>741</v>
      </c>
      <c r="C43" s="44" t="s">
        <v>373</v>
      </c>
      <c r="D43" s="80">
        <v>0</v>
      </c>
      <c r="E43" s="49">
        <v>0.35</v>
      </c>
      <c r="F43" s="49"/>
      <c r="G43" s="26">
        <f t="shared" si="2"/>
        <v>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0"/>
      <c r="Y43" s="10"/>
      <c r="Z43" s="9"/>
      <c r="AA43" s="17">
        <v>0.35</v>
      </c>
      <c r="AB43" s="9"/>
      <c r="AC43" s="17">
        <f>AA43*E43</f>
        <v>0.12249999999999998</v>
      </c>
      <c r="AD43" s="9"/>
      <c r="AE43" s="17" t="e">
        <f>AA43*#REF!</f>
        <v>#REF!</v>
      </c>
    </row>
    <row r="44" spans="1:31" ht="16.5" hidden="1" customHeight="1" outlineLevel="1" x14ac:dyDescent="0.25">
      <c r="B44" s="91" t="s">
        <v>742</v>
      </c>
      <c r="C44" s="44" t="s">
        <v>374</v>
      </c>
      <c r="D44" s="80">
        <v>0</v>
      </c>
      <c r="E44" s="49">
        <v>0.35</v>
      </c>
      <c r="F44" s="49"/>
      <c r="G44" s="26">
        <f t="shared" si="2"/>
        <v>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0"/>
      <c r="Y44" s="10"/>
      <c r="Z44" s="9"/>
      <c r="AA44" s="17">
        <v>0.35</v>
      </c>
      <c r="AB44" s="9"/>
      <c r="AC44" s="17">
        <f>AA44*E44</f>
        <v>0.12249999999999998</v>
      </c>
      <c r="AD44" s="9"/>
      <c r="AE44" s="17" t="e">
        <f>AA44*#REF!</f>
        <v>#REF!</v>
      </c>
    </row>
    <row r="45" spans="1:31" ht="16.5" hidden="1" customHeight="1" outlineLevel="1" x14ac:dyDescent="0.25">
      <c r="B45" s="91" t="s">
        <v>743</v>
      </c>
      <c r="C45" s="44" t="s">
        <v>17</v>
      </c>
      <c r="D45" s="80">
        <v>0</v>
      </c>
      <c r="E45" s="49">
        <v>0.4</v>
      </c>
      <c r="F45" s="49"/>
      <c r="G45" s="26">
        <f t="shared" si="2"/>
        <v>0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10"/>
      <c r="Y45" s="10"/>
      <c r="Z45" s="9"/>
      <c r="AA45" s="17">
        <v>0.4</v>
      </c>
      <c r="AB45" s="9"/>
      <c r="AC45" s="17">
        <f>AA45*E45</f>
        <v>0.16000000000000003</v>
      </c>
      <c r="AD45" s="9"/>
      <c r="AE45" s="17" t="e">
        <f>AA45*#REF!</f>
        <v>#REF!</v>
      </c>
    </row>
    <row r="46" spans="1:31" ht="16.5" hidden="1" customHeight="1" outlineLevel="1" x14ac:dyDescent="0.25">
      <c r="B46" s="91" t="s">
        <v>744</v>
      </c>
      <c r="C46" s="44" t="s">
        <v>404</v>
      </c>
      <c r="D46" s="80"/>
      <c r="E46" s="49">
        <v>0.43</v>
      </c>
      <c r="F46" s="49"/>
      <c r="G46" s="26">
        <f t="shared" si="2"/>
        <v>0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0"/>
      <c r="Y46" s="10"/>
      <c r="Z46" s="9"/>
      <c r="AA46" s="17">
        <v>0.43</v>
      </c>
      <c r="AB46" s="9"/>
      <c r="AC46" s="17">
        <f>AA46*E46</f>
        <v>0.18489999999999998</v>
      </c>
      <c r="AD46" s="9"/>
      <c r="AE46" s="17" t="e">
        <f>AA46*#REF!</f>
        <v>#REF!</v>
      </c>
    </row>
    <row r="47" spans="1:31" ht="16.5" hidden="1" customHeight="1" outlineLevel="1" x14ac:dyDescent="0.25">
      <c r="B47" s="91" t="s">
        <v>745</v>
      </c>
      <c r="C47" s="44" t="s">
        <v>18</v>
      </c>
      <c r="D47" s="80">
        <v>2027</v>
      </c>
      <c r="E47" s="49">
        <v>0.4</v>
      </c>
      <c r="F47" s="49"/>
      <c r="G47" s="26">
        <f t="shared" si="2"/>
        <v>0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10"/>
      <c r="Y47" s="10"/>
      <c r="Z47" s="9"/>
      <c r="AA47" s="17">
        <v>0.4</v>
      </c>
      <c r="AB47" s="9"/>
      <c r="AC47" s="17">
        <f>AA47*E47</f>
        <v>0.16000000000000003</v>
      </c>
      <c r="AD47" s="9"/>
      <c r="AE47" s="17" t="e">
        <f>AA47*#REF!</f>
        <v>#REF!</v>
      </c>
    </row>
    <row r="48" spans="1:31" ht="16.5" hidden="1" customHeight="1" outlineLevel="1" x14ac:dyDescent="0.25">
      <c r="B48" s="91" t="s">
        <v>746</v>
      </c>
      <c r="C48" s="44" t="s">
        <v>19</v>
      </c>
      <c r="D48" s="80">
        <v>2092</v>
      </c>
      <c r="E48" s="49">
        <v>0.17</v>
      </c>
      <c r="F48" s="49"/>
      <c r="G48" s="26">
        <f t="shared" si="2"/>
        <v>0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0"/>
      <c r="Y48" s="10"/>
      <c r="Z48" s="9"/>
      <c r="AA48" s="17">
        <v>0.17</v>
      </c>
      <c r="AB48" s="9"/>
      <c r="AC48" s="17">
        <f>AA48*E48</f>
        <v>2.8900000000000006E-2</v>
      </c>
      <c r="AD48" s="9"/>
      <c r="AE48" s="17" t="e">
        <f>AA48*#REF!</f>
        <v>#REF!</v>
      </c>
    </row>
    <row r="49" spans="1:31" ht="16.5" hidden="1" customHeight="1" outlineLevel="1" x14ac:dyDescent="0.25">
      <c r="B49" s="91" t="s">
        <v>747</v>
      </c>
      <c r="C49" s="44" t="s">
        <v>409</v>
      </c>
      <c r="D49" s="80">
        <v>0</v>
      </c>
      <c r="E49" s="49">
        <v>0.4</v>
      </c>
      <c r="F49" s="49"/>
      <c r="G49" s="26">
        <f t="shared" si="2"/>
        <v>0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0"/>
      <c r="Y49" s="10"/>
      <c r="Z49" s="9"/>
      <c r="AA49" s="17">
        <v>0.4</v>
      </c>
      <c r="AB49" s="9"/>
      <c r="AC49" s="17">
        <f>AA49*E49</f>
        <v>0.16000000000000003</v>
      </c>
      <c r="AD49" s="9"/>
      <c r="AE49" s="17" t="e">
        <f>AA49*#REF!</f>
        <v>#REF!</v>
      </c>
    </row>
    <row r="50" spans="1:31" ht="16.5" hidden="1" customHeight="1" outlineLevel="1" x14ac:dyDescent="0.25">
      <c r="B50" s="91" t="s">
        <v>748</v>
      </c>
      <c r="C50" s="44" t="s">
        <v>20</v>
      </c>
      <c r="D50" s="80">
        <v>2019</v>
      </c>
      <c r="E50" s="49">
        <v>0.4</v>
      </c>
      <c r="F50" s="49"/>
      <c r="G50" s="26">
        <f t="shared" si="2"/>
        <v>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0"/>
      <c r="Y50" s="10"/>
      <c r="Z50" s="9"/>
      <c r="AA50" s="17">
        <v>0.4</v>
      </c>
      <c r="AB50" s="9"/>
      <c r="AC50" s="17">
        <f>AA50*E50</f>
        <v>0.16000000000000003</v>
      </c>
      <c r="AD50" s="9"/>
      <c r="AE50" s="17" t="e">
        <f>AA50*#REF!</f>
        <v>#REF!</v>
      </c>
    </row>
    <row r="51" spans="1:31" ht="16.5" hidden="1" customHeight="1" outlineLevel="1" x14ac:dyDescent="0.25">
      <c r="B51" s="91" t="s">
        <v>749</v>
      </c>
      <c r="C51" s="44" t="s">
        <v>21</v>
      </c>
      <c r="D51" s="80">
        <v>1989</v>
      </c>
      <c r="E51" s="49">
        <v>0.5</v>
      </c>
      <c r="F51" s="49"/>
      <c r="G51" s="26">
        <f t="shared" si="2"/>
        <v>0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10"/>
      <c r="Y51" s="10"/>
      <c r="Z51" s="9"/>
      <c r="AA51" s="17">
        <v>0.5</v>
      </c>
      <c r="AB51" s="9"/>
      <c r="AC51" s="17">
        <f>AA51*E51</f>
        <v>0.25</v>
      </c>
      <c r="AD51" s="9"/>
      <c r="AE51" s="17" t="e">
        <f>AA51*#REF!</f>
        <v>#REF!</v>
      </c>
    </row>
    <row r="52" spans="1:31" ht="16.5" hidden="1" customHeight="1" outlineLevel="1" x14ac:dyDescent="0.25">
      <c r="B52" s="91" t="s">
        <v>750</v>
      </c>
      <c r="C52" s="44" t="s">
        <v>22</v>
      </c>
      <c r="D52" s="80">
        <v>1794</v>
      </c>
      <c r="E52" s="49">
        <v>0.5</v>
      </c>
      <c r="F52" s="49"/>
      <c r="G52" s="26">
        <f t="shared" si="2"/>
        <v>0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0"/>
      <c r="Y52" s="10"/>
      <c r="Z52" s="9"/>
      <c r="AA52" s="17">
        <v>0.5</v>
      </c>
      <c r="AB52" s="9"/>
      <c r="AC52" s="17">
        <f>AA52*E52</f>
        <v>0.25</v>
      </c>
      <c r="AD52" s="9"/>
      <c r="AE52" s="17" t="e">
        <f>AA52*#REF!</f>
        <v>#REF!</v>
      </c>
    </row>
    <row r="53" spans="1:31" ht="16.5" hidden="1" customHeight="1" outlineLevel="1" x14ac:dyDescent="0.25">
      <c r="A53">
        <v>468</v>
      </c>
      <c r="B53" s="91" t="s">
        <v>751</v>
      </c>
      <c r="C53" s="93" t="s">
        <v>400</v>
      </c>
      <c r="D53" s="80">
        <v>1800</v>
      </c>
      <c r="E53" s="49">
        <v>0.5</v>
      </c>
      <c r="F53" s="49"/>
      <c r="G53" s="26">
        <f t="shared" si="2"/>
        <v>0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0"/>
      <c r="Y53" s="10"/>
      <c r="Z53" s="9"/>
      <c r="AA53" s="17">
        <v>0.5</v>
      </c>
      <c r="AB53" s="9"/>
      <c r="AC53" s="17">
        <f>AA53*E53</f>
        <v>0.25</v>
      </c>
      <c r="AD53" s="9"/>
      <c r="AE53" s="17" t="e">
        <f>AA53*#REF!</f>
        <v>#REF!</v>
      </c>
    </row>
    <row r="54" spans="1:31" ht="16.5" hidden="1" customHeight="1" outlineLevel="1" x14ac:dyDescent="0.25">
      <c r="B54" s="91" t="s">
        <v>752</v>
      </c>
      <c r="C54" s="44" t="s">
        <v>23</v>
      </c>
      <c r="D54" s="80">
        <v>2252</v>
      </c>
      <c r="E54" s="49">
        <v>0.3</v>
      </c>
      <c r="F54" s="49"/>
      <c r="G54" s="26">
        <f t="shared" si="2"/>
        <v>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0"/>
      <c r="Y54" s="10"/>
      <c r="Z54" s="9"/>
      <c r="AA54" s="17">
        <v>0.3</v>
      </c>
      <c r="AB54" s="9"/>
      <c r="AC54" s="17">
        <f>AA54*E54</f>
        <v>0.09</v>
      </c>
      <c r="AD54" s="9"/>
      <c r="AE54" s="17" t="e">
        <f>AA54*#REF!</f>
        <v>#REF!</v>
      </c>
    </row>
    <row r="55" spans="1:31" ht="16.5" hidden="1" customHeight="1" outlineLevel="1" x14ac:dyDescent="0.25">
      <c r="B55" s="91" t="s">
        <v>753</v>
      </c>
      <c r="C55" s="44" t="s">
        <v>24</v>
      </c>
      <c r="D55" s="80">
        <v>2020</v>
      </c>
      <c r="E55" s="49">
        <v>0.4</v>
      </c>
      <c r="F55" s="49"/>
      <c r="G55" s="26">
        <f t="shared" si="2"/>
        <v>0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10"/>
      <c r="Y55" s="10"/>
      <c r="Z55" s="9"/>
      <c r="AA55" s="17">
        <v>0.4</v>
      </c>
      <c r="AB55" s="9"/>
      <c r="AC55" s="17">
        <f>AA55*E55</f>
        <v>0.16000000000000003</v>
      </c>
      <c r="AD55" s="9"/>
      <c r="AE55" s="17" t="e">
        <f>AA55*#REF!</f>
        <v>#REF!</v>
      </c>
    </row>
    <row r="56" spans="1:31" ht="16.5" hidden="1" customHeight="1" outlineLevel="1" x14ac:dyDescent="0.25">
      <c r="A56">
        <v>482</v>
      </c>
      <c r="B56" s="91" t="s">
        <v>754</v>
      </c>
      <c r="C56" s="93" t="s">
        <v>401</v>
      </c>
      <c r="D56" s="80">
        <v>1795</v>
      </c>
      <c r="E56" s="49">
        <v>0.5</v>
      </c>
      <c r="F56" s="49"/>
      <c r="G56" s="26">
        <f t="shared" si="2"/>
        <v>0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10"/>
      <c r="Y56" s="10"/>
      <c r="Z56" s="9"/>
      <c r="AA56" s="17">
        <v>0.5</v>
      </c>
      <c r="AB56" s="9"/>
      <c r="AC56" s="17">
        <f>AA56*E56</f>
        <v>0.25</v>
      </c>
      <c r="AD56" s="9"/>
      <c r="AE56" s="17" t="e">
        <f>AA56*#REF!</f>
        <v>#REF!</v>
      </c>
    </row>
    <row r="57" spans="1:31" ht="16.5" hidden="1" customHeight="1" outlineLevel="1" x14ac:dyDescent="0.25">
      <c r="B57" s="91" t="s">
        <v>755</v>
      </c>
      <c r="C57" s="44" t="s">
        <v>25</v>
      </c>
      <c r="D57" s="80">
        <v>256</v>
      </c>
      <c r="E57" s="49">
        <v>0.5</v>
      </c>
      <c r="F57" s="49"/>
      <c r="G57" s="26">
        <f t="shared" si="2"/>
        <v>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10"/>
      <c r="Y57" s="10"/>
      <c r="Z57" s="9"/>
      <c r="AA57" s="17">
        <v>0.5</v>
      </c>
      <c r="AB57" s="9"/>
      <c r="AC57" s="17">
        <f>AA57*E57</f>
        <v>0.25</v>
      </c>
      <c r="AD57" s="9"/>
      <c r="AE57" s="17" t="e">
        <f>AA57*#REF!</f>
        <v>#REF!</v>
      </c>
    </row>
    <row r="58" spans="1:31" ht="16.5" hidden="1" customHeight="1" outlineLevel="1" x14ac:dyDescent="0.25">
      <c r="B58" s="91" t="s">
        <v>756</v>
      </c>
      <c r="C58" s="44" t="s">
        <v>406</v>
      </c>
      <c r="D58" s="80"/>
      <c r="E58" s="49">
        <v>0.35</v>
      </c>
      <c r="F58" s="49"/>
      <c r="G58" s="26">
        <f t="shared" si="2"/>
        <v>0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10"/>
      <c r="Y58" s="10"/>
      <c r="Z58" s="9"/>
      <c r="AA58" s="17">
        <v>0.35</v>
      </c>
      <c r="AB58" s="9"/>
      <c r="AC58" s="17">
        <f>AA58*E58</f>
        <v>0.12249999999999998</v>
      </c>
      <c r="AD58" s="9"/>
      <c r="AE58" s="17" t="e">
        <f>AA58*#REF!</f>
        <v>#REF!</v>
      </c>
    </row>
    <row r="59" spans="1:31" ht="16.5" hidden="1" customHeight="1" outlineLevel="1" x14ac:dyDescent="0.25">
      <c r="B59" s="91" t="s">
        <v>757</v>
      </c>
      <c r="C59" s="44" t="s">
        <v>398</v>
      </c>
      <c r="D59" s="80">
        <v>0</v>
      </c>
      <c r="E59" s="49">
        <v>0.5</v>
      </c>
      <c r="F59" s="49"/>
      <c r="G59" s="26">
        <f t="shared" si="2"/>
        <v>0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10"/>
      <c r="Y59" s="10"/>
      <c r="Z59" s="9"/>
      <c r="AA59" s="17">
        <v>0.5</v>
      </c>
      <c r="AB59" s="9"/>
      <c r="AC59" s="17">
        <f>AA59*E59</f>
        <v>0.25</v>
      </c>
      <c r="AD59" s="9"/>
      <c r="AE59" s="17" t="e">
        <f>AA59*#REF!</f>
        <v>#REF!</v>
      </c>
    </row>
    <row r="60" spans="1:31" ht="16.5" hidden="1" customHeight="1" outlineLevel="1" x14ac:dyDescent="0.25">
      <c r="B60" s="91" t="s">
        <v>758</v>
      </c>
      <c r="C60" s="44" t="s">
        <v>402</v>
      </c>
      <c r="D60" s="80">
        <v>0</v>
      </c>
      <c r="E60" s="49">
        <v>0.5</v>
      </c>
      <c r="F60" s="49"/>
      <c r="G60" s="26">
        <f t="shared" si="2"/>
        <v>0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10"/>
      <c r="Y60" s="10"/>
      <c r="Z60" s="9"/>
      <c r="AA60" s="17">
        <v>0.5</v>
      </c>
      <c r="AB60" s="9"/>
      <c r="AC60" s="17">
        <f>AA60*E60</f>
        <v>0.25</v>
      </c>
      <c r="AD60" s="9"/>
      <c r="AE60" s="17" t="e">
        <f>AA60*#REF!</f>
        <v>#REF!</v>
      </c>
    </row>
    <row r="61" spans="1:31" ht="16.5" hidden="1" customHeight="1" outlineLevel="1" x14ac:dyDescent="0.25">
      <c r="B61" s="91" t="s">
        <v>759</v>
      </c>
      <c r="C61" s="44" t="s">
        <v>26</v>
      </c>
      <c r="D61" s="80">
        <v>0</v>
      </c>
      <c r="E61" s="49">
        <v>0.35</v>
      </c>
      <c r="F61" s="49"/>
      <c r="G61" s="26">
        <f t="shared" si="2"/>
        <v>0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10"/>
      <c r="Y61" s="10"/>
      <c r="Z61" s="9"/>
      <c r="AA61" s="17">
        <v>0.35</v>
      </c>
      <c r="AB61" s="9"/>
      <c r="AC61" s="17">
        <f>AA61*E61</f>
        <v>0.12249999999999998</v>
      </c>
      <c r="AD61" s="9"/>
      <c r="AE61" s="17" t="e">
        <f>AA61*#REF!</f>
        <v>#REF!</v>
      </c>
    </row>
    <row r="62" spans="1:31" ht="16.5" hidden="1" customHeight="1" outlineLevel="1" x14ac:dyDescent="0.25">
      <c r="B62" s="91" t="s">
        <v>760</v>
      </c>
      <c r="C62" s="76" t="s">
        <v>27</v>
      </c>
      <c r="D62" s="80">
        <v>2579</v>
      </c>
      <c r="E62" s="49">
        <v>0.35</v>
      </c>
      <c r="F62" s="49"/>
      <c r="G62" s="26">
        <f t="shared" si="2"/>
        <v>0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0"/>
      <c r="Y62" s="10"/>
      <c r="Z62" s="9"/>
      <c r="AA62" s="17">
        <v>0.35</v>
      </c>
      <c r="AB62" s="9"/>
      <c r="AC62" s="17">
        <f>AA62*E62</f>
        <v>0.12249999999999998</v>
      </c>
      <c r="AD62" s="9"/>
      <c r="AE62" s="17" t="e">
        <f>AA62*#REF!</f>
        <v>#REF!</v>
      </c>
    </row>
    <row r="63" spans="1:31" ht="16.5" hidden="1" customHeight="1" outlineLevel="1" x14ac:dyDescent="0.25">
      <c r="B63" s="91" t="s">
        <v>761</v>
      </c>
      <c r="C63" s="44" t="s">
        <v>410</v>
      </c>
      <c r="D63" s="80"/>
      <c r="E63" s="49">
        <v>0.35</v>
      </c>
      <c r="F63" s="49"/>
      <c r="G63" s="26">
        <f t="shared" si="2"/>
        <v>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0"/>
      <c r="Y63" s="10"/>
      <c r="Z63" s="9"/>
      <c r="AA63" s="17">
        <v>0.35</v>
      </c>
      <c r="AB63" s="9"/>
      <c r="AC63" s="17">
        <f>AA63*E63</f>
        <v>0.12249999999999998</v>
      </c>
      <c r="AD63" s="9"/>
      <c r="AE63" s="17" t="e">
        <f>AA63*#REF!</f>
        <v>#REF!</v>
      </c>
    </row>
    <row r="64" spans="1:31" ht="16.5" hidden="1" customHeight="1" outlineLevel="1" x14ac:dyDescent="0.25">
      <c r="B64" s="91" t="s">
        <v>762</v>
      </c>
      <c r="C64" s="44" t="s">
        <v>405</v>
      </c>
      <c r="D64" s="80"/>
      <c r="E64" s="49">
        <v>0.35</v>
      </c>
      <c r="F64" s="49"/>
      <c r="G64" s="26">
        <f t="shared" si="2"/>
        <v>0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10"/>
      <c r="Y64" s="10"/>
      <c r="Z64" s="9"/>
      <c r="AA64" s="17">
        <v>0.35</v>
      </c>
      <c r="AB64" s="9"/>
      <c r="AC64" s="17">
        <f>AA64*E64</f>
        <v>0.12249999999999998</v>
      </c>
      <c r="AD64" s="9"/>
      <c r="AE64" s="17" t="e">
        <f>AA64*#REF!</f>
        <v>#REF!</v>
      </c>
    </row>
    <row r="65" spans="2:31" ht="16.5" hidden="1" customHeight="1" outlineLevel="1" x14ac:dyDescent="0.25">
      <c r="B65" s="91" t="s">
        <v>763</v>
      </c>
      <c r="C65" s="44" t="s">
        <v>403</v>
      </c>
      <c r="D65" s="80">
        <v>78</v>
      </c>
      <c r="E65" s="49">
        <v>0.4</v>
      </c>
      <c r="F65" s="49"/>
      <c r="G65" s="26">
        <f t="shared" si="2"/>
        <v>0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0"/>
      <c r="Y65" s="10"/>
      <c r="Z65" s="9"/>
      <c r="AA65" s="17">
        <v>0.4</v>
      </c>
      <c r="AB65" s="9"/>
      <c r="AC65" s="17">
        <f>AA65*E65</f>
        <v>0.16000000000000003</v>
      </c>
      <c r="AD65" s="9"/>
      <c r="AE65" s="17" t="e">
        <f>AA65*#REF!</f>
        <v>#REF!</v>
      </c>
    </row>
    <row r="66" spans="2:31" ht="16.5" hidden="1" customHeight="1" outlineLevel="1" x14ac:dyDescent="0.25">
      <c r="B66" s="91" t="s">
        <v>764</v>
      </c>
      <c r="C66" s="44" t="s">
        <v>28</v>
      </c>
      <c r="D66" s="80">
        <v>1869</v>
      </c>
      <c r="E66" s="49">
        <v>0.17</v>
      </c>
      <c r="F66" s="49"/>
      <c r="G66" s="26">
        <f t="shared" si="2"/>
        <v>0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10"/>
      <c r="Y66" s="10"/>
      <c r="Z66" s="9"/>
      <c r="AA66" s="17">
        <v>0.17</v>
      </c>
      <c r="AB66" s="9"/>
      <c r="AC66" s="17">
        <f>AA66*E66</f>
        <v>2.8900000000000006E-2</v>
      </c>
      <c r="AD66" s="9"/>
      <c r="AE66" s="17" t="e">
        <f>AA66*#REF!</f>
        <v>#REF!</v>
      </c>
    </row>
    <row r="67" spans="2:31" ht="16.5" hidden="1" customHeight="1" outlineLevel="1" x14ac:dyDescent="0.25">
      <c r="B67" s="91" t="s">
        <v>765</v>
      </c>
      <c r="C67" s="44" t="s">
        <v>29</v>
      </c>
      <c r="D67" s="80">
        <v>2173</v>
      </c>
      <c r="E67" s="49">
        <v>0.38</v>
      </c>
      <c r="F67" s="49"/>
      <c r="G67" s="26">
        <f t="shared" si="2"/>
        <v>0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10"/>
      <c r="Y67" s="10"/>
      <c r="Z67" s="9"/>
      <c r="AA67" s="17">
        <v>0.38</v>
      </c>
      <c r="AB67" s="9"/>
      <c r="AC67" s="17">
        <f>AA67*E67</f>
        <v>0.1444</v>
      </c>
      <c r="AD67" s="9"/>
      <c r="AE67" s="17" t="e">
        <f>AA67*#REF!</f>
        <v>#REF!</v>
      </c>
    </row>
    <row r="68" spans="2:31" ht="16.5" hidden="1" customHeight="1" outlineLevel="1" x14ac:dyDescent="0.25">
      <c r="B68" s="91" t="s">
        <v>766</v>
      </c>
      <c r="C68" s="44" t="s">
        <v>479</v>
      </c>
      <c r="D68" s="80">
        <v>1970</v>
      </c>
      <c r="E68" s="49">
        <v>0.35</v>
      </c>
      <c r="F68" s="49"/>
      <c r="G68" s="26">
        <f t="shared" si="2"/>
        <v>0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0"/>
      <c r="Y68" s="10"/>
      <c r="Z68" s="9"/>
      <c r="AA68" s="17">
        <v>0.42</v>
      </c>
      <c r="AB68" s="9"/>
      <c r="AC68" s="17">
        <f>AA68*E68</f>
        <v>0.14699999999999999</v>
      </c>
      <c r="AD68" s="9"/>
      <c r="AE68" s="17" t="e">
        <f>AA68*#REF!</f>
        <v>#REF!</v>
      </c>
    </row>
    <row r="69" spans="2:31" ht="16.5" hidden="1" customHeight="1" outlineLevel="1" x14ac:dyDescent="0.25">
      <c r="B69" s="91" t="s">
        <v>767</v>
      </c>
      <c r="C69" s="44" t="s">
        <v>30</v>
      </c>
      <c r="D69" s="80">
        <v>0</v>
      </c>
      <c r="E69" s="49">
        <v>0.42</v>
      </c>
      <c r="F69" s="49"/>
      <c r="G69" s="26">
        <f t="shared" si="2"/>
        <v>0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10"/>
      <c r="Y69" s="10"/>
      <c r="Z69" s="9"/>
      <c r="AA69" s="17">
        <v>0.42</v>
      </c>
      <c r="AB69" s="9"/>
      <c r="AC69" s="17">
        <f>AA69*E69</f>
        <v>0.17639999999999997</v>
      </c>
      <c r="AD69" s="9"/>
      <c r="AE69" s="17" t="e">
        <f>AA69*#REF!</f>
        <v>#REF!</v>
      </c>
    </row>
    <row r="70" spans="2:31" ht="16.5" hidden="1" customHeight="1" outlineLevel="1" x14ac:dyDescent="0.25">
      <c r="B70" s="91" t="s">
        <v>768</v>
      </c>
      <c r="C70" s="44" t="s">
        <v>31</v>
      </c>
      <c r="D70" s="80">
        <v>0</v>
      </c>
      <c r="E70" s="49">
        <v>0.42</v>
      </c>
      <c r="F70" s="49"/>
      <c r="G70" s="26">
        <f t="shared" si="2"/>
        <v>0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10"/>
      <c r="Y70" s="10"/>
      <c r="Z70" s="9"/>
      <c r="AA70" s="17">
        <v>0.42</v>
      </c>
      <c r="AB70" s="9"/>
      <c r="AC70" s="17">
        <f>AA70*E70</f>
        <v>0.17639999999999997</v>
      </c>
      <c r="AD70" s="9"/>
      <c r="AE70" s="17" t="e">
        <f>AA70*#REF!</f>
        <v>#REF!</v>
      </c>
    </row>
    <row r="71" spans="2:31" ht="16.5" hidden="1" customHeight="1" outlineLevel="1" x14ac:dyDescent="0.25">
      <c r="B71" s="91" t="s">
        <v>769</v>
      </c>
      <c r="C71" s="44" t="s">
        <v>481</v>
      </c>
      <c r="D71" s="80">
        <v>1836</v>
      </c>
      <c r="E71" s="49">
        <v>0.35</v>
      </c>
      <c r="F71" s="49"/>
      <c r="G71" s="26">
        <f t="shared" si="2"/>
        <v>0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0"/>
      <c r="Y71" s="10"/>
      <c r="Z71" s="9"/>
      <c r="AA71" s="17">
        <v>0.42</v>
      </c>
      <c r="AB71" s="9"/>
      <c r="AC71" s="17">
        <f>AA71*E71</f>
        <v>0.14699999999999999</v>
      </c>
      <c r="AD71" s="9"/>
      <c r="AE71" s="17" t="e">
        <f>AA71*#REF!</f>
        <v>#REF!</v>
      </c>
    </row>
    <row r="72" spans="2:31" ht="16.5" hidden="1" customHeight="1" outlineLevel="1" x14ac:dyDescent="0.25">
      <c r="B72" s="91" t="s">
        <v>770</v>
      </c>
      <c r="C72" s="44" t="s">
        <v>407</v>
      </c>
      <c r="D72" s="80">
        <v>1341</v>
      </c>
      <c r="E72" s="49">
        <v>0.6</v>
      </c>
      <c r="F72" s="49"/>
      <c r="G72" s="26">
        <f t="shared" si="2"/>
        <v>0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10"/>
      <c r="Y72" s="10"/>
      <c r="Z72" s="9"/>
      <c r="AA72" s="17">
        <v>0.6</v>
      </c>
      <c r="AB72" s="9"/>
      <c r="AC72" s="17">
        <f>AA72*E72</f>
        <v>0.36</v>
      </c>
      <c r="AD72" s="9"/>
      <c r="AE72" s="17" t="e">
        <f>AA72*#REF!</f>
        <v>#REF!</v>
      </c>
    </row>
    <row r="73" spans="2:31" ht="16.5" hidden="1" customHeight="1" outlineLevel="1" x14ac:dyDescent="0.25">
      <c r="B73" s="91" t="s">
        <v>771</v>
      </c>
      <c r="C73" s="44" t="s">
        <v>32</v>
      </c>
      <c r="D73" s="80">
        <v>341</v>
      </c>
      <c r="E73" s="49">
        <v>0.42</v>
      </c>
      <c r="F73" s="49"/>
      <c r="G73" s="26">
        <f t="shared" si="2"/>
        <v>0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10"/>
      <c r="Y73" s="10"/>
      <c r="Z73" s="9"/>
      <c r="AA73" s="17">
        <v>0.42</v>
      </c>
      <c r="AB73" s="9"/>
      <c r="AC73" s="17">
        <f>AA73*E73</f>
        <v>0.17639999999999997</v>
      </c>
      <c r="AD73" s="9"/>
      <c r="AE73" s="17" t="e">
        <f>AA73*#REF!</f>
        <v>#REF!</v>
      </c>
    </row>
    <row r="74" spans="2:31" ht="16.5" hidden="1" customHeight="1" outlineLevel="1" x14ac:dyDescent="0.25">
      <c r="B74" s="91" t="s">
        <v>772</v>
      </c>
      <c r="C74" s="44" t="s">
        <v>399</v>
      </c>
      <c r="D74" s="80"/>
      <c r="E74" s="49">
        <v>0.42</v>
      </c>
      <c r="F74" s="49"/>
      <c r="G74" s="26">
        <f t="shared" si="2"/>
        <v>0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10"/>
      <c r="Y74" s="10"/>
      <c r="Z74" s="9"/>
      <c r="AA74" s="17">
        <v>0.42</v>
      </c>
      <c r="AB74" s="9"/>
      <c r="AC74" s="17">
        <f>AA74*E74</f>
        <v>0.17639999999999997</v>
      </c>
      <c r="AD74" s="9"/>
      <c r="AE74" s="17" t="e">
        <f>AA74*#REF!</f>
        <v>#REF!</v>
      </c>
    </row>
    <row r="75" spans="2:31" ht="16.5" hidden="1" customHeight="1" outlineLevel="1" x14ac:dyDescent="0.25">
      <c r="B75" s="91" t="s">
        <v>773</v>
      </c>
      <c r="C75" s="44" t="s">
        <v>408</v>
      </c>
      <c r="D75" s="80">
        <v>0</v>
      </c>
      <c r="E75" s="49">
        <v>0.33</v>
      </c>
      <c r="F75" s="49"/>
      <c r="G75" s="26">
        <f t="shared" si="2"/>
        <v>0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10"/>
      <c r="Y75" s="10"/>
      <c r="Z75" s="9"/>
      <c r="AA75" s="17">
        <v>0.33</v>
      </c>
      <c r="AB75" s="9"/>
      <c r="AC75" s="17">
        <f>AA75*E75</f>
        <v>0.10890000000000001</v>
      </c>
      <c r="AD75" s="9"/>
      <c r="AE75" s="17" t="e">
        <f>AA75*#REF!</f>
        <v>#REF!</v>
      </c>
    </row>
    <row r="76" spans="2:31" ht="16.5" hidden="1" customHeight="1" outlineLevel="1" x14ac:dyDescent="0.25">
      <c r="B76" s="91" t="s">
        <v>774</v>
      </c>
      <c r="C76" s="44" t="s">
        <v>33</v>
      </c>
      <c r="D76" s="80">
        <v>152</v>
      </c>
      <c r="E76" s="49">
        <v>0.42</v>
      </c>
      <c r="F76" s="49"/>
      <c r="G76" s="26">
        <f t="shared" si="2"/>
        <v>0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10"/>
      <c r="Y76" s="10"/>
      <c r="Z76" s="9"/>
      <c r="AA76" s="17">
        <v>0.42</v>
      </c>
      <c r="AB76" s="9"/>
      <c r="AC76" s="17">
        <f>AA76*E76</f>
        <v>0.17639999999999997</v>
      </c>
      <c r="AD76" s="9"/>
      <c r="AE76" s="17" t="e">
        <f>AA76*#REF!</f>
        <v>#REF!</v>
      </c>
    </row>
    <row r="77" spans="2:31" ht="16.5" hidden="1" customHeight="1" outlineLevel="1" x14ac:dyDescent="0.25">
      <c r="B77" s="91" t="s">
        <v>775</v>
      </c>
      <c r="C77" s="44" t="s">
        <v>34</v>
      </c>
      <c r="D77" s="80">
        <v>2538</v>
      </c>
      <c r="E77" s="49">
        <v>0.35</v>
      </c>
      <c r="F77" s="49"/>
      <c r="G77" s="26">
        <f t="shared" si="2"/>
        <v>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10"/>
      <c r="Y77" s="10"/>
      <c r="Z77" s="9"/>
      <c r="AA77" s="17">
        <v>0.35</v>
      </c>
      <c r="AB77" s="9"/>
      <c r="AC77" s="17">
        <f>AA77*E77</f>
        <v>0.12249999999999998</v>
      </c>
      <c r="AD77" s="9"/>
      <c r="AE77" s="17" t="e">
        <f>AA77*#REF!</f>
        <v>#REF!</v>
      </c>
    </row>
    <row r="78" spans="2:31" ht="16.5" hidden="1" customHeight="1" outlineLevel="1" x14ac:dyDescent="0.25">
      <c r="B78" s="91" t="s">
        <v>776</v>
      </c>
      <c r="C78" s="44" t="s">
        <v>35</v>
      </c>
      <c r="D78" s="80">
        <v>2604</v>
      </c>
      <c r="E78" s="49">
        <v>0.35</v>
      </c>
      <c r="F78" s="49"/>
      <c r="G78" s="26">
        <f t="shared" si="2"/>
        <v>0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10"/>
      <c r="Y78" s="10"/>
      <c r="Z78" s="9"/>
      <c r="AA78" s="17">
        <v>0.35</v>
      </c>
      <c r="AB78" s="9"/>
      <c r="AC78" s="17">
        <f>AA78*E78</f>
        <v>0.12249999999999998</v>
      </c>
      <c r="AD78" s="9"/>
      <c r="AE78" s="17" t="e">
        <f>AA78*#REF!</f>
        <v>#REF!</v>
      </c>
    </row>
    <row r="79" spans="2:31" ht="16.5" hidden="1" customHeight="1" outlineLevel="1" x14ac:dyDescent="0.25">
      <c r="B79" s="91" t="s">
        <v>777</v>
      </c>
      <c r="C79" s="44" t="s">
        <v>36</v>
      </c>
      <c r="D79" s="80">
        <v>2602</v>
      </c>
      <c r="E79" s="49">
        <v>0.35</v>
      </c>
      <c r="F79" s="49"/>
      <c r="G79" s="26">
        <f t="shared" si="2"/>
        <v>0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10"/>
      <c r="Y79" s="10"/>
      <c r="Z79" s="9"/>
      <c r="AA79" s="17">
        <v>0.35</v>
      </c>
      <c r="AB79" s="9"/>
      <c r="AC79" s="17">
        <f>AA79*E79</f>
        <v>0.12249999999999998</v>
      </c>
      <c r="AD79" s="9"/>
      <c r="AE79" s="17" t="e">
        <f>AA79*#REF!</f>
        <v>#REF!</v>
      </c>
    </row>
    <row r="80" spans="2:31" ht="16.5" hidden="1" customHeight="1" outlineLevel="1" x14ac:dyDescent="0.25">
      <c r="B80" s="91" t="s">
        <v>778</v>
      </c>
      <c r="C80" s="44" t="s">
        <v>37</v>
      </c>
      <c r="D80" s="80">
        <v>2606</v>
      </c>
      <c r="E80" s="49">
        <v>0.35</v>
      </c>
      <c r="F80" s="49"/>
      <c r="G80" s="26">
        <f t="shared" si="2"/>
        <v>0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10"/>
      <c r="Y80" s="10"/>
      <c r="Z80" s="9"/>
      <c r="AA80" s="17">
        <v>0.35</v>
      </c>
      <c r="AB80" s="9"/>
      <c r="AC80" s="17">
        <f>AA80*E80</f>
        <v>0.12249999999999998</v>
      </c>
      <c r="AD80" s="9"/>
      <c r="AE80" s="17" t="e">
        <f>AA80*#REF!</f>
        <v>#REF!</v>
      </c>
    </row>
    <row r="81" spans="1:31" ht="16.5" customHeight="1" outlineLevel="1" x14ac:dyDescent="0.25">
      <c r="B81" s="91" t="s">
        <v>538</v>
      </c>
      <c r="C81" s="75" t="s">
        <v>38</v>
      </c>
      <c r="D81" s="80">
        <v>2035</v>
      </c>
      <c r="E81" s="49">
        <v>1</v>
      </c>
      <c r="F81" s="49">
        <v>250</v>
      </c>
      <c r="G81" s="26">
        <f t="shared" si="2"/>
        <v>250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10"/>
      <c r="Y81" s="10"/>
      <c r="Z81" s="9"/>
      <c r="AA81" s="17">
        <v>1</v>
      </c>
      <c r="AB81" s="9"/>
      <c r="AC81" s="17">
        <f>AA81*E81</f>
        <v>1</v>
      </c>
      <c r="AD81" s="9"/>
      <c r="AE81" s="17" t="e">
        <f>AA81*#REF!</f>
        <v>#REF!</v>
      </c>
    </row>
    <row r="82" spans="1:31" ht="16.5" customHeight="1" outlineLevel="1" x14ac:dyDescent="0.25">
      <c r="B82" s="91" t="s">
        <v>779</v>
      </c>
      <c r="C82" s="44" t="s">
        <v>39</v>
      </c>
      <c r="D82" s="80">
        <v>126</v>
      </c>
      <c r="E82" s="49">
        <v>1</v>
      </c>
      <c r="F82" s="49">
        <v>2500</v>
      </c>
      <c r="G82" s="26">
        <f t="shared" si="2"/>
        <v>2500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10"/>
      <c r="Y82" s="10"/>
      <c r="Z82" s="9"/>
      <c r="AA82" s="17">
        <v>1</v>
      </c>
      <c r="AB82" s="9"/>
      <c r="AC82" s="17">
        <f>AA82*E82</f>
        <v>1</v>
      </c>
      <c r="AD82" s="9"/>
      <c r="AE82" s="17" t="e">
        <f>AA82*#REF!</f>
        <v>#REF!</v>
      </c>
    </row>
    <row r="83" spans="1:31" ht="16.5" hidden="1" customHeight="1" outlineLevel="1" x14ac:dyDescent="0.25">
      <c r="B83" s="91" t="s">
        <v>539</v>
      </c>
      <c r="C83" s="75" t="s">
        <v>40</v>
      </c>
      <c r="D83" s="80">
        <v>2011</v>
      </c>
      <c r="E83" s="49">
        <v>1</v>
      </c>
      <c r="F83" s="49"/>
      <c r="G83" s="26">
        <f t="shared" si="2"/>
        <v>0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10"/>
      <c r="Y83" s="10"/>
      <c r="Z83" s="9"/>
      <c r="AA83" s="17">
        <v>1</v>
      </c>
      <c r="AB83" s="9"/>
      <c r="AC83" s="17">
        <f>AA83*E83</f>
        <v>1</v>
      </c>
      <c r="AD83" s="9"/>
      <c r="AE83" s="17" t="e">
        <f>AA83*#REF!</f>
        <v>#REF!</v>
      </c>
    </row>
    <row r="84" spans="1:31" ht="16.5" hidden="1" customHeight="1" outlineLevel="1" x14ac:dyDescent="0.25">
      <c r="A84">
        <v>449</v>
      </c>
      <c r="B84" s="91" t="s">
        <v>540</v>
      </c>
      <c r="C84" s="93" t="s">
        <v>41</v>
      </c>
      <c r="D84" s="80">
        <v>2094</v>
      </c>
      <c r="E84" s="49">
        <v>1</v>
      </c>
      <c r="F84" s="49"/>
      <c r="G84" s="26">
        <f t="shared" si="2"/>
        <v>0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10"/>
      <c r="Y84" s="10"/>
      <c r="Z84" s="9"/>
      <c r="AA84" s="17">
        <v>1</v>
      </c>
      <c r="AB84" s="9"/>
      <c r="AC84" s="17">
        <f>AA84*E84</f>
        <v>1</v>
      </c>
      <c r="AD84" s="9"/>
      <c r="AE84" s="17" t="e">
        <f>AA84*#REF!</f>
        <v>#REF!</v>
      </c>
    </row>
    <row r="85" spans="1:31" ht="16.5" hidden="1" customHeight="1" outlineLevel="1" x14ac:dyDescent="0.25">
      <c r="B85" s="91" t="s">
        <v>541</v>
      </c>
      <c r="C85" s="44" t="s">
        <v>42</v>
      </c>
      <c r="D85" s="80" t="s">
        <v>986</v>
      </c>
      <c r="E85" s="49">
        <v>1</v>
      </c>
      <c r="F85" s="49"/>
      <c r="G85" s="26">
        <f t="shared" ref="G85:G149" si="3">F85*E85</f>
        <v>0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10"/>
      <c r="Y85" s="10"/>
      <c r="Z85" s="9"/>
      <c r="AA85" s="17">
        <v>1</v>
      </c>
      <c r="AB85" s="9"/>
      <c r="AC85" s="17">
        <f>AA85*E85</f>
        <v>1</v>
      </c>
      <c r="AD85" s="9"/>
      <c r="AE85" s="17" t="e">
        <f>AA85*#REF!</f>
        <v>#REF!</v>
      </c>
    </row>
    <row r="86" spans="1:31" ht="16.5" hidden="1" customHeight="1" outlineLevel="1" x14ac:dyDescent="0.25">
      <c r="A86">
        <v>456</v>
      </c>
      <c r="B86" s="91" t="s">
        <v>542</v>
      </c>
      <c r="C86" s="93" t="s">
        <v>43</v>
      </c>
      <c r="D86" s="80">
        <v>251</v>
      </c>
      <c r="E86" s="49">
        <v>1</v>
      </c>
      <c r="F86" s="49"/>
      <c r="G86" s="26">
        <f t="shared" si="3"/>
        <v>0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10"/>
      <c r="Y86" s="10"/>
      <c r="Z86" s="9"/>
      <c r="AA86" s="17">
        <v>1</v>
      </c>
      <c r="AB86" s="9"/>
      <c r="AC86" s="17">
        <f>AA86*E86</f>
        <v>1</v>
      </c>
      <c r="AD86" s="9"/>
      <c r="AE86" s="17" t="e">
        <f>AA86*#REF!</f>
        <v>#REF!</v>
      </c>
    </row>
    <row r="87" spans="1:31" ht="16.5" hidden="1" customHeight="1" outlineLevel="1" x14ac:dyDescent="0.25">
      <c r="A87">
        <v>469</v>
      </c>
      <c r="B87" s="91" t="s">
        <v>543</v>
      </c>
      <c r="C87" s="93" t="s">
        <v>44</v>
      </c>
      <c r="D87" s="80">
        <v>1793</v>
      </c>
      <c r="E87" s="49">
        <v>1</v>
      </c>
      <c r="F87" s="49"/>
      <c r="G87" s="26">
        <f t="shared" si="3"/>
        <v>0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10"/>
      <c r="Y87" s="10"/>
      <c r="Z87" s="9"/>
      <c r="AA87" s="17">
        <v>1</v>
      </c>
      <c r="AB87" s="9"/>
      <c r="AC87" s="17">
        <f>AA87*E87</f>
        <v>1</v>
      </c>
      <c r="AD87" s="9"/>
      <c r="AE87" s="17" t="e">
        <f>AA87*#REF!</f>
        <v>#REF!</v>
      </c>
    </row>
    <row r="88" spans="1:31" ht="16.5" hidden="1" customHeight="1" outlineLevel="1" x14ac:dyDescent="0.25">
      <c r="B88" s="91" t="s">
        <v>544</v>
      </c>
      <c r="C88" s="44" t="s">
        <v>379</v>
      </c>
      <c r="D88" s="80">
        <v>57</v>
      </c>
      <c r="E88" s="49">
        <v>1</v>
      </c>
      <c r="F88" s="49"/>
      <c r="G88" s="26">
        <f t="shared" si="3"/>
        <v>0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10"/>
      <c r="Y88" s="10"/>
      <c r="Z88" s="9"/>
      <c r="AA88" s="17">
        <v>1</v>
      </c>
      <c r="AB88" s="9"/>
      <c r="AC88" s="17">
        <f>AA88*E88</f>
        <v>1</v>
      </c>
      <c r="AD88" s="9"/>
      <c r="AE88" s="17" t="e">
        <f>AA88*#REF!</f>
        <v>#REF!</v>
      </c>
    </row>
    <row r="89" spans="1:31" ht="16.5" hidden="1" customHeight="1" outlineLevel="1" x14ac:dyDescent="0.25">
      <c r="A89">
        <v>460</v>
      </c>
      <c r="B89" s="91" t="s">
        <v>545</v>
      </c>
      <c r="C89" s="93" t="s">
        <v>45</v>
      </c>
      <c r="D89" s="80">
        <v>1777</v>
      </c>
      <c r="E89" s="49">
        <v>1</v>
      </c>
      <c r="F89" s="49"/>
      <c r="G89" s="26">
        <f t="shared" si="3"/>
        <v>0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10"/>
      <c r="Y89" s="10"/>
      <c r="Z89" s="9"/>
      <c r="AA89" s="17">
        <v>1</v>
      </c>
      <c r="AB89" s="9"/>
      <c r="AC89" s="17">
        <f>AA89*E89</f>
        <v>1</v>
      </c>
      <c r="AD89" s="9"/>
      <c r="AE89" s="17" t="e">
        <f>AA89*#REF!</f>
        <v>#REF!</v>
      </c>
    </row>
    <row r="90" spans="1:31" ht="16.5" hidden="1" customHeight="1" outlineLevel="1" x14ac:dyDescent="0.25">
      <c r="A90">
        <v>460</v>
      </c>
      <c r="B90" s="91" t="s">
        <v>546</v>
      </c>
      <c r="C90" s="93" t="s">
        <v>384</v>
      </c>
      <c r="D90" s="80">
        <v>2203</v>
      </c>
      <c r="E90" s="49">
        <v>1</v>
      </c>
      <c r="F90" s="49"/>
      <c r="G90" s="26">
        <f t="shared" si="3"/>
        <v>0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10"/>
      <c r="Y90" s="10"/>
      <c r="Z90" s="9"/>
      <c r="AA90" s="17">
        <v>1</v>
      </c>
      <c r="AB90" s="9"/>
      <c r="AC90" s="17">
        <f>AA90*E90</f>
        <v>1</v>
      </c>
      <c r="AD90" s="9"/>
      <c r="AE90" s="17" t="e">
        <f>AA90*#REF!</f>
        <v>#REF!</v>
      </c>
    </row>
    <row r="91" spans="1:31" ht="16.5" hidden="1" customHeight="1" outlineLevel="1" x14ac:dyDescent="0.25">
      <c r="B91" s="91" t="s">
        <v>547</v>
      </c>
      <c r="C91" s="44" t="s">
        <v>46</v>
      </c>
      <c r="D91" s="80">
        <v>2182</v>
      </c>
      <c r="E91" s="49">
        <v>1</v>
      </c>
      <c r="F91" s="49"/>
      <c r="G91" s="26">
        <f t="shared" si="3"/>
        <v>0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10"/>
      <c r="Y91" s="10"/>
      <c r="Z91" s="9"/>
      <c r="AA91" s="17">
        <v>1</v>
      </c>
      <c r="AB91" s="9"/>
      <c r="AC91" s="17">
        <f>AA91*E91</f>
        <v>1</v>
      </c>
      <c r="AD91" s="9"/>
      <c r="AE91" s="17" t="e">
        <f>AA91*#REF!</f>
        <v>#REF!</v>
      </c>
    </row>
    <row r="92" spans="1:31" ht="16.5" hidden="1" customHeight="1" outlineLevel="1" x14ac:dyDescent="0.25">
      <c r="B92" s="91" t="s">
        <v>548</v>
      </c>
      <c r="C92" s="44" t="s">
        <v>382</v>
      </c>
      <c r="D92" s="80">
        <v>1920</v>
      </c>
      <c r="E92" s="49">
        <v>1</v>
      </c>
      <c r="F92" s="49"/>
      <c r="G92" s="26">
        <f t="shared" si="3"/>
        <v>0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10"/>
      <c r="Y92" s="10"/>
      <c r="Z92" s="9"/>
      <c r="AA92" s="17">
        <v>1</v>
      </c>
      <c r="AB92" s="9"/>
      <c r="AC92" s="17">
        <f>AA92*E92</f>
        <v>1</v>
      </c>
      <c r="AD92" s="9"/>
      <c r="AE92" s="17" t="e">
        <f>AA92*#REF!</f>
        <v>#REF!</v>
      </c>
    </row>
    <row r="93" spans="1:31" ht="16.5" hidden="1" customHeight="1" outlineLevel="1" x14ac:dyDescent="0.25">
      <c r="B93" s="91" t="s">
        <v>549</v>
      </c>
      <c r="C93" s="75" t="s">
        <v>47</v>
      </c>
      <c r="D93" s="80">
        <v>2010</v>
      </c>
      <c r="E93" s="49">
        <v>1</v>
      </c>
      <c r="F93" s="49"/>
      <c r="G93" s="26">
        <f t="shared" si="3"/>
        <v>0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10"/>
      <c r="Y93" s="10"/>
      <c r="Z93" s="9"/>
      <c r="AA93" s="17">
        <v>1</v>
      </c>
      <c r="AB93" s="9"/>
      <c r="AC93" s="17">
        <f>AA93*E93</f>
        <v>1</v>
      </c>
      <c r="AD93" s="9"/>
      <c r="AE93" s="17" t="e">
        <f>AA93*#REF!</f>
        <v>#REF!</v>
      </c>
    </row>
    <row r="94" spans="1:31" ht="16.5" hidden="1" customHeight="1" outlineLevel="1" x14ac:dyDescent="0.25">
      <c r="A94">
        <v>457</v>
      </c>
      <c r="B94" s="91" t="s">
        <v>550</v>
      </c>
      <c r="C94" s="93" t="s">
        <v>48</v>
      </c>
      <c r="D94" s="80">
        <v>1578</v>
      </c>
      <c r="E94" s="49">
        <v>1</v>
      </c>
      <c r="F94" s="49"/>
      <c r="G94" s="26">
        <f t="shared" si="3"/>
        <v>0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10"/>
      <c r="Y94" s="10"/>
      <c r="Z94" s="9"/>
      <c r="AA94" s="17">
        <v>1</v>
      </c>
      <c r="AB94" s="9"/>
      <c r="AC94" s="17">
        <f>AA94*E94</f>
        <v>1</v>
      </c>
      <c r="AD94" s="9"/>
      <c r="AE94" s="17" t="e">
        <f>AA94*#REF!</f>
        <v>#REF!</v>
      </c>
    </row>
    <row r="95" spans="1:31" ht="16.5" hidden="1" customHeight="1" outlineLevel="1" x14ac:dyDescent="0.25">
      <c r="A95">
        <v>485</v>
      </c>
      <c r="B95" s="91" t="s">
        <v>551</v>
      </c>
      <c r="C95" s="93" t="s">
        <v>49</v>
      </c>
      <c r="D95" s="80">
        <v>1799</v>
      </c>
      <c r="E95" s="49">
        <v>1</v>
      </c>
      <c r="F95" s="49"/>
      <c r="G95" s="26">
        <f t="shared" si="3"/>
        <v>0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10"/>
      <c r="Y95" s="10"/>
      <c r="Z95" s="9"/>
      <c r="AA95" s="17">
        <v>1</v>
      </c>
      <c r="AB95" s="9"/>
      <c r="AC95" s="17">
        <f>AA95*E95</f>
        <v>1</v>
      </c>
      <c r="AD95" s="9"/>
      <c r="AE95" s="17" t="e">
        <f>AA95*#REF!</f>
        <v>#REF!</v>
      </c>
    </row>
    <row r="96" spans="1:31" ht="16.5" hidden="1" customHeight="1" outlineLevel="1" x14ac:dyDescent="0.25">
      <c r="A96">
        <v>452</v>
      </c>
      <c r="B96" s="91" t="s">
        <v>552</v>
      </c>
      <c r="C96" s="93" t="s">
        <v>50</v>
      </c>
      <c r="D96" s="80">
        <v>102</v>
      </c>
      <c r="E96" s="49">
        <v>1</v>
      </c>
      <c r="F96" s="49"/>
      <c r="G96" s="26">
        <f t="shared" si="3"/>
        <v>0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10"/>
      <c r="Y96" s="10"/>
      <c r="Z96" s="9"/>
      <c r="AA96" s="17">
        <v>1</v>
      </c>
      <c r="AB96" s="9"/>
      <c r="AC96" s="17">
        <f>AA96*E96</f>
        <v>1</v>
      </c>
      <c r="AD96" s="9"/>
      <c r="AE96" s="17" t="e">
        <f>AA96*#REF!</f>
        <v>#REF!</v>
      </c>
    </row>
    <row r="97" spans="1:31" ht="16.5" hidden="1" customHeight="1" outlineLevel="1" x14ac:dyDescent="0.25">
      <c r="B97" s="91" t="s">
        <v>553</v>
      </c>
      <c r="C97" s="75" t="s">
        <v>51</v>
      </c>
      <c r="D97" s="80">
        <v>2150</v>
      </c>
      <c r="E97" s="49">
        <v>1</v>
      </c>
      <c r="F97" s="49"/>
      <c r="G97" s="26">
        <f t="shared" si="3"/>
        <v>0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10"/>
      <c r="Y97" s="10"/>
      <c r="Z97" s="9"/>
      <c r="AA97" s="17">
        <v>1</v>
      </c>
      <c r="AB97" s="9"/>
      <c r="AC97" s="17">
        <f>AA97*E97</f>
        <v>1</v>
      </c>
      <c r="AD97" s="9"/>
      <c r="AE97" s="17" t="e">
        <f>AA97*#REF!</f>
        <v>#REF!</v>
      </c>
    </row>
    <row r="98" spans="1:31" ht="16.5" hidden="1" customHeight="1" outlineLevel="1" x14ac:dyDescent="0.25">
      <c r="A98">
        <v>470</v>
      </c>
      <c r="B98" s="91" t="s">
        <v>554</v>
      </c>
      <c r="C98" s="93" t="s">
        <v>378</v>
      </c>
      <c r="D98" s="80">
        <v>1792</v>
      </c>
      <c r="E98" s="49">
        <v>1</v>
      </c>
      <c r="F98" s="49"/>
      <c r="G98" s="26">
        <f t="shared" si="3"/>
        <v>0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10"/>
      <c r="Y98" s="10"/>
      <c r="Z98" s="9"/>
      <c r="AA98" s="17">
        <v>1</v>
      </c>
      <c r="AB98" s="9"/>
      <c r="AC98" s="17">
        <f>AA98*E98</f>
        <v>1</v>
      </c>
      <c r="AD98" s="9"/>
      <c r="AE98" s="17" t="e">
        <f>AA98*#REF!</f>
        <v>#REF!</v>
      </c>
    </row>
    <row r="99" spans="1:31" ht="16.5" hidden="1" customHeight="1" outlineLevel="1" x14ac:dyDescent="0.25">
      <c r="B99" s="91" t="s">
        <v>555</v>
      </c>
      <c r="C99" s="75" t="s">
        <v>52</v>
      </c>
      <c r="D99" s="80">
        <v>2158</v>
      </c>
      <c r="E99" s="49">
        <v>1</v>
      </c>
      <c r="F99" s="49"/>
      <c r="G99" s="26">
        <f t="shared" si="3"/>
        <v>0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10"/>
      <c r="Y99" s="10"/>
      <c r="Z99" s="9"/>
      <c r="AA99" s="17">
        <v>1</v>
      </c>
      <c r="AB99" s="9"/>
      <c r="AC99" s="17">
        <f>AA99*E99</f>
        <v>1</v>
      </c>
      <c r="AD99" s="9"/>
      <c r="AE99" s="17" t="e">
        <f>AA99*#REF!</f>
        <v>#REF!</v>
      </c>
    </row>
    <row r="100" spans="1:31" ht="16.5" hidden="1" customHeight="1" outlineLevel="1" x14ac:dyDescent="0.25">
      <c r="B100" s="91" t="s">
        <v>556</v>
      </c>
      <c r="C100" s="44" t="s">
        <v>53</v>
      </c>
      <c r="D100" s="80">
        <v>1921</v>
      </c>
      <c r="E100" s="49">
        <v>1</v>
      </c>
      <c r="F100" s="49"/>
      <c r="G100" s="26">
        <f t="shared" si="3"/>
        <v>0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10"/>
      <c r="Y100" s="10"/>
      <c r="Z100" s="9"/>
      <c r="AA100" s="17">
        <v>1</v>
      </c>
      <c r="AB100" s="9"/>
      <c r="AC100" s="17">
        <f>AA100*E100</f>
        <v>1</v>
      </c>
      <c r="AD100" s="9"/>
      <c r="AE100" s="17" t="e">
        <f>AA100*#REF!</f>
        <v>#REF!</v>
      </c>
    </row>
    <row r="101" spans="1:31" ht="16.5" hidden="1" customHeight="1" outlineLevel="1" x14ac:dyDescent="0.25">
      <c r="B101" s="91" t="s">
        <v>557</v>
      </c>
      <c r="C101" s="75" t="s">
        <v>54</v>
      </c>
      <c r="D101" s="80">
        <v>2151</v>
      </c>
      <c r="E101" s="49">
        <v>1</v>
      </c>
      <c r="F101" s="49"/>
      <c r="G101" s="26">
        <f t="shared" si="3"/>
        <v>0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10"/>
      <c r="Y101" s="10"/>
      <c r="Z101" s="9"/>
      <c r="AA101" s="17">
        <v>1</v>
      </c>
      <c r="AB101" s="9"/>
      <c r="AC101" s="17">
        <f>AA101*E101</f>
        <v>1</v>
      </c>
      <c r="AD101" s="9"/>
      <c r="AE101" s="17" t="e">
        <f>AA101*#REF!</f>
        <v>#REF!</v>
      </c>
    </row>
    <row r="102" spans="1:31" ht="16.5" hidden="1" customHeight="1" outlineLevel="1" x14ac:dyDescent="0.25">
      <c r="B102" s="91" t="s">
        <v>558</v>
      </c>
      <c r="C102" s="76" t="s">
        <v>55</v>
      </c>
      <c r="D102" s="80">
        <v>1820</v>
      </c>
      <c r="E102" s="49">
        <v>1</v>
      </c>
      <c r="F102" s="49"/>
      <c r="G102" s="26">
        <f t="shared" si="3"/>
        <v>0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10"/>
      <c r="Y102" s="10"/>
      <c r="Z102" s="9"/>
      <c r="AA102" s="17">
        <v>1</v>
      </c>
      <c r="AB102" s="9"/>
      <c r="AC102" s="17">
        <f>AA102*E102</f>
        <v>1</v>
      </c>
      <c r="AD102" s="9"/>
      <c r="AE102" s="17" t="e">
        <f>AA102*#REF!</f>
        <v>#REF!</v>
      </c>
    </row>
    <row r="103" spans="1:31" ht="16.5" hidden="1" customHeight="1" outlineLevel="1" x14ac:dyDescent="0.25">
      <c r="B103" s="91" t="s">
        <v>559</v>
      </c>
      <c r="C103" s="76" t="s">
        <v>56</v>
      </c>
      <c r="D103" s="80">
        <v>1822</v>
      </c>
      <c r="E103" s="49">
        <v>1</v>
      </c>
      <c r="F103" s="49"/>
      <c r="G103" s="26">
        <f t="shared" si="3"/>
        <v>0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10"/>
      <c r="Y103" s="10"/>
      <c r="Z103" s="9"/>
      <c r="AA103" s="17">
        <v>1</v>
      </c>
      <c r="AB103" s="9"/>
      <c r="AC103" s="17">
        <f>AA103*E103</f>
        <v>1</v>
      </c>
      <c r="AD103" s="9"/>
      <c r="AE103" s="17" t="e">
        <f>AA103*#REF!</f>
        <v>#REF!</v>
      </c>
    </row>
    <row r="104" spans="1:31" ht="16.5" hidden="1" customHeight="1" outlineLevel="1" x14ac:dyDescent="0.25">
      <c r="B104" s="91" t="s">
        <v>560</v>
      </c>
      <c r="C104" s="44" t="s">
        <v>380</v>
      </c>
      <c r="D104" s="80">
        <v>1801</v>
      </c>
      <c r="E104" s="49">
        <v>1</v>
      </c>
      <c r="F104" s="49"/>
      <c r="G104" s="26">
        <f t="shared" si="3"/>
        <v>0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10"/>
      <c r="Y104" s="10"/>
      <c r="Z104" s="9"/>
      <c r="AA104" s="17">
        <v>1</v>
      </c>
      <c r="AB104" s="9"/>
      <c r="AC104" s="17">
        <f>AA104*E104</f>
        <v>1</v>
      </c>
      <c r="AD104" s="9"/>
      <c r="AE104" s="17" t="e">
        <f>AA104*#REF!</f>
        <v>#REF!</v>
      </c>
    </row>
    <row r="105" spans="1:31" ht="16.5" hidden="1" customHeight="1" outlineLevel="1" x14ac:dyDescent="0.25">
      <c r="B105" s="91" t="s">
        <v>561</v>
      </c>
      <c r="C105" s="44" t="s">
        <v>381</v>
      </c>
      <c r="D105" s="80">
        <v>43</v>
      </c>
      <c r="E105" s="49">
        <v>1</v>
      </c>
      <c r="F105" s="49"/>
      <c r="G105" s="26">
        <f t="shared" si="3"/>
        <v>0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10"/>
      <c r="Y105" s="10"/>
      <c r="Z105" s="9"/>
      <c r="AA105" s="17">
        <v>1</v>
      </c>
      <c r="AB105" s="9"/>
      <c r="AC105" s="17">
        <f>AA105*E105</f>
        <v>1</v>
      </c>
      <c r="AD105" s="9"/>
      <c r="AE105" s="17" t="e">
        <f>AA105*#REF!</f>
        <v>#REF!</v>
      </c>
    </row>
    <row r="106" spans="1:31" ht="16.5" customHeight="1" outlineLevel="1" x14ac:dyDescent="0.25">
      <c r="B106" s="91" t="s">
        <v>562</v>
      </c>
      <c r="C106" s="44" t="s">
        <v>57</v>
      </c>
      <c r="D106" s="80">
        <v>1051</v>
      </c>
      <c r="E106" s="49">
        <v>1</v>
      </c>
      <c r="F106" s="49">
        <v>100</v>
      </c>
      <c r="G106" s="26">
        <f t="shared" si="3"/>
        <v>100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10"/>
      <c r="Y106" s="10"/>
      <c r="Z106" s="9"/>
      <c r="AA106" s="17">
        <v>1</v>
      </c>
      <c r="AB106" s="9"/>
      <c r="AC106" s="17">
        <f>AA106*E106</f>
        <v>1</v>
      </c>
      <c r="AD106" s="9"/>
      <c r="AE106" s="17" t="e">
        <f>AA106*#REF!</f>
        <v>#REF!</v>
      </c>
    </row>
    <row r="107" spans="1:31" ht="16.5" hidden="1" customHeight="1" outlineLevel="1" x14ac:dyDescent="0.25">
      <c r="B107" s="91" t="s">
        <v>563</v>
      </c>
      <c r="C107" s="44" t="s">
        <v>58</v>
      </c>
      <c r="D107" s="80">
        <v>2287</v>
      </c>
      <c r="E107" s="49">
        <v>1</v>
      </c>
      <c r="F107" s="49"/>
      <c r="G107" s="26">
        <f t="shared" si="3"/>
        <v>0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10"/>
      <c r="Y107" s="10"/>
      <c r="Z107" s="9"/>
      <c r="AA107" s="17">
        <v>1</v>
      </c>
      <c r="AB107" s="9"/>
      <c r="AC107" s="17">
        <f>AA107*E107</f>
        <v>1</v>
      </c>
      <c r="AD107" s="9"/>
      <c r="AE107" s="17" t="e">
        <f>AA107*#REF!</f>
        <v>#REF!</v>
      </c>
    </row>
    <row r="108" spans="1:31" ht="16.5" hidden="1" customHeight="1" outlineLevel="1" x14ac:dyDescent="0.25">
      <c r="B108" s="91" t="s">
        <v>564</v>
      </c>
      <c r="C108" s="76" t="s">
        <v>59</v>
      </c>
      <c r="D108" s="80">
        <v>227</v>
      </c>
      <c r="E108" s="49">
        <v>1</v>
      </c>
      <c r="F108" s="49"/>
      <c r="G108" s="26">
        <f t="shared" si="3"/>
        <v>0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10"/>
      <c r="Y108" s="10"/>
      <c r="Z108" s="9"/>
      <c r="AA108" s="17">
        <v>1</v>
      </c>
      <c r="AB108" s="9"/>
      <c r="AC108" s="17">
        <f>AA108*E108</f>
        <v>1</v>
      </c>
      <c r="AD108" s="9"/>
      <c r="AE108" s="17" t="e">
        <f>AA108*#REF!</f>
        <v>#REF!</v>
      </c>
    </row>
    <row r="109" spans="1:31" ht="16.5" hidden="1" customHeight="1" outlineLevel="1" x14ac:dyDescent="0.25">
      <c r="B109" s="91" t="s">
        <v>565</v>
      </c>
      <c r="C109" s="44" t="s">
        <v>60</v>
      </c>
      <c r="D109" s="80">
        <v>1835</v>
      </c>
      <c r="E109" s="49">
        <v>1</v>
      </c>
      <c r="F109" s="49"/>
      <c r="G109" s="26">
        <f t="shared" si="3"/>
        <v>0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10"/>
      <c r="Y109" s="10"/>
      <c r="Z109" s="9"/>
      <c r="AA109" s="17">
        <v>1</v>
      </c>
      <c r="AB109" s="9"/>
      <c r="AC109" s="17">
        <f>AA109*E109</f>
        <v>1</v>
      </c>
      <c r="AD109" s="9"/>
      <c r="AE109" s="17" t="e">
        <f>AA109*#REF!</f>
        <v>#REF!</v>
      </c>
    </row>
    <row r="110" spans="1:31" ht="16.5" hidden="1" customHeight="1" outlineLevel="1" x14ac:dyDescent="0.25">
      <c r="B110" s="91" t="s">
        <v>566</v>
      </c>
      <c r="C110" s="44" t="s">
        <v>61</v>
      </c>
      <c r="D110" s="80">
        <v>1340</v>
      </c>
      <c r="E110" s="49">
        <v>1</v>
      </c>
      <c r="F110" s="49"/>
      <c r="G110" s="26">
        <f t="shared" si="3"/>
        <v>0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10"/>
      <c r="Y110" s="10"/>
      <c r="Z110" s="9"/>
      <c r="AA110" s="17">
        <v>1</v>
      </c>
      <c r="AB110" s="9"/>
      <c r="AC110" s="17">
        <f>AA110*E110</f>
        <v>1</v>
      </c>
      <c r="AD110" s="9"/>
      <c r="AE110" s="17" t="e">
        <f>AA110*#REF!</f>
        <v>#REF!</v>
      </c>
    </row>
    <row r="111" spans="1:31" ht="16.5" hidden="1" customHeight="1" outlineLevel="1" x14ac:dyDescent="0.25">
      <c r="B111" s="91" t="s">
        <v>567</v>
      </c>
      <c r="C111" s="44" t="s">
        <v>62</v>
      </c>
      <c r="D111" s="80">
        <v>2074</v>
      </c>
      <c r="E111" s="49">
        <v>1</v>
      </c>
      <c r="F111" s="49"/>
      <c r="G111" s="26">
        <f t="shared" si="3"/>
        <v>0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10"/>
      <c r="Y111" s="10"/>
      <c r="Z111" s="9"/>
      <c r="AA111" s="17">
        <v>1</v>
      </c>
      <c r="AB111" s="9"/>
      <c r="AC111" s="17">
        <f>AA111*E111</f>
        <v>1</v>
      </c>
      <c r="AD111" s="9"/>
      <c r="AE111" s="17" t="e">
        <f>AA111*#REF!</f>
        <v>#REF!</v>
      </c>
    </row>
    <row r="112" spans="1:31" ht="16.5" hidden="1" customHeight="1" outlineLevel="1" x14ac:dyDescent="0.25">
      <c r="B112" s="91" t="s">
        <v>568</v>
      </c>
      <c r="C112" s="76" t="s">
        <v>63</v>
      </c>
      <c r="D112" s="80">
        <v>246</v>
      </c>
      <c r="E112" s="49">
        <v>1</v>
      </c>
      <c r="F112" s="49"/>
      <c r="G112" s="26">
        <f t="shared" si="3"/>
        <v>0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10"/>
      <c r="Y112" s="10"/>
      <c r="Z112" s="9"/>
      <c r="AA112" s="17">
        <v>1</v>
      </c>
      <c r="AB112" s="9"/>
      <c r="AC112" s="17">
        <f>AA112*E112</f>
        <v>1</v>
      </c>
      <c r="AD112" s="9"/>
      <c r="AE112" s="17" t="e">
        <f>AA112*#REF!</f>
        <v>#REF!</v>
      </c>
    </row>
    <row r="113" spans="1:31" ht="16.5" hidden="1" customHeight="1" outlineLevel="1" x14ac:dyDescent="0.25">
      <c r="B113" s="91" t="s">
        <v>569</v>
      </c>
      <c r="C113" s="44" t="s">
        <v>383</v>
      </c>
      <c r="D113" s="80">
        <v>1727</v>
      </c>
      <c r="E113" s="49">
        <v>1</v>
      </c>
      <c r="F113" s="49"/>
      <c r="G113" s="26">
        <f t="shared" si="3"/>
        <v>0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10"/>
      <c r="Y113" s="10"/>
      <c r="Z113" s="9"/>
      <c r="AA113" s="17">
        <v>1</v>
      </c>
      <c r="AB113" s="9"/>
      <c r="AC113" s="17">
        <f>AA113*E113</f>
        <v>1</v>
      </c>
      <c r="AD113" s="9"/>
      <c r="AE113" s="17" t="e">
        <f>AA113*#REF!</f>
        <v>#REF!</v>
      </c>
    </row>
    <row r="114" spans="1:31" ht="16.5" hidden="1" customHeight="1" outlineLevel="1" x14ac:dyDescent="0.25">
      <c r="B114" s="91" t="s">
        <v>570</v>
      </c>
      <c r="C114" s="44" t="s">
        <v>386</v>
      </c>
      <c r="D114" s="80">
        <v>2219</v>
      </c>
      <c r="E114" s="49">
        <v>1</v>
      </c>
      <c r="F114" s="49"/>
      <c r="G114" s="26">
        <f t="shared" si="3"/>
        <v>0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10"/>
      <c r="Y114" s="10"/>
      <c r="Z114" s="9"/>
      <c r="AA114" s="17">
        <v>1</v>
      </c>
      <c r="AB114" s="9"/>
      <c r="AC114" s="17">
        <f>AA114*E114</f>
        <v>1</v>
      </c>
      <c r="AD114" s="9"/>
      <c r="AE114" s="17" t="e">
        <f>AA114*#REF!</f>
        <v>#REF!</v>
      </c>
    </row>
    <row r="115" spans="1:31" ht="16.5" hidden="1" customHeight="1" outlineLevel="1" x14ac:dyDescent="0.25">
      <c r="B115" s="91" t="s">
        <v>571</v>
      </c>
      <c r="C115" s="44" t="s">
        <v>377</v>
      </c>
      <c r="D115" s="80">
        <v>1728</v>
      </c>
      <c r="E115" s="49">
        <v>1</v>
      </c>
      <c r="F115" s="49"/>
      <c r="G115" s="26">
        <f t="shared" si="3"/>
        <v>0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10"/>
      <c r="Y115" s="10"/>
      <c r="Z115" s="9"/>
      <c r="AA115" s="17">
        <v>1</v>
      </c>
      <c r="AB115" s="9"/>
      <c r="AC115" s="17">
        <f>AA115*E115</f>
        <v>1</v>
      </c>
      <c r="AD115" s="9"/>
      <c r="AE115" s="17" t="e">
        <f>AA115*#REF!</f>
        <v>#REF!</v>
      </c>
    </row>
    <row r="116" spans="1:31" ht="16.5" hidden="1" customHeight="1" outlineLevel="1" x14ac:dyDescent="0.25">
      <c r="B116" s="91" t="s">
        <v>572</v>
      </c>
      <c r="C116" s="44" t="s">
        <v>64</v>
      </c>
      <c r="D116" s="80">
        <v>1430</v>
      </c>
      <c r="E116" s="49">
        <v>1</v>
      </c>
      <c r="F116" s="49"/>
      <c r="G116" s="26">
        <f t="shared" si="3"/>
        <v>0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10"/>
      <c r="Y116" s="10"/>
      <c r="Z116" s="9"/>
      <c r="AA116" s="17">
        <v>1</v>
      </c>
      <c r="AB116" s="9"/>
      <c r="AC116" s="17">
        <f>AA116*E116</f>
        <v>1</v>
      </c>
      <c r="AD116" s="9"/>
      <c r="AE116" s="17" t="e">
        <f>AA116*#REF!</f>
        <v>#REF!</v>
      </c>
    </row>
    <row r="117" spans="1:31" ht="16.5" hidden="1" customHeight="1" outlineLevel="1" x14ac:dyDescent="0.25">
      <c r="A117">
        <v>463</v>
      </c>
      <c r="B117" s="91" t="s">
        <v>573</v>
      </c>
      <c r="C117" s="44" t="s">
        <v>274</v>
      </c>
      <c r="D117" s="80">
        <v>1780</v>
      </c>
      <c r="E117" s="49">
        <v>1</v>
      </c>
      <c r="F117" s="49"/>
      <c r="G117" s="26">
        <f t="shared" si="3"/>
        <v>0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10"/>
      <c r="Y117" s="10"/>
      <c r="Z117" s="9"/>
      <c r="AA117" s="17">
        <v>1</v>
      </c>
      <c r="AB117" s="9"/>
      <c r="AC117" s="17">
        <f>AA117*E117</f>
        <v>1</v>
      </c>
      <c r="AD117" s="9"/>
      <c r="AE117" s="17" t="e">
        <f>AA117*#REF!</f>
        <v>#REF!</v>
      </c>
    </row>
    <row r="118" spans="1:31" ht="16.5" hidden="1" customHeight="1" outlineLevel="1" x14ac:dyDescent="0.25">
      <c r="B118" s="91" t="s">
        <v>574</v>
      </c>
      <c r="C118" s="44" t="s">
        <v>65</v>
      </c>
      <c r="D118" s="80">
        <v>2612</v>
      </c>
      <c r="E118" s="49">
        <v>1</v>
      </c>
      <c r="F118" s="49"/>
      <c r="G118" s="26">
        <f t="shared" si="3"/>
        <v>0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10"/>
      <c r="Y118" s="10"/>
      <c r="Z118" s="9"/>
      <c r="AA118" s="17">
        <v>1</v>
      </c>
      <c r="AB118" s="9"/>
      <c r="AC118" s="17">
        <f>AA118*E118</f>
        <v>1</v>
      </c>
      <c r="AD118" s="9"/>
      <c r="AE118" s="17" t="e">
        <f>AA118*#REF!</f>
        <v>#REF!</v>
      </c>
    </row>
    <row r="119" spans="1:31" ht="16.5" hidden="1" customHeight="1" outlineLevel="1" x14ac:dyDescent="0.25">
      <c r="B119" s="91" t="s">
        <v>575</v>
      </c>
      <c r="C119" s="44" t="s">
        <v>66</v>
      </c>
      <c r="D119" s="80">
        <v>2613</v>
      </c>
      <c r="E119" s="49">
        <v>1</v>
      </c>
      <c r="F119" s="49"/>
      <c r="G119" s="26">
        <f t="shared" si="3"/>
        <v>0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10"/>
      <c r="Y119" s="10"/>
      <c r="Z119" s="9"/>
      <c r="AA119" s="17">
        <v>1</v>
      </c>
      <c r="AB119" s="9"/>
      <c r="AC119" s="17">
        <f>AA119*E119</f>
        <v>1</v>
      </c>
      <c r="AD119" s="9"/>
      <c r="AE119" s="17" t="e">
        <f>AA119*#REF!</f>
        <v>#REF!</v>
      </c>
    </row>
    <row r="120" spans="1:31" ht="16.5" hidden="1" customHeight="1" outlineLevel="1" x14ac:dyDescent="0.25">
      <c r="B120" s="91" t="s">
        <v>575</v>
      </c>
      <c r="C120" s="44" t="s">
        <v>503</v>
      </c>
      <c r="D120" s="80">
        <v>2615</v>
      </c>
      <c r="E120" s="49">
        <v>1</v>
      </c>
      <c r="F120" s="49"/>
      <c r="G120" s="26">
        <f t="shared" si="3"/>
        <v>0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10"/>
      <c r="Y120" s="10"/>
      <c r="Z120" s="9"/>
      <c r="AA120" s="17"/>
      <c r="AB120" s="9"/>
      <c r="AC120" s="17"/>
      <c r="AD120" s="9"/>
      <c r="AE120" s="17"/>
    </row>
    <row r="121" spans="1:31" ht="16.5" hidden="1" customHeight="1" outlineLevel="1" x14ac:dyDescent="0.25">
      <c r="B121" s="91" t="s">
        <v>576</v>
      </c>
      <c r="C121" s="44" t="s">
        <v>67</v>
      </c>
      <c r="D121" s="80">
        <v>2614</v>
      </c>
      <c r="E121" s="49">
        <v>1</v>
      </c>
      <c r="F121" s="49"/>
      <c r="G121" s="26">
        <f t="shared" si="3"/>
        <v>0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10"/>
      <c r="Y121" s="10"/>
      <c r="Z121" s="9"/>
      <c r="AA121" s="17">
        <v>1</v>
      </c>
      <c r="AB121" s="9"/>
      <c r="AC121" s="17">
        <f>AA121*E121</f>
        <v>1</v>
      </c>
      <c r="AD121" s="9"/>
      <c r="AE121" s="17" t="e">
        <f>AA121*#REF!</f>
        <v>#REF!</v>
      </c>
    </row>
    <row r="122" spans="1:31" ht="16.5" hidden="1" customHeight="1" outlineLevel="1" x14ac:dyDescent="0.25">
      <c r="B122" s="91" t="s">
        <v>577</v>
      </c>
      <c r="C122" s="44" t="s">
        <v>68</v>
      </c>
      <c r="D122" s="80">
        <v>2448</v>
      </c>
      <c r="E122" s="49">
        <v>1</v>
      </c>
      <c r="F122" s="49"/>
      <c r="G122" s="26">
        <f t="shared" si="3"/>
        <v>0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10"/>
      <c r="Y122" s="10"/>
      <c r="Z122" s="9"/>
      <c r="AA122" s="17">
        <v>1</v>
      </c>
      <c r="AB122" s="9"/>
      <c r="AC122" s="17">
        <f>AA122*E122</f>
        <v>1</v>
      </c>
      <c r="AD122" s="9"/>
      <c r="AE122" s="17" t="e">
        <f>AA122*#REF!</f>
        <v>#REF!</v>
      </c>
    </row>
    <row r="123" spans="1:31" ht="16.5" hidden="1" customHeight="1" outlineLevel="1" x14ac:dyDescent="0.25">
      <c r="B123" s="91" t="s">
        <v>575</v>
      </c>
      <c r="C123" s="44" t="s">
        <v>990</v>
      </c>
      <c r="D123" s="80">
        <v>2614</v>
      </c>
      <c r="E123" s="49">
        <v>1</v>
      </c>
      <c r="F123" s="49"/>
      <c r="G123" s="26">
        <f t="shared" si="3"/>
        <v>0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10"/>
      <c r="Y123" s="10"/>
      <c r="Z123" s="9"/>
      <c r="AA123" s="17">
        <v>1</v>
      </c>
      <c r="AB123" s="9"/>
      <c r="AC123" s="17">
        <f>AA123*E123</f>
        <v>1</v>
      </c>
      <c r="AD123" s="9"/>
      <c r="AE123" s="17" t="e">
        <f>AA123*#REF!</f>
        <v>#REF!</v>
      </c>
    </row>
    <row r="124" spans="1:31" ht="16.5" hidden="1" customHeight="1" outlineLevel="1" x14ac:dyDescent="0.25">
      <c r="B124" s="91" t="s">
        <v>578</v>
      </c>
      <c r="C124" s="44" t="s">
        <v>69</v>
      </c>
      <c r="D124" s="80">
        <v>2360</v>
      </c>
      <c r="E124" s="49">
        <v>1</v>
      </c>
      <c r="F124" s="49"/>
      <c r="G124" s="26">
        <f t="shared" si="3"/>
        <v>0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10"/>
      <c r="Y124" s="10"/>
      <c r="Z124" s="9"/>
      <c r="AA124" s="17">
        <v>1</v>
      </c>
      <c r="AB124" s="9"/>
      <c r="AC124" s="17">
        <f>AA124*E124</f>
        <v>1</v>
      </c>
      <c r="AD124" s="9"/>
      <c r="AE124" s="17" t="e">
        <f>AA124*#REF!</f>
        <v>#REF!</v>
      </c>
    </row>
    <row r="125" spans="1:31" ht="16.5" hidden="1" customHeight="1" outlineLevel="1" x14ac:dyDescent="0.25">
      <c r="B125" s="91" t="s">
        <v>780</v>
      </c>
      <c r="C125" s="44" t="s">
        <v>411</v>
      </c>
      <c r="D125" s="80">
        <v>2617</v>
      </c>
      <c r="E125" s="49">
        <v>0.35</v>
      </c>
      <c r="F125" s="49"/>
      <c r="G125" s="26">
        <f t="shared" si="3"/>
        <v>0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10"/>
      <c r="Y125" s="10"/>
      <c r="Z125" s="9"/>
      <c r="AA125" s="17">
        <v>0.35</v>
      </c>
      <c r="AB125" s="9"/>
      <c r="AC125" s="17">
        <f>AA125*E125</f>
        <v>0.12249999999999998</v>
      </c>
      <c r="AD125" s="9"/>
      <c r="AE125" s="17" t="e">
        <f>AA125*#REF!</f>
        <v>#REF!</v>
      </c>
    </row>
    <row r="126" spans="1:31" ht="16.5" hidden="1" customHeight="1" outlineLevel="1" x14ac:dyDescent="0.25">
      <c r="B126" s="91" t="s">
        <v>781</v>
      </c>
      <c r="C126" s="44" t="s">
        <v>504</v>
      </c>
      <c r="D126" s="80">
        <v>2618</v>
      </c>
      <c r="E126" s="49">
        <v>0.4</v>
      </c>
      <c r="F126" s="49"/>
      <c r="G126" s="26">
        <f t="shared" si="3"/>
        <v>0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10"/>
      <c r="Y126" s="10"/>
      <c r="Z126" s="9"/>
      <c r="AA126" s="17">
        <v>0.4</v>
      </c>
      <c r="AB126" s="9"/>
      <c r="AC126" s="17">
        <f>AA126*E126</f>
        <v>0.16000000000000003</v>
      </c>
      <c r="AD126" s="9"/>
      <c r="AE126" s="17" t="e">
        <f>AA126*#REF!</f>
        <v>#REF!</v>
      </c>
    </row>
    <row r="127" spans="1:31" ht="16.5" hidden="1" customHeight="1" outlineLevel="1" x14ac:dyDescent="0.25">
      <c r="B127" s="91" t="s">
        <v>782</v>
      </c>
      <c r="C127" s="44" t="s">
        <v>415</v>
      </c>
      <c r="D127" s="80">
        <v>0</v>
      </c>
      <c r="E127" s="49">
        <v>0.35</v>
      </c>
      <c r="F127" s="49"/>
      <c r="G127" s="26">
        <f t="shared" si="3"/>
        <v>0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10"/>
      <c r="Y127" s="10"/>
      <c r="Z127" s="9"/>
      <c r="AA127" s="17">
        <v>0.35</v>
      </c>
      <c r="AB127" s="9"/>
      <c r="AC127" s="17">
        <f>AA127*E127</f>
        <v>0.12249999999999998</v>
      </c>
      <c r="AD127" s="9"/>
      <c r="AE127" s="17" t="e">
        <f>AA127*#REF!</f>
        <v>#REF!</v>
      </c>
    </row>
    <row r="128" spans="1:31" ht="16.5" hidden="1" customHeight="1" outlineLevel="1" x14ac:dyDescent="0.25">
      <c r="B128" s="91" t="s">
        <v>783</v>
      </c>
      <c r="C128" s="44" t="s">
        <v>416</v>
      </c>
      <c r="D128" s="80">
        <v>2621</v>
      </c>
      <c r="E128" s="49">
        <v>0.4</v>
      </c>
      <c r="F128" s="49"/>
      <c r="G128" s="26">
        <f t="shared" si="3"/>
        <v>0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10"/>
      <c r="Y128" s="10"/>
      <c r="Z128" s="9"/>
      <c r="AA128" s="17">
        <v>0.4</v>
      </c>
      <c r="AB128" s="9"/>
      <c r="AC128" s="17">
        <f>AA128*E128</f>
        <v>0.16000000000000003</v>
      </c>
      <c r="AD128" s="9"/>
      <c r="AE128" s="17" t="e">
        <f>AA128*#REF!</f>
        <v>#REF!</v>
      </c>
    </row>
    <row r="129" spans="2:31" ht="16.5" hidden="1" customHeight="1" outlineLevel="1" x14ac:dyDescent="0.25">
      <c r="B129" s="91" t="s">
        <v>784</v>
      </c>
      <c r="C129" s="44" t="s">
        <v>413</v>
      </c>
      <c r="D129" s="80">
        <v>2205</v>
      </c>
      <c r="E129" s="49">
        <v>0.4</v>
      </c>
      <c r="F129" s="49"/>
      <c r="G129" s="26">
        <f t="shared" si="3"/>
        <v>0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10"/>
      <c r="Y129" s="10"/>
      <c r="Z129" s="9"/>
      <c r="AA129" s="17">
        <v>0.4</v>
      </c>
      <c r="AB129" s="9"/>
      <c r="AC129" s="17">
        <f>AA129*E129</f>
        <v>0.16000000000000003</v>
      </c>
      <c r="AD129" s="9"/>
      <c r="AE129" s="17" t="e">
        <f>AA129*#REF!</f>
        <v>#REF!</v>
      </c>
    </row>
    <row r="130" spans="2:31" ht="16.5" hidden="1" customHeight="1" outlineLevel="1" x14ac:dyDescent="0.25">
      <c r="B130" s="91" t="s">
        <v>785</v>
      </c>
      <c r="C130" s="44" t="s">
        <v>417</v>
      </c>
      <c r="D130" s="80">
        <v>2545</v>
      </c>
      <c r="E130" s="49">
        <v>0.35</v>
      </c>
      <c r="F130" s="49"/>
      <c r="G130" s="26">
        <f t="shared" si="3"/>
        <v>0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10"/>
      <c r="Y130" s="10"/>
      <c r="Z130" s="9"/>
      <c r="AA130" s="17">
        <v>0.35</v>
      </c>
      <c r="AB130" s="9"/>
      <c r="AC130" s="17">
        <f>AA130*E130</f>
        <v>0.12249999999999998</v>
      </c>
      <c r="AD130" s="9"/>
      <c r="AE130" s="17" t="e">
        <f>AA130*#REF!</f>
        <v>#REF!</v>
      </c>
    </row>
    <row r="131" spans="2:31" ht="16.5" hidden="1" customHeight="1" outlineLevel="1" x14ac:dyDescent="0.25">
      <c r="B131" s="91" t="s">
        <v>579</v>
      </c>
      <c r="C131" s="44" t="s">
        <v>387</v>
      </c>
      <c r="D131" s="80">
        <v>2725</v>
      </c>
      <c r="E131" s="49">
        <v>1</v>
      </c>
      <c r="F131" s="49"/>
      <c r="G131" s="26">
        <f t="shared" si="3"/>
        <v>0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10"/>
      <c r="Y131" s="10"/>
      <c r="Z131" s="9"/>
      <c r="AA131" s="17">
        <v>1</v>
      </c>
      <c r="AB131" s="9"/>
      <c r="AC131" s="17">
        <f>AA131*E131</f>
        <v>1</v>
      </c>
      <c r="AD131" s="9"/>
      <c r="AE131" s="17" t="e">
        <f>AA131*#REF!</f>
        <v>#REF!</v>
      </c>
    </row>
    <row r="132" spans="2:31" ht="16.5" hidden="1" customHeight="1" outlineLevel="1" x14ac:dyDescent="0.25">
      <c r="B132" s="91" t="s">
        <v>786</v>
      </c>
      <c r="C132" s="44" t="s">
        <v>418</v>
      </c>
      <c r="D132" s="80">
        <v>2361</v>
      </c>
      <c r="E132" s="49">
        <v>0.35</v>
      </c>
      <c r="F132" s="49"/>
      <c r="G132" s="26">
        <f t="shared" si="3"/>
        <v>0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10"/>
      <c r="Y132" s="10"/>
      <c r="Z132" s="9"/>
      <c r="AA132" s="17">
        <v>0.35</v>
      </c>
      <c r="AB132" s="9"/>
      <c r="AC132" s="17">
        <f>AA132*E132</f>
        <v>0.12249999999999998</v>
      </c>
      <c r="AD132" s="9"/>
      <c r="AE132" s="17" t="e">
        <f>AA132*#REF!</f>
        <v>#REF!</v>
      </c>
    </row>
    <row r="133" spans="2:31" ht="16.5" hidden="1" customHeight="1" outlineLevel="1" x14ac:dyDescent="0.25">
      <c r="B133" s="91" t="s">
        <v>787</v>
      </c>
      <c r="C133" s="44" t="s">
        <v>414</v>
      </c>
      <c r="D133" s="80">
        <v>2462</v>
      </c>
      <c r="E133" s="49">
        <v>0.4</v>
      </c>
      <c r="F133" s="49"/>
      <c r="G133" s="26">
        <f t="shared" si="3"/>
        <v>0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10"/>
      <c r="Y133" s="10"/>
      <c r="Z133" s="9"/>
      <c r="AA133" s="17">
        <v>0.4</v>
      </c>
      <c r="AB133" s="9"/>
      <c r="AC133" s="17">
        <f>AA133*E133</f>
        <v>0.16000000000000003</v>
      </c>
      <c r="AD133" s="9"/>
      <c r="AE133" s="17" t="e">
        <f>AA133*#REF!</f>
        <v>#REF!</v>
      </c>
    </row>
    <row r="134" spans="2:31" ht="16.5" hidden="1" customHeight="1" outlineLevel="1" x14ac:dyDescent="0.25">
      <c r="B134" s="91" t="s">
        <v>580</v>
      </c>
      <c r="C134" s="44" t="s">
        <v>385</v>
      </c>
      <c r="D134" s="80"/>
      <c r="E134" s="49">
        <v>1</v>
      </c>
      <c r="F134" s="49"/>
      <c r="G134" s="26">
        <f t="shared" si="3"/>
        <v>0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10"/>
      <c r="Y134" s="10"/>
      <c r="Z134" s="9"/>
      <c r="AA134" s="17">
        <v>1</v>
      </c>
      <c r="AB134" s="9"/>
      <c r="AC134" s="17">
        <f>AA134*E134</f>
        <v>1</v>
      </c>
      <c r="AD134" s="9"/>
      <c r="AE134" s="17" t="e">
        <f>AA134*#REF!</f>
        <v>#REF!</v>
      </c>
    </row>
    <row r="135" spans="2:31" ht="16.5" hidden="1" customHeight="1" outlineLevel="1" x14ac:dyDescent="0.25">
      <c r="B135" s="91" t="s">
        <v>788</v>
      </c>
      <c r="C135" s="44" t="s">
        <v>412</v>
      </c>
      <c r="D135" s="80">
        <v>0</v>
      </c>
      <c r="E135" s="49">
        <v>0.35</v>
      </c>
      <c r="F135" s="49"/>
      <c r="G135" s="26">
        <f t="shared" si="3"/>
        <v>0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10"/>
      <c r="Y135" s="10"/>
      <c r="Z135" s="9"/>
      <c r="AA135" s="17">
        <v>0.35</v>
      </c>
      <c r="AB135" s="9"/>
      <c r="AC135" s="17">
        <f>AA135*E135</f>
        <v>0.12249999999999998</v>
      </c>
      <c r="AD135" s="9"/>
      <c r="AE135" s="17" t="e">
        <f>AA135*#REF!</f>
        <v>#REF!</v>
      </c>
    </row>
    <row r="136" spans="2:31" ht="16.5" hidden="1" customHeight="1" outlineLevel="1" x14ac:dyDescent="0.25">
      <c r="B136" s="91" t="s">
        <v>581</v>
      </c>
      <c r="C136" s="44" t="s">
        <v>480</v>
      </c>
      <c r="D136" s="80">
        <v>2858</v>
      </c>
      <c r="E136" s="49">
        <v>1</v>
      </c>
      <c r="F136" s="49"/>
      <c r="G136" s="26">
        <f t="shared" si="3"/>
        <v>0</v>
      </c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10"/>
      <c r="Y136" s="10"/>
      <c r="Z136" s="9"/>
      <c r="AA136" s="17">
        <v>0.35</v>
      </c>
      <c r="AB136" s="9"/>
      <c r="AC136" s="17">
        <f>AA136*E136</f>
        <v>0.35</v>
      </c>
      <c r="AD136" s="9"/>
      <c r="AE136" s="17" t="e">
        <f>AA136*#REF!</f>
        <v>#REF!</v>
      </c>
    </row>
    <row r="137" spans="2:31" ht="16.5" hidden="1" customHeight="1" outlineLevel="1" x14ac:dyDescent="0.25">
      <c r="B137" s="91" t="s">
        <v>789</v>
      </c>
      <c r="C137" s="44" t="s">
        <v>419</v>
      </c>
      <c r="D137" s="80">
        <v>2660</v>
      </c>
      <c r="E137" s="49">
        <v>0.35</v>
      </c>
      <c r="F137" s="49"/>
      <c r="G137" s="26">
        <f t="shared" si="3"/>
        <v>0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10"/>
      <c r="Y137" s="10"/>
      <c r="Z137" s="9"/>
      <c r="AA137" s="17">
        <v>0.35</v>
      </c>
      <c r="AB137" s="9"/>
      <c r="AC137" s="17">
        <f>AA137*E137</f>
        <v>0.12249999999999998</v>
      </c>
      <c r="AD137" s="9"/>
      <c r="AE137" s="17" t="e">
        <f>AA137*#REF!</f>
        <v>#REF!</v>
      </c>
    </row>
    <row r="138" spans="2:31" ht="16.5" hidden="1" customHeight="1" outlineLevel="1" x14ac:dyDescent="0.25">
      <c r="B138" s="91" t="s">
        <v>582</v>
      </c>
      <c r="C138" s="44" t="s">
        <v>389</v>
      </c>
      <c r="D138" s="80">
        <v>2756</v>
      </c>
      <c r="E138" s="49">
        <v>1</v>
      </c>
      <c r="F138" s="49"/>
      <c r="G138" s="26">
        <f t="shared" si="3"/>
        <v>0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10"/>
      <c r="Y138" s="10"/>
      <c r="Z138" s="9"/>
      <c r="AA138" s="17">
        <v>1</v>
      </c>
      <c r="AB138" s="9"/>
      <c r="AC138" s="17">
        <f>AA138*E138</f>
        <v>1</v>
      </c>
      <c r="AD138" s="9"/>
      <c r="AE138" s="17" t="e">
        <f>AA138*#REF!</f>
        <v>#REF!</v>
      </c>
    </row>
    <row r="139" spans="2:31" ht="16.5" hidden="1" customHeight="1" outlineLevel="1" x14ac:dyDescent="0.25">
      <c r="B139" s="91" t="s">
        <v>790</v>
      </c>
      <c r="C139" s="44" t="s">
        <v>421</v>
      </c>
      <c r="D139" s="80">
        <v>2801</v>
      </c>
      <c r="E139" s="49">
        <v>0.4</v>
      </c>
      <c r="F139" s="49"/>
      <c r="G139" s="26">
        <f t="shared" si="3"/>
        <v>0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10"/>
      <c r="Y139" s="10"/>
      <c r="Z139" s="9"/>
      <c r="AA139" s="17">
        <v>0.4</v>
      </c>
      <c r="AB139" s="9"/>
      <c r="AC139" s="17">
        <f>AA139*E139</f>
        <v>0.16000000000000003</v>
      </c>
      <c r="AD139" s="9"/>
      <c r="AE139" s="17" t="e">
        <f>AA139*#REF!</f>
        <v>#REF!</v>
      </c>
    </row>
    <row r="140" spans="2:31" ht="16.5" hidden="1" customHeight="1" outlineLevel="1" x14ac:dyDescent="0.25">
      <c r="B140" s="91" t="s">
        <v>791</v>
      </c>
      <c r="C140" s="44" t="s">
        <v>422</v>
      </c>
      <c r="D140" s="80">
        <v>2799</v>
      </c>
      <c r="E140" s="49">
        <v>0.4</v>
      </c>
      <c r="F140" s="49"/>
      <c r="G140" s="26">
        <f t="shared" si="3"/>
        <v>0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10"/>
      <c r="Y140" s="10"/>
      <c r="Z140" s="9"/>
      <c r="AA140" s="17">
        <v>0.4</v>
      </c>
      <c r="AB140" s="9"/>
      <c r="AC140" s="17">
        <f>AA140*E140</f>
        <v>0.16000000000000003</v>
      </c>
      <c r="AD140" s="9"/>
      <c r="AE140" s="17" t="e">
        <f>AA140*#REF!</f>
        <v>#REF!</v>
      </c>
    </row>
    <row r="141" spans="2:31" ht="16.5" hidden="1" customHeight="1" outlineLevel="1" x14ac:dyDescent="0.25">
      <c r="B141" s="91" t="s">
        <v>792</v>
      </c>
      <c r="C141" s="44" t="s">
        <v>423</v>
      </c>
      <c r="D141" s="80">
        <v>2826</v>
      </c>
      <c r="E141" s="49">
        <v>0.4</v>
      </c>
      <c r="F141" s="49"/>
      <c r="G141" s="26">
        <f t="shared" si="3"/>
        <v>0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10"/>
      <c r="Y141" s="10"/>
      <c r="Z141" s="9"/>
      <c r="AA141" s="17">
        <v>0.4</v>
      </c>
      <c r="AB141" s="9"/>
      <c r="AC141" s="17">
        <f>AA141*E141</f>
        <v>0.16000000000000003</v>
      </c>
      <c r="AD141" s="9"/>
      <c r="AE141" s="17" t="e">
        <f>AA141*#REF!</f>
        <v>#REF!</v>
      </c>
    </row>
    <row r="142" spans="2:31" ht="16.5" hidden="1" customHeight="1" outlineLevel="1" x14ac:dyDescent="0.25">
      <c r="B142" s="91" t="s">
        <v>583</v>
      </c>
      <c r="C142" s="44" t="s">
        <v>390</v>
      </c>
      <c r="D142" s="80">
        <v>2876</v>
      </c>
      <c r="E142" s="49">
        <v>1</v>
      </c>
      <c r="F142" s="49"/>
      <c r="G142" s="26">
        <f t="shared" si="3"/>
        <v>0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10"/>
      <c r="Y142" s="10"/>
      <c r="Z142" s="9"/>
      <c r="AA142" s="17">
        <v>1</v>
      </c>
      <c r="AB142" s="9"/>
      <c r="AC142" s="17">
        <f>AA142*E142</f>
        <v>1</v>
      </c>
      <c r="AD142" s="9"/>
      <c r="AE142" s="17" t="e">
        <f>AA142*#REF!</f>
        <v>#REF!</v>
      </c>
    </row>
    <row r="143" spans="2:31" ht="16.5" hidden="1" customHeight="1" outlineLevel="1" x14ac:dyDescent="0.25">
      <c r="B143" s="91" t="s">
        <v>584</v>
      </c>
      <c r="C143" s="44" t="s">
        <v>391</v>
      </c>
      <c r="D143" s="80">
        <v>2847</v>
      </c>
      <c r="E143" s="49">
        <v>1</v>
      </c>
      <c r="F143" s="49"/>
      <c r="G143" s="26">
        <f t="shared" si="3"/>
        <v>0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10"/>
      <c r="Y143" s="10"/>
      <c r="Z143" s="9"/>
      <c r="AA143" s="17">
        <v>1</v>
      </c>
      <c r="AB143" s="9"/>
      <c r="AC143" s="17">
        <f>AA143*E143</f>
        <v>1</v>
      </c>
      <c r="AD143" s="9"/>
      <c r="AE143" s="17" t="e">
        <f>AA143*#REF!</f>
        <v>#REF!</v>
      </c>
    </row>
    <row r="144" spans="2:31" ht="16.5" hidden="1" customHeight="1" outlineLevel="1" x14ac:dyDescent="0.25">
      <c r="B144" s="91" t="s">
        <v>793</v>
      </c>
      <c r="C144" s="44" t="s">
        <v>424</v>
      </c>
      <c r="D144" s="80">
        <v>2877</v>
      </c>
      <c r="E144" s="49">
        <v>0.35</v>
      </c>
      <c r="F144" s="49"/>
      <c r="G144" s="26">
        <f t="shared" si="3"/>
        <v>0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10"/>
      <c r="Y144" s="10"/>
      <c r="Z144" s="9"/>
      <c r="AA144" s="17">
        <v>0.35</v>
      </c>
      <c r="AB144" s="9"/>
      <c r="AC144" s="17">
        <f>AA144*E144</f>
        <v>0.12249999999999998</v>
      </c>
      <c r="AD144" s="9"/>
      <c r="AE144" s="17" t="e">
        <f>AA144*#REF!</f>
        <v>#REF!</v>
      </c>
    </row>
    <row r="145" spans="2:31" ht="16.5" hidden="1" customHeight="1" outlineLevel="1" x14ac:dyDescent="0.25">
      <c r="B145" s="91" t="s">
        <v>794</v>
      </c>
      <c r="C145" s="44" t="s">
        <v>420</v>
      </c>
      <c r="D145" s="80">
        <v>2848</v>
      </c>
      <c r="E145" s="49">
        <v>0.35</v>
      </c>
      <c r="F145" s="49"/>
      <c r="G145" s="26">
        <f t="shared" si="3"/>
        <v>0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10"/>
      <c r="Y145" s="10"/>
      <c r="Z145" s="9"/>
      <c r="AA145" s="17">
        <v>0.35</v>
      </c>
      <c r="AB145" s="9"/>
      <c r="AC145" s="17">
        <f>AA145*E145</f>
        <v>0.12249999999999998</v>
      </c>
      <c r="AD145" s="9"/>
      <c r="AE145" s="17" t="e">
        <f>AA145*#REF!</f>
        <v>#REF!</v>
      </c>
    </row>
    <row r="146" spans="2:31" ht="16.5" hidden="1" customHeight="1" outlineLevel="1" x14ac:dyDescent="0.25">
      <c r="B146" s="91" t="s">
        <v>795</v>
      </c>
      <c r="C146" s="44" t="s">
        <v>425</v>
      </c>
      <c r="D146" s="80">
        <v>2686</v>
      </c>
      <c r="E146" s="49">
        <v>0.4</v>
      </c>
      <c r="F146" s="49"/>
      <c r="G146" s="26">
        <f t="shared" si="3"/>
        <v>0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10"/>
      <c r="Y146" s="10"/>
      <c r="Z146" s="9"/>
      <c r="AA146" s="17">
        <v>0.4</v>
      </c>
      <c r="AB146" s="9"/>
      <c r="AC146" s="17">
        <f>AA146*E146</f>
        <v>0.16000000000000003</v>
      </c>
      <c r="AD146" s="9"/>
      <c r="AE146" s="17" t="e">
        <f>AA146*#REF!</f>
        <v>#REF!</v>
      </c>
    </row>
    <row r="147" spans="2:31" ht="16.5" hidden="1" customHeight="1" outlineLevel="1" x14ac:dyDescent="0.25">
      <c r="B147" s="91" t="s">
        <v>585</v>
      </c>
      <c r="C147" s="75" t="s">
        <v>366</v>
      </c>
      <c r="D147" s="80">
        <v>2828</v>
      </c>
      <c r="E147" s="49">
        <v>1</v>
      </c>
      <c r="F147" s="49"/>
      <c r="G147" s="26">
        <f t="shared" si="3"/>
        <v>0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10"/>
      <c r="Y147" s="10"/>
      <c r="Z147" s="9"/>
      <c r="AA147" s="17">
        <v>1</v>
      </c>
      <c r="AB147" s="9"/>
      <c r="AC147" s="17">
        <f>AA147*E147</f>
        <v>1</v>
      </c>
      <c r="AD147" s="9"/>
      <c r="AE147" s="17" t="e">
        <f>AA147*#REF!</f>
        <v>#REF!</v>
      </c>
    </row>
    <row r="148" spans="2:31" ht="16.5" hidden="1" customHeight="1" outlineLevel="1" x14ac:dyDescent="0.25">
      <c r="B148" s="91" t="s">
        <v>586</v>
      </c>
      <c r="C148" s="76" t="s">
        <v>367</v>
      </c>
      <c r="D148" s="80">
        <v>2830</v>
      </c>
      <c r="E148" s="49">
        <v>1</v>
      </c>
      <c r="F148" s="49"/>
      <c r="G148" s="26">
        <f t="shared" si="3"/>
        <v>0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10"/>
      <c r="Y148" s="10"/>
      <c r="Z148" s="9"/>
      <c r="AA148" s="17">
        <v>1</v>
      </c>
      <c r="AB148" s="9"/>
      <c r="AC148" s="17">
        <f>AA148*E148</f>
        <v>1</v>
      </c>
      <c r="AD148" s="9"/>
      <c r="AE148" s="17" t="e">
        <f>AA148*#REF!</f>
        <v>#REF!</v>
      </c>
    </row>
    <row r="149" spans="2:31" ht="16.5" hidden="1" customHeight="1" outlineLevel="1" x14ac:dyDescent="0.25">
      <c r="B149" s="91" t="s">
        <v>587</v>
      </c>
      <c r="C149" s="44" t="s">
        <v>392</v>
      </c>
      <c r="D149" s="80">
        <v>2808</v>
      </c>
      <c r="E149" s="49">
        <v>1</v>
      </c>
      <c r="F149" s="49"/>
      <c r="G149" s="26">
        <f t="shared" si="3"/>
        <v>0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10"/>
      <c r="Y149" s="10"/>
      <c r="Z149" s="9"/>
      <c r="AA149" s="17">
        <v>1</v>
      </c>
      <c r="AB149" s="9"/>
      <c r="AC149" s="17">
        <f>AA149*E149</f>
        <v>1</v>
      </c>
      <c r="AD149" s="9"/>
      <c r="AE149" s="17" t="e">
        <f>AA149*#REF!</f>
        <v>#REF!</v>
      </c>
    </row>
    <row r="150" spans="2:31" ht="16.5" hidden="1" customHeight="1" outlineLevel="1" x14ac:dyDescent="0.25">
      <c r="B150" s="91" t="s">
        <v>588</v>
      </c>
      <c r="C150" s="44" t="s">
        <v>368</v>
      </c>
      <c r="D150" s="80" t="s">
        <v>987</v>
      </c>
      <c r="E150" s="49">
        <v>1</v>
      </c>
      <c r="F150" s="49"/>
      <c r="G150" s="26">
        <f t="shared" ref="G150:G216" si="4">F150*E150</f>
        <v>0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10"/>
      <c r="Y150" s="10"/>
      <c r="Z150" s="9"/>
      <c r="AA150" s="17">
        <v>1</v>
      </c>
      <c r="AB150" s="9"/>
      <c r="AC150" s="17">
        <f>AA150*E150</f>
        <v>1</v>
      </c>
      <c r="AD150" s="9"/>
      <c r="AE150" s="17" t="e">
        <f>AA150*#REF!</f>
        <v>#REF!</v>
      </c>
    </row>
    <row r="151" spans="2:31" ht="16.5" hidden="1" customHeight="1" outlineLevel="1" x14ac:dyDescent="0.25">
      <c r="B151" s="91" t="s">
        <v>589</v>
      </c>
      <c r="C151" s="44" t="s">
        <v>361</v>
      </c>
      <c r="D151" s="80" t="s">
        <v>988</v>
      </c>
      <c r="E151" s="49">
        <v>1</v>
      </c>
      <c r="F151" s="49"/>
      <c r="G151" s="26">
        <f t="shared" si="4"/>
        <v>0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10"/>
      <c r="Y151" s="10"/>
      <c r="Z151" s="9"/>
      <c r="AA151" s="17">
        <v>1</v>
      </c>
      <c r="AB151" s="9"/>
      <c r="AC151" s="17">
        <f>AA151*E151</f>
        <v>1</v>
      </c>
      <c r="AD151" s="9"/>
      <c r="AE151" s="17" t="e">
        <f>AA151*#REF!</f>
        <v>#REF!</v>
      </c>
    </row>
    <row r="152" spans="2:31" ht="16.5" customHeight="1" outlineLevel="1" x14ac:dyDescent="0.25">
      <c r="B152" s="91" t="s">
        <v>796</v>
      </c>
      <c r="C152" s="75" t="s">
        <v>375</v>
      </c>
      <c r="D152" s="80">
        <v>2815</v>
      </c>
      <c r="E152" s="49">
        <v>0.45</v>
      </c>
      <c r="F152" s="49">
        <v>100</v>
      </c>
      <c r="G152" s="26">
        <f t="shared" si="4"/>
        <v>45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10"/>
      <c r="Y152" s="10"/>
      <c r="Z152" s="9"/>
      <c r="AA152" s="17">
        <v>0.45</v>
      </c>
      <c r="AB152" s="9"/>
      <c r="AC152" s="17">
        <f>AA152*E152</f>
        <v>0.20250000000000001</v>
      </c>
      <c r="AD152" s="9"/>
      <c r="AE152" s="17" t="e">
        <f>AA152*#REF!</f>
        <v>#REF!</v>
      </c>
    </row>
    <row r="153" spans="2:31" ht="16.5" hidden="1" customHeight="1" outlineLevel="1" x14ac:dyDescent="0.25">
      <c r="B153" s="91" t="s">
        <v>590</v>
      </c>
      <c r="C153" s="44" t="s">
        <v>393</v>
      </c>
      <c r="D153" s="80">
        <v>2811</v>
      </c>
      <c r="E153" s="49">
        <v>1</v>
      </c>
      <c r="F153" s="49"/>
      <c r="G153" s="26">
        <f t="shared" si="4"/>
        <v>0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10"/>
      <c r="Y153" s="10"/>
      <c r="Z153" s="9"/>
      <c r="AA153" s="17">
        <v>1</v>
      </c>
      <c r="AB153" s="9"/>
      <c r="AC153" s="17">
        <f>AA153*E153</f>
        <v>1</v>
      </c>
      <c r="AD153" s="9"/>
      <c r="AE153" s="17" t="e">
        <f>AA153*#REF!</f>
        <v>#REF!</v>
      </c>
    </row>
    <row r="154" spans="2:31" ht="16.5" hidden="1" customHeight="1" outlineLevel="1" x14ac:dyDescent="0.25">
      <c r="B154" s="91" t="s">
        <v>591</v>
      </c>
      <c r="C154" s="76" t="s">
        <v>394</v>
      </c>
      <c r="D154" s="80">
        <v>2805</v>
      </c>
      <c r="E154" s="49">
        <v>1</v>
      </c>
      <c r="F154" s="49"/>
      <c r="G154" s="26">
        <f t="shared" si="4"/>
        <v>0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10"/>
      <c r="Y154" s="10"/>
      <c r="Z154" s="9"/>
      <c r="AA154" s="17">
        <v>1</v>
      </c>
      <c r="AB154" s="9"/>
      <c r="AC154" s="17">
        <f>AA154*E154</f>
        <v>1</v>
      </c>
      <c r="AD154" s="9"/>
      <c r="AE154" s="17" t="e">
        <f>AA154*#REF!</f>
        <v>#REF!</v>
      </c>
    </row>
    <row r="155" spans="2:31" ht="16.5" hidden="1" customHeight="1" outlineLevel="1" x14ac:dyDescent="0.25">
      <c r="B155" s="91" t="s">
        <v>797</v>
      </c>
      <c r="C155" s="76" t="s">
        <v>513</v>
      </c>
      <c r="D155" s="80" t="s">
        <v>989</v>
      </c>
      <c r="E155" s="49">
        <v>0.45</v>
      </c>
      <c r="F155" s="49"/>
      <c r="G155" s="26">
        <f t="shared" si="4"/>
        <v>0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10"/>
      <c r="Y155" s="10"/>
      <c r="Z155" s="9"/>
      <c r="AA155" s="17"/>
      <c r="AB155" s="9"/>
      <c r="AC155" s="17"/>
      <c r="AD155" s="9"/>
      <c r="AE155" s="17"/>
    </row>
    <row r="156" spans="2:31" ht="16.5" hidden="1" customHeight="1" outlineLevel="1" x14ac:dyDescent="0.25">
      <c r="B156" s="91" t="s">
        <v>798</v>
      </c>
      <c r="C156" s="44" t="s">
        <v>512</v>
      </c>
      <c r="D156" s="80">
        <v>2823</v>
      </c>
      <c r="E156" s="49">
        <v>0.45</v>
      </c>
      <c r="F156" s="49"/>
      <c r="G156" s="26">
        <f t="shared" si="4"/>
        <v>0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10"/>
      <c r="Y156" s="10"/>
      <c r="Z156" s="9"/>
      <c r="AA156" s="17">
        <v>0.45</v>
      </c>
      <c r="AB156" s="9"/>
      <c r="AC156" s="17">
        <f>AA156*E156</f>
        <v>0.20250000000000001</v>
      </c>
      <c r="AD156" s="9"/>
      <c r="AE156" s="17" t="e">
        <f>AA156*#REF!</f>
        <v>#REF!</v>
      </c>
    </row>
    <row r="157" spans="2:31" ht="16.5" hidden="1" customHeight="1" outlineLevel="1" x14ac:dyDescent="0.25">
      <c r="B157" s="91" t="s">
        <v>799</v>
      </c>
      <c r="C157" s="75" t="s">
        <v>376</v>
      </c>
      <c r="D157" s="80">
        <v>2814</v>
      </c>
      <c r="E157" s="49">
        <v>0.45</v>
      </c>
      <c r="F157" s="49"/>
      <c r="G157" s="26">
        <f t="shared" si="4"/>
        <v>0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10"/>
      <c r="Y157" s="10"/>
      <c r="Z157" s="9"/>
      <c r="AA157" s="17">
        <v>0.45</v>
      </c>
      <c r="AB157" s="9"/>
      <c r="AC157" s="17">
        <f>AA157*E157</f>
        <v>0.20250000000000001</v>
      </c>
      <c r="AD157" s="9"/>
      <c r="AE157" s="17" t="e">
        <f>AA157*#REF!</f>
        <v>#REF!</v>
      </c>
    </row>
    <row r="158" spans="2:31" ht="16.5" hidden="1" customHeight="1" outlineLevel="1" x14ac:dyDescent="0.25">
      <c r="B158" s="91" t="s">
        <v>581</v>
      </c>
      <c r="C158" s="44" t="s">
        <v>395</v>
      </c>
      <c r="D158" s="80">
        <v>2858</v>
      </c>
      <c r="E158" s="49">
        <v>1</v>
      </c>
      <c r="F158" s="49"/>
      <c r="G158" s="26">
        <f t="shared" si="4"/>
        <v>0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10"/>
      <c r="Y158" s="10"/>
      <c r="Z158" s="9"/>
      <c r="AA158" s="17">
        <v>1</v>
      </c>
      <c r="AB158" s="9"/>
      <c r="AC158" s="17">
        <f>AA158*E158</f>
        <v>1</v>
      </c>
      <c r="AD158" s="9"/>
      <c r="AE158" s="17" t="e">
        <f>AA158*#REF!</f>
        <v>#REF!</v>
      </c>
    </row>
    <row r="159" spans="2:31" ht="16.5" hidden="1" customHeight="1" outlineLevel="1" x14ac:dyDescent="0.25">
      <c r="B159" s="91" t="s">
        <v>592</v>
      </c>
      <c r="C159" s="44" t="s">
        <v>396</v>
      </c>
      <c r="D159" s="80">
        <v>2795</v>
      </c>
      <c r="E159" s="49">
        <v>1</v>
      </c>
      <c r="F159" s="49"/>
      <c r="G159" s="26">
        <f t="shared" si="4"/>
        <v>0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10"/>
      <c r="Y159" s="10"/>
      <c r="Z159" s="9"/>
      <c r="AA159" s="17">
        <v>1</v>
      </c>
      <c r="AB159" s="9"/>
      <c r="AC159" s="17">
        <f>AA159*E159</f>
        <v>1</v>
      </c>
      <c r="AD159" s="9"/>
      <c r="AE159" s="17" t="e">
        <f>AA159*#REF!</f>
        <v>#REF!</v>
      </c>
    </row>
    <row r="160" spans="2:31" ht="16.5" hidden="1" customHeight="1" outlineLevel="1" x14ac:dyDescent="0.25">
      <c r="B160" s="91" t="s">
        <v>800</v>
      </c>
      <c r="C160" s="44" t="s">
        <v>426</v>
      </c>
      <c r="D160" s="80">
        <v>2758</v>
      </c>
      <c r="E160" s="49">
        <v>0.4</v>
      </c>
      <c r="F160" s="49"/>
      <c r="G160" s="26">
        <f t="shared" si="4"/>
        <v>0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10"/>
      <c r="Y160" s="10"/>
      <c r="Z160" s="9"/>
      <c r="AA160" s="17">
        <v>0.4</v>
      </c>
      <c r="AB160" s="9"/>
      <c r="AC160" s="17">
        <f>AA160*E160</f>
        <v>0.16000000000000003</v>
      </c>
      <c r="AD160" s="9"/>
      <c r="AE160" s="17" t="e">
        <f>AA160*#REF!</f>
        <v>#REF!</v>
      </c>
    </row>
    <row r="161" spans="2:31" ht="16.5" hidden="1" customHeight="1" outlineLevel="1" x14ac:dyDescent="0.25">
      <c r="B161" s="91" t="s">
        <v>801</v>
      </c>
      <c r="C161" s="44" t="s">
        <v>427</v>
      </c>
      <c r="D161" s="80">
        <v>2759</v>
      </c>
      <c r="E161" s="49">
        <v>0.4</v>
      </c>
      <c r="F161" s="49"/>
      <c r="G161" s="26">
        <f t="shared" si="4"/>
        <v>0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10"/>
      <c r="Y161" s="10"/>
      <c r="Z161" s="9"/>
      <c r="AA161" s="17">
        <v>0.4</v>
      </c>
      <c r="AB161" s="9"/>
      <c r="AC161" s="17">
        <f>AA161*E161</f>
        <v>0.16000000000000003</v>
      </c>
      <c r="AD161" s="9"/>
      <c r="AE161" s="17" t="e">
        <f>AA161*#REF!</f>
        <v>#REF!</v>
      </c>
    </row>
    <row r="162" spans="2:31" ht="16.5" customHeight="1" outlineLevel="1" thickBot="1" x14ac:dyDescent="0.3">
      <c r="B162" s="91" t="s">
        <v>593</v>
      </c>
      <c r="C162" s="75" t="s">
        <v>369</v>
      </c>
      <c r="D162" s="80">
        <v>2829</v>
      </c>
      <c r="E162" s="49">
        <v>1</v>
      </c>
      <c r="F162" s="49">
        <v>250</v>
      </c>
      <c r="G162" s="26">
        <f t="shared" si="4"/>
        <v>250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10"/>
      <c r="Y162" s="10"/>
      <c r="Z162" s="9"/>
      <c r="AA162" s="17">
        <v>1</v>
      </c>
      <c r="AB162" s="9"/>
      <c r="AC162" s="17">
        <f>AA162*E162</f>
        <v>1</v>
      </c>
      <c r="AD162" s="9"/>
      <c r="AE162" s="17" t="e">
        <f>AA162*#REF!</f>
        <v>#REF!</v>
      </c>
    </row>
    <row r="163" spans="2:31" ht="16.5" hidden="1" customHeight="1" outlineLevel="1" x14ac:dyDescent="0.3">
      <c r="B163" s="91" t="s">
        <v>594</v>
      </c>
      <c r="C163" s="44" t="s">
        <v>397</v>
      </c>
      <c r="D163" s="80">
        <v>2857</v>
      </c>
      <c r="E163" s="49">
        <v>1</v>
      </c>
      <c r="F163" s="49"/>
      <c r="G163" s="26">
        <f t="shared" si="4"/>
        <v>0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10"/>
      <c r="Y163" s="10"/>
      <c r="Z163" s="9"/>
      <c r="AA163" s="17">
        <v>1</v>
      </c>
      <c r="AB163" s="9"/>
      <c r="AC163" s="17">
        <f>AA163*E163</f>
        <v>1</v>
      </c>
      <c r="AD163" s="9"/>
      <c r="AE163" s="17" t="e">
        <f>AA163*#REF!</f>
        <v>#REF!</v>
      </c>
    </row>
    <row r="164" spans="2:31" ht="16.5" hidden="1" customHeight="1" outlineLevel="1" x14ac:dyDescent="0.3">
      <c r="B164" s="91" t="s">
        <v>595</v>
      </c>
      <c r="C164" s="44" t="s">
        <v>363</v>
      </c>
      <c r="D164" s="80">
        <v>64</v>
      </c>
      <c r="E164" s="49">
        <v>1</v>
      </c>
      <c r="F164" s="49"/>
      <c r="G164" s="26">
        <f t="shared" si="4"/>
        <v>0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10"/>
      <c r="Y164" s="10"/>
      <c r="Z164" s="9"/>
      <c r="AA164" s="17">
        <v>1</v>
      </c>
      <c r="AB164" s="9"/>
      <c r="AC164" s="17">
        <f>AA164*E164</f>
        <v>1</v>
      </c>
      <c r="AD164" s="9"/>
      <c r="AE164" s="17" t="e">
        <f>AA164*#REF!</f>
        <v>#REF!</v>
      </c>
    </row>
    <row r="165" spans="2:31" ht="16.5" hidden="1" customHeight="1" outlineLevel="1" x14ac:dyDescent="0.3">
      <c r="B165" s="91" t="s">
        <v>596</v>
      </c>
      <c r="C165" s="76" t="s">
        <v>507</v>
      </c>
      <c r="D165" s="80">
        <v>2833</v>
      </c>
      <c r="E165" s="49">
        <v>1</v>
      </c>
      <c r="F165" s="49"/>
      <c r="G165" s="26">
        <f t="shared" si="4"/>
        <v>0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10"/>
      <c r="Y165" s="10"/>
      <c r="Z165" s="9"/>
      <c r="AA165" s="17"/>
      <c r="AB165" s="9"/>
      <c r="AC165" s="17"/>
      <c r="AD165" s="9"/>
      <c r="AE165" s="17"/>
    </row>
    <row r="166" spans="2:31" ht="16.5" hidden="1" customHeight="1" outlineLevel="1" x14ac:dyDescent="0.3">
      <c r="B166" s="91" t="s">
        <v>597</v>
      </c>
      <c r="C166" s="76" t="s">
        <v>509</v>
      </c>
      <c r="D166" s="80">
        <v>2947</v>
      </c>
      <c r="E166" s="49">
        <v>1</v>
      </c>
      <c r="F166" s="49"/>
      <c r="G166" s="26">
        <f t="shared" si="4"/>
        <v>0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10"/>
      <c r="Y166" s="10"/>
      <c r="Z166" s="9"/>
      <c r="AA166" s="17"/>
      <c r="AB166" s="9"/>
      <c r="AC166" s="17"/>
      <c r="AD166" s="9"/>
      <c r="AE166" s="17"/>
    </row>
    <row r="167" spans="2:31" ht="16.5" hidden="1" customHeight="1" outlineLevel="1" x14ac:dyDescent="0.3">
      <c r="B167" s="91" t="s">
        <v>598</v>
      </c>
      <c r="C167" s="44" t="s">
        <v>991</v>
      </c>
      <c r="D167" s="80"/>
      <c r="E167" s="49">
        <v>1</v>
      </c>
      <c r="F167" s="49"/>
      <c r="G167" s="26">
        <f t="shared" si="4"/>
        <v>0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10"/>
      <c r="Y167" s="10"/>
      <c r="Z167" s="9"/>
      <c r="AA167" s="17">
        <v>1</v>
      </c>
      <c r="AB167" s="9"/>
      <c r="AC167" s="17">
        <f>AA167*E167</f>
        <v>1</v>
      </c>
      <c r="AD167" s="9"/>
      <c r="AE167" s="17" t="e">
        <f>AA167*#REF!</f>
        <v>#REF!</v>
      </c>
    </row>
    <row r="168" spans="2:31" ht="16.5" hidden="1" customHeight="1" outlineLevel="1" x14ac:dyDescent="0.3">
      <c r="B168" s="91" t="s">
        <v>802</v>
      </c>
      <c r="C168" s="72" t="s">
        <v>992</v>
      </c>
      <c r="D168" s="80">
        <v>2844</v>
      </c>
      <c r="E168" s="49">
        <v>0.4</v>
      </c>
      <c r="F168" s="49"/>
      <c r="G168" s="26">
        <f t="shared" si="4"/>
        <v>0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10"/>
      <c r="Y168" s="10"/>
      <c r="Z168" s="9"/>
      <c r="AA168" s="17">
        <v>0.5</v>
      </c>
      <c r="AB168" s="9"/>
      <c r="AC168" s="17">
        <f>AA168*E168</f>
        <v>0.2</v>
      </c>
      <c r="AD168" s="9"/>
      <c r="AE168" s="17" t="e">
        <f>AA168*#REF!</f>
        <v>#REF!</v>
      </c>
    </row>
    <row r="169" spans="2:31" ht="16.5" hidden="1" customHeight="1" outlineLevel="1" x14ac:dyDescent="0.3">
      <c r="B169" s="91" t="s">
        <v>598</v>
      </c>
      <c r="C169" s="44" t="s">
        <v>388</v>
      </c>
      <c r="D169" s="80"/>
      <c r="E169" s="49">
        <v>1</v>
      </c>
      <c r="F169" s="49"/>
      <c r="G169" s="26">
        <f t="shared" si="4"/>
        <v>0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10"/>
      <c r="Y169" s="10"/>
      <c r="Z169" s="9"/>
      <c r="AA169" s="17">
        <v>1</v>
      </c>
      <c r="AB169" s="9"/>
      <c r="AC169" s="17">
        <f>AA169*E169</f>
        <v>1</v>
      </c>
      <c r="AD169" s="9"/>
      <c r="AE169" s="17" t="e">
        <f>AA169*#REF!</f>
        <v>#REF!</v>
      </c>
    </row>
    <row r="170" spans="2:31" ht="16.5" hidden="1" customHeight="1" outlineLevel="1" x14ac:dyDescent="0.3">
      <c r="B170" s="91" t="s">
        <v>803</v>
      </c>
      <c r="C170" s="72" t="s">
        <v>993</v>
      </c>
      <c r="D170" s="80">
        <v>2842</v>
      </c>
      <c r="E170" s="49">
        <v>0.4</v>
      </c>
      <c r="F170" s="49"/>
      <c r="G170" s="26">
        <f t="shared" si="4"/>
        <v>0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10"/>
      <c r="Y170" s="10"/>
      <c r="Z170" s="9"/>
      <c r="AA170" s="17">
        <v>1</v>
      </c>
      <c r="AB170" s="9"/>
      <c r="AC170" s="17">
        <f>AA170*E170</f>
        <v>0.4</v>
      </c>
      <c r="AD170" s="9"/>
      <c r="AE170" s="17" t="e">
        <f>AA170*#REF!</f>
        <v>#REF!</v>
      </c>
    </row>
    <row r="171" spans="2:31" ht="16.5" hidden="1" customHeight="1" outlineLevel="1" x14ac:dyDescent="0.3">
      <c r="B171" s="91" t="s">
        <v>804</v>
      </c>
      <c r="C171" s="44" t="s">
        <v>994</v>
      </c>
      <c r="D171" s="80">
        <v>665</v>
      </c>
      <c r="E171" s="49">
        <v>0.35</v>
      </c>
      <c r="F171" s="49"/>
      <c r="G171" s="26">
        <f t="shared" si="4"/>
        <v>0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10"/>
      <c r="Y171" s="10"/>
      <c r="Z171" s="9"/>
      <c r="AA171" s="17">
        <v>0.35</v>
      </c>
      <c r="AB171" s="9"/>
      <c r="AC171" s="17">
        <f>AA171*E171</f>
        <v>0.12249999999999998</v>
      </c>
      <c r="AD171" s="9"/>
      <c r="AE171" s="17" t="e">
        <f>AA171*#REF!</f>
        <v>#REF!</v>
      </c>
    </row>
    <row r="172" spans="2:31" ht="16.5" hidden="1" customHeight="1" outlineLevel="1" x14ac:dyDescent="0.3">
      <c r="B172" s="91" t="s">
        <v>805</v>
      </c>
      <c r="C172" s="44" t="s">
        <v>995</v>
      </c>
      <c r="D172" s="80">
        <v>2848</v>
      </c>
      <c r="E172" s="49">
        <v>0.35</v>
      </c>
      <c r="F172" s="49"/>
      <c r="G172" s="26">
        <f t="shared" si="4"/>
        <v>0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10"/>
      <c r="Y172" s="10"/>
      <c r="Z172" s="9"/>
      <c r="AA172" s="17">
        <v>0.35</v>
      </c>
      <c r="AB172" s="9"/>
      <c r="AC172" s="17">
        <f>AA172*E172</f>
        <v>0.12249999999999998</v>
      </c>
      <c r="AD172" s="9"/>
      <c r="AE172" s="17" t="e">
        <f>AA172*#REF!</f>
        <v>#REF!</v>
      </c>
    </row>
    <row r="173" spans="2:31" ht="16.5" hidden="1" customHeight="1" outlineLevel="1" x14ac:dyDescent="0.3">
      <c r="B173" s="91" t="s">
        <v>806</v>
      </c>
      <c r="C173" s="44" t="s">
        <v>996</v>
      </c>
      <c r="D173" s="80">
        <v>2603</v>
      </c>
      <c r="E173" s="49">
        <v>0.35</v>
      </c>
      <c r="F173" s="49"/>
      <c r="G173" s="26">
        <f t="shared" si="4"/>
        <v>0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10"/>
      <c r="Y173" s="10"/>
      <c r="Z173" s="9"/>
      <c r="AA173" s="17">
        <v>0.35</v>
      </c>
      <c r="AB173" s="9"/>
      <c r="AC173" s="17">
        <f>AA173*E173</f>
        <v>0.12249999999999998</v>
      </c>
      <c r="AD173" s="9"/>
      <c r="AE173" s="17" t="e">
        <f>AA173*#REF!</f>
        <v>#REF!</v>
      </c>
    </row>
    <row r="174" spans="2:31" ht="16.5" hidden="1" customHeight="1" outlineLevel="1" x14ac:dyDescent="0.3">
      <c r="B174" s="91" t="s">
        <v>599</v>
      </c>
      <c r="C174" s="76" t="s">
        <v>510</v>
      </c>
      <c r="D174" s="80">
        <v>2941</v>
      </c>
      <c r="E174" s="49">
        <v>1</v>
      </c>
      <c r="F174" s="49"/>
      <c r="G174" s="26">
        <f t="shared" si="4"/>
        <v>0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10"/>
      <c r="Y174" s="10"/>
      <c r="Z174" s="9"/>
      <c r="AA174" s="17"/>
      <c r="AB174" s="9"/>
      <c r="AC174" s="17"/>
      <c r="AD174" s="9"/>
      <c r="AE174" s="17"/>
    </row>
    <row r="175" spans="2:31" ht="16.5" hidden="1" customHeight="1" outlineLevel="1" x14ac:dyDescent="0.3">
      <c r="B175" s="91" t="s">
        <v>598</v>
      </c>
      <c r="C175" s="44" t="s">
        <v>997</v>
      </c>
      <c r="D175" s="80">
        <v>2943</v>
      </c>
      <c r="E175" s="49">
        <v>1</v>
      </c>
      <c r="F175" s="49"/>
      <c r="G175" s="26">
        <f t="shared" si="4"/>
        <v>0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10"/>
      <c r="Y175" s="10"/>
      <c r="Z175" s="9"/>
      <c r="AA175" s="17"/>
      <c r="AB175" s="9"/>
      <c r="AC175" s="17"/>
      <c r="AD175" s="9"/>
      <c r="AE175" s="17"/>
    </row>
    <row r="176" spans="2:31" ht="16.5" hidden="1" customHeight="1" outlineLevel="1" x14ac:dyDescent="0.3">
      <c r="B176" s="91" t="s">
        <v>598</v>
      </c>
      <c r="C176" s="44" t="s">
        <v>478</v>
      </c>
      <c r="D176" s="80"/>
      <c r="E176" s="49">
        <v>1</v>
      </c>
      <c r="F176" s="49"/>
      <c r="G176" s="26">
        <f t="shared" si="4"/>
        <v>0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10"/>
      <c r="Y176" s="10"/>
      <c r="Z176" s="9"/>
      <c r="AA176" s="17">
        <v>1</v>
      </c>
      <c r="AB176" s="9"/>
      <c r="AC176" s="17">
        <f>AA176*E176</f>
        <v>1</v>
      </c>
      <c r="AD176" s="9"/>
      <c r="AE176" s="17" t="e">
        <f>AA176*#REF!</f>
        <v>#REF!</v>
      </c>
    </row>
    <row r="177" spans="2:31" ht="16.5" hidden="1" customHeight="1" outlineLevel="1" thickBot="1" x14ac:dyDescent="0.3">
      <c r="B177" s="91" t="s">
        <v>600</v>
      </c>
      <c r="C177" s="77" t="s">
        <v>511</v>
      </c>
      <c r="D177" s="80">
        <v>2945</v>
      </c>
      <c r="E177" s="49">
        <v>1</v>
      </c>
      <c r="F177" s="49"/>
      <c r="G177" s="34">
        <f t="shared" si="4"/>
        <v>0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10"/>
      <c r="Y177" s="10"/>
      <c r="Z177" s="9"/>
      <c r="AA177" s="17">
        <v>1</v>
      </c>
      <c r="AB177" s="9"/>
      <c r="AC177" s="17">
        <f>AA177*E177</f>
        <v>1</v>
      </c>
      <c r="AD177" s="9"/>
      <c r="AE177" s="17" t="e">
        <f>AA177*#REF!</f>
        <v>#REF!</v>
      </c>
    </row>
    <row r="178" spans="2:31" s="4" customFormat="1" ht="19.5" hidden="1" collapsed="1" thickBot="1" x14ac:dyDescent="0.3">
      <c r="B178" s="91" t="s">
        <v>601</v>
      </c>
      <c r="C178" s="42" t="s">
        <v>268</v>
      </c>
      <c r="D178" s="81"/>
      <c r="E178" s="48"/>
      <c r="F178" s="27">
        <f>SUM(F179:F262)</f>
        <v>0</v>
      </c>
      <c r="G178" s="59">
        <f>SUM(G179:G262)</f>
        <v>0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8"/>
      <c r="Y178" s="8"/>
      <c r="Z178" s="7"/>
      <c r="AA178" s="22"/>
      <c r="AB178" s="25"/>
      <c r="AC178" s="23">
        <f>SUM(AC179:AC262)</f>
        <v>38.277825000000021</v>
      </c>
      <c r="AD178" s="25"/>
      <c r="AE178" s="23" t="e">
        <f>SUM(AE179:AE262)</f>
        <v>#REF!</v>
      </c>
    </row>
    <row r="179" spans="2:31" ht="16.5" hidden="1" customHeight="1" outlineLevel="1" x14ac:dyDescent="0.3">
      <c r="B179" s="91" t="s">
        <v>807</v>
      </c>
      <c r="C179" s="51" t="s">
        <v>99</v>
      </c>
      <c r="D179" s="51"/>
      <c r="E179" s="56">
        <v>0.3</v>
      </c>
      <c r="F179" s="60"/>
      <c r="G179" s="33">
        <f t="shared" si="4"/>
        <v>0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10"/>
      <c r="Y179" s="10"/>
      <c r="Z179" s="9"/>
      <c r="AA179" s="13">
        <v>0.3</v>
      </c>
      <c r="AB179" s="14"/>
      <c r="AC179" s="13">
        <f>AA179*E179</f>
        <v>0.09</v>
      </c>
      <c r="AD179" s="14"/>
      <c r="AE179" s="13" t="e">
        <f>AA179*#REF!</f>
        <v>#REF!</v>
      </c>
    </row>
    <row r="180" spans="2:31" ht="16.5" hidden="1" customHeight="1" outlineLevel="1" x14ac:dyDescent="0.3">
      <c r="B180" s="91" t="s">
        <v>602</v>
      </c>
      <c r="C180" s="44" t="s">
        <v>100</v>
      </c>
      <c r="D180" s="44"/>
      <c r="E180" s="57">
        <v>1</v>
      </c>
      <c r="F180" s="61"/>
      <c r="G180" s="26">
        <f t="shared" si="4"/>
        <v>0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10"/>
      <c r="Y180" s="10"/>
      <c r="Z180" s="9"/>
      <c r="AA180" s="17">
        <v>1</v>
      </c>
      <c r="AB180" s="9"/>
      <c r="AC180" s="17">
        <f>AA180*E180</f>
        <v>1</v>
      </c>
      <c r="AD180" s="9"/>
      <c r="AE180" s="17" t="e">
        <f>AA180*#REF!</f>
        <v>#REF!</v>
      </c>
    </row>
    <row r="181" spans="2:31" ht="16.5" hidden="1" customHeight="1" outlineLevel="1" x14ac:dyDescent="0.3">
      <c r="B181" s="91" t="s">
        <v>603</v>
      </c>
      <c r="C181" s="44" t="s">
        <v>101</v>
      </c>
      <c r="D181" s="44"/>
      <c r="E181" s="57">
        <v>1</v>
      </c>
      <c r="F181" s="61"/>
      <c r="G181" s="26">
        <f t="shared" si="4"/>
        <v>0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10"/>
      <c r="Y181" s="10"/>
      <c r="Z181" s="9"/>
      <c r="AA181" s="17">
        <v>1</v>
      </c>
      <c r="AB181" s="9"/>
      <c r="AC181" s="17">
        <f>AA181*E181</f>
        <v>1</v>
      </c>
      <c r="AD181" s="9"/>
      <c r="AE181" s="17" t="e">
        <f>AA181*#REF!</f>
        <v>#REF!</v>
      </c>
    </row>
    <row r="182" spans="2:31" ht="16.5" hidden="1" customHeight="1" outlineLevel="1" x14ac:dyDescent="0.3">
      <c r="B182" s="91" t="s">
        <v>604</v>
      </c>
      <c r="C182" s="44" t="s">
        <v>102</v>
      </c>
      <c r="D182" s="44"/>
      <c r="E182" s="57">
        <v>1</v>
      </c>
      <c r="F182" s="61"/>
      <c r="G182" s="26">
        <f t="shared" si="4"/>
        <v>0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10"/>
      <c r="Y182" s="10"/>
      <c r="Z182" s="9"/>
      <c r="AA182" s="17">
        <v>1</v>
      </c>
      <c r="AB182" s="9"/>
      <c r="AC182" s="17">
        <f>AA182*E182</f>
        <v>1</v>
      </c>
      <c r="AD182" s="9"/>
      <c r="AE182" s="17" t="e">
        <f>AA182*#REF!</f>
        <v>#REF!</v>
      </c>
    </row>
    <row r="183" spans="2:31" ht="16.5" hidden="1" customHeight="1" outlineLevel="1" x14ac:dyDescent="0.3">
      <c r="B183" s="91" t="s">
        <v>808</v>
      </c>
      <c r="C183" s="44" t="s">
        <v>103</v>
      </c>
      <c r="D183" s="44"/>
      <c r="E183" s="57">
        <v>0.35</v>
      </c>
      <c r="F183" s="61"/>
      <c r="G183" s="26">
        <f t="shared" si="4"/>
        <v>0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10"/>
      <c r="Y183" s="10"/>
      <c r="Z183" s="9"/>
      <c r="AA183" s="17">
        <v>0.35</v>
      </c>
      <c r="AB183" s="9"/>
      <c r="AC183" s="17">
        <f>AA183*E183</f>
        <v>0.12249999999999998</v>
      </c>
      <c r="AD183" s="9"/>
      <c r="AE183" s="17" t="e">
        <f>AA183*#REF!</f>
        <v>#REF!</v>
      </c>
    </row>
    <row r="184" spans="2:31" ht="16.5" hidden="1" customHeight="1" outlineLevel="1" x14ac:dyDescent="0.3">
      <c r="B184" s="91" t="s">
        <v>809</v>
      </c>
      <c r="C184" s="44" t="s">
        <v>104</v>
      </c>
      <c r="D184" s="44"/>
      <c r="E184" s="57">
        <v>0.3</v>
      </c>
      <c r="F184" s="61"/>
      <c r="G184" s="26">
        <f t="shared" si="4"/>
        <v>0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10"/>
      <c r="Y184" s="10"/>
      <c r="Z184" s="9"/>
      <c r="AA184" s="17">
        <v>0.3</v>
      </c>
      <c r="AB184" s="9"/>
      <c r="AC184" s="17">
        <f>AA184*E184</f>
        <v>0.09</v>
      </c>
      <c r="AD184" s="9"/>
      <c r="AE184" s="17" t="e">
        <f>AA184*#REF!</f>
        <v>#REF!</v>
      </c>
    </row>
    <row r="185" spans="2:31" ht="16.5" hidden="1" customHeight="1" outlineLevel="1" x14ac:dyDescent="0.3">
      <c r="B185" s="91" t="s">
        <v>810</v>
      </c>
      <c r="C185" s="44" t="s">
        <v>105</v>
      </c>
      <c r="D185" s="44"/>
      <c r="E185" s="57">
        <v>0.35</v>
      </c>
      <c r="F185" s="61"/>
      <c r="G185" s="26">
        <f t="shared" si="4"/>
        <v>0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10"/>
      <c r="Y185" s="10"/>
      <c r="Z185" s="9"/>
      <c r="AA185" s="17">
        <v>0.35</v>
      </c>
      <c r="AB185" s="9"/>
      <c r="AC185" s="17">
        <f>AA185*E185</f>
        <v>0.12249999999999998</v>
      </c>
      <c r="AD185" s="9"/>
      <c r="AE185" s="17" t="e">
        <f>AA185*#REF!</f>
        <v>#REF!</v>
      </c>
    </row>
    <row r="186" spans="2:31" ht="16.5" hidden="1" customHeight="1" outlineLevel="1" x14ac:dyDescent="0.3">
      <c r="B186" s="91" t="s">
        <v>605</v>
      </c>
      <c r="C186" s="44" t="s">
        <v>106</v>
      </c>
      <c r="D186" s="44"/>
      <c r="E186" s="57">
        <v>1</v>
      </c>
      <c r="F186" s="61"/>
      <c r="G186" s="26">
        <f t="shared" si="4"/>
        <v>0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10"/>
      <c r="Y186" s="10"/>
      <c r="Z186" s="9"/>
      <c r="AA186" s="17">
        <v>1</v>
      </c>
      <c r="AB186" s="9"/>
      <c r="AC186" s="17">
        <f>AA186*E186</f>
        <v>1</v>
      </c>
      <c r="AD186" s="9"/>
      <c r="AE186" s="17" t="e">
        <f>AA186*#REF!</f>
        <v>#REF!</v>
      </c>
    </row>
    <row r="187" spans="2:31" ht="16.5" hidden="1" customHeight="1" outlineLevel="1" x14ac:dyDescent="0.3">
      <c r="B187" s="91" t="s">
        <v>811</v>
      </c>
      <c r="C187" s="44" t="s">
        <v>275</v>
      </c>
      <c r="D187" s="44"/>
      <c r="E187" s="57">
        <v>0.35</v>
      </c>
      <c r="F187" s="61"/>
      <c r="G187" s="26">
        <f t="shared" si="4"/>
        <v>0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10"/>
      <c r="Y187" s="10"/>
      <c r="Z187" s="9"/>
      <c r="AA187" s="17">
        <v>0.35</v>
      </c>
      <c r="AB187" s="9"/>
      <c r="AC187" s="17">
        <f>AA187*E187</f>
        <v>0.12249999999999998</v>
      </c>
      <c r="AD187" s="9"/>
      <c r="AE187" s="17" t="e">
        <f>AA187*#REF!</f>
        <v>#REF!</v>
      </c>
    </row>
    <row r="188" spans="2:31" ht="16.5" hidden="1" customHeight="1" outlineLevel="1" x14ac:dyDescent="0.3">
      <c r="B188" s="91" t="s">
        <v>812</v>
      </c>
      <c r="C188" s="44" t="s">
        <v>184</v>
      </c>
      <c r="D188" s="44"/>
      <c r="E188" s="57">
        <v>9.5000000000000001E-2</v>
      </c>
      <c r="F188" s="61"/>
      <c r="G188" s="26">
        <f t="shared" si="4"/>
        <v>0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10"/>
      <c r="Y188" s="10"/>
      <c r="Z188" s="9"/>
      <c r="AA188" s="17">
        <v>9.5000000000000001E-2</v>
      </c>
      <c r="AB188" s="9"/>
      <c r="AC188" s="17">
        <f>AA188*E188</f>
        <v>9.025E-3</v>
      </c>
      <c r="AD188" s="9"/>
      <c r="AE188" s="17" t="e">
        <f>AA188*#REF!</f>
        <v>#REF!</v>
      </c>
    </row>
    <row r="189" spans="2:31" ht="16.5" hidden="1" customHeight="1" outlineLevel="1" x14ac:dyDescent="0.3">
      <c r="B189" s="91" t="s">
        <v>813</v>
      </c>
      <c r="C189" s="44" t="s">
        <v>185</v>
      </c>
      <c r="D189" s="44"/>
      <c r="E189" s="57">
        <v>9.5000000000000001E-2</v>
      </c>
      <c r="F189" s="61"/>
      <c r="G189" s="26">
        <f t="shared" si="4"/>
        <v>0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10"/>
      <c r="Y189" s="10"/>
      <c r="Z189" s="9"/>
      <c r="AA189" s="17">
        <v>9.5000000000000001E-2</v>
      </c>
      <c r="AB189" s="9"/>
      <c r="AC189" s="17">
        <f>AA189*E189</f>
        <v>9.025E-3</v>
      </c>
      <c r="AD189" s="9"/>
      <c r="AE189" s="17" t="e">
        <f>AA189*#REF!</f>
        <v>#REF!</v>
      </c>
    </row>
    <row r="190" spans="2:31" ht="16.5" hidden="1" customHeight="1" outlineLevel="1" x14ac:dyDescent="0.3">
      <c r="B190" s="91" t="s">
        <v>814</v>
      </c>
      <c r="C190" s="44" t="s">
        <v>186</v>
      </c>
      <c r="D190" s="44"/>
      <c r="E190" s="57">
        <v>9.5000000000000001E-2</v>
      </c>
      <c r="F190" s="61"/>
      <c r="G190" s="26">
        <f t="shared" si="4"/>
        <v>0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10"/>
      <c r="Y190" s="10"/>
      <c r="Z190" s="9"/>
      <c r="AA190" s="17">
        <v>9.5000000000000001E-2</v>
      </c>
      <c r="AB190" s="9"/>
      <c r="AC190" s="17">
        <f>AA190*E190</f>
        <v>9.025E-3</v>
      </c>
      <c r="AD190" s="9"/>
      <c r="AE190" s="17" t="e">
        <f>AA190*#REF!</f>
        <v>#REF!</v>
      </c>
    </row>
    <row r="191" spans="2:31" ht="16.5" hidden="1" customHeight="1" outlineLevel="1" x14ac:dyDescent="0.3">
      <c r="B191" s="91" t="s">
        <v>815</v>
      </c>
      <c r="C191" s="44" t="s">
        <v>276</v>
      </c>
      <c r="D191" s="44"/>
      <c r="E191" s="57">
        <v>0.2</v>
      </c>
      <c r="F191" s="61"/>
      <c r="G191" s="26">
        <f t="shared" si="4"/>
        <v>0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10"/>
      <c r="Y191" s="10"/>
      <c r="Z191" s="9"/>
      <c r="AA191" s="17">
        <v>0.2</v>
      </c>
      <c r="AB191" s="9"/>
      <c r="AC191" s="17">
        <f>AA191*E191</f>
        <v>4.0000000000000008E-2</v>
      </c>
      <c r="AD191" s="9"/>
      <c r="AE191" s="17" t="e">
        <f>AA191*#REF!</f>
        <v>#REF!</v>
      </c>
    </row>
    <row r="192" spans="2:31" ht="16.5" hidden="1" customHeight="1" outlineLevel="1" x14ac:dyDescent="0.3">
      <c r="B192" s="91" t="s">
        <v>606</v>
      </c>
      <c r="C192" s="44" t="s">
        <v>234</v>
      </c>
      <c r="D192" s="44"/>
      <c r="E192" s="57">
        <v>1</v>
      </c>
      <c r="F192" s="61"/>
      <c r="G192" s="26">
        <f t="shared" si="4"/>
        <v>0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10"/>
      <c r="Y192" s="10"/>
      <c r="Z192" s="9"/>
      <c r="AA192" s="17">
        <v>1</v>
      </c>
      <c r="AB192" s="9"/>
      <c r="AC192" s="17">
        <f>AA192*E192</f>
        <v>1</v>
      </c>
      <c r="AD192" s="9"/>
      <c r="AE192" s="17" t="e">
        <f>AA192*#REF!</f>
        <v>#REF!</v>
      </c>
    </row>
    <row r="193" spans="2:31" ht="16.5" hidden="1" customHeight="1" outlineLevel="1" x14ac:dyDescent="0.3">
      <c r="B193" s="91" t="s">
        <v>607</v>
      </c>
      <c r="C193" s="44" t="s">
        <v>235</v>
      </c>
      <c r="D193" s="44"/>
      <c r="E193" s="57">
        <v>1</v>
      </c>
      <c r="F193" s="61"/>
      <c r="G193" s="26">
        <f t="shared" si="4"/>
        <v>0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10"/>
      <c r="Y193" s="10"/>
      <c r="Z193" s="9"/>
      <c r="AA193" s="17">
        <v>1</v>
      </c>
      <c r="AB193" s="9"/>
      <c r="AC193" s="17">
        <f>AA193*E193</f>
        <v>1</v>
      </c>
      <c r="AD193" s="9"/>
      <c r="AE193" s="17" t="e">
        <f>AA193*#REF!</f>
        <v>#REF!</v>
      </c>
    </row>
    <row r="194" spans="2:31" ht="16.5" hidden="1" customHeight="1" outlineLevel="1" x14ac:dyDescent="0.3">
      <c r="B194" s="91" t="s">
        <v>816</v>
      </c>
      <c r="C194" s="44" t="s">
        <v>236</v>
      </c>
      <c r="D194" s="44"/>
      <c r="E194" s="57">
        <v>0.3</v>
      </c>
      <c r="F194" s="61"/>
      <c r="G194" s="26">
        <f t="shared" si="4"/>
        <v>0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10"/>
      <c r="Y194" s="10"/>
      <c r="Z194" s="9"/>
      <c r="AA194" s="17">
        <v>0.3</v>
      </c>
      <c r="AB194" s="9"/>
      <c r="AC194" s="17">
        <f>AA194*E194</f>
        <v>0.09</v>
      </c>
      <c r="AD194" s="9"/>
      <c r="AE194" s="17" t="e">
        <f>AA194*#REF!</f>
        <v>#REF!</v>
      </c>
    </row>
    <row r="195" spans="2:31" ht="16.5" hidden="1" customHeight="1" outlineLevel="1" x14ac:dyDescent="0.3">
      <c r="B195" s="91" t="s">
        <v>817</v>
      </c>
      <c r="C195" s="44" t="s">
        <v>237</v>
      </c>
      <c r="D195" s="44"/>
      <c r="E195" s="57">
        <v>0.2</v>
      </c>
      <c r="F195" s="61"/>
      <c r="G195" s="26">
        <f t="shared" si="4"/>
        <v>0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10"/>
      <c r="Y195" s="10"/>
      <c r="Z195" s="9"/>
      <c r="AA195" s="17">
        <v>0.2</v>
      </c>
      <c r="AB195" s="9"/>
      <c r="AC195" s="17">
        <f>AA195*E195</f>
        <v>4.0000000000000008E-2</v>
      </c>
      <c r="AD195" s="9"/>
      <c r="AE195" s="17" t="e">
        <f>AA195*#REF!</f>
        <v>#REF!</v>
      </c>
    </row>
    <row r="196" spans="2:31" ht="16.5" hidden="1" customHeight="1" outlineLevel="1" x14ac:dyDescent="0.3">
      <c r="B196" s="91" t="s">
        <v>818</v>
      </c>
      <c r="C196" s="44" t="s">
        <v>238</v>
      </c>
      <c r="D196" s="44"/>
      <c r="E196" s="57">
        <v>0.2</v>
      </c>
      <c r="F196" s="61"/>
      <c r="G196" s="26">
        <f t="shared" si="4"/>
        <v>0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10"/>
      <c r="Y196" s="10"/>
      <c r="Z196" s="9"/>
      <c r="AA196" s="17">
        <v>0.2</v>
      </c>
      <c r="AB196" s="9"/>
      <c r="AC196" s="17">
        <f>AA196*E196</f>
        <v>4.0000000000000008E-2</v>
      </c>
      <c r="AD196" s="9"/>
      <c r="AE196" s="17" t="e">
        <f>AA196*#REF!</f>
        <v>#REF!</v>
      </c>
    </row>
    <row r="197" spans="2:31" ht="16.5" hidden="1" customHeight="1" outlineLevel="1" x14ac:dyDescent="0.3">
      <c r="B197" s="91" t="s">
        <v>819</v>
      </c>
      <c r="C197" s="44" t="s">
        <v>239</v>
      </c>
      <c r="D197" s="44"/>
      <c r="E197" s="57">
        <v>0.2</v>
      </c>
      <c r="F197" s="61"/>
      <c r="G197" s="26">
        <f t="shared" si="4"/>
        <v>0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10"/>
      <c r="Y197" s="10"/>
      <c r="Z197" s="9"/>
      <c r="AA197" s="17">
        <v>0.2</v>
      </c>
      <c r="AB197" s="9"/>
      <c r="AC197" s="17">
        <f>AA197*E197</f>
        <v>4.0000000000000008E-2</v>
      </c>
      <c r="AD197" s="9"/>
      <c r="AE197" s="17" t="e">
        <f>AA197*#REF!</f>
        <v>#REF!</v>
      </c>
    </row>
    <row r="198" spans="2:31" ht="16.5" hidden="1" customHeight="1" outlineLevel="1" x14ac:dyDescent="0.3">
      <c r="B198" s="91" t="s">
        <v>820</v>
      </c>
      <c r="C198" s="44" t="s">
        <v>240</v>
      </c>
      <c r="D198" s="44"/>
      <c r="E198" s="57">
        <v>0.2</v>
      </c>
      <c r="F198" s="61"/>
      <c r="G198" s="26">
        <f t="shared" si="4"/>
        <v>0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10"/>
      <c r="Y198" s="10"/>
      <c r="Z198" s="9"/>
      <c r="AA198" s="17">
        <v>0.2</v>
      </c>
      <c r="AB198" s="9"/>
      <c r="AC198" s="17">
        <f>AA198*E198</f>
        <v>4.0000000000000008E-2</v>
      </c>
      <c r="AD198" s="9"/>
      <c r="AE198" s="17" t="e">
        <f>AA198*#REF!</f>
        <v>#REF!</v>
      </c>
    </row>
    <row r="199" spans="2:31" ht="16.5" hidden="1" customHeight="1" outlineLevel="1" x14ac:dyDescent="0.3">
      <c r="B199" s="91" t="s">
        <v>821</v>
      </c>
      <c r="C199" s="44" t="s">
        <v>241</v>
      </c>
      <c r="D199" s="44"/>
      <c r="E199" s="57">
        <v>0.25</v>
      </c>
      <c r="F199" s="61"/>
      <c r="G199" s="26">
        <f t="shared" si="4"/>
        <v>0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10"/>
      <c r="Y199" s="10"/>
      <c r="Z199" s="9"/>
      <c r="AA199" s="17">
        <v>0.25</v>
      </c>
      <c r="AB199" s="9"/>
      <c r="AC199" s="17">
        <f>AA199*E199</f>
        <v>6.25E-2</v>
      </c>
      <c r="AD199" s="9"/>
      <c r="AE199" s="17" t="e">
        <f>AA199*#REF!</f>
        <v>#REF!</v>
      </c>
    </row>
    <row r="200" spans="2:31" ht="16.5" hidden="1" customHeight="1" outlineLevel="1" x14ac:dyDescent="0.3">
      <c r="B200" s="91" t="s">
        <v>608</v>
      </c>
      <c r="C200" s="44" t="s">
        <v>227</v>
      </c>
      <c r="D200" s="44"/>
      <c r="E200" s="57">
        <v>1</v>
      </c>
      <c r="F200" s="61"/>
      <c r="G200" s="26">
        <f t="shared" si="4"/>
        <v>0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10"/>
      <c r="Y200" s="10"/>
      <c r="Z200" s="9"/>
      <c r="AA200" s="17">
        <v>1</v>
      </c>
      <c r="AB200" s="9"/>
      <c r="AC200" s="17">
        <f>AA200*E200</f>
        <v>1</v>
      </c>
      <c r="AD200" s="9"/>
      <c r="AE200" s="17" t="e">
        <f>AA200*#REF!</f>
        <v>#REF!</v>
      </c>
    </row>
    <row r="201" spans="2:31" ht="16.5" hidden="1" customHeight="1" outlineLevel="1" x14ac:dyDescent="0.3">
      <c r="B201" s="91" t="s">
        <v>822</v>
      </c>
      <c r="C201" s="44" t="s">
        <v>228</v>
      </c>
      <c r="D201" s="44"/>
      <c r="E201" s="57">
        <v>0.3</v>
      </c>
      <c r="F201" s="61"/>
      <c r="G201" s="26">
        <f t="shared" si="4"/>
        <v>0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10"/>
      <c r="Y201" s="10"/>
      <c r="Z201" s="9"/>
      <c r="AA201" s="17">
        <v>0.3</v>
      </c>
      <c r="AB201" s="9"/>
      <c r="AC201" s="17">
        <f>AA201*E201</f>
        <v>0.09</v>
      </c>
      <c r="AD201" s="9"/>
      <c r="AE201" s="17" t="e">
        <f>AA201*#REF!</f>
        <v>#REF!</v>
      </c>
    </row>
    <row r="202" spans="2:31" ht="16.5" hidden="1" customHeight="1" outlineLevel="1" x14ac:dyDescent="0.3">
      <c r="B202" s="91" t="s">
        <v>609</v>
      </c>
      <c r="C202" s="44" t="s">
        <v>242</v>
      </c>
      <c r="D202" s="44"/>
      <c r="E202" s="57">
        <v>1</v>
      </c>
      <c r="F202" s="61"/>
      <c r="G202" s="26">
        <f t="shared" si="4"/>
        <v>0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10"/>
      <c r="Y202" s="10"/>
      <c r="Z202" s="9"/>
      <c r="AA202" s="17">
        <v>1</v>
      </c>
      <c r="AB202" s="9"/>
      <c r="AC202" s="17">
        <f>AA202*E202</f>
        <v>1</v>
      </c>
      <c r="AD202" s="9"/>
      <c r="AE202" s="17" t="e">
        <f>AA202*#REF!</f>
        <v>#REF!</v>
      </c>
    </row>
    <row r="203" spans="2:31" ht="16.5" hidden="1" customHeight="1" outlineLevel="1" x14ac:dyDescent="0.3">
      <c r="B203" s="91" t="s">
        <v>823</v>
      </c>
      <c r="C203" s="44" t="s">
        <v>229</v>
      </c>
      <c r="D203" s="44"/>
      <c r="E203" s="57">
        <v>1</v>
      </c>
      <c r="F203" s="61"/>
      <c r="G203" s="26">
        <f t="shared" si="4"/>
        <v>0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10"/>
      <c r="Y203" s="10"/>
      <c r="Z203" s="9"/>
      <c r="AA203" s="17">
        <v>1</v>
      </c>
      <c r="AB203" s="9"/>
      <c r="AC203" s="17">
        <f>AA203*E203</f>
        <v>1</v>
      </c>
      <c r="AD203" s="9"/>
      <c r="AE203" s="17" t="e">
        <f>AA203*#REF!</f>
        <v>#REF!</v>
      </c>
    </row>
    <row r="204" spans="2:31" ht="16.5" hidden="1" customHeight="1" outlineLevel="1" x14ac:dyDescent="0.3">
      <c r="B204" s="91" t="s">
        <v>610</v>
      </c>
      <c r="C204" s="44" t="s">
        <v>107</v>
      </c>
      <c r="D204" s="44"/>
      <c r="E204" s="57">
        <v>1</v>
      </c>
      <c r="F204" s="61"/>
      <c r="G204" s="26">
        <f t="shared" si="4"/>
        <v>0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10"/>
      <c r="Y204" s="10"/>
      <c r="Z204" s="9"/>
      <c r="AA204" s="17">
        <v>1</v>
      </c>
      <c r="AB204" s="9"/>
      <c r="AC204" s="17">
        <f>AA204*E204</f>
        <v>1</v>
      </c>
      <c r="AD204" s="9"/>
      <c r="AE204" s="17" t="e">
        <f>AA204*#REF!</f>
        <v>#REF!</v>
      </c>
    </row>
    <row r="205" spans="2:31" ht="16.5" hidden="1" customHeight="1" outlineLevel="1" x14ac:dyDescent="0.3">
      <c r="B205" s="91" t="s">
        <v>824</v>
      </c>
      <c r="C205" s="44" t="s">
        <v>108</v>
      </c>
      <c r="D205" s="44"/>
      <c r="E205" s="57">
        <v>0.15</v>
      </c>
      <c r="F205" s="61"/>
      <c r="G205" s="26">
        <f t="shared" si="4"/>
        <v>0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10"/>
      <c r="Y205" s="10"/>
      <c r="Z205" s="9"/>
      <c r="AA205" s="17">
        <v>0.15</v>
      </c>
      <c r="AB205" s="9"/>
      <c r="AC205" s="17">
        <f>AA205*E205</f>
        <v>2.2499999999999999E-2</v>
      </c>
      <c r="AD205" s="9"/>
      <c r="AE205" s="17" t="e">
        <f>AA205*#REF!</f>
        <v>#REF!</v>
      </c>
    </row>
    <row r="206" spans="2:31" ht="16.5" hidden="1" customHeight="1" outlineLevel="1" x14ac:dyDescent="0.3">
      <c r="B206" s="91" t="s">
        <v>825</v>
      </c>
      <c r="C206" s="44" t="s">
        <v>109</v>
      </c>
      <c r="D206" s="44"/>
      <c r="E206" s="57">
        <v>0.35</v>
      </c>
      <c r="F206" s="61"/>
      <c r="G206" s="26">
        <f t="shared" si="4"/>
        <v>0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10"/>
      <c r="Y206" s="10"/>
      <c r="Z206" s="9"/>
      <c r="AA206" s="17">
        <v>0.35</v>
      </c>
      <c r="AB206" s="9"/>
      <c r="AC206" s="17">
        <f>AA206*E206</f>
        <v>0.12249999999999998</v>
      </c>
      <c r="AD206" s="9"/>
      <c r="AE206" s="17" t="e">
        <f>AA206*#REF!</f>
        <v>#REF!</v>
      </c>
    </row>
    <row r="207" spans="2:31" ht="16.5" hidden="1" customHeight="1" outlineLevel="1" x14ac:dyDescent="0.3">
      <c r="B207" s="91" t="s">
        <v>611</v>
      </c>
      <c r="C207" s="44" t="s">
        <v>110</v>
      </c>
      <c r="D207" s="44"/>
      <c r="E207" s="57">
        <v>1</v>
      </c>
      <c r="F207" s="61"/>
      <c r="G207" s="26">
        <f t="shared" si="4"/>
        <v>0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10"/>
      <c r="Y207" s="10"/>
      <c r="Z207" s="9"/>
      <c r="AA207" s="17">
        <v>1</v>
      </c>
      <c r="AB207" s="9"/>
      <c r="AC207" s="17">
        <f>AA207*E207</f>
        <v>1</v>
      </c>
      <c r="AD207" s="9"/>
      <c r="AE207" s="17" t="e">
        <f>AA207*#REF!</f>
        <v>#REF!</v>
      </c>
    </row>
    <row r="208" spans="2:31" ht="16.5" hidden="1" customHeight="1" outlineLevel="1" x14ac:dyDescent="0.3">
      <c r="B208" s="91" t="s">
        <v>612</v>
      </c>
      <c r="C208" s="44" t="s">
        <v>111</v>
      </c>
      <c r="D208" s="44"/>
      <c r="E208" s="57">
        <v>1</v>
      </c>
      <c r="F208" s="61"/>
      <c r="G208" s="26">
        <f t="shared" si="4"/>
        <v>0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10"/>
      <c r="Y208" s="10"/>
      <c r="Z208" s="9"/>
      <c r="AA208" s="17">
        <v>1</v>
      </c>
      <c r="AB208" s="9"/>
      <c r="AC208" s="17">
        <f>AA208*E208</f>
        <v>1</v>
      </c>
      <c r="AD208" s="9"/>
      <c r="AE208" s="17" t="e">
        <f>AA208*#REF!</f>
        <v>#REF!</v>
      </c>
    </row>
    <row r="209" spans="2:31" ht="16.5" hidden="1" customHeight="1" outlineLevel="1" x14ac:dyDescent="0.3">
      <c r="B209" s="91" t="s">
        <v>826</v>
      </c>
      <c r="C209" s="44" t="s">
        <v>112</v>
      </c>
      <c r="D209" s="44"/>
      <c r="E209" s="57">
        <v>0.35</v>
      </c>
      <c r="F209" s="61"/>
      <c r="G209" s="26">
        <f t="shared" si="4"/>
        <v>0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10"/>
      <c r="Y209" s="10"/>
      <c r="Z209" s="9"/>
      <c r="AA209" s="17">
        <v>0.35</v>
      </c>
      <c r="AB209" s="9"/>
      <c r="AC209" s="17">
        <f>AA209*E209</f>
        <v>0.12249999999999998</v>
      </c>
      <c r="AD209" s="9"/>
      <c r="AE209" s="17" t="e">
        <f>AA209*#REF!</f>
        <v>#REF!</v>
      </c>
    </row>
    <row r="210" spans="2:31" ht="16.5" hidden="1" customHeight="1" outlineLevel="1" x14ac:dyDescent="0.3">
      <c r="B210" s="91" t="s">
        <v>613</v>
      </c>
      <c r="C210" s="44" t="s">
        <v>486</v>
      </c>
      <c r="D210" s="44"/>
      <c r="E210" s="57">
        <v>1</v>
      </c>
      <c r="F210" s="61"/>
      <c r="G210" s="26">
        <f t="shared" si="4"/>
        <v>0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10"/>
      <c r="Y210" s="10"/>
      <c r="Z210" s="9"/>
      <c r="AA210" s="17">
        <v>1</v>
      </c>
      <c r="AB210" s="9"/>
      <c r="AC210" s="17">
        <f>AA210*E210</f>
        <v>1</v>
      </c>
      <c r="AD210" s="9"/>
      <c r="AE210" s="17" t="e">
        <f>AA210*#REF!</f>
        <v>#REF!</v>
      </c>
    </row>
    <row r="211" spans="2:31" ht="16.5" hidden="1" customHeight="1" outlineLevel="1" x14ac:dyDescent="0.3">
      <c r="B211" s="91" t="s">
        <v>827</v>
      </c>
      <c r="C211" s="44" t="s">
        <v>113</v>
      </c>
      <c r="D211" s="44"/>
      <c r="E211" s="57">
        <v>1</v>
      </c>
      <c r="F211" s="61"/>
      <c r="G211" s="26">
        <f t="shared" si="4"/>
        <v>0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10"/>
      <c r="Y211" s="10"/>
      <c r="Z211" s="9"/>
      <c r="AA211" s="17">
        <v>1</v>
      </c>
      <c r="AB211" s="9"/>
      <c r="AC211" s="17">
        <f>AA211*E211</f>
        <v>1</v>
      </c>
      <c r="AD211" s="9"/>
      <c r="AE211" s="17" t="e">
        <f>AA211*#REF!</f>
        <v>#REF!</v>
      </c>
    </row>
    <row r="212" spans="2:31" ht="16.5" hidden="1" customHeight="1" outlineLevel="1" x14ac:dyDescent="0.3">
      <c r="B212" s="91" t="s">
        <v>613</v>
      </c>
      <c r="C212" s="44" t="s">
        <v>114</v>
      </c>
      <c r="D212" s="44"/>
      <c r="E212" s="57">
        <v>1</v>
      </c>
      <c r="F212" s="61"/>
      <c r="G212" s="26">
        <f t="shared" si="4"/>
        <v>0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10"/>
      <c r="Y212" s="10"/>
      <c r="Z212" s="9"/>
      <c r="AA212" s="17">
        <v>1</v>
      </c>
      <c r="AB212" s="9"/>
      <c r="AC212" s="17">
        <f>AA212*E212</f>
        <v>1</v>
      </c>
      <c r="AD212" s="9"/>
      <c r="AE212" s="17" t="e">
        <f>AA212*#REF!</f>
        <v>#REF!</v>
      </c>
    </row>
    <row r="213" spans="2:31" ht="16.5" hidden="1" customHeight="1" outlineLevel="1" x14ac:dyDescent="0.3">
      <c r="B213" s="91" t="s">
        <v>614</v>
      </c>
      <c r="C213" s="44" t="s">
        <v>115</v>
      </c>
      <c r="D213" s="44"/>
      <c r="E213" s="57">
        <v>1</v>
      </c>
      <c r="F213" s="61"/>
      <c r="G213" s="26">
        <f t="shared" si="4"/>
        <v>0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10"/>
      <c r="Y213" s="10"/>
      <c r="Z213" s="9"/>
      <c r="AA213" s="17">
        <v>1</v>
      </c>
      <c r="AB213" s="9"/>
      <c r="AC213" s="17">
        <f>AA213*E213</f>
        <v>1</v>
      </c>
      <c r="AD213" s="9"/>
      <c r="AE213" s="17" t="e">
        <f>AA213*#REF!</f>
        <v>#REF!</v>
      </c>
    </row>
    <row r="214" spans="2:31" ht="16.5" hidden="1" customHeight="1" outlineLevel="1" x14ac:dyDescent="0.3">
      <c r="B214" s="91" t="s">
        <v>615</v>
      </c>
      <c r="C214" s="44" t="s">
        <v>116</v>
      </c>
      <c r="D214" s="44"/>
      <c r="E214" s="57">
        <v>1</v>
      </c>
      <c r="F214" s="61"/>
      <c r="G214" s="26">
        <f t="shared" si="4"/>
        <v>0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10"/>
      <c r="Y214" s="10"/>
      <c r="Z214" s="9"/>
      <c r="AA214" s="17">
        <v>1</v>
      </c>
      <c r="AB214" s="9"/>
      <c r="AC214" s="17">
        <f>AA214*E214</f>
        <v>1</v>
      </c>
      <c r="AD214" s="9"/>
      <c r="AE214" s="17" t="e">
        <f>AA214*#REF!</f>
        <v>#REF!</v>
      </c>
    </row>
    <row r="215" spans="2:31" ht="16.5" hidden="1" customHeight="1" outlineLevel="1" x14ac:dyDescent="0.3">
      <c r="B215" s="91" t="s">
        <v>828</v>
      </c>
      <c r="C215" s="44" t="s">
        <v>117</v>
      </c>
      <c r="D215" s="44"/>
      <c r="E215" s="57">
        <v>0.35</v>
      </c>
      <c r="F215" s="61"/>
      <c r="G215" s="26">
        <f t="shared" si="4"/>
        <v>0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10"/>
      <c r="Y215" s="10"/>
      <c r="Z215" s="9"/>
      <c r="AA215" s="17">
        <v>0.35</v>
      </c>
      <c r="AB215" s="9"/>
      <c r="AC215" s="17">
        <f>AA215*E215</f>
        <v>0.12249999999999998</v>
      </c>
      <c r="AD215" s="9"/>
      <c r="AE215" s="17" t="e">
        <f>AA215*#REF!</f>
        <v>#REF!</v>
      </c>
    </row>
    <row r="216" spans="2:31" ht="16.5" hidden="1" customHeight="1" outlineLevel="1" x14ac:dyDescent="0.3">
      <c r="B216" s="91" t="s">
        <v>616</v>
      </c>
      <c r="C216" s="44" t="s">
        <v>118</v>
      </c>
      <c r="D216" s="44"/>
      <c r="E216" s="57">
        <v>1</v>
      </c>
      <c r="F216" s="61"/>
      <c r="G216" s="26">
        <f t="shared" si="4"/>
        <v>0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10"/>
      <c r="Y216" s="10"/>
      <c r="Z216" s="9"/>
      <c r="AA216" s="17">
        <v>1</v>
      </c>
      <c r="AB216" s="9"/>
      <c r="AC216" s="17">
        <f>AA216*E216</f>
        <v>1</v>
      </c>
      <c r="AD216" s="9"/>
      <c r="AE216" s="17" t="e">
        <f>AA216*#REF!</f>
        <v>#REF!</v>
      </c>
    </row>
    <row r="217" spans="2:31" ht="16.5" hidden="1" customHeight="1" outlineLevel="1" x14ac:dyDescent="0.3">
      <c r="B217" s="91" t="s">
        <v>617</v>
      </c>
      <c r="C217" s="44" t="s">
        <v>119</v>
      </c>
      <c r="D217" s="44"/>
      <c r="E217" s="57">
        <v>1</v>
      </c>
      <c r="F217" s="61"/>
      <c r="G217" s="26">
        <f t="shared" ref="G217:G280" si="5">F217*E217</f>
        <v>0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10"/>
      <c r="Y217" s="10"/>
      <c r="Z217" s="9"/>
      <c r="AA217" s="17">
        <v>1</v>
      </c>
      <c r="AB217" s="9"/>
      <c r="AC217" s="17">
        <f>AA217*E217</f>
        <v>1</v>
      </c>
      <c r="AD217" s="9"/>
      <c r="AE217" s="17" t="e">
        <f>AA217*#REF!</f>
        <v>#REF!</v>
      </c>
    </row>
    <row r="218" spans="2:31" ht="16.5" hidden="1" customHeight="1" outlineLevel="1" x14ac:dyDescent="0.3">
      <c r="B218" s="91" t="s">
        <v>829</v>
      </c>
      <c r="C218" s="44" t="s">
        <v>120</v>
      </c>
      <c r="D218" s="44"/>
      <c r="E218" s="57">
        <v>1</v>
      </c>
      <c r="F218" s="61"/>
      <c r="G218" s="26">
        <f t="shared" si="5"/>
        <v>0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10"/>
      <c r="Y218" s="10"/>
      <c r="Z218" s="9"/>
      <c r="AA218" s="17">
        <v>1</v>
      </c>
      <c r="AB218" s="9"/>
      <c r="AC218" s="17">
        <f>AA218*E218</f>
        <v>1</v>
      </c>
      <c r="AD218" s="9"/>
      <c r="AE218" s="17" t="e">
        <f>AA218*#REF!</f>
        <v>#REF!</v>
      </c>
    </row>
    <row r="219" spans="2:31" ht="16.5" hidden="1" customHeight="1" outlineLevel="1" x14ac:dyDescent="0.3">
      <c r="B219" s="91" t="s">
        <v>830</v>
      </c>
      <c r="C219" s="44" t="s">
        <v>121</v>
      </c>
      <c r="D219" s="44"/>
      <c r="E219" s="57">
        <v>1</v>
      </c>
      <c r="F219" s="61"/>
      <c r="G219" s="26">
        <f t="shared" si="5"/>
        <v>0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10"/>
      <c r="Y219" s="10"/>
      <c r="Z219" s="9"/>
      <c r="AA219" s="17">
        <v>1</v>
      </c>
      <c r="AB219" s="9"/>
      <c r="AC219" s="17">
        <f>AA219*E219</f>
        <v>1</v>
      </c>
      <c r="AD219" s="9"/>
      <c r="AE219" s="17" t="e">
        <f>AA219*#REF!</f>
        <v>#REF!</v>
      </c>
    </row>
    <row r="220" spans="2:31" ht="16.5" hidden="1" customHeight="1" outlineLevel="1" x14ac:dyDescent="0.3">
      <c r="B220" s="91" t="s">
        <v>831</v>
      </c>
      <c r="C220" s="44" t="s">
        <v>122</v>
      </c>
      <c r="D220" s="44"/>
      <c r="E220" s="57">
        <v>1</v>
      </c>
      <c r="F220" s="61"/>
      <c r="G220" s="26">
        <f t="shared" si="5"/>
        <v>0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10"/>
      <c r="Y220" s="10"/>
      <c r="Z220" s="9"/>
      <c r="AA220" s="17">
        <v>1</v>
      </c>
      <c r="AB220" s="9"/>
      <c r="AC220" s="17">
        <f>AA220*E220</f>
        <v>1</v>
      </c>
      <c r="AD220" s="9"/>
      <c r="AE220" s="17" t="e">
        <f>AA220*#REF!</f>
        <v>#REF!</v>
      </c>
    </row>
    <row r="221" spans="2:31" ht="16.5" hidden="1" customHeight="1" outlineLevel="1" x14ac:dyDescent="0.3">
      <c r="B221" s="91" t="s">
        <v>832</v>
      </c>
      <c r="C221" s="44" t="s">
        <v>123</v>
      </c>
      <c r="D221" s="44"/>
      <c r="E221" s="57">
        <v>1</v>
      </c>
      <c r="F221" s="61"/>
      <c r="G221" s="26">
        <f t="shared" si="5"/>
        <v>0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10"/>
      <c r="Y221" s="10"/>
      <c r="Z221" s="9"/>
      <c r="AA221" s="17">
        <v>1</v>
      </c>
      <c r="AB221" s="9"/>
      <c r="AC221" s="17">
        <f>AA221*E221</f>
        <v>1</v>
      </c>
      <c r="AD221" s="9"/>
      <c r="AE221" s="17" t="e">
        <f>AA221*#REF!</f>
        <v>#REF!</v>
      </c>
    </row>
    <row r="222" spans="2:31" ht="16.5" hidden="1" customHeight="1" outlineLevel="1" x14ac:dyDescent="0.3">
      <c r="B222" s="91" t="s">
        <v>833</v>
      </c>
      <c r="C222" s="44" t="s">
        <v>124</v>
      </c>
      <c r="D222" s="44"/>
      <c r="E222" s="57">
        <v>0.25</v>
      </c>
      <c r="F222" s="61"/>
      <c r="G222" s="26">
        <f t="shared" si="5"/>
        <v>0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10"/>
      <c r="Y222" s="10"/>
      <c r="Z222" s="9"/>
      <c r="AA222" s="17">
        <v>0.25</v>
      </c>
      <c r="AB222" s="9"/>
      <c r="AC222" s="17">
        <f>AA222*E222</f>
        <v>6.25E-2</v>
      </c>
      <c r="AD222" s="9"/>
      <c r="AE222" s="17" t="e">
        <f>AA222*#REF!</f>
        <v>#REF!</v>
      </c>
    </row>
    <row r="223" spans="2:31" ht="16.5" hidden="1" customHeight="1" outlineLevel="1" x14ac:dyDescent="0.3">
      <c r="B223" s="91" t="s">
        <v>618</v>
      </c>
      <c r="C223" s="44" t="s">
        <v>125</v>
      </c>
      <c r="D223" s="44"/>
      <c r="E223" s="57">
        <v>1</v>
      </c>
      <c r="F223" s="61"/>
      <c r="G223" s="26">
        <f t="shared" si="5"/>
        <v>0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10"/>
      <c r="Y223" s="10"/>
      <c r="Z223" s="9"/>
      <c r="AA223" s="17">
        <v>1</v>
      </c>
      <c r="AB223" s="9"/>
      <c r="AC223" s="17">
        <f>AA223*E223</f>
        <v>1</v>
      </c>
      <c r="AD223" s="9"/>
      <c r="AE223" s="17" t="e">
        <f>AA223*#REF!</f>
        <v>#REF!</v>
      </c>
    </row>
    <row r="224" spans="2:31" ht="16.5" hidden="1" customHeight="1" outlineLevel="1" x14ac:dyDescent="0.3">
      <c r="B224" s="91" t="s">
        <v>619</v>
      </c>
      <c r="C224" s="44" t="s">
        <v>126</v>
      </c>
      <c r="D224" s="44"/>
      <c r="E224" s="57">
        <v>1</v>
      </c>
      <c r="F224" s="61"/>
      <c r="G224" s="26">
        <f t="shared" si="5"/>
        <v>0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10"/>
      <c r="Y224" s="10"/>
      <c r="Z224" s="9"/>
      <c r="AA224" s="17">
        <v>1</v>
      </c>
      <c r="AB224" s="9"/>
      <c r="AC224" s="17">
        <f>AA224*E224</f>
        <v>1</v>
      </c>
      <c r="AD224" s="9"/>
      <c r="AE224" s="17" t="e">
        <f>AA224*#REF!</f>
        <v>#REF!</v>
      </c>
    </row>
    <row r="225" spans="2:31" ht="16.5" hidden="1" customHeight="1" outlineLevel="1" x14ac:dyDescent="0.3">
      <c r="B225" s="91" t="s">
        <v>620</v>
      </c>
      <c r="C225" s="44" t="s">
        <v>127</v>
      </c>
      <c r="D225" s="44"/>
      <c r="E225" s="57">
        <v>1</v>
      </c>
      <c r="F225" s="61"/>
      <c r="G225" s="26">
        <f t="shared" si="5"/>
        <v>0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10"/>
      <c r="Y225" s="10"/>
      <c r="Z225" s="9"/>
      <c r="AA225" s="17">
        <v>1</v>
      </c>
      <c r="AB225" s="9"/>
      <c r="AC225" s="17">
        <f>AA225*E225</f>
        <v>1</v>
      </c>
      <c r="AD225" s="9"/>
      <c r="AE225" s="17" t="e">
        <f>AA225*#REF!</f>
        <v>#REF!</v>
      </c>
    </row>
    <row r="226" spans="2:31" ht="16.5" hidden="1" customHeight="1" outlineLevel="1" x14ac:dyDescent="0.3">
      <c r="B226" s="91" t="s">
        <v>621</v>
      </c>
      <c r="C226" s="44" t="s">
        <v>128</v>
      </c>
      <c r="D226" s="44"/>
      <c r="E226" s="57">
        <v>1</v>
      </c>
      <c r="F226" s="61"/>
      <c r="G226" s="26">
        <f t="shared" si="5"/>
        <v>0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10"/>
      <c r="Y226" s="10"/>
      <c r="Z226" s="9"/>
      <c r="AA226" s="17">
        <v>1</v>
      </c>
      <c r="AB226" s="9"/>
      <c r="AC226" s="17">
        <f>AA226*E226</f>
        <v>1</v>
      </c>
      <c r="AD226" s="9"/>
      <c r="AE226" s="17" t="e">
        <f>AA226*#REF!</f>
        <v>#REF!</v>
      </c>
    </row>
    <row r="227" spans="2:31" ht="16.5" hidden="1" customHeight="1" outlineLevel="1" x14ac:dyDescent="0.3">
      <c r="B227" s="91" t="s">
        <v>622</v>
      </c>
      <c r="C227" s="44" t="s">
        <v>129</v>
      </c>
      <c r="D227" s="44"/>
      <c r="E227" s="57">
        <v>1</v>
      </c>
      <c r="F227" s="61"/>
      <c r="G227" s="26">
        <f t="shared" si="5"/>
        <v>0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10"/>
      <c r="Y227" s="10"/>
      <c r="Z227" s="9"/>
      <c r="AA227" s="17">
        <v>1</v>
      </c>
      <c r="AB227" s="9"/>
      <c r="AC227" s="17">
        <f>AA227*E227</f>
        <v>1</v>
      </c>
      <c r="AD227" s="9"/>
      <c r="AE227" s="17" t="e">
        <f>AA227*#REF!</f>
        <v>#REF!</v>
      </c>
    </row>
    <row r="228" spans="2:31" ht="16.5" hidden="1" customHeight="1" outlineLevel="1" x14ac:dyDescent="0.3">
      <c r="B228" s="91" t="s">
        <v>623</v>
      </c>
      <c r="C228" s="44" t="s">
        <v>130</v>
      </c>
      <c r="D228" s="44"/>
      <c r="E228" s="57">
        <v>1</v>
      </c>
      <c r="F228" s="61"/>
      <c r="G228" s="26">
        <f t="shared" si="5"/>
        <v>0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10"/>
      <c r="Y228" s="10"/>
      <c r="Z228" s="9"/>
      <c r="AA228" s="17">
        <v>1</v>
      </c>
      <c r="AB228" s="9"/>
      <c r="AC228" s="17">
        <f>AA228*E228</f>
        <v>1</v>
      </c>
      <c r="AD228" s="9"/>
      <c r="AE228" s="17" t="e">
        <f>AA228*#REF!</f>
        <v>#REF!</v>
      </c>
    </row>
    <row r="229" spans="2:31" ht="16.5" hidden="1" customHeight="1" outlineLevel="1" x14ac:dyDescent="0.3">
      <c r="B229" s="91" t="s">
        <v>834</v>
      </c>
      <c r="C229" s="73" t="s">
        <v>484</v>
      </c>
      <c r="D229" s="73"/>
      <c r="E229" s="57">
        <v>0.1</v>
      </c>
      <c r="F229" s="61"/>
      <c r="G229" s="26">
        <f t="shared" si="5"/>
        <v>0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10"/>
      <c r="Y229" s="10"/>
      <c r="Z229" s="9"/>
      <c r="AA229" s="17">
        <v>1</v>
      </c>
      <c r="AB229" s="9"/>
      <c r="AC229" s="17">
        <f>AA229*E229</f>
        <v>0.1</v>
      </c>
      <c r="AD229" s="9"/>
      <c r="AE229" s="17" t="e">
        <f>AA229*#REF!</f>
        <v>#REF!</v>
      </c>
    </row>
    <row r="230" spans="2:31" ht="16.5" hidden="1" customHeight="1" outlineLevel="1" x14ac:dyDescent="0.3">
      <c r="B230" s="91" t="s">
        <v>835</v>
      </c>
      <c r="C230" s="73" t="s">
        <v>485</v>
      </c>
      <c r="D230" s="73"/>
      <c r="E230" s="57">
        <v>0.1</v>
      </c>
      <c r="F230" s="61"/>
      <c r="G230" s="26">
        <f t="shared" si="5"/>
        <v>0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10"/>
      <c r="Y230" s="10"/>
      <c r="Z230" s="9"/>
      <c r="AA230" s="17">
        <v>1</v>
      </c>
      <c r="AB230" s="9"/>
      <c r="AC230" s="17">
        <f>AA230*E230</f>
        <v>0.1</v>
      </c>
      <c r="AD230" s="9"/>
      <c r="AE230" s="17" t="e">
        <f>AA230*#REF!</f>
        <v>#REF!</v>
      </c>
    </row>
    <row r="231" spans="2:31" ht="16.5" hidden="1" customHeight="1" outlineLevel="1" x14ac:dyDescent="0.3">
      <c r="B231" s="91" t="s">
        <v>836</v>
      </c>
      <c r="C231" s="44" t="s">
        <v>264</v>
      </c>
      <c r="D231" s="44"/>
      <c r="E231" s="57">
        <v>1</v>
      </c>
      <c r="F231" s="61"/>
      <c r="G231" s="26">
        <f t="shared" si="5"/>
        <v>0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10"/>
      <c r="Y231" s="10"/>
      <c r="Z231" s="9"/>
      <c r="AA231" s="17">
        <v>1</v>
      </c>
      <c r="AB231" s="9"/>
      <c r="AC231" s="17">
        <f>AA231*E231</f>
        <v>1</v>
      </c>
      <c r="AD231" s="9"/>
      <c r="AE231" s="17" t="e">
        <f>AA231*#REF!</f>
        <v>#REF!</v>
      </c>
    </row>
    <row r="232" spans="2:31" ht="16.5" hidden="1" customHeight="1" outlineLevel="1" x14ac:dyDescent="0.3">
      <c r="B232" s="91" t="s">
        <v>624</v>
      </c>
      <c r="C232" s="44" t="s">
        <v>263</v>
      </c>
      <c r="D232" s="44"/>
      <c r="E232" s="57">
        <v>0.6</v>
      </c>
      <c r="F232" s="61"/>
      <c r="G232" s="26">
        <f t="shared" si="5"/>
        <v>0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10"/>
      <c r="Y232" s="10"/>
      <c r="Z232" s="9"/>
      <c r="AA232" s="17">
        <v>0.6</v>
      </c>
      <c r="AB232" s="9"/>
      <c r="AC232" s="17">
        <f>AA232*E232</f>
        <v>0.36</v>
      </c>
      <c r="AD232" s="9"/>
      <c r="AE232" s="17" t="e">
        <f>AA232*#REF!</f>
        <v>#REF!</v>
      </c>
    </row>
    <row r="233" spans="2:31" ht="16.5" hidden="1" customHeight="1" outlineLevel="1" x14ac:dyDescent="0.3">
      <c r="B233" s="91" t="s">
        <v>625</v>
      </c>
      <c r="C233" s="44" t="s">
        <v>265</v>
      </c>
      <c r="D233" s="44"/>
      <c r="E233" s="57">
        <v>0.6</v>
      </c>
      <c r="F233" s="61"/>
      <c r="G233" s="26">
        <f t="shared" si="5"/>
        <v>0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10"/>
      <c r="Y233" s="10"/>
      <c r="Z233" s="9"/>
      <c r="AA233" s="17">
        <v>0.6</v>
      </c>
      <c r="AB233" s="9"/>
      <c r="AC233" s="17">
        <f>AA233*E233</f>
        <v>0.36</v>
      </c>
      <c r="AD233" s="9"/>
      <c r="AE233" s="17" t="e">
        <f>AA233*#REF!</f>
        <v>#REF!</v>
      </c>
    </row>
    <row r="234" spans="2:31" ht="16.5" hidden="1" customHeight="1" outlineLevel="1" x14ac:dyDescent="0.3">
      <c r="B234" s="91" t="s">
        <v>626</v>
      </c>
      <c r="C234" s="44" t="s">
        <v>266</v>
      </c>
      <c r="D234" s="44"/>
      <c r="E234" s="57">
        <v>1</v>
      </c>
      <c r="F234" s="61"/>
      <c r="G234" s="26">
        <f t="shared" si="5"/>
        <v>0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10"/>
      <c r="Y234" s="10"/>
      <c r="Z234" s="9"/>
      <c r="AA234" s="17">
        <v>1</v>
      </c>
      <c r="AB234" s="9"/>
      <c r="AC234" s="17">
        <f>AA234*E234</f>
        <v>1</v>
      </c>
      <c r="AD234" s="9"/>
      <c r="AE234" s="17" t="e">
        <f>AA234*#REF!</f>
        <v>#REF!</v>
      </c>
    </row>
    <row r="235" spans="2:31" ht="16.5" hidden="1" customHeight="1" outlineLevel="1" x14ac:dyDescent="0.3">
      <c r="B235" s="91" t="s">
        <v>627</v>
      </c>
      <c r="C235" s="44" t="s">
        <v>262</v>
      </c>
      <c r="D235" s="44"/>
      <c r="E235" s="57">
        <v>1</v>
      </c>
      <c r="F235" s="61"/>
      <c r="G235" s="26">
        <f t="shared" si="5"/>
        <v>0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10"/>
      <c r="Y235" s="10"/>
      <c r="Z235" s="9"/>
      <c r="AA235" s="17">
        <v>1</v>
      </c>
      <c r="AB235" s="9"/>
      <c r="AC235" s="17">
        <f>AA235*E235</f>
        <v>1</v>
      </c>
      <c r="AD235" s="9"/>
      <c r="AE235" s="17" t="e">
        <f>AA235*#REF!</f>
        <v>#REF!</v>
      </c>
    </row>
    <row r="236" spans="2:31" ht="16.5" hidden="1" customHeight="1" outlineLevel="1" x14ac:dyDescent="0.3">
      <c r="B236" s="91" t="s">
        <v>837</v>
      </c>
      <c r="C236" s="44" t="s">
        <v>505</v>
      </c>
      <c r="D236" s="44"/>
      <c r="E236" s="57">
        <v>0.8</v>
      </c>
      <c r="F236" s="61"/>
      <c r="G236" s="26">
        <f t="shared" si="5"/>
        <v>0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10"/>
      <c r="Y236" s="10"/>
      <c r="Z236" s="9"/>
      <c r="AA236" s="17">
        <v>9.5000000000000001E-2</v>
      </c>
      <c r="AB236" s="9"/>
      <c r="AC236" s="17">
        <f>AA236*E236</f>
        <v>7.6000000000000012E-2</v>
      </c>
      <c r="AD236" s="9"/>
      <c r="AE236" s="17" t="e">
        <f>AA236*#REF!</f>
        <v>#REF!</v>
      </c>
    </row>
    <row r="237" spans="2:31" ht="16.5" hidden="1" customHeight="1" outlineLevel="1" x14ac:dyDescent="0.3">
      <c r="B237" s="91" t="s">
        <v>838</v>
      </c>
      <c r="C237" s="44" t="s">
        <v>506</v>
      </c>
      <c r="D237" s="44"/>
      <c r="E237" s="57">
        <v>0.8</v>
      </c>
      <c r="F237" s="61"/>
      <c r="G237" s="26">
        <f t="shared" si="5"/>
        <v>0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10"/>
      <c r="Y237" s="10"/>
      <c r="Z237" s="9"/>
      <c r="AA237" s="17">
        <v>9.5000000000000001E-2</v>
      </c>
      <c r="AB237" s="9"/>
      <c r="AC237" s="17">
        <f>AA237*E237</f>
        <v>7.6000000000000012E-2</v>
      </c>
      <c r="AD237" s="9"/>
      <c r="AE237" s="17" t="e">
        <f>AA237*#REF!</f>
        <v>#REF!</v>
      </c>
    </row>
    <row r="238" spans="2:31" ht="16.5" hidden="1" customHeight="1" outlineLevel="1" x14ac:dyDescent="0.3">
      <c r="B238" s="91" t="s">
        <v>628</v>
      </c>
      <c r="C238" s="44" t="s">
        <v>307</v>
      </c>
      <c r="D238" s="44"/>
      <c r="E238" s="57">
        <v>0.4</v>
      </c>
      <c r="F238" s="61"/>
      <c r="G238" s="26">
        <f t="shared" si="5"/>
        <v>0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10"/>
      <c r="Y238" s="10"/>
      <c r="Z238" s="9"/>
      <c r="AA238" s="17">
        <v>0.4</v>
      </c>
      <c r="AB238" s="9"/>
      <c r="AC238" s="17">
        <f>AA238*E238</f>
        <v>0.16000000000000003</v>
      </c>
      <c r="AD238" s="9"/>
      <c r="AE238" s="17" t="e">
        <f>AA238*#REF!</f>
        <v>#REF!</v>
      </c>
    </row>
    <row r="239" spans="2:31" ht="16.5" hidden="1" customHeight="1" outlineLevel="1" x14ac:dyDescent="0.3">
      <c r="B239" s="91" t="s">
        <v>629</v>
      </c>
      <c r="C239" s="44" t="s">
        <v>308</v>
      </c>
      <c r="D239" s="44"/>
      <c r="E239" s="57">
        <v>0.4</v>
      </c>
      <c r="F239" s="61"/>
      <c r="G239" s="26">
        <f t="shared" si="5"/>
        <v>0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10"/>
      <c r="Y239" s="10"/>
      <c r="Z239" s="9"/>
      <c r="AA239" s="17">
        <v>0.4</v>
      </c>
      <c r="AB239" s="9"/>
      <c r="AC239" s="17">
        <f>AA239*E239</f>
        <v>0.16000000000000003</v>
      </c>
      <c r="AD239" s="9"/>
      <c r="AE239" s="17" t="e">
        <f>AA239*#REF!</f>
        <v>#REF!</v>
      </c>
    </row>
    <row r="240" spans="2:31" ht="16.5" hidden="1" customHeight="1" outlineLevel="1" x14ac:dyDescent="0.3">
      <c r="B240" s="91" t="s">
        <v>630</v>
      </c>
      <c r="C240" s="44" t="s">
        <v>309</v>
      </c>
      <c r="D240" s="44"/>
      <c r="E240" s="57">
        <v>8.5000000000000006E-2</v>
      </c>
      <c r="F240" s="61"/>
      <c r="G240" s="26">
        <f t="shared" si="5"/>
        <v>0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10"/>
      <c r="Y240" s="10"/>
      <c r="Z240" s="9"/>
      <c r="AA240" s="17">
        <v>8.5000000000000006E-2</v>
      </c>
      <c r="AB240" s="9"/>
      <c r="AC240" s="17">
        <f>AA240*E240</f>
        <v>7.2250000000000014E-3</v>
      </c>
      <c r="AD240" s="9"/>
      <c r="AE240" s="17" t="e">
        <f>AA240*#REF!</f>
        <v>#REF!</v>
      </c>
    </row>
    <row r="241" spans="2:31" ht="16.5" hidden="1" customHeight="1" outlineLevel="1" x14ac:dyDescent="0.3">
      <c r="B241" s="91" t="s">
        <v>631</v>
      </c>
      <c r="C241" s="44" t="s">
        <v>310</v>
      </c>
      <c r="D241" s="44"/>
      <c r="E241" s="57">
        <v>0.3</v>
      </c>
      <c r="F241" s="61"/>
      <c r="G241" s="26">
        <f t="shared" si="5"/>
        <v>0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10"/>
      <c r="Y241" s="10"/>
      <c r="Z241" s="9"/>
      <c r="AA241" s="17">
        <v>0.3</v>
      </c>
      <c r="AB241" s="9"/>
      <c r="AC241" s="17">
        <f>AA241*E241</f>
        <v>0.09</v>
      </c>
      <c r="AD241" s="9"/>
      <c r="AE241" s="17" t="e">
        <f>AA241*#REF!</f>
        <v>#REF!</v>
      </c>
    </row>
    <row r="242" spans="2:31" ht="16.5" hidden="1" customHeight="1" outlineLevel="1" x14ac:dyDescent="0.3">
      <c r="B242" s="91" t="s">
        <v>632</v>
      </c>
      <c r="C242" s="44" t="s">
        <v>311</v>
      </c>
      <c r="D242" s="44"/>
      <c r="E242" s="57">
        <v>0.3</v>
      </c>
      <c r="F242" s="61"/>
      <c r="G242" s="26">
        <f t="shared" si="5"/>
        <v>0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10"/>
      <c r="Y242" s="10"/>
      <c r="Z242" s="9"/>
      <c r="AA242" s="17">
        <v>0.3</v>
      </c>
      <c r="AB242" s="9"/>
      <c r="AC242" s="17">
        <f>AA242*E242</f>
        <v>0.09</v>
      </c>
      <c r="AD242" s="9"/>
      <c r="AE242" s="17" t="e">
        <f>AA242*#REF!</f>
        <v>#REF!</v>
      </c>
    </row>
    <row r="243" spans="2:31" ht="16.5" hidden="1" customHeight="1" outlineLevel="1" x14ac:dyDescent="0.3">
      <c r="B243" s="91" t="s">
        <v>633</v>
      </c>
      <c r="C243" s="44" t="s">
        <v>302</v>
      </c>
      <c r="D243" s="44"/>
      <c r="E243" s="57">
        <v>0.28000000000000003</v>
      </c>
      <c r="F243" s="61"/>
      <c r="G243" s="26">
        <f t="shared" si="5"/>
        <v>0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10"/>
      <c r="Y243" s="10"/>
      <c r="Z243" s="9"/>
      <c r="AA243" s="17">
        <v>0.28000000000000003</v>
      </c>
      <c r="AB243" s="9"/>
      <c r="AC243" s="17">
        <f>AA243*E243</f>
        <v>7.8400000000000011E-2</v>
      </c>
      <c r="AD243" s="9"/>
      <c r="AE243" s="17" t="e">
        <f>AA243*#REF!</f>
        <v>#REF!</v>
      </c>
    </row>
    <row r="244" spans="2:31" ht="16.5" hidden="1" customHeight="1" outlineLevel="1" x14ac:dyDescent="0.3">
      <c r="B244" s="91" t="s">
        <v>634</v>
      </c>
      <c r="C244" s="44" t="s">
        <v>303</v>
      </c>
      <c r="D244" s="44"/>
      <c r="E244" s="57">
        <v>0.3</v>
      </c>
      <c r="F244" s="61"/>
      <c r="G244" s="26">
        <f t="shared" si="5"/>
        <v>0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10"/>
      <c r="Y244" s="10"/>
      <c r="Z244" s="9"/>
      <c r="AA244" s="17">
        <v>0.3</v>
      </c>
      <c r="AB244" s="9"/>
      <c r="AC244" s="17">
        <f>AA244*E244</f>
        <v>0.09</v>
      </c>
      <c r="AD244" s="9"/>
      <c r="AE244" s="17" t="e">
        <f>AA244*#REF!</f>
        <v>#REF!</v>
      </c>
    </row>
    <row r="245" spans="2:31" ht="16.5" hidden="1" customHeight="1" outlineLevel="1" x14ac:dyDescent="0.3">
      <c r="B245" s="91" t="s">
        <v>635</v>
      </c>
      <c r="C245" s="44" t="s">
        <v>304</v>
      </c>
      <c r="D245" s="44"/>
      <c r="E245" s="57">
        <v>0.21</v>
      </c>
      <c r="F245" s="61"/>
      <c r="G245" s="26">
        <f t="shared" si="5"/>
        <v>0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10"/>
      <c r="Y245" s="10"/>
      <c r="Z245" s="9"/>
      <c r="AA245" s="17">
        <v>0.21</v>
      </c>
      <c r="AB245" s="9"/>
      <c r="AC245" s="17">
        <f>AA245*E245</f>
        <v>4.4099999999999993E-2</v>
      </c>
      <c r="AD245" s="9"/>
      <c r="AE245" s="17" t="e">
        <f>AA245*#REF!</f>
        <v>#REF!</v>
      </c>
    </row>
    <row r="246" spans="2:31" ht="16.5" hidden="1" customHeight="1" outlineLevel="1" x14ac:dyDescent="0.3">
      <c r="B246" s="91" t="s">
        <v>636</v>
      </c>
      <c r="C246" s="44" t="s">
        <v>312</v>
      </c>
      <c r="D246" s="44"/>
      <c r="E246" s="57">
        <v>0.4</v>
      </c>
      <c r="F246" s="61"/>
      <c r="G246" s="26">
        <f t="shared" si="5"/>
        <v>0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10"/>
      <c r="Y246" s="10"/>
      <c r="Z246" s="9"/>
      <c r="AA246" s="17">
        <v>0.4</v>
      </c>
      <c r="AB246" s="9"/>
      <c r="AC246" s="17">
        <f>AA246*E246</f>
        <v>0.16000000000000003</v>
      </c>
      <c r="AD246" s="9"/>
      <c r="AE246" s="17" t="e">
        <f>AA246*#REF!</f>
        <v>#REF!</v>
      </c>
    </row>
    <row r="247" spans="2:31" ht="16.5" hidden="1" customHeight="1" outlineLevel="1" x14ac:dyDescent="0.3">
      <c r="B247" s="91" t="s">
        <v>637</v>
      </c>
      <c r="C247" s="44" t="s">
        <v>313</v>
      </c>
      <c r="D247" s="44"/>
      <c r="E247" s="57">
        <v>1</v>
      </c>
      <c r="F247" s="61"/>
      <c r="G247" s="26">
        <f t="shared" si="5"/>
        <v>0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10"/>
      <c r="Y247" s="10"/>
      <c r="Z247" s="9"/>
      <c r="AA247" s="17">
        <v>1</v>
      </c>
      <c r="AB247" s="9"/>
      <c r="AC247" s="17">
        <f>AA247*E247</f>
        <v>1</v>
      </c>
      <c r="AD247" s="9"/>
      <c r="AE247" s="17" t="e">
        <f>AA247*#REF!</f>
        <v>#REF!</v>
      </c>
    </row>
    <row r="248" spans="2:31" ht="16.5" hidden="1" customHeight="1" outlineLevel="1" x14ac:dyDescent="0.3">
      <c r="B248" s="91" t="s">
        <v>638</v>
      </c>
      <c r="C248" s="44" t="s">
        <v>314</v>
      </c>
      <c r="D248" s="44"/>
      <c r="E248" s="57">
        <v>0.3</v>
      </c>
      <c r="F248" s="61"/>
      <c r="G248" s="26">
        <f t="shared" si="5"/>
        <v>0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10"/>
      <c r="Y248" s="10"/>
      <c r="Z248" s="9"/>
      <c r="AA248" s="17">
        <v>0.3</v>
      </c>
      <c r="AB248" s="9"/>
      <c r="AC248" s="17">
        <f>AA248*E248</f>
        <v>0.09</v>
      </c>
      <c r="AD248" s="9"/>
      <c r="AE248" s="17" t="e">
        <f>AA248*#REF!</f>
        <v>#REF!</v>
      </c>
    </row>
    <row r="249" spans="2:31" ht="16.5" hidden="1" customHeight="1" outlineLevel="1" x14ac:dyDescent="0.3">
      <c r="B249" s="91" t="s">
        <v>639</v>
      </c>
      <c r="C249" s="44" t="s">
        <v>315</v>
      </c>
      <c r="D249" s="44"/>
      <c r="E249" s="57">
        <v>8.5000000000000006E-2</v>
      </c>
      <c r="F249" s="61"/>
      <c r="G249" s="26">
        <f t="shared" si="5"/>
        <v>0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10"/>
      <c r="Y249" s="10"/>
      <c r="Z249" s="9"/>
      <c r="AA249" s="17">
        <v>8.5000000000000006E-2</v>
      </c>
      <c r="AB249" s="9"/>
      <c r="AC249" s="17">
        <f>AA249*E249</f>
        <v>7.2250000000000014E-3</v>
      </c>
      <c r="AD249" s="9"/>
      <c r="AE249" s="17" t="e">
        <f>AA249*#REF!</f>
        <v>#REF!</v>
      </c>
    </row>
    <row r="250" spans="2:31" ht="16.5" hidden="1" customHeight="1" outlineLevel="1" x14ac:dyDescent="0.3">
      <c r="B250" s="91" t="s">
        <v>640</v>
      </c>
      <c r="C250" s="44" t="s">
        <v>316</v>
      </c>
      <c r="D250" s="44"/>
      <c r="E250" s="57">
        <v>0.28000000000000003</v>
      </c>
      <c r="F250" s="61"/>
      <c r="G250" s="26">
        <f t="shared" si="5"/>
        <v>0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10"/>
      <c r="Y250" s="10"/>
      <c r="Z250" s="9"/>
      <c r="AA250" s="17">
        <v>0.28000000000000003</v>
      </c>
      <c r="AB250" s="9"/>
      <c r="AC250" s="17">
        <f>AA250*E250</f>
        <v>7.8400000000000011E-2</v>
      </c>
      <c r="AD250" s="9"/>
      <c r="AE250" s="17" t="e">
        <f>AA250*#REF!</f>
        <v>#REF!</v>
      </c>
    </row>
    <row r="251" spans="2:31" ht="16.5" hidden="1" customHeight="1" outlineLevel="1" x14ac:dyDescent="0.3">
      <c r="B251" s="91" t="s">
        <v>641</v>
      </c>
      <c r="C251" s="44" t="s">
        <v>317</v>
      </c>
      <c r="D251" s="44"/>
      <c r="E251" s="57">
        <v>0.3</v>
      </c>
      <c r="F251" s="61"/>
      <c r="G251" s="26">
        <f t="shared" si="5"/>
        <v>0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10"/>
      <c r="Y251" s="10"/>
      <c r="Z251" s="9"/>
      <c r="AA251" s="17">
        <v>0.3</v>
      </c>
      <c r="AB251" s="9"/>
      <c r="AC251" s="17">
        <f>AA251*E251</f>
        <v>0.09</v>
      </c>
      <c r="AD251" s="9"/>
      <c r="AE251" s="17" t="e">
        <f>AA251*#REF!</f>
        <v>#REF!</v>
      </c>
    </row>
    <row r="252" spans="2:31" ht="16.5" hidden="1" customHeight="1" outlineLevel="1" x14ac:dyDescent="0.3">
      <c r="B252" s="91" t="s">
        <v>642</v>
      </c>
      <c r="C252" s="44" t="s">
        <v>305</v>
      </c>
      <c r="D252" s="44"/>
      <c r="E252" s="57">
        <v>0.21</v>
      </c>
      <c r="F252" s="61"/>
      <c r="G252" s="26">
        <f t="shared" si="5"/>
        <v>0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10"/>
      <c r="Y252" s="10"/>
      <c r="Z252" s="9"/>
      <c r="AA252" s="17">
        <v>0.21</v>
      </c>
      <c r="AB252" s="9"/>
      <c r="AC252" s="17">
        <f>AA252*E252</f>
        <v>4.4099999999999993E-2</v>
      </c>
      <c r="AD252" s="9"/>
      <c r="AE252" s="17" t="e">
        <f>AA252*#REF!</f>
        <v>#REF!</v>
      </c>
    </row>
    <row r="253" spans="2:31" ht="16.5" hidden="1" customHeight="1" outlineLevel="1" x14ac:dyDescent="0.3">
      <c r="B253" s="91" t="s">
        <v>637</v>
      </c>
      <c r="C253" s="44" t="s">
        <v>318</v>
      </c>
      <c r="D253" s="44"/>
      <c r="E253" s="57">
        <v>1</v>
      </c>
      <c r="F253" s="61"/>
      <c r="G253" s="26">
        <f t="shared" si="5"/>
        <v>0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10"/>
      <c r="Y253" s="10"/>
      <c r="Z253" s="9"/>
      <c r="AA253" s="17">
        <v>1</v>
      </c>
      <c r="AB253" s="9"/>
      <c r="AC253" s="17">
        <f>AA253*E253</f>
        <v>1</v>
      </c>
      <c r="AD253" s="9"/>
      <c r="AE253" s="17" t="e">
        <f>AA253*#REF!</f>
        <v>#REF!</v>
      </c>
    </row>
    <row r="254" spans="2:31" ht="16.5" hidden="1" customHeight="1" outlineLevel="1" x14ac:dyDescent="0.3">
      <c r="B254" s="91" t="s">
        <v>643</v>
      </c>
      <c r="C254" s="38" t="s">
        <v>306</v>
      </c>
      <c r="D254" s="38"/>
      <c r="E254" s="57">
        <v>0.28000000000000003</v>
      </c>
      <c r="F254" s="61"/>
      <c r="G254" s="26">
        <f t="shared" si="5"/>
        <v>0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10"/>
      <c r="Y254" s="10"/>
      <c r="Z254" s="9"/>
      <c r="AA254" s="17">
        <v>0.28000000000000003</v>
      </c>
      <c r="AB254" s="9"/>
      <c r="AC254" s="17">
        <f>AA254*E254</f>
        <v>7.8400000000000011E-2</v>
      </c>
      <c r="AD254" s="9"/>
      <c r="AE254" s="17" t="e">
        <f>AA254*#REF!</f>
        <v>#REF!</v>
      </c>
    </row>
    <row r="255" spans="2:31" ht="16.5" hidden="1" customHeight="1" outlineLevel="1" x14ac:dyDescent="0.3">
      <c r="B255" s="91" t="s">
        <v>644</v>
      </c>
      <c r="C255" s="38" t="s">
        <v>301</v>
      </c>
      <c r="D255" s="38"/>
      <c r="E255" s="57">
        <v>0.3</v>
      </c>
      <c r="F255" s="61"/>
      <c r="G255" s="26">
        <f t="shared" si="5"/>
        <v>0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10"/>
      <c r="Y255" s="10"/>
      <c r="Z255" s="9"/>
      <c r="AA255" s="17">
        <v>0.3</v>
      </c>
      <c r="AB255" s="9"/>
      <c r="AC255" s="17">
        <f>AA255*E255</f>
        <v>0.09</v>
      </c>
      <c r="AD255" s="9"/>
      <c r="AE255" s="17" t="e">
        <f>AA255*#REF!</f>
        <v>#REF!</v>
      </c>
    </row>
    <row r="256" spans="2:31" ht="16.5" hidden="1" customHeight="1" outlineLevel="1" x14ac:dyDescent="0.3">
      <c r="B256" s="91" t="s">
        <v>645</v>
      </c>
      <c r="C256" s="38" t="s">
        <v>319</v>
      </c>
      <c r="D256" s="38"/>
      <c r="E256" s="57">
        <v>8.5000000000000006E-2</v>
      </c>
      <c r="F256" s="61"/>
      <c r="G256" s="26">
        <f t="shared" si="5"/>
        <v>0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10"/>
      <c r="Y256" s="10"/>
      <c r="Z256" s="9"/>
      <c r="AA256" s="17">
        <v>8.5000000000000006E-2</v>
      </c>
      <c r="AB256" s="9"/>
      <c r="AC256" s="17">
        <f>AA256*E256</f>
        <v>7.2250000000000014E-3</v>
      </c>
      <c r="AD256" s="9"/>
      <c r="AE256" s="17" t="e">
        <f>AA256*#REF!</f>
        <v>#REF!</v>
      </c>
    </row>
    <row r="257" spans="2:31" ht="16.5" hidden="1" customHeight="1" outlineLevel="1" x14ac:dyDescent="0.3">
      <c r="B257" s="91" t="s">
        <v>646</v>
      </c>
      <c r="C257" s="38" t="s">
        <v>320</v>
      </c>
      <c r="D257" s="38"/>
      <c r="E257" s="57">
        <v>8.5000000000000006E-2</v>
      </c>
      <c r="F257" s="61"/>
      <c r="G257" s="26">
        <f t="shared" si="5"/>
        <v>0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10"/>
      <c r="Y257" s="10"/>
      <c r="Z257" s="9"/>
      <c r="AA257" s="17">
        <v>8.5000000000000006E-2</v>
      </c>
      <c r="AB257" s="9"/>
      <c r="AC257" s="17">
        <f>AA257*E257</f>
        <v>7.2250000000000014E-3</v>
      </c>
      <c r="AD257" s="9"/>
      <c r="AE257" s="17" t="e">
        <f>AA257*#REF!</f>
        <v>#REF!</v>
      </c>
    </row>
    <row r="258" spans="2:31" ht="16.5" hidden="1" customHeight="1" outlineLevel="1" x14ac:dyDescent="0.3">
      <c r="B258" s="91" t="s">
        <v>647</v>
      </c>
      <c r="C258" s="38" t="s">
        <v>321</v>
      </c>
      <c r="D258" s="38"/>
      <c r="E258" s="57">
        <v>9.5000000000000001E-2</v>
      </c>
      <c r="F258" s="61"/>
      <c r="G258" s="26">
        <f t="shared" si="5"/>
        <v>0</v>
      </c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10"/>
      <c r="Y258" s="10"/>
      <c r="Z258" s="9"/>
      <c r="AA258" s="17">
        <v>9.5000000000000001E-2</v>
      </c>
      <c r="AB258" s="9"/>
      <c r="AC258" s="17">
        <f>AA258*E258</f>
        <v>9.025E-3</v>
      </c>
      <c r="AD258" s="9"/>
      <c r="AE258" s="17" t="e">
        <f>AA258*#REF!</f>
        <v>#REF!</v>
      </c>
    </row>
    <row r="259" spans="2:31" ht="16.5" hidden="1" customHeight="1" outlineLevel="1" x14ac:dyDescent="0.3">
      <c r="B259" s="91" t="s">
        <v>648</v>
      </c>
      <c r="C259" s="38" t="s">
        <v>322</v>
      </c>
      <c r="D259" s="38"/>
      <c r="E259" s="57">
        <v>0.25</v>
      </c>
      <c r="F259" s="61"/>
      <c r="G259" s="26">
        <f t="shared" si="5"/>
        <v>0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10"/>
      <c r="Y259" s="10"/>
      <c r="Z259" s="9"/>
      <c r="AA259" s="17">
        <v>0.25</v>
      </c>
      <c r="AB259" s="9"/>
      <c r="AC259" s="17">
        <f>AA259*E259</f>
        <v>6.25E-2</v>
      </c>
      <c r="AD259" s="9"/>
      <c r="AE259" s="17" t="e">
        <f>AA259*#REF!</f>
        <v>#REF!</v>
      </c>
    </row>
    <row r="260" spans="2:31" ht="16.5" hidden="1" customHeight="1" outlineLevel="1" x14ac:dyDescent="0.3">
      <c r="B260" s="91" t="s">
        <v>649</v>
      </c>
      <c r="C260" s="38" t="s">
        <v>323</v>
      </c>
      <c r="D260" s="38"/>
      <c r="E260" s="57">
        <v>0.47</v>
      </c>
      <c r="F260" s="61"/>
      <c r="G260" s="26">
        <f t="shared" si="5"/>
        <v>0</v>
      </c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10"/>
      <c r="Y260" s="10"/>
      <c r="Z260" s="9"/>
      <c r="AA260" s="17">
        <v>0.47</v>
      </c>
      <c r="AB260" s="9"/>
      <c r="AC260" s="17">
        <f>AA260*E260</f>
        <v>0.22089999999999999</v>
      </c>
      <c r="AD260" s="9"/>
      <c r="AE260" s="17" t="e">
        <f>AA260*#REF!</f>
        <v>#REF!</v>
      </c>
    </row>
    <row r="261" spans="2:31" ht="16.5" hidden="1" customHeight="1" outlineLevel="1" x14ac:dyDescent="0.3">
      <c r="B261" s="91" t="s">
        <v>650</v>
      </c>
      <c r="C261" s="38" t="s">
        <v>324</v>
      </c>
      <c r="D261" s="38"/>
      <c r="E261" s="57">
        <v>0.25</v>
      </c>
      <c r="F261" s="61"/>
      <c r="G261" s="26">
        <f t="shared" si="5"/>
        <v>0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10"/>
      <c r="Y261" s="10"/>
      <c r="Z261" s="9"/>
      <c r="AA261" s="17">
        <v>0.25</v>
      </c>
      <c r="AB261" s="9"/>
      <c r="AC261" s="17">
        <f>AA261*E261</f>
        <v>6.25E-2</v>
      </c>
      <c r="AD261" s="9"/>
      <c r="AE261" s="17" t="e">
        <f>AA261*#REF!</f>
        <v>#REF!</v>
      </c>
    </row>
    <row r="262" spans="2:31" ht="16.5" hidden="1" customHeight="1" outlineLevel="1" thickBot="1" x14ac:dyDescent="0.3">
      <c r="B262" s="91" t="s">
        <v>651</v>
      </c>
      <c r="C262" s="40" t="s">
        <v>325</v>
      </c>
      <c r="D262" s="82"/>
      <c r="E262" s="58">
        <v>9.5000000000000001E-2</v>
      </c>
      <c r="F262" s="62"/>
      <c r="G262" s="34">
        <f t="shared" si="5"/>
        <v>0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10"/>
      <c r="Y262" s="10"/>
      <c r="Z262" s="9"/>
      <c r="AA262" s="17">
        <v>9.5000000000000001E-2</v>
      </c>
      <c r="AB262" s="9"/>
      <c r="AC262" s="17">
        <f>AA262*E262</f>
        <v>9.025E-3</v>
      </c>
      <c r="AD262" s="9"/>
      <c r="AE262" s="17" t="e">
        <f>AA262*#REF!</f>
        <v>#REF!</v>
      </c>
    </row>
    <row r="263" spans="2:31" s="4" customFormat="1" ht="19.5" hidden="1" collapsed="1" thickBot="1" x14ac:dyDescent="0.3">
      <c r="B263" s="91" t="s">
        <v>70</v>
      </c>
      <c r="C263" s="42" t="s">
        <v>70</v>
      </c>
      <c r="D263" s="42"/>
      <c r="E263" s="27"/>
      <c r="F263" s="27">
        <f>SUM(F264:F317)</f>
        <v>0</v>
      </c>
      <c r="G263" s="59">
        <f>SUM(G264:G317)</f>
        <v>0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8"/>
      <c r="Y263" s="8"/>
      <c r="Z263" s="7"/>
      <c r="AA263" s="22"/>
      <c r="AB263" s="25"/>
      <c r="AC263" s="23">
        <f>SUM(AC264:AC313)</f>
        <v>27.049099999999996</v>
      </c>
      <c r="AD263" s="25"/>
      <c r="AE263" s="23" t="e">
        <f>SUM(AE264:AE313)</f>
        <v>#REF!</v>
      </c>
    </row>
    <row r="264" spans="2:31" ht="16.5" hidden="1" customHeight="1" outlineLevel="1" x14ac:dyDescent="0.3">
      <c r="B264" s="91" t="s">
        <v>839</v>
      </c>
      <c r="C264" s="51" t="s">
        <v>277</v>
      </c>
      <c r="D264" s="83"/>
      <c r="E264" s="63">
        <v>1</v>
      </c>
      <c r="F264" s="66"/>
      <c r="G264" s="65">
        <f t="shared" si="5"/>
        <v>0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10"/>
      <c r="Y264" s="10"/>
      <c r="Z264" s="9"/>
      <c r="AA264" s="13">
        <v>1</v>
      </c>
      <c r="AB264" s="9"/>
      <c r="AC264" s="13">
        <f>AA264*E264</f>
        <v>1</v>
      </c>
      <c r="AD264" s="9"/>
      <c r="AE264" s="13" t="e">
        <f>AA264*#REF!</f>
        <v>#REF!</v>
      </c>
    </row>
    <row r="265" spans="2:31" ht="16.5" hidden="1" customHeight="1" outlineLevel="1" x14ac:dyDescent="0.3">
      <c r="B265" s="91" t="s">
        <v>840</v>
      </c>
      <c r="C265" s="44" t="s">
        <v>278</v>
      </c>
      <c r="D265" s="83"/>
      <c r="E265" s="63">
        <v>0.4</v>
      </c>
      <c r="F265" s="11"/>
      <c r="G265" s="64">
        <f t="shared" si="5"/>
        <v>0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10"/>
      <c r="Y265" s="10"/>
      <c r="Z265" s="9"/>
      <c r="AA265" s="17">
        <v>0.4</v>
      </c>
      <c r="AB265" s="9"/>
      <c r="AC265" s="17">
        <f>AA265*E265</f>
        <v>0.16000000000000003</v>
      </c>
      <c r="AD265" s="9"/>
      <c r="AE265" s="17" t="e">
        <f>AA265*#REF!</f>
        <v>#REF!</v>
      </c>
    </row>
    <row r="266" spans="2:31" ht="16.5" hidden="1" customHeight="1" outlineLevel="1" x14ac:dyDescent="0.3">
      <c r="B266" s="91" t="s">
        <v>652</v>
      </c>
      <c r="C266" s="44" t="s">
        <v>71</v>
      </c>
      <c r="D266" s="83"/>
      <c r="E266" s="63">
        <v>1</v>
      </c>
      <c r="F266" s="11"/>
      <c r="G266" s="64">
        <f t="shared" si="5"/>
        <v>0</v>
      </c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10"/>
      <c r="Y266" s="10"/>
      <c r="Z266" s="9"/>
      <c r="AA266" s="17">
        <v>1</v>
      </c>
      <c r="AB266" s="9"/>
      <c r="AC266" s="17">
        <f>AA266*E266</f>
        <v>1</v>
      </c>
      <c r="AD266" s="9"/>
      <c r="AE266" s="17" t="e">
        <f>AA266*#REF!</f>
        <v>#REF!</v>
      </c>
    </row>
    <row r="267" spans="2:31" ht="16.5" hidden="1" customHeight="1" outlineLevel="1" x14ac:dyDescent="0.3">
      <c r="B267" s="91" t="s">
        <v>653</v>
      </c>
      <c r="C267" s="44" t="s">
        <v>279</v>
      </c>
      <c r="D267" s="83"/>
      <c r="E267" s="63">
        <v>1</v>
      </c>
      <c r="F267" s="11"/>
      <c r="G267" s="64">
        <f t="shared" si="5"/>
        <v>0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10"/>
      <c r="Y267" s="10"/>
      <c r="Z267" s="9"/>
      <c r="AA267" s="17">
        <v>1</v>
      </c>
      <c r="AB267" s="9"/>
      <c r="AC267" s="17">
        <f>AA267*E267</f>
        <v>1</v>
      </c>
      <c r="AD267" s="9"/>
      <c r="AE267" s="17" t="e">
        <f>AA267*#REF!</f>
        <v>#REF!</v>
      </c>
    </row>
    <row r="268" spans="2:31" ht="16.5" hidden="1" customHeight="1" outlineLevel="1" x14ac:dyDescent="0.3">
      <c r="B268" s="91" t="s">
        <v>841</v>
      </c>
      <c r="C268" s="44" t="s">
        <v>72</v>
      </c>
      <c r="D268" s="83"/>
      <c r="E268" s="63">
        <v>1</v>
      </c>
      <c r="F268" s="11"/>
      <c r="G268" s="64">
        <f t="shared" si="5"/>
        <v>0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10"/>
      <c r="Y268" s="10"/>
      <c r="Z268" s="9"/>
      <c r="AA268" s="17">
        <v>1</v>
      </c>
      <c r="AB268" s="9"/>
      <c r="AC268" s="17">
        <f>AA268*E268</f>
        <v>1</v>
      </c>
      <c r="AD268" s="9"/>
      <c r="AE268" s="17" t="e">
        <f>AA268*#REF!</f>
        <v>#REF!</v>
      </c>
    </row>
    <row r="269" spans="2:31" ht="16.5" hidden="1" customHeight="1" outlineLevel="1" x14ac:dyDescent="0.3">
      <c r="B269" s="91" t="s">
        <v>842</v>
      </c>
      <c r="C269" s="44" t="s">
        <v>73</v>
      </c>
      <c r="D269" s="83"/>
      <c r="E269" s="63">
        <v>1</v>
      </c>
      <c r="F269" s="11"/>
      <c r="G269" s="64">
        <f t="shared" si="5"/>
        <v>0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10"/>
      <c r="Y269" s="10"/>
      <c r="Z269" s="9"/>
      <c r="AA269" s="17">
        <v>1</v>
      </c>
      <c r="AB269" s="9"/>
      <c r="AC269" s="17">
        <f>AA269*E269</f>
        <v>1</v>
      </c>
      <c r="AD269" s="9"/>
      <c r="AE269" s="17" t="e">
        <f>AA269*#REF!</f>
        <v>#REF!</v>
      </c>
    </row>
    <row r="270" spans="2:31" ht="16.5" hidden="1" customHeight="1" outlineLevel="1" x14ac:dyDescent="0.3">
      <c r="B270" s="91" t="s">
        <v>654</v>
      </c>
      <c r="C270" s="44" t="s">
        <v>74</v>
      </c>
      <c r="D270" s="83"/>
      <c r="E270" s="63">
        <v>1</v>
      </c>
      <c r="F270" s="11"/>
      <c r="G270" s="64">
        <f t="shared" si="5"/>
        <v>0</v>
      </c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10"/>
      <c r="Y270" s="10"/>
      <c r="Z270" s="9"/>
      <c r="AA270" s="17">
        <v>1</v>
      </c>
      <c r="AB270" s="9"/>
      <c r="AC270" s="17">
        <f>AA270*E270</f>
        <v>1</v>
      </c>
      <c r="AD270" s="9"/>
      <c r="AE270" s="17" t="e">
        <f>AA270*#REF!</f>
        <v>#REF!</v>
      </c>
    </row>
    <row r="271" spans="2:31" ht="16.5" hidden="1" customHeight="1" outlineLevel="1" x14ac:dyDescent="0.3">
      <c r="B271" s="91" t="s">
        <v>655</v>
      </c>
      <c r="C271" s="44" t="s">
        <v>75</v>
      </c>
      <c r="D271" s="83"/>
      <c r="E271" s="63">
        <v>1</v>
      </c>
      <c r="F271" s="11"/>
      <c r="G271" s="64">
        <f t="shared" si="5"/>
        <v>0</v>
      </c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10"/>
      <c r="Y271" s="10"/>
      <c r="Z271" s="9"/>
      <c r="AA271" s="17">
        <v>1</v>
      </c>
      <c r="AB271" s="9"/>
      <c r="AC271" s="17">
        <f>AA271*E271</f>
        <v>1</v>
      </c>
      <c r="AD271" s="9"/>
      <c r="AE271" s="17" t="e">
        <f>AA271*#REF!</f>
        <v>#REF!</v>
      </c>
    </row>
    <row r="272" spans="2:31" ht="16.5" hidden="1" customHeight="1" outlineLevel="1" x14ac:dyDescent="0.3">
      <c r="B272" s="91" t="s">
        <v>656</v>
      </c>
      <c r="C272" s="44" t="s">
        <v>76</v>
      </c>
      <c r="D272" s="83"/>
      <c r="E272" s="63">
        <v>1</v>
      </c>
      <c r="F272" s="11"/>
      <c r="G272" s="64">
        <f t="shared" si="5"/>
        <v>0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10"/>
      <c r="Y272" s="10"/>
      <c r="Z272" s="9"/>
      <c r="AA272" s="17">
        <v>1</v>
      </c>
      <c r="AB272" s="9"/>
      <c r="AC272" s="17">
        <f>AA272*E272</f>
        <v>1</v>
      </c>
      <c r="AD272" s="9"/>
      <c r="AE272" s="17" t="e">
        <f>AA272*#REF!</f>
        <v>#REF!</v>
      </c>
    </row>
    <row r="273" spans="2:31" ht="16.5" hidden="1" customHeight="1" outlineLevel="1" x14ac:dyDescent="0.3">
      <c r="B273" s="91" t="s">
        <v>657</v>
      </c>
      <c r="C273" s="44" t="s">
        <v>77</v>
      </c>
      <c r="D273" s="83"/>
      <c r="E273" s="63">
        <v>1</v>
      </c>
      <c r="F273" s="11"/>
      <c r="G273" s="64">
        <f t="shared" si="5"/>
        <v>0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10"/>
      <c r="Y273" s="10"/>
      <c r="Z273" s="9"/>
      <c r="AA273" s="17">
        <v>1</v>
      </c>
      <c r="AB273" s="9"/>
      <c r="AC273" s="17">
        <f>AA273*E273</f>
        <v>1</v>
      </c>
      <c r="AD273" s="9"/>
      <c r="AE273" s="17" t="e">
        <f>AA273*#REF!</f>
        <v>#REF!</v>
      </c>
    </row>
    <row r="274" spans="2:31" ht="16.5" hidden="1" customHeight="1" outlineLevel="1" x14ac:dyDescent="0.3">
      <c r="B274" s="91" t="s">
        <v>843</v>
      </c>
      <c r="C274" s="44" t="s">
        <v>280</v>
      </c>
      <c r="D274" s="83"/>
      <c r="E274" s="63">
        <v>0.25</v>
      </c>
      <c r="F274" s="11"/>
      <c r="G274" s="64">
        <f t="shared" si="5"/>
        <v>0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10"/>
      <c r="Y274" s="10"/>
      <c r="Z274" s="9"/>
      <c r="AA274" s="17">
        <v>0.25</v>
      </c>
      <c r="AB274" s="9"/>
      <c r="AC274" s="17">
        <f>AA274*E274</f>
        <v>6.25E-2</v>
      </c>
      <c r="AD274" s="9"/>
      <c r="AE274" s="17" t="e">
        <f>AA274*#REF!</f>
        <v>#REF!</v>
      </c>
    </row>
    <row r="275" spans="2:31" ht="16.5" hidden="1" customHeight="1" outlineLevel="1" x14ac:dyDescent="0.3">
      <c r="B275" s="91" t="s">
        <v>844</v>
      </c>
      <c r="C275" s="44" t="s">
        <v>78</v>
      </c>
      <c r="D275" s="83"/>
      <c r="E275" s="63">
        <v>0.15</v>
      </c>
      <c r="F275" s="11"/>
      <c r="G275" s="64">
        <f t="shared" si="5"/>
        <v>0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10"/>
      <c r="Y275" s="10"/>
      <c r="Z275" s="9"/>
      <c r="AA275" s="17">
        <v>0.15</v>
      </c>
      <c r="AB275" s="9"/>
      <c r="AC275" s="17">
        <f>AA275*E275</f>
        <v>2.2499999999999999E-2</v>
      </c>
      <c r="AD275" s="9"/>
      <c r="AE275" s="17" t="e">
        <f>AA275*#REF!</f>
        <v>#REF!</v>
      </c>
    </row>
    <row r="276" spans="2:31" ht="16.5" hidden="1" customHeight="1" outlineLevel="1" x14ac:dyDescent="0.3">
      <c r="B276" s="91" t="s">
        <v>845</v>
      </c>
      <c r="C276" s="44" t="s">
        <v>281</v>
      </c>
      <c r="D276" s="83"/>
      <c r="E276" s="63">
        <v>1</v>
      </c>
      <c r="F276" s="11"/>
      <c r="G276" s="64">
        <f t="shared" si="5"/>
        <v>0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10"/>
      <c r="Y276" s="10"/>
      <c r="Z276" s="9"/>
      <c r="AA276" s="17">
        <v>1</v>
      </c>
      <c r="AB276" s="9"/>
      <c r="AC276" s="17">
        <f>AA276*E276</f>
        <v>1</v>
      </c>
      <c r="AD276" s="9"/>
      <c r="AE276" s="17" t="e">
        <f>AA276*#REF!</f>
        <v>#REF!</v>
      </c>
    </row>
    <row r="277" spans="2:31" ht="16.5" hidden="1" customHeight="1" outlineLevel="1" x14ac:dyDescent="0.3">
      <c r="B277" s="91" t="s">
        <v>658</v>
      </c>
      <c r="C277" s="44" t="s">
        <v>79</v>
      </c>
      <c r="D277" s="83"/>
      <c r="E277" s="63">
        <v>1</v>
      </c>
      <c r="F277" s="11"/>
      <c r="G277" s="64">
        <f t="shared" si="5"/>
        <v>0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10"/>
      <c r="Y277" s="10"/>
      <c r="Z277" s="9"/>
      <c r="AA277" s="17">
        <v>1</v>
      </c>
      <c r="AB277" s="9"/>
      <c r="AC277" s="17">
        <f>AA277*E277</f>
        <v>1</v>
      </c>
      <c r="AD277" s="9"/>
      <c r="AE277" s="17" t="e">
        <f>AA277*#REF!</f>
        <v>#REF!</v>
      </c>
    </row>
    <row r="278" spans="2:31" ht="16.5" hidden="1" customHeight="1" outlineLevel="1" x14ac:dyDescent="0.3">
      <c r="B278" s="91" t="s">
        <v>659</v>
      </c>
      <c r="C278" s="44" t="s">
        <v>232</v>
      </c>
      <c r="D278" s="83"/>
      <c r="E278" s="63">
        <v>1</v>
      </c>
      <c r="F278" s="11"/>
      <c r="G278" s="64">
        <f t="shared" si="5"/>
        <v>0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10"/>
      <c r="Y278" s="10"/>
      <c r="Z278" s="9"/>
      <c r="AA278" s="17">
        <v>1</v>
      </c>
      <c r="AB278" s="9"/>
      <c r="AC278" s="17">
        <f>AA278*E278</f>
        <v>1</v>
      </c>
      <c r="AD278" s="9"/>
      <c r="AE278" s="17" t="e">
        <f>AA278*#REF!</f>
        <v>#REF!</v>
      </c>
    </row>
    <row r="279" spans="2:31" ht="16.5" hidden="1" customHeight="1" outlineLevel="1" x14ac:dyDescent="0.3">
      <c r="B279" s="91" t="s">
        <v>846</v>
      </c>
      <c r="C279" s="44" t="s">
        <v>80</v>
      </c>
      <c r="D279" s="83"/>
      <c r="E279" s="63">
        <v>0.45</v>
      </c>
      <c r="F279" s="11"/>
      <c r="G279" s="64">
        <f t="shared" si="5"/>
        <v>0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10"/>
      <c r="Y279" s="10"/>
      <c r="Z279" s="9"/>
      <c r="AA279" s="17">
        <v>0.45</v>
      </c>
      <c r="AB279" s="9"/>
      <c r="AC279" s="17">
        <f>AA279*E279</f>
        <v>0.20250000000000001</v>
      </c>
      <c r="AD279" s="9"/>
      <c r="AE279" s="17" t="e">
        <f>AA279*#REF!</f>
        <v>#REF!</v>
      </c>
    </row>
    <row r="280" spans="2:31" ht="16.5" hidden="1" customHeight="1" outlineLevel="1" x14ac:dyDescent="0.3">
      <c r="B280" s="91" t="s">
        <v>660</v>
      </c>
      <c r="C280" s="44" t="s">
        <v>81</v>
      </c>
      <c r="D280" s="83"/>
      <c r="E280" s="63">
        <v>1</v>
      </c>
      <c r="F280" s="11"/>
      <c r="G280" s="64">
        <f t="shared" si="5"/>
        <v>0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10"/>
      <c r="Y280" s="10"/>
      <c r="Z280" s="9"/>
      <c r="AA280" s="17">
        <v>1</v>
      </c>
      <c r="AB280" s="9"/>
      <c r="AC280" s="17">
        <f>AA280*E280</f>
        <v>1</v>
      </c>
      <c r="AD280" s="9"/>
      <c r="AE280" s="17" t="e">
        <f>AA280*#REF!</f>
        <v>#REF!</v>
      </c>
    </row>
    <row r="281" spans="2:31" ht="16.5" hidden="1" customHeight="1" outlineLevel="1" x14ac:dyDescent="0.3">
      <c r="B281" s="91" t="s">
        <v>847</v>
      </c>
      <c r="C281" s="44" t="s">
        <v>82</v>
      </c>
      <c r="D281" s="83"/>
      <c r="E281" s="63">
        <v>0.25</v>
      </c>
      <c r="F281" s="11"/>
      <c r="G281" s="64">
        <f t="shared" ref="G281:G344" si="6">F281*E281</f>
        <v>0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10"/>
      <c r="Y281" s="10"/>
      <c r="Z281" s="9"/>
      <c r="AA281" s="17">
        <v>0.25</v>
      </c>
      <c r="AB281" s="9"/>
      <c r="AC281" s="17">
        <f>AA281*E281</f>
        <v>6.25E-2</v>
      </c>
      <c r="AD281" s="9"/>
      <c r="AE281" s="17" t="e">
        <f>AA281*#REF!</f>
        <v>#REF!</v>
      </c>
    </row>
    <row r="282" spans="2:31" ht="16.5" hidden="1" customHeight="1" outlineLevel="1" x14ac:dyDescent="0.3">
      <c r="B282" s="91" t="s">
        <v>848</v>
      </c>
      <c r="C282" s="44" t="s">
        <v>282</v>
      </c>
      <c r="D282" s="83"/>
      <c r="E282" s="63">
        <v>0.45</v>
      </c>
      <c r="F282" s="11"/>
      <c r="G282" s="64">
        <f t="shared" si="6"/>
        <v>0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10"/>
      <c r="Y282" s="10"/>
      <c r="Z282" s="9"/>
      <c r="AA282" s="17">
        <v>0.45</v>
      </c>
      <c r="AB282" s="9"/>
      <c r="AC282" s="17">
        <f>AA282*E282</f>
        <v>0.20250000000000001</v>
      </c>
      <c r="AD282" s="9"/>
      <c r="AE282" s="17" t="e">
        <f>AA282*#REF!</f>
        <v>#REF!</v>
      </c>
    </row>
    <row r="283" spans="2:31" ht="16.5" hidden="1" customHeight="1" outlineLevel="1" x14ac:dyDescent="0.3">
      <c r="B283" s="91" t="s">
        <v>849</v>
      </c>
      <c r="C283" s="44" t="s">
        <v>83</v>
      </c>
      <c r="D283" s="83"/>
      <c r="E283" s="63">
        <v>1</v>
      </c>
      <c r="F283" s="11"/>
      <c r="G283" s="64">
        <f t="shared" si="6"/>
        <v>0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10"/>
      <c r="Y283" s="10"/>
      <c r="Z283" s="9"/>
      <c r="AA283" s="17">
        <v>1</v>
      </c>
      <c r="AB283" s="9"/>
      <c r="AC283" s="17">
        <f>AA283*E283</f>
        <v>1</v>
      </c>
      <c r="AD283" s="9"/>
      <c r="AE283" s="17" t="e">
        <f>AA283*#REF!</f>
        <v>#REF!</v>
      </c>
    </row>
    <row r="284" spans="2:31" ht="16.5" hidden="1" customHeight="1" outlineLevel="1" x14ac:dyDescent="0.3">
      <c r="B284" s="91" t="s">
        <v>850</v>
      </c>
      <c r="C284" s="44" t="s">
        <v>283</v>
      </c>
      <c r="D284" s="83"/>
      <c r="E284" s="63">
        <v>0.12</v>
      </c>
      <c r="F284" s="11"/>
      <c r="G284" s="64">
        <f t="shared" si="6"/>
        <v>0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10"/>
      <c r="Y284" s="10"/>
      <c r="Z284" s="9"/>
      <c r="AA284" s="17">
        <v>0.12</v>
      </c>
      <c r="AB284" s="9"/>
      <c r="AC284" s="17">
        <f>AA284*E284</f>
        <v>1.44E-2</v>
      </c>
      <c r="AD284" s="9"/>
      <c r="AE284" s="17" t="e">
        <f>AA284*#REF!</f>
        <v>#REF!</v>
      </c>
    </row>
    <row r="285" spans="2:31" ht="16.5" hidden="1" customHeight="1" outlineLevel="1" x14ac:dyDescent="0.3">
      <c r="B285" s="91" t="s">
        <v>851</v>
      </c>
      <c r="C285" s="44" t="s">
        <v>84</v>
      </c>
      <c r="D285" s="83"/>
      <c r="E285" s="63">
        <v>0.25</v>
      </c>
      <c r="F285" s="11"/>
      <c r="G285" s="64">
        <f t="shared" si="6"/>
        <v>0</v>
      </c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10"/>
      <c r="Y285" s="10"/>
      <c r="Z285" s="9"/>
      <c r="AA285" s="17">
        <v>0.25</v>
      </c>
      <c r="AB285" s="9"/>
      <c r="AC285" s="17">
        <f>AA285*E285</f>
        <v>6.25E-2</v>
      </c>
      <c r="AD285" s="9"/>
      <c r="AE285" s="17" t="e">
        <f>AA285*#REF!</f>
        <v>#REF!</v>
      </c>
    </row>
    <row r="286" spans="2:31" ht="16.5" hidden="1" customHeight="1" outlineLevel="1" x14ac:dyDescent="0.3">
      <c r="B286" s="91" t="s">
        <v>661</v>
      </c>
      <c r="C286" s="44" t="s">
        <v>284</v>
      </c>
      <c r="D286" s="83"/>
      <c r="E286" s="63">
        <v>1</v>
      </c>
      <c r="F286" s="11"/>
      <c r="G286" s="64">
        <f t="shared" si="6"/>
        <v>0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10"/>
      <c r="Y286" s="10"/>
      <c r="Z286" s="9"/>
      <c r="AA286" s="17">
        <v>1</v>
      </c>
      <c r="AB286" s="9"/>
      <c r="AC286" s="17">
        <f>AA286*E286</f>
        <v>1</v>
      </c>
      <c r="AD286" s="9"/>
      <c r="AE286" s="17" t="e">
        <f>AA286*#REF!</f>
        <v>#REF!</v>
      </c>
    </row>
    <row r="287" spans="2:31" ht="16.5" hidden="1" customHeight="1" outlineLevel="1" x14ac:dyDescent="0.3">
      <c r="B287" s="91" t="s">
        <v>852</v>
      </c>
      <c r="C287" s="44" t="s">
        <v>85</v>
      </c>
      <c r="D287" s="83"/>
      <c r="E287" s="63">
        <v>0.1</v>
      </c>
      <c r="F287" s="11"/>
      <c r="G287" s="64">
        <f t="shared" si="6"/>
        <v>0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10"/>
      <c r="Y287" s="10"/>
      <c r="Z287" s="9"/>
      <c r="AA287" s="17">
        <v>0.1</v>
      </c>
      <c r="AB287" s="9"/>
      <c r="AC287" s="17">
        <f>AA287*E287</f>
        <v>1.0000000000000002E-2</v>
      </c>
      <c r="AD287" s="9"/>
      <c r="AE287" s="17" t="e">
        <f>AA287*#REF!</f>
        <v>#REF!</v>
      </c>
    </row>
    <row r="288" spans="2:31" ht="16.5" hidden="1" customHeight="1" outlineLevel="1" x14ac:dyDescent="0.3">
      <c r="B288" s="91" t="s">
        <v>853</v>
      </c>
      <c r="C288" s="44" t="s">
        <v>86</v>
      </c>
      <c r="D288" s="83"/>
      <c r="E288" s="63">
        <v>1</v>
      </c>
      <c r="F288" s="11"/>
      <c r="G288" s="64">
        <f t="shared" si="6"/>
        <v>0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10"/>
      <c r="Y288" s="10"/>
      <c r="Z288" s="9"/>
      <c r="AA288" s="17">
        <v>1</v>
      </c>
      <c r="AB288" s="9"/>
      <c r="AC288" s="17">
        <f>AA288*E288</f>
        <v>1</v>
      </c>
      <c r="AD288" s="9"/>
      <c r="AE288" s="17" t="e">
        <f>AA288*#REF!</f>
        <v>#REF!</v>
      </c>
    </row>
    <row r="289" spans="2:31" ht="16.5" hidden="1" customHeight="1" outlineLevel="1" x14ac:dyDescent="0.3">
      <c r="B289" s="91" t="s">
        <v>854</v>
      </c>
      <c r="C289" s="44" t="s">
        <v>285</v>
      </c>
      <c r="D289" s="83"/>
      <c r="E289" s="63">
        <v>0.45</v>
      </c>
      <c r="F289" s="11"/>
      <c r="G289" s="64">
        <f t="shared" si="6"/>
        <v>0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10"/>
      <c r="Y289" s="10"/>
      <c r="Z289" s="9"/>
      <c r="AA289" s="17">
        <v>0.45</v>
      </c>
      <c r="AB289" s="9"/>
      <c r="AC289" s="17">
        <f>AA289*E289</f>
        <v>0.20250000000000001</v>
      </c>
      <c r="AD289" s="9"/>
      <c r="AE289" s="17" t="e">
        <f>AA289*#REF!</f>
        <v>#REF!</v>
      </c>
    </row>
    <row r="290" spans="2:31" ht="16.5" hidden="1" customHeight="1" outlineLevel="1" x14ac:dyDescent="0.3">
      <c r="B290" s="91" t="s">
        <v>662</v>
      </c>
      <c r="C290" s="44" t="s">
        <v>87</v>
      </c>
      <c r="D290" s="83"/>
      <c r="E290" s="63">
        <v>1</v>
      </c>
      <c r="F290" s="11"/>
      <c r="G290" s="64">
        <f t="shared" si="6"/>
        <v>0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10"/>
      <c r="Y290" s="10"/>
      <c r="Z290" s="9"/>
      <c r="AA290" s="17">
        <v>1</v>
      </c>
      <c r="AB290" s="9"/>
      <c r="AC290" s="17">
        <f>AA290*E290</f>
        <v>1</v>
      </c>
      <c r="AD290" s="9"/>
      <c r="AE290" s="17" t="e">
        <f>AA290*#REF!</f>
        <v>#REF!</v>
      </c>
    </row>
    <row r="291" spans="2:31" ht="16.5" hidden="1" customHeight="1" outlineLevel="1" x14ac:dyDescent="0.3">
      <c r="B291" s="91" t="s">
        <v>855</v>
      </c>
      <c r="C291" s="44" t="s">
        <v>286</v>
      </c>
      <c r="D291" s="83"/>
      <c r="E291" s="63">
        <v>0.1</v>
      </c>
      <c r="F291" s="11"/>
      <c r="G291" s="64">
        <f t="shared" si="6"/>
        <v>0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10"/>
      <c r="Y291" s="10"/>
      <c r="Z291" s="9"/>
      <c r="AA291" s="17">
        <v>0.1</v>
      </c>
      <c r="AB291" s="9"/>
      <c r="AC291" s="17">
        <f>AA291*E291</f>
        <v>1.0000000000000002E-2</v>
      </c>
      <c r="AD291" s="9"/>
      <c r="AE291" s="17" t="e">
        <f>AA291*#REF!</f>
        <v>#REF!</v>
      </c>
    </row>
    <row r="292" spans="2:31" ht="16.5" hidden="1" customHeight="1" outlineLevel="1" x14ac:dyDescent="0.3">
      <c r="B292" s="91" t="s">
        <v>856</v>
      </c>
      <c r="C292" s="44" t="s">
        <v>247</v>
      </c>
      <c r="D292" s="83"/>
      <c r="E292" s="63">
        <v>1</v>
      </c>
      <c r="F292" s="11"/>
      <c r="G292" s="64">
        <f t="shared" si="6"/>
        <v>0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10"/>
      <c r="Y292" s="10"/>
      <c r="Z292" s="9"/>
      <c r="AA292" s="17">
        <v>1</v>
      </c>
      <c r="AB292" s="9"/>
      <c r="AC292" s="17">
        <f>AA292*E292</f>
        <v>1</v>
      </c>
      <c r="AD292" s="9"/>
      <c r="AE292" s="17" t="e">
        <f>AA292*#REF!</f>
        <v>#REF!</v>
      </c>
    </row>
    <row r="293" spans="2:31" ht="16.5" hidden="1" customHeight="1" outlineLevel="1" x14ac:dyDescent="0.3">
      <c r="B293" s="91" t="s">
        <v>663</v>
      </c>
      <c r="C293" s="44" t="s">
        <v>287</v>
      </c>
      <c r="D293" s="83"/>
      <c r="E293" s="63">
        <v>1</v>
      </c>
      <c r="F293" s="11"/>
      <c r="G293" s="64">
        <f t="shared" si="6"/>
        <v>0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10"/>
      <c r="Y293" s="10"/>
      <c r="Z293" s="9"/>
      <c r="AA293" s="17">
        <v>1</v>
      </c>
      <c r="AB293" s="9"/>
      <c r="AC293" s="17">
        <f>AA293*E293</f>
        <v>1</v>
      </c>
      <c r="AD293" s="9"/>
      <c r="AE293" s="17" t="e">
        <f>AA293*#REF!</f>
        <v>#REF!</v>
      </c>
    </row>
    <row r="294" spans="2:31" ht="16.5" hidden="1" customHeight="1" outlineLevel="1" x14ac:dyDescent="0.3">
      <c r="B294" s="91" t="s">
        <v>664</v>
      </c>
      <c r="C294" s="44" t="s">
        <v>288</v>
      </c>
      <c r="D294" s="83"/>
      <c r="E294" s="63">
        <v>1</v>
      </c>
      <c r="F294" s="11"/>
      <c r="G294" s="64">
        <f t="shared" si="6"/>
        <v>0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10"/>
      <c r="Y294" s="10"/>
      <c r="Z294" s="9"/>
      <c r="AA294" s="17">
        <v>1</v>
      </c>
      <c r="AB294" s="9"/>
      <c r="AC294" s="17">
        <f>AA294*E294</f>
        <v>1</v>
      </c>
      <c r="AD294" s="9"/>
      <c r="AE294" s="17" t="e">
        <f>AA294*#REF!</f>
        <v>#REF!</v>
      </c>
    </row>
    <row r="295" spans="2:31" ht="16.5" hidden="1" customHeight="1" outlineLevel="1" x14ac:dyDescent="0.3">
      <c r="B295" s="91" t="s">
        <v>857</v>
      </c>
      <c r="C295" s="44" t="s">
        <v>289</v>
      </c>
      <c r="D295" s="83"/>
      <c r="E295" s="63">
        <v>0.4</v>
      </c>
      <c r="F295" s="11"/>
      <c r="G295" s="64">
        <f t="shared" si="6"/>
        <v>0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10"/>
      <c r="Y295" s="10"/>
      <c r="Z295" s="9"/>
      <c r="AA295" s="17">
        <v>0.4</v>
      </c>
      <c r="AB295" s="9"/>
      <c r="AC295" s="17">
        <f>AA295*E295</f>
        <v>0.16000000000000003</v>
      </c>
      <c r="AD295" s="9"/>
      <c r="AE295" s="17" t="e">
        <f>AA295*#REF!</f>
        <v>#REF!</v>
      </c>
    </row>
    <row r="296" spans="2:31" ht="16.5" hidden="1" customHeight="1" outlineLevel="1" x14ac:dyDescent="0.3">
      <c r="B296" s="91" t="s">
        <v>858</v>
      </c>
      <c r="C296" s="44" t="s">
        <v>88</v>
      </c>
      <c r="D296" s="83"/>
      <c r="E296" s="63">
        <v>1</v>
      </c>
      <c r="F296" s="11"/>
      <c r="G296" s="64">
        <f t="shared" si="6"/>
        <v>0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10"/>
      <c r="Y296" s="10"/>
      <c r="Z296" s="9"/>
      <c r="AA296" s="17">
        <v>1</v>
      </c>
      <c r="AB296" s="9"/>
      <c r="AC296" s="17">
        <f>AA296*E296</f>
        <v>1</v>
      </c>
      <c r="AD296" s="9"/>
      <c r="AE296" s="17" t="e">
        <f>AA296*#REF!</f>
        <v>#REF!</v>
      </c>
    </row>
    <row r="297" spans="2:31" ht="16.5" hidden="1" customHeight="1" outlineLevel="1" x14ac:dyDescent="0.3">
      <c r="B297" s="91" t="s">
        <v>859</v>
      </c>
      <c r="C297" s="44" t="s">
        <v>89</v>
      </c>
      <c r="D297" s="83"/>
      <c r="E297" s="63">
        <v>1</v>
      </c>
      <c r="F297" s="11"/>
      <c r="G297" s="64">
        <f t="shared" si="6"/>
        <v>0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10"/>
      <c r="Y297" s="10"/>
      <c r="Z297" s="9"/>
      <c r="AA297" s="17">
        <v>1</v>
      </c>
      <c r="AB297" s="9"/>
      <c r="AC297" s="17">
        <f>AA297*E297</f>
        <v>1</v>
      </c>
      <c r="AD297" s="9"/>
      <c r="AE297" s="17" t="e">
        <f>AA297*#REF!</f>
        <v>#REF!</v>
      </c>
    </row>
    <row r="298" spans="2:31" ht="16.5" hidden="1" customHeight="1" outlineLevel="1" x14ac:dyDescent="0.3">
      <c r="B298" s="91" t="s">
        <v>860</v>
      </c>
      <c r="C298" s="44" t="s">
        <v>90</v>
      </c>
      <c r="D298" s="83"/>
      <c r="E298" s="63">
        <v>0.3</v>
      </c>
      <c r="F298" s="11"/>
      <c r="G298" s="64">
        <f t="shared" si="6"/>
        <v>0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10"/>
      <c r="Y298" s="10"/>
      <c r="Z298" s="9"/>
      <c r="AA298" s="17">
        <v>0.3</v>
      </c>
      <c r="AB298" s="9"/>
      <c r="AC298" s="17">
        <f>AA298*E298</f>
        <v>0.09</v>
      </c>
      <c r="AD298" s="9"/>
      <c r="AE298" s="17" t="e">
        <f>AA298*#REF!</f>
        <v>#REF!</v>
      </c>
    </row>
    <row r="299" spans="2:31" ht="16.5" hidden="1" customHeight="1" outlineLevel="1" x14ac:dyDescent="0.3">
      <c r="B299" s="91" t="s">
        <v>861</v>
      </c>
      <c r="C299" s="44" t="s">
        <v>91</v>
      </c>
      <c r="D299" s="83"/>
      <c r="E299" s="63">
        <v>0.4</v>
      </c>
      <c r="F299" s="11"/>
      <c r="G299" s="64">
        <f t="shared" si="6"/>
        <v>0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10"/>
      <c r="Y299" s="10"/>
      <c r="Z299" s="9"/>
      <c r="AA299" s="17">
        <v>0.4</v>
      </c>
      <c r="AB299" s="9"/>
      <c r="AC299" s="17">
        <f>AA299*E299</f>
        <v>0.16000000000000003</v>
      </c>
      <c r="AD299" s="9"/>
      <c r="AE299" s="17" t="e">
        <f>AA299*#REF!</f>
        <v>#REF!</v>
      </c>
    </row>
    <row r="300" spans="2:31" ht="16.5" hidden="1" customHeight="1" outlineLevel="1" x14ac:dyDescent="0.3">
      <c r="B300" s="91" t="s">
        <v>862</v>
      </c>
      <c r="C300" s="44" t="s">
        <v>92</v>
      </c>
      <c r="D300" s="83"/>
      <c r="E300" s="63">
        <v>0.4</v>
      </c>
      <c r="F300" s="11"/>
      <c r="G300" s="64">
        <f t="shared" si="6"/>
        <v>0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10"/>
      <c r="Y300" s="10"/>
      <c r="Z300" s="9"/>
      <c r="AA300" s="17">
        <v>0.4</v>
      </c>
      <c r="AB300" s="9"/>
      <c r="AC300" s="17">
        <f>AA300*E300</f>
        <v>0.16000000000000003</v>
      </c>
      <c r="AD300" s="9"/>
      <c r="AE300" s="17" t="e">
        <f>AA300*#REF!</f>
        <v>#REF!</v>
      </c>
    </row>
    <row r="301" spans="2:31" ht="16.5" hidden="1" customHeight="1" outlineLevel="1" x14ac:dyDescent="0.3">
      <c r="B301" s="91" t="s">
        <v>863</v>
      </c>
      <c r="C301" s="44" t="s">
        <v>93</v>
      </c>
      <c r="D301" s="83"/>
      <c r="E301" s="63">
        <v>0.4</v>
      </c>
      <c r="F301" s="11"/>
      <c r="G301" s="64">
        <f t="shared" si="6"/>
        <v>0</v>
      </c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10"/>
      <c r="Y301" s="10"/>
      <c r="Z301" s="9"/>
      <c r="AA301" s="17">
        <v>0.4</v>
      </c>
      <c r="AB301" s="9"/>
      <c r="AC301" s="17">
        <f>AA301*E301</f>
        <v>0.16000000000000003</v>
      </c>
      <c r="AD301" s="9"/>
      <c r="AE301" s="17" t="e">
        <f>AA301*#REF!</f>
        <v>#REF!</v>
      </c>
    </row>
    <row r="302" spans="2:31" ht="16.5" hidden="1" customHeight="1" outlineLevel="1" x14ac:dyDescent="0.3">
      <c r="B302" s="91" t="s">
        <v>864</v>
      </c>
      <c r="C302" s="44" t="s">
        <v>94</v>
      </c>
      <c r="D302" s="83"/>
      <c r="E302" s="63">
        <v>0.31</v>
      </c>
      <c r="F302" s="11"/>
      <c r="G302" s="64">
        <f t="shared" si="6"/>
        <v>0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10"/>
      <c r="Y302" s="10"/>
      <c r="Z302" s="9"/>
      <c r="AA302" s="17">
        <v>0.31</v>
      </c>
      <c r="AB302" s="9"/>
      <c r="AC302" s="17">
        <f>AA302*E302</f>
        <v>9.6100000000000005E-2</v>
      </c>
      <c r="AD302" s="9"/>
      <c r="AE302" s="17" t="e">
        <f>AA302*#REF!</f>
        <v>#REF!</v>
      </c>
    </row>
    <row r="303" spans="2:31" ht="16.5" hidden="1" customHeight="1" outlineLevel="1" x14ac:dyDescent="0.3">
      <c r="B303" s="91" t="s">
        <v>865</v>
      </c>
      <c r="C303" s="44" t="s">
        <v>95</v>
      </c>
      <c r="D303" s="83"/>
      <c r="E303" s="63">
        <v>0.35</v>
      </c>
      <c r="F303" s="11"/>
      <c r="G303" s="64">
        <f t="shared" si="6"/>
        <v>0</v>
      </c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10"/>
      <c r="Y303" s="10"/>
      <c r="Z303" s="9"/>
      <c r="AA303" s="17">
        <v>0.35</v>
      </c>
      <c r="AB303" s="9"/>
      <c r="AC303" s="17">
        <f>AA303*E303</f>
        <v>0.12249999999999998</v>
      </c>
      <c r="AD303" s="9"/>
      <c r="AE303" s="17" t="e">
        <f>AA303*#REF!</f>
        <v>#REF!</v>
      </c>
    </row>
    <row r="304" spans="2:31" ht="16.5" hidden="1" customHeight="1" outlineLevel="1" x14ac:dyDescent="0.3">
      <c r="B304" s="91" t="s">
        <v>866</v>
      </c>
      <c r="C304" s="44" t="s">
        <v>96</v>
      </c>
      <c r="D304" s="83"/>
      <c r="E304" s="63">
        <v>0.28000000000000003</v>
      </c>
      <c r="F304" s="11"/>
      <c r="G304" s="64">
        <f t="shared" si="6"/>
        <v>0</v>
      </c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10"/>
      <c r="Y304" s="10"/>
      <c r="Z304" s="9"/>
      <c r="AA304" s="17">
        <v>0.28000000000000003</v>
      </c>
      <c r="AB304" s="9"/>
      <c r="AC304" s="17">
        <f>AA304*E304</f>
        <v>7.8400000000000011E-2</v>
      </c>
      <c r="AD304" s="9"/>
      <c r="AE304" s="17" t="e">
        <f>AA304*#REF!</f>
        <v>#REF!</v>
      </c>
    </row>
    <row r="305" spans="2:31" ht="16.5" hidden="1" customHeight="1" outlineLevel="1" x14ac:dyDescent="0.3">
      <c r="B305" s="91" t="s">
        <v>867</v>
      </c>
      <c r="C305" s="44" t="s">
        <v>97</v>
      </c>
      <c r="D305" s="83"/>
      <c r="E305" s="63">
        <v>0.35</v>
      </c>
      <c r="F305" s="11"/>
      <c r="G305" s="64">
        <f t="shared" si="6"/>
        <v>0</v>
      </c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10"/>
      <c r="Y305" s="10"/>
      <c r="Z305" s="9"/>
      <c r="AA305" s="17">
        <v>0.35</v>
      </c>
      <c r="AB305" s="9"/>
      <c r="AC305" s="17">
        <f>AA305*E305</f>
        <v>0.12249999999999998</v>
      </c>
      <c r="AD305" s="9"/>
      <c r="AE305" s="17" t="e">
        <f>AA305*#REF!</f>
        <v>#REF!</v>
      </c>
    </row>
    <row r="306" spans="2:31" ht="16.5" hidden="1" customHeight="1" outlineLevel="1" x14ac:dyDescent="0.3">
      <c r="B306" s="91" t="s">
        <v>868</v>
      </c>
      <c r="C306" s="44" t="s">
        <v>98</v>
      </c>
      <c r="D306" s="83"/>
      <c r="E306" s="63">
        <v>0.28000000000000003</v>
      </c>
      <c r="F306" s="11"/>
      <c r="G306" s="64">
        <f t="shared" si="6"/>
        <v>0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10"/>
      <c r="Y306" s="10"/>
      <c r="Z306" s="9"/>
      <c r="AA306" s="17">
        <v>0.28000000000000003</v>
      </c>
      <c r="AB306" s="9"/>
      <c r="AC306" s="17">
        <f>AA306*E306</f>
        <v>7.8400000000000011E-2</v>
      </c>
      <c r="AD306" s="9"/>
      <c r="AE306" s="17" t="e">
        <f>AA306*#REF!</f>
        <v>#REF!</v>
      </c>
    </row>
    <row r="307" spans="2:31" ht="16.5" hidden="1" customHeight="1" outlineLevel="1" x14ac:dyDescent="0.3">
      <c r="B307" s="91" t="s">
        <v>869</v>
      </c>
      <c r="C307" s="44" t="s">
        <v>357</v>
      </c>
      <c r="D307" s="83"/>
      <c r="E307" s="63">
        <v>0.35</v>
      </c>
      <c r="F307" s="11"/>
      <c r="G307" s="64">
        <f t="shared" si="6"/>
        <v>0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10"/>
      <c r="Y307" s="10"/>
      <c r="Z307" s="9"/>
      <c r="AA307" s="17">
        <v>0.35</v>
      </c>
      <c r="AB307" s="9"/>
      <c r="AC307" s="17">
        <f>AA307*E307</f>
        <v>0.12249999999999998</v>
      </c>
      <c r="AD307" s="9"/>
      <c r="AE307" s="17" t="e">
        <f>AA307*#REF!</f>
        <v>#REF!</v>
      </c>
    </row>
    <row r="308" spans="2:31" ht="16.5" hidden="1" customHeight="1" outlineLevel="1" x14ac:dyDescent="0.3">
      <c r="B308" s="91" t="s">
        <v>665</v>
      </c>
      <c r="C308" s="44" t="s">
        <v>290</v>
      </c>
      <c r="D308" s="83"/>
      <c r="E308" s="63">
        <v>1</v>
      </c>
      <c r="F308" s="11"/>
      <c r="G308" s="64">
        <f t="shared" si="6"/>
        <v>0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10"/>
      <c r="Y308" s="10"/>
      <c r="Z308" s="9"/>
      <c r="AA308" s="17">
        <v>1</v>
      </c>
      <c r="AB308" s="9"/>
      <c r="AC308" s="17">
        <f>AA308*E308</f>
        <v>1</v>
      </c>
      <c r="AD308" s="9"/>
      <c r="AE308" s="17" t="e">
        <f>AA308*#REF!</f>
        <v>#REF!</v>
      </c>
    </row>
    <row r="309" spans="2:31" ht="16.5" hidden="1" customHeight="1" outlineLevel="1" x14ac:dyDescent="0.3">
      <c r="B309" s="91" t="s">
        <v>870</v>
      </c>
      <c r="C309" s="44" t="s">
        <v>230</v>
      </c>
      <c r="D309" s="83"/>
      <c r="E309" s="63">
        <v>0.28000000000000003</v>
      </c>
      <c r="F309" s="11"/>
      <c r="G309" s="64">
        <f t="shared" si="6"/>
        <v>0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10"/>
      <c r="Y309" s="10"/>
      <c r="Z309" s="9"/>
      <c r="AA309" s="17">
        <v>0.28000000000000003</v>
      </c>
      <c r="AB309" s="9"/>
      <c r="AC309" s="17">
        <f>AA309*E309</f>
        <v>7.8400000000000011E-2</v>
      </c>
      <c r="AD309" s="9"/>
      <c r="AE309" s="17" t="e">
        <f>AA309*#REF!</f>
        <v>#REF!</v>
      </c>
    </row>
    <row r="310" spans="2:31" ht="16.5" hidden="1" customHeight="1" outlineLevel="1" x14ac:dyDescent="0.3">
      <c r="B310" s="91" t="s">
        <v>871</v>
      </c>
      <c r="C310" s="44" t="s">
        <v>231</v>
      </c>
      <c r="D310" s="83"/>
      <c r="E310" s="63">
        <v>0.28000000000000003</v>
      </c>
      <c r="F310" s="11"/>
      <c r="G310" s="64">
        <f t="shared" si="6"/>
        <v>0</v>
      </c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10"/>
      <c r="Y310" s="10"/>
      <c r="Z310" s="9"/>
      <c r="AA310" s="17">
        <v>0.28000000000000003</v>
      </c>
      <c r="AB310" s="9"/>
      <c r="AC310" s="17">
        <f>AA310*E310</f>
        <v>7.8400000000000011E-2</v>
      </c>
      <c r="AD310" s="9"/>
      <c r="AE310" s="17" t="e">
        <f>AA310*#REF!</f>
        <v>#REF!</v>
      </c>
    </row>
    <row r="311" spans="2:31" ht="16.5" hidden="1" customHeight="1" outlineLevel="1" x14ac:dyDescent="0.3">
      <c r="B311" s="91" t="s">
        <v>872</v>
      </c>
      <c r="C311" s="44" t="s">
        <v>475</v>
      </c>
      <c r="D311" s="83"/>
      <c r="E311" s="63">
        <v>0.28000000000000003</v>
      </c>
      <c r="F311" s="11"/>
      <c r="G311" s="64">
        <f t="shared" si="6"/>
        <v>0</v>
      </c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10"/>
      <c r="Y311" s="10"/>
      <c r="Z311" s="9"/>
      <c r="AA311" s="17">
        <v>1</v>
      </c>
      <c r="AB311" s="9"/>
      <c r="AC311" s="17">
        <f>AA311*E311</f>
        <v>0.28000000000000003</v>
      </c>
      <c r="AD311" s="9"/>
      <c r="AE311" s="17" t="e">
        <f>AA311*#REF!</f>
        <v>#REF!</v>
      </c>
    </row>
    <row r="312" spans="2:31" ht="16.5" hidden="1" customHeight="1" outlineLevel="1" x14ac:dyDescent="0.3">
      <c r="B312" s="91" t="s">
        <v>873</v>
      </c>
      <c r="C312" s="44" t="s">
        <v>474</v>
      </c>
      <c r="D312" s="83"/>
      <c r="E312" s="63">
        <v>0.25</v>
      </c>
      <c r="F312" s="15"/>
      <c r="G312" s="64">
        <f t="shared" si="6"/>
        <v>0</v>
      </c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10"/>
      <c r="Y312" s="10"/>
      <c r="Z312" s="9"/>
      <c r="AA312" s="17">
        <v>1</v>
      </c>
      <c r="AB312" s="9"/>
      <c r="AC312" s="17">
        <f>AA312*E312</f>
        <v>0.25</v>
      </c>
      <c r="AD312" s="9"/>
      <c r="AE312" s="17" t="e">
        <f>AA312*#REF!</f>
        <v>#REF!</v>
      </c>
    </row>
    <row r="313" spans="2:31" ht="16.5" hidden="1" customHeight="1" outlineLevel="1" x14ac:dyDescent="0.3">
      <c r="B313" s="91" t="s">
        <v>874</v>
      </c>
      <c r="C313" s="44" t="s">
        <v>360</v>
      </c>
      <c r="D313" s="83"/>
      <c r="E313" s="63">
        <v>1</v>
      </c>
      <c r="F313" s="15"/>
      <c r="G313" s="64">
        <f t="shared" si="6"/>
        <v>0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10"/>
      <c r="Y313" s="10"/>
      <c r="Z313" s="9"/>
      <c r="AA313" s="17">
        <v>1</v>
      </c>
      <c r="AB313" s="9"/>
      <c r="AC313" s="17">
        <f>AA313*E313</f>
        <v>1</v>
      </c>
      <c r="AD313" s="9"/>
      <c r="AE313" s="17" t="e">
        <f>AA313*#REF!</f>
        <v>#REF!</v>
      </c>
    </row>
    <row r="314" spans="2:31" ht="16.5" hidden="1" customHeight="1" outlineLevel="1" x14ac:dyDescent="0.3">
      <c r="B314" s="91" t="s">
        <v>875</v>
      </c>
      <c r="C314" s="52" t="s">
        <v>469</v>
      </c>
      <c r="D314" s="84"/>
      <c r="E314" s="63">
        <v>1</v>
      </c>
      <c r="F314" s="15"/>
      <c r="G314" s="64">
        <f t="shared" si="6"/>
        <v>0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10"/>
      <c r="Y314" s="10"/>
      <c r="Z314" s="9"/>
      <c r="AA314" s="45"/>
      <c r="AB314" s="9"/>
      <c r="AC314" s="17"/>
      <c r="AD314" s="9"/>
      <c r="AE314" s="17"/>
    </row>
    <row r="315" spans="2:31" ht="16.5" hidden="1" customHeight="1" outlineLevel="1" x14ac:dyDescent="0.3">
      <c r="B315" s="91" t="s">
        <v>876</v>
      </c>
      <c r="C315" s="52" t="s">
        <v>470</v>
      </c>
      <c r="D315" s="84"/>
      <c r="E315" s="63">
        <v>1</v>
      </c>
      <c r="F315" s="15"/>
      <c r="G315" s="64">
        <f t="shared" si="6"/>
        <v>0</v>
      </c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10"/>
      <c r="Y315" s="10"/>
      <c r="Z315" s="9"/>
      <c r="AA315" s="45"/>
      <c r="AB315" s="9"/>
      <c r="AC315" s="17"/>
      <c r="AD315" s="9"/>
      <c r="AE315" s="17"/>
    </row>
    <row r="316" spans="2:31" ht="16.5" hidden="1" customHeight="1" outlineLevel="1" x14ac:dyDescent="0.3">
      <c r="B316" s="91" t="s">
        <v>877</v>
      </c>
      <c r="C316" s="52" t="s">
        <v>471</v>
      </c>
      <c r="D316" s="84"/>
      <c r="E316" s="63">
        <v>1</v>
      </c>
      <c r="F316" s="15"/>
      <c r="G316" s="64">
        <f t="shared" si="6"/>
        <v>0</v>
      </c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10"/>
      <c r="Y316" s="10"/>
      <c r="Z316" s="9"/>
      <c r="AA316" s="45"/>
      <c r="AB316" s="9"/>
      <c r="AC316" s="17"/>
      <c r="AD316" s="9"/>
      <c r="AE316" s="17"/>
    </row>
    <row r="317" spans="2:31" ht="16.5" hidden="1" customHeight="1" outlineLevel="1" thickBot="1" x14ac:dyDescent="0.3">
      <c r="B317" s="91" t="s">
        <v>666</v>
      </c>
      <c r="C317" s="53" t="s">
        <v>466</v>
      </c>
      <c r="D317" s="85"/>
      <c r="E317" s="45">
        <v>1</v>
      </c>
      <c r="F317" s="67"/>
      <c r="G317" s="68">
        <f t="shared" si="6"/>
        <v>0</v>
      </c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10"/>
      <c r="Y317" s="10"/>
      <c r="Z317" s="9"/>
      <c r="AA317" s="45"/>
      <c r="AB317" s="9"/>
      <c r="AC317" s="17"/>
      <c r="AD317" s="9"/>
      <c r="AE317" s="17"/>
    </row>
    <row r="318" spans="2:31" s="4" customFormat="1" ht="19.5" hidden="1" collapsed="1" thickBot="1" x14ac:dyDescent="0.3">
      <c r="B318" s="91" t="s">
        <v>131</v>
      </c>
      <c r="C318" s="42" t="s">
        <v>131</v>
      </c>
      <c r="D318" s="42"/>
      <c r="E318" s="27"/>
      <c r="F318" s="27">
        <f>SUM(F319:F339)</f>
        <v>0</v>
      </c>
      <c r="G318" s="59">
        <f>SUM(G319:G339)</f>
        <v>0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8"/>
      <c r="Y318" s="8"/>
      <c r="Z318" s="7"/>
      <c r="AA318" s="22"/>
      <c r="AB318" s="25"/>
      <c r="AC318" s="23">
        <f>SUM(AC319:AC339)</f>
        <v>10.666250000000002</v>
      </c>
      <c r="AD318" s="25"/>
      <c r="AE318" s="23" t="e">
        <f>SUM(AE319:AE339)</f>
        <v>#REF!</v>
      </c>
    </row>
    <row r="319" spans="2:31" ht="16.5" hidden="1" customHeight="1" outlineLevel="1" x14ac:dyDescent="0.3">
      <c r="B319" s="91" t="s">
        <v>878</v>
      </c>
      <c r="C319" s="39" t="s">
        <v>132</v>
      </c>
      <c r="D319" s="80"/>
      <c r="E319" s="11">
        <v>0.75</v>
      </c>
      <c r="F319" s="11"/>
      <c r="G319" s="33">
        <f t="shared" si="6"/>
        <v>0</v>
      </c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10"/>
      <c r="Y319" s="10"/>
      <c r="Z319" s="9"/>
      <c r="AA319" s="13">
        <v>0.75</v>
      </c>
      <c r="AB319" s="9"/>
      <c r="AC319" s="13">
        <f>AA319*E319</f>
        <v>0.5625</v>
      </c>
      <c r="AD319" s="9"/>
      <c r="AE319" s="13" t="e">
        <f>AA319*#REF!</f>
        <v>#REF!</v>
      </c>
    </row>
    <row r="320" spans="2:31" ht="16.5" hidden="1" customHeight="1" outlineLevel="1" x14ac:dyDescent="0.3">
      <c r="B320" s="91" t="s">
        <v>879</v>
      </c>
      <c r="C320" s="38" t="s">
        <v>133</v>
      </c>
      <c r="D320" s="38"/>
      <c r="E320" s="15">
        <v>0.1</v>
      </c>
      <c r="F320" s="15"/>
      <c r="G320" s="26">
        <f t="shared" si="6"/>
        <v>0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10"/>
      <c r="Y320" s="10"/>
      <c r="Z320" s="9"/>
      <c r="AA320" s="17">
        <v>0.1</v>
      </c>
      <c r="AB320" s="9"/>
      <c r="AC320" s="17">
        <f>AA320*E320</f>
        <v>1.0000000000000002E-2</v>
      </c>
      <c r="AD320" s="9"/>
      <c r="AE320" s="17" t="e">
        <f>AA320*#REF!</f>
        <v>#REF!</v>
      </c>
    </row>
    <row r="321" spans="2:31" ht="16.5" hidden="1" customHeight="1" outlineLevel="1" x14ac:dyDescent="0.3">
      <c r="B321" s="91" t="s">
        <v>880</v>
      </c>
      <c r="C321" s="44" t="s">
        <v>134</v>
      </c>
      <c r="D321" s="44"/>
      <c r="E321" s="15">
        <v>1</v>
      </c>
      <c r="F321" s="15"/>
      <c r="G321" s="26">
        <f t="shared" si="6"/>
        <v>0</v>
      </c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10"/>
      <c r="Y321" s="10"/>
      <c r="Z321" s="9"/>
      <c r="AA321" s="17">
        <v>1</v>
      </c>
      <c r="AB321" s="9"/>
      <c r="AC321" s="17">
        <f>AA321*E321</f>
        <v>1</v>
      </c>
      <c r="AD321" s="9"/>
      <c r="AE321" s="17" t="e">
        <f>AA321*#REF!</f>
        <v>#REF!</v>
      </c>
    </row>
    <row r="322" spans="2:31" ht="16.5" hidden="1" customHeight="1" outlineLevel="1" x14ac:dyDescent="0.3">
      <c r="B322" s="91" t="s">
        <v>667</v>
      </c>
      <c r="C322" s="44" t="s">
        <v>135</v>
      </c>
      <c r="D322" s="44"/>
      <c r="E322" s="15">
        <v>1</v>
      </c>
      <c r="F322" s="15"/>
      <c r="G322" s="26">
        <f t="shared" si="6"/>
        <v>0</v>
      </c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10"/>
      <c r="Y322" s="10"/>
      <c r="Z322" s="9"/>
      <c r="AA322" s="17">
        <v>1</v>
      </c>
      <c r="AB322" s="9"/>
      <c r="AC322" s="17">
        <f>AA322*E322</f>
        <v>1</v>
      </c>
      <c r="AD322" s="9"/>
      <c r="AE322" s="17" t="e">
        <f>AA322*#REF!</f>
        <v>#REF!</v>
      </c>
    </row>
    <row r="323" spans="2:31" ht="16.5" hidden="1" customHeight="1" outlineLevel="1" x14ac:dyDescent="0.3">
      <c r="B323" s="91" t="s">
        <v>668</v>
      </c>
      <c r="C323" s="44" t="s">
        <v>136</v>
      </c>
      <c r="D323" s="44"/>
      <c r="E323" s="15">
        <v>0.56000000000000005</v>
      </c>
      <c r="F323" s="15"/>
      <c r="G323" s="26">
        <f t="shared" si="6"/>
        <v>0</v>
      </c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10"/>
      <c r="Y323" s="10"/>
      <c r="Z323" s="9"/>
      <c r="AA323" s="17">
        <v>0.56000000000000005</v>
      </c>
      <c r="AB323" s="9"/>
      <c r="AC323" s="17">
        <f>AA323*E323</f>
        <v>0.31360000000000005</v>
      </c>
      <c r="AD323" s="9"/>
      <c r="AE323" s="17" t="e">
        <f>AA323*#REF!</f>
        <v>#REF!</v>
      </c>
    </row>
    <row r="324" spans="2:31" ht="16.5" hidden="1" customHeight="1" outlineLevel="1" x14ac:dyDescent="0.3">
      <c r="B324" s="91" t="s">
        <v>669</v>
      </c>
      <c r="C324" s="44" t="s">
        <v>140</v>
      </c>
      <c r="D324" s="44"/>
      <c r="E324" s="15">
        <v>0.56000000000000005</v>
      </c>
      <c r="F324" s="15"/>
      <c r="G324" s="26">
        <f t="shared" si="6"/>
        <v>0</v>
      </c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10"/>
      <c r="Y324" s="10"/>
      <c r="Z324" s="9"/>
      <c r="AA324" s="17">
        <v>0.56000000000000005</v>
      </c>
      <c r="AB324" s="9"/>
      <c r="AC324" s="17">
        <f>AA324*E324</f>
        <v>0.31360000000000005</v>
      </c>
      <c r="AD324" s="9"/>
      <c r="AE324" s="17" t="e">
        <f>AA324*#REF!</f>
        <v>#REF!</v>
      </c>
    </row>
    <row r="325" spans="2:31" ht="16.5" hidden="1" customHeight="1" outlineLevel="1" x14ac:dyDescent="0.3">
      <c r="B325" s="91" t="s">
        <v>670</v>
      </c>
      <c r="C325" s="44" t="s">
        <v>137</v>
      </c>
      <c r="D325" s="44"/>
      <c r="E325" s="15">
        <v>1</v>
      </c>
      <c r="F325" s="15"/>
      <c r="G325" s="26">
        <f t="shared" si="6"/>
        <v>0</v>
      </c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10"/>
      <c r="Y325" s="10"/>
      <c r="Z325" s="9"/>
      <c r="AA325" s="17">
        <v>1</v>
      </c>
      <c r="AB325" s="9"/>
      <c r="AC325" s="17">
        <f>AA325*E325</f>
        <v>1</v>
      </c>
      <c r="AD325" s="9"/>
      <c r="AE325" s="17" t="e">
        <f>AA325*#REF!</f>
        <v>#REF!</v>
      </c>
    </row>
    <row r="326" spans="2:31" ht="16.5" hidden="1" customHeight="1" outlineLevel="1" x14ac:dyDescent="0.3">
      <c r="B326" s="91" t="s">
        <v>671</v>
      </c>
      <c r="C326" s="44" t="s">
        <v>138</v>
      </c>
      <c r="D326" s="44"/>
      <c r="E326" s="15">
        <v>1</v>
      </c>
      <c r="F326" s="15"/>
      <c r="G326" s="26">
        <f t="shared" si="6"/>
        <v>0</v>
      </c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10"/>
      <c r="Y326" s="10"/>
      <c r="Z326" s="9"/>
      <c r="AA326" s="17">
        <v>1</v>
      </c>
      <c r="AB326" s="9"/>
      <c r="AC326" s="17">
        <f>AA326*E326</f>
        <v>1</v>
      </c>
      <c r="AD326" s="9"/>
      <c r="AE326" s="17" t="e">
        <f>AA326*#REF!</f>
        <v>#REF!</v>
      </c>
    </row>
    <row r="327" spans="2:31" ht="16.5" hidden="1" customHeight="1" outlineLevel="1" x14ac:dyDescent="0.3">
      <c r="B327" s="91" t="s">
        <v>672</v>
      </c>
      <c r="C327" s="44" t="s">
        <v>139</v>
      </c>
      <c r="D327" s="44"/>
      <c r="E327" s="15">
        <v>0.56000000000000005</v>
      </c>
      <c r="F327" s="15"/>
      <c r="G327" s="26">
        <f t="shared" si="6"/>
        <v>0</v>
      </c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10"/>
      <c r="Y327" s="10"/>
      <c r="Z327" s="9"/>
      <c r="AA327" s="17">
        <v>0.56000000000000005</v>
      </c>
      <c r="AB327" s="9"/>
      <c r="AC327" s="17">
        <f>AA327*E327</f>
        <v>0.31360000000000005</v>
      </c>
      <c r="AD327" s="9"/>
      <c r="AE327" s="17" t="e">
        <f>AA327*#REF!</f>
        <v>#REF!</v>
      </c>
    </row>
    <row r="328" spans="2:31" ht="16.5" hidden="1" customHeight="1" outlineLevel="1" x14ac:dyDescent="0.3">
      <c r="B328" s="91" t="s">
        <v>881</v>
      </c>
      <c r="C328" s="44" t="s">
        <v>141</v>
      </c>
      <c r="D328" s="44"/>
      <c r="E328" s="15">
        <v>1</v>
      </c>
      <c r="F328" s="15"/>
      <c r="G328" s="26">
        <f t="shared" si="6"/>
        <v>0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10"/>
      <c r="Y328" s="10"/>
      <c r="Z328" s="9"/>
      <c r="AA328" s="17">
        <v>1</v>
      </c>
      <c r="AB328" s="9"/>
      <c r="AC328" s="17">
        <f>AA328*E328</f>
        <v>1</v>
      </c>
      <c r="AD328" s="9"/>
      <c r="AE328" s="17" t="e">
        <f>AA328*#REF!</f>
        <v>#REF!</v>
      </c>
    </row>
    <row r="329" spans="2:31" ht="16.5" hidden="1" customHeight="1" outlineLevel="1" x14ac:dyDescent="0.3">
      <c r="B329" s="91" t="s">
        <v>626</v>
      </c>
      <c r="C329" s="44" t="s">
        <v>142</v>
      </c>
      <c r="D329" s="44"/>
      <c r="E329" s="15">
        <v>1</v>
      </c>
      <c r="F329" s="15"/>
      <c r="G329" s="26">
        <f t="shared" si="6"/>
        <v>0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10"/>
      <c r="Y329" s="10"/>
      <c r="Z329" s="9"/>
      <c r="AA329" s="17">
        <v>1</v>
      </c>
      <c r="AB329" s="9"/>
      <c r="AC329" s="17">
        <f>AA329*E329</f>
        <v>1</v>
      </c>
      <c r="AD329" s="9"/>
      <c r="AE329" s="17" t="e">
        <f>AA329*#REF!</f>
        <v>#REF!</v>
      </c>
    </row>
    <row r="330" spans="2:31" ht="16.5" hidden="1" customHeight="1" outlineLevel="1" x14ac:dyDescent="0.3">
      <c r="B330" s="91" t="s">
        <v>882</v>
      </c>
      <c r="C330" s="52" t="s">
        <v>477</v>
      </c>
      <c r="D330" s="86"/>
      <c r="E330" s="15">
        <v>1</v>
      </c>
      <c r="F330" s="15"/>
      <c r="G330" s="26">
        <f t="shared" si="6"/>
        <v>0</v>
      </c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10"/>
      <c r="Y330" s="10"/>
      <c r="Z330" s="9"/>
      <c r="AA330" s="17">
        <v>1</v>
      </c>
      <c r="AB330" s="9"/>
      <c r="AC330" s="17">
        <f>AA330*E330</f>
        <v>1</v>
      </c>
      <c r="AD330" s="9"/>
      <c r="AE330" s="17" t="e">
        <f>AA330*#REF!</f>
        <v>#REF!</v>
      </c>
    </row>
    <row r="331" spans="2:31" ht="16.5" hidden="1" customHeight="1" outlineLevel="1" x14ac:dyDescent="0.3">
      <c r="B331" s="91" t="s">
        <v>883</v>
      </c>
      <c r="C331" s="44" t="s">
        <v>143</v>
      </c>
      <c r="D331" s="44"/>
      <c r="E331" s="15">
        <v>0.1</v>
      </c>
      <c r="F331" s="15"/>
      <c r="G331" s="26">
        <f t="shared" si="6"/>
        <v>0</v>
      </c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10"/>
      <c r="Y331" s="10"/>
      <c r="Z331" s="9"/>
      <c r="AA331" s="17">
        <v>0.1</v>
      </c>
      <c r="AB331" s="9"/>
      <c r="AC331" s="17">
        <f>AA331*E331</f>
        <v>1.0000000000000002E-2</v>
      </c>
      <c r="AD331" s="9"/>
      <c r="AE331" s="17" t="e">
        <f>AA331*#REF!</f>
        <v>#REF!</v>
      </c>
    </row>
    <row r="332" spans="2:31" ht="16.5" hidden="1" customHeight="1" outlineLevel="1" x14ac:dyDescent="0.3">
      <c r="B332" s="91" t="s">
        <v>883</v>
      </c>
      <c r="C332" s="44" t="s">
        <v>291</v>
      </c>
      <c r="D332" s="44"/>
      <c r="E332" s="15">
        <v>0.23499999999999999</v>
      </c>
      <c r="F332" s="15"/>
      <c r="G332" s="26">
        <f t="shared" si="6"/>
        <v>0</v>
      </c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10"/>
      <c r="Y332" s="10"/>
      <c r="Z332" s="9"/>
      <c r="AA332" s="17">
        <v>0.23499999999999999</v>
      </c>
      <c r="AB332" s="9"/>
      <c r="AC332" s="17">
        <f>AA332*E332</f>
        <v>5.5224999999999996E-2</v>
      </c>
      <c r="AD332" s="9"/>
      <c r="AE332" s="17" t="e">
        <f>AA332*#REF!</f>
        <v>#REF!</v>
      </c>
    </row>
    <row r="333" spans="2:31" ht="16.5" hidden="1" customHeight="1" outlineLevel="1" x14ac:dyDescent="0.3">
      <c r="B333" s="91" t="s">
        <v>627</v>
      </c>
      <c r="C333" s="44" t="s">
        <v>144</v>
      </c>
      <c r="D333" s="44"/>
      <c r="E333" s="15">
        <v>1</v>
      </c>
      <c r="F333" s="15"/>
      <c r="G333" s="26">
        <f t="shared" si="6"/>
        <v>0</v>
      </c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10"/>
      <c r="Y333" s="10"/>
      <c r="Z333" s="9"/>
      <c r="AA333" s="17">
        <v>1</v>
      </c>
      <c r="AB333" s="9"/>
      <c r="AC333" s="17">
        <f>AA333*E333</f>
        <v>1</v>
      </c>
      <c r="AD333" s="9"/>
      <c r="AE333" s="17" t="e">
        <f>AA333*#REF!</f>
        <v>#REF!</v>
      </c>
    </row>
    <row r="334" spans="2:31" ht="16.5" hidden="1" customHeight="1" outlineLevel="1" x14ac:dyDescent="0.3">
      <c r="B334" s="91" t="s">
        <v>627</v>
      </c>
      <c r="C334" s="44" t="s">
        <v>145</v>
      </c>
      <c r="D334" s="44"/>
      <c r="E334" s="15">
        <v>1</v>
      </c>
      <c r="F334" s="15"/>
      <c r="G334" s="26">
        <f t="shared" si="6"/>
        <v>0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10"/>
      <c r="Y334" s="10"/>
      <c r="Z334" s="9"/>
      <c r="AA334" s="17">
        <v>1</v>
      </c>
      <c r="AB334" s="9"/>
      <c r="AC334" s="17">
        <f>AA334*E334</f>
        <v>1</v>
      </c>
      <c r="AD334" s="9"/>
      <c r="AE334" s="17" t="e">
        <f>AA334*#REF!</f>
        <v>#REF!</v>
      </c>
    </row>
    <row r="335" spans="2:31" ht="16.5" hidden="1" customHeight="1" outlineLevel="1" x14ac:dyDescent="0.3">
      <c r="B335" s="91" t="s">
        <v>884</v>
      </c>
      <c r="C335" s="44" t="s">
        <v>146</v>
      </c>
      <c r="D335" s="44"/>
      <c r="E335" s="15">
        <v>0.15</v>
      </c>
      <c r="F335" s="15"/>
      <c r="G335" s="26">
        <f t="shared" si="6"/>
        <v>0</v>
      </c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10"/>
      <c r="Y335" s="10"/>
      <c r="Z335" s="9"/>
      <c r="AA335" s="17">
        <v>0.15</v>
      </c>
      <c r="AB335" s="9"/>
      <c r="AC335" s="17">
        <f>AA335*E335</f>
        <v>2.2499999999999999E-2</v>
      </c>
      <c r="AD335" s="9"/>
      <c r="AE335" s="17" t="e">
        <f>AA335*#REF!</f>
        <v>#REF!</v>
      </c>
    </row>
    <row r="336" spans="2:31" ht="16.5" hidden="1" customHeight="1" outlineLevel="1" x14ac:dyDescent="0.3">
      <c r="B336" s="91" t="s">
        <v>885</v>
      </c>
      <c r="C336" s="44" t="s">
        <v>147</v>
      </c>
      <c r="D336" s="44"/>
      <c r="E336" s="15">
        <v>0.1</v>
      </c>
      <c r="F336" s="15"/>
      <c r="G336" s="26">
        <f t="shared" si="6"/>
        <v>0</v>
      </c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10"/>
      <c r="Y336" s="10"/>
      <c r="Z336" s="9"/>
      <c r="AA336" s="17">
        <v>0.1</v>
      </c>
      <c r="AB336" s="9"/>
      <c r="AC336" s="17">
        <f>AA336*E336</f>
        <v>1.0000000000000002E-2</v>
      </c>
      <c r="AD336" s="9"/>
      <c r="AE336" s="17" t="e">
        <f>AA336*#REF!</f>
        <v>#REF!</v>
      </c>
    </row>
    <row r="337" spans="2:31" ht="16.5" hidden="1" customHeight="1" outlineLevel="1" x14ac:dyDescent="0.3">
      <c r="B337" s="91" t="s">
        <v>673</v>
      </c>
      <c r="C337" s="52" t="s">
        <v>467</v>
      </c>
      <c r="D337" s="86"/>
      <c r="E337" s="15">
        <v>0.14000000000000001</v>
      </c>
      <c r="F337" s="18"/>
      <c r="G337" s="26">
        <f t="shared" si="6"/>
        <v>0</v>
      </c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10"/>
      <c r="Y337" s="10"/>
      <c r="Z337" s="9"/>
      <c r="AA337" s="17"/>
      <c r="AB337" s="9"/>
      <c r="AC337" s="17"/>
      <c r="AD337" s="9"/>
      <c r="AE337" s="17"/>
    </row>
    <row r="338" spans="2:31" ht="16.5" hidden="1" customHeight="1" outlineLevel="1" x14ac:dyDescent="0.3">
      <c r="B338" s="91" t="s">
        <v>674</v>
      </c>
      <c r="C338" s="55" t="s">
        <v>468</v>
      </c>
      <c r="D338" s="55"/>
      <c r="E338" s="15">
        <v>0.14000000000000001</v>
      </c>
      <c r="F338" s="18"/>
      <c r="G338" s="26">
        <f t="shared" si="6"/>
        <v>0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10"/>
      <c r="Y338" s="10"/>
      <c r="Z338" s="9"/>
      <c r="AA338" s="17"/>
      <c r="AB338" s="9"/>
      <c r="AC338" s="17"/>
      <c r="AD338" s="9"/>
      <c r="AE338" s="17"/>
    </row>
    <row r="339" spans="2:31" ht="16.5" hidden="1" customHeight="1" outlineLevel="1" thickBot="1" x14ac:dyDescent="0.3">
      <c r="B339" s="91" t="s">
        <v>885</v>
      </c>
      <c r="C339" s="40" t="s">
        <v>148</v>
      </c>
      <c r="D339" s="82"/>
      <c r="E339" s="18">
        <v>0.23499999999999999</v>
      </c>
      <c r="F339" s="18"/>
      <c r="G339" s="34">
        <f t="shared" si="6"/>
        <v>0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10"/>
      <c r="Y339" s="10"/>
      <c r="Z339" s="9"/>
      <c r="AA339" s="20">
        <v>0.23499999999999999</v>
      </c>
      <c r="AB339" s="9"/>
      <c r="AC339" s="20">
        <f>AA339*E339</f>
        <v>5.5224999999999996E-2</v>
      </c>
      <c r="AD339" s="9"/>
      <c r="AE339" s="20" t="e">
        <f>AA339*#REF!</f>
        <v>#REF!</v>
      </c>
    </row>
    <row r="340" spans="2:31" s="4" customFormat="1" ht="19.5" hidden="1" collapsed="1" thickBot="1" x14ac:dyDescent="0.3">
      <c r="B340" s="91" t="s">
        <v>158</v>
      </c>
      <c r="C340" s="42" t="s">
        <v>158</v>
      </c>
      <c r="D340" s="42"/>
      <c r="E340" s="27"/>
      <c r="F340" s="27">
        <f>SUM(F341:F346)</f>
        <v>0</v>
      </c>
      <c r="G340" s="59">
        <f>SUM(G341:G346)</f>
        <v>0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8"/>
      <c r="Y340" s="8"/>
      <c r="Z340" s="7"/>
      <c r="AA340" s="22"/>
      <c r="AB340" s="25"/>
      <c r="AC340" s="23">
        <f>SUM(AC341:AC346)</f>
        <v>2.9400000000000006E-2</v>
      </c>
      <c r="AD340" s="25"/>
      <c r="AE340" s="23" t="e">
        <f>SUM(AE341:AE346)</f>
        <v>#REF!</v>
      </c>
    </row>
    <row r="341" spans="2:31" ht="16.5" hidden="1" customHeight="1" outlineLevel="1" x14ac:dyDescent="0.3">
      <c r="B341" s="91" t="s">
        <v>675</v>
      </c>
      <c r="C341" s="39" t="s">
        <v>159</v>
      </c>
      <c r="D341" s="80"/>
      <c r="E341" s="11">
        <v>7.0000000000000007E-2</v>
      </c>
      <c r="F341" s="11"/>
      <c r="G341" s="33">
        <f t="shared" si="6"/>
        <v>0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10"/>
      <c r="Y341" s="10"/>
      <c r="Z341" s="9"/>
      <c r="AA341" s="13">
        <v>7.0000000000000007E-2</v>
      </c>
      <c r="AB341" s="9"/>
      <c r="AC341" s="13">
        <f>AA341*E341</f>
        <v>4.9000000000000007E-3</v>
      </c>
      <c r="AD341" s="9"/>
      <c r="AE341" s="13" t="e">
        <f>AA341*#REF!</f>
        <v>#REF!</v>
      </c>
    </row>
    <row r="342" spans="2:31" ht="16.5" hidden="1" customHeight="1" outlineLevel="1" x14ac:dyDescent="0.3">
      <c r="B342" s="91" t="s">
        <v>676</v>
      </c>
      <c r="C342" s="38" t="s">
        <v>160</v>
      </c>
      <c r="D342" s="38"/>
      <c r="E342" s="15">
        <v>7.0000000000000007E-2</v>
      </c>
      <c r="F342" s="15"/>
      <c r="G342" s="26">
        <f t="shared" si="6"/>
        <v>0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10"/>
      <c r="Y342" s="10"/>
      <c r="Z342" s="9"/>
      <c r="AA342" s="17">
        <v>7.0000000000000007E-2</v>
      </c>
      <c r="AB342" s="9"/>
      <c r="AC342" s="17">
        <f>AA342*E342</f>
        <v>4.9000000000000007E-3</v>
      </c>
      <c r="AD342" s="9"/>
      <c r="AE342" s="17" t="e">
        <f>AA342*#REF!</f>
        <v>#REF!</v>
      </c>
    </row>
    <row r="343" spans="2:31" ht="16.5" hidden="1" customHeight="1" outlineLevel="1" x14ac:dyDescent="0.3">
      <c r="B343" s="91" t="s">
        <v>677</v>
      </c>
      <c r="C343" s="38" t="s">
        <v>161</v>
      </c>
      <c r="D343" s="38"/>
      <c r="E343" s="15">
        <v>7.0000000000000007E-2</v>
      </c>
      <c r="F343" s="15"/>
      <c r="G343" s="26">
        <f t="shared" si="6"/>
        <v>0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10"/>
      <c r="Y343" s="10"/>
      <c r="Z343" s="9"/>
      <c r="AA343" s="17">
        <v>7.0000000000000007E-2</v>
      </c>
      <c r="AB343" s="9"/>
      <c r="AC343" s="17">
        <f>AA343*E343</f>
        <v>4.9000000000000007E-3</v>
      </c>
      <c r="AD343" s="9"/>
      <c r="AE343" s="17" t="e">
        <f>AA343*#REF!</f>
        <v>#REF!</v>
      </c>
    </row>
    <row r="344" spans="2:31" ht="16.5" hidden="1" customHeight="1" outlineLevel="1" x14ac:dyDescent="0.3">
      <c r="B344" s="91" t="s">
        <v>678</v>
      </c>
      <c r="C344" s="38" t="s">
        <v>163</v>
      </c>
      <c r="D344" s="38"/>
      <c r="E344" s="15">
        <v>7.0000000000000007E-2</v>
      </c>
      <c r="F344" s="15"/>
      <c r="G344" s="26">
        <f t="shared" si="6"/>
        <v>0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10"/>
      <c r="Y344" s="10"/>
      <c r="Z344" s="9"/>
      <c r="AA344" s="17">
        <v>7.0000000000000007E-2</v>
      </c>
      <c r="AB344" s="9"/>
      <c r="AC344" s="17">
        <f>AA344*E344</f>
        <v>4.9000000000000007E-3</v>
      </c>
      <c r="AD344" s="9"/>
      <c r="AE344" s="17" t="e">
        <f>AA344*#REF!</f>
        <v>#REF!</v>
      </c>
    </row>
    <row r="345" spans="2:31" ht="16.5" hidden="1" customHeight="1" outlineLevel="1" x14ac:dyDescent="0.3">
      <c r="B345" s="91" t="s">
        <v>679</v>
      </c>
      <c r="C345" s="38" t="s">
        <v>162</v>
      </c>
      <c r="D345" s="38"/>
      <c r="E345" s="15">
        <v>7.0000000000000007E-2</v>
      </c>
      <c r="F345" s="15"/>
      <c r="G345" s="26">
        <f t="shared" ref="G345:G406" si="7">F345*E345</f>
        <v>0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10"/>
      <c r="Y345" s="10"/>
      <c r="Z345" s="9"/>
      <c r="AA345" s="17">
        <v>7.0000000000000007E-2</v>
      </c>
      <c r="AB345" s="9"/>
      <c r="AC345" s="17">
        <f>AA345*E345</f>
        <v>4.9000000000000007E-3</v>
      </c>
      <c r="AD345" s="9"/>
      <c r="AE345" s="17" t="e">
        <f>AA345*#REF!</f>
        <v>#REF!</v>
      </c>
    </row>
    <row r="346" spans="2:31" ht="16.5" hidden="1" customHeight="1" outlineLevel="1" thickBot="1" x14ac:dyDescent="0.3">
      <c r="B346" s="91" t="s">
        <v>680</v>
      </c>
      <c r="C346" s="40" t="s">
        <v>164</v>
      </c>
      <c r="D346" s="82"/>
      <c r="E346" s="15">
        <v>7.0000000000000007E-2</v>
      </c>
      <c r="F346" s="18"/>
      <c r="G346" s="34">
        <f t="shared" si="7"/>
        <v>0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10"/>
      <c r="Y346" s="10"/>
      <c r="Z346" s="9"/>
      <c r="AA346" s="20">
        <v>7.0000000000000007E-2</v>
      </c>
      <c r="AB346" s="9"/>
      <c r="AC346" s="20">
        <f>AA346*E346</f>
        <v>4.9000000000000007E-3</v>
      </c>
      <c r="AD346" s="9"/>
      <c r="AE346" s="20" t="e">
        <f>AA346*#REF!</f>
        <v>#REF!</v>
      </c>
    </row>
    <row r="347" spans="2:31" s="4" customFormat="1" ht="19.5" hidden="1" collapsed="1" thickBot="1" x14ac:dyDescent="0.3">
      <c r="B347" s="91" t="s">
        <v>149</v>
      </c>
      <c r="C347" s="42" t="s">
        <v>149</v>
      </c>
      <c r="D347" s="42"/>
      <c r="E347" s="27"/>
      <c r="F347" s="27">
        <f>SUM(F348:F352)</f>
        <v>0</v>
      </c>
      <c r="G347" s="59">
        <f>SUM(G348:G352)</f>
        <v>0</v>
      </c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8"/>
      <c r="Y347" s="8"/>
      <c r="Z347" s="7"/>
      <c r="AA347" s="22"/>
      <c r="AB347" s="25"/>
      <c r="AC347" s="23">
        <f>SUM(AC348:AC352)</f>
        <v>4.25</v>
      </c>
      <c r="AD347" s="25"/>
      <c r="AE347" s="23" t="e">
        <f>SUM(AE348:AE352)</f>
        <v>#REF!</v>
      </c>
    </row>
    <row r="348" spans="2:31" ht="16.5" hidden="1" customHeight="1" outlineLevel="1" x14ac:dyDescent="0.3">
      <c r="B348" s="91" t="s">
        <v>681</v>
      </c>
      <c r="C348" s="39" t="s">
        <v>150</v>
      </c>
      <c r="D348" s="80"/>
      <c r="E348" s="11">
        <v>0.5</v>
      </c>
      <c r="F348" s="11"/>
      <c r="G348" s="33">
        <f t="shared" si="7"/>
        <v>0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10"/>
      <c r="Y348" s="10"/>
      <c r="Z348" s="9"/>
      <c r="AA348" s="13">
        <v>0.5</v>
      </c>
      <c r="AB348" s="9"/>
      <c r="AC348" s="13">
        <f>AA348*E348</f>
        <v>0.25</v>
      </c>
      <c r="AD348" s="9"/>
      <c r="AE348" s="13" t="e">
        <f>AA348*#REF!</f>
        <v>#REF!</v>
      </c>
    </row>
    <row r="349" spans="2:31" ht="16.5" hidden="1" customHeight="1" outlineLevel="1" x14ac:dyDescent="0.3">
      <c r="B349" s="91" t="s">
        <v>681</v>
      </c>
      <c r="C349" s="38" t="s">
        <v>151</v>
      </c>
      <c r="D349" s="38"/>
      <c r="E349" s="15">
        <v>1</v>
      </c>
      <c r="F349" s="15"/>
      <c r="G349" s="26">
        <f t="shared" si="7"/>
        <v>0</v>
      </c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10"/>
      <c r="Y349" s="10"/>
      <c r="Z349" s="9"/>
      <c r="AA349" s="17">
        <v>1</v>
      </c>
      <c r="AB349" s="9"/>
      <c r="AC349" s="17">
        <f>AA349*E349</f>
        <v>1</v>
      </c>
      <c r="AD349" s="9"/>
      <c r="AE349" s="17" t="e">
        <f>AA349*#REF!</f>
        <v>#REF!</v>
      </c>
    </row>
    <row r="350" spans="2:31" ht="16.5" hidden="1" customHeight="1" outlineLevel="1" x14ac:dyDescent="0.3">
      <c r="B350" s="91" t="s">
        <v>682</v>
      </c>
      <c r="C350" s="38" t="s">
        <v>152</v>
      </c>
      <c r="D350" s="38"/>
      <c r="E350" s="15">
        <v>1</v>
      </c>
      <c r="F350" s="15"/>
      <c r="G350" s="26">
        <f t="shared" si="7"/>
        <v>0</v>
      </c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10"/>
      <c r="Y350" s="10"/>
      <c r="Z350" s="9"/>
      <c r="AA350" s="17">
        <v>1</v>
      </c>
      <c r="AB350" s="9"/>
      <c r="AC350" s="17">
        <f>AA350*E350</f>
        <v>1</v>
      </c>
      <c r="AD350" s="9"/>
      <c r="AE350" s="17" t="e">
        <f>AA350*#REF!</f>
        <v>#REF!</v>
      </c>
    </row>
    <row r="351" spans="2:31" ht="16.5" hidden="1" customHeight="1" outlineLevel="1" x14ac:dyDescent="0.3">
      <c r="B351" s="91" t="s">
        <v>682</v>
      </c>
      <c r="C351" s="38" t="s">
        <v>153</v>
      </c>
      <c r="D351" s="38"/>
      <c r="E351" s="15">
        <v>1</v>
      </c>
      <c r="F351" s="15"/>
      <c r="G351" s="26">
        <f t="shared" si="7"/>
        <v>0</v>
      </c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10"/>
      <c r="Y351" s="10"/>
      <c r="Z351" s="9"/>
      <c r="AA351" s="17">
        <v>1</v>
      </c>
      <c r="AB351" s="9"/>
      <c r="AC351" s="17">
        <f>AA351*E351</f>
        <v>1</v>
      </c>
      <c r="AD351" s="9"/>
      <c r="AE351" s="17" t="e">
        <f>AA351*#REF!</f>
        <v>#REF!</v>
      </c>
    </row>
    <row r="352" spans="2:31" ht="16.5" hidden="1" customHeight="1" outlineLevel="1" thickBot="1" x14ac:dyDescent="0.3">
      <c r="B352" s="91" t="s">
        <v>886</v>
      </c>
      <c r="C352" s="40" t="s">
        <v>154</v>
      </c>
      <c r="D352" s="82"/>
      <c r="E352" s="18">
        <v>1</v>
      </c>
      <c r="F352" s="18"/>
      <c r="G352" s="34">
        <f t="shared" si="7"/>
        <v>0</v>
      </c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10"/>
      <c r="Y352" s="10"/>
      <c r="Z352" s="9"/>
      <c r="AA352" s="20">
        <v>1</v>
      </c>
      <c r="AB352" s="9"/>
      <c r="AC352" s="20">
        <f>AA352*E352</f>
        <v>1</v>
      </c>
      <c r="AD352" s="9"/>
      <c r="AE352" s="20" t="e">
        <f>AA352*#REF!</f>
        <v>#REF!</v>
      </c>
    </row>
    <row r="353" spans="2:31" s="4" customFormat="1" ht="19.5" hidden="1" collapsed="1" thickBot="1" x14ac:dyDescent="0.3">
      <c r="B353" s="91" t="s">
        <v>683</v>
      </c>
      <c r="C353" s="42" t="s">
        <v>155</v>
      </c>
      <c r="D353" s="42"/>
      <c r="E353" s="27"/>
      <c r="F353" s="27">
        <f>SUM(F354:F356)</f>
        <v>0</v>
      </c>
      <c r="G353" s="59">
        <f>SUM(G354:G356)</f>
        <v>0</v>
      </c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8"/>
      <c r="Y353" s="8"/>
      <c r="Z353" s="7"/>
      <c r="AA353" s="22"/>
      <c r="AB353" s="25"/>
      <c r="AC353" s="23">
        <f>SUM(AC354:AC355)</f>
        <v>1.1444000000000001</v>
      </c>
      <c r="AD353" s="25"/>
      <c r="AE353" s="23" t="e">
        <f>SUM(AE354:AE355)</f>
        <v>#REF!</v>
      </c>
    </row>
    <row r="354" spans="2:31" ht="16.5" hidden="1" customHeight="1" outlineLevel="1" x14ac:dyDescent="0.3">
      <c r="B354" s="91" t="s">
        <v>887</v>
      </c>
      <c r="C354" s="39" t="s">
        <v>156</v>
      </c>
      <c r="D354" s="80"/>
      <c r="E354" s="11">
        <v>0.38</v>
      </c>
      <c r="F354" s="66"/>
      <c r="G354" s="33">
        <f t="shared" si="7"/>
        <v>0</v>
      </c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10"/>
      <c r="Y354" s="10"/>
      <c r="Z354" s="9"/>
      <c r="AA354" s="13">
        <v>0.38</v>
      </c>
      <c r="AB354" s="9"/>
      <c r="AC354" s="13">
        <f>AA354*E354</f>
        <v>0.1444</v>
      </c>
      <c r="AD354" s="9"/>
      <c r="AE354" s="13" t="e">
        <f>AA354*#REF!</f>
        <v>#REF!</v>
      </c>
    </row>
    <row r="355" spans="2:31" ht="16.5" hidden="1" customHeight="1" outlineLevel="1" x14ac:dyDescent="0.3">
      <c r="B355" s="91" t="s">
        <v>684</v>
      </c>
      <c r="C355" s="38" t="s">
        <v>157</v>
      </c>
      <c r="D355" s="80"/>
      <c r="E355" s="11">
        <v>1</v>
      </c>
      <c r="F355" s="11"/>
      <c r="G355" s="26">
        <f t="shared" si="7"/>
        <v>0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10"/>
      <c r="Y355" s="10"/>
      <c r="Z355" s="9"/>
      <c r="AA355" s="17">
        <v>1</v>
      </c>
      <c r="AB355" s="9"/>
      <c r="AC355" s="17">
        <f>AA355*E355</f>
        <v>1</v>
      </c>
      <c r="AD355" s="9"/>
      <c r="AE355" s="17" t="e">
        <f>AA355*#REF!</f>
        <v>#REF!</v>
      </c>
    </row>
    <row r="356" spans="2:31" ht="16.5" hidden="1" customHeight="1" outlineLevel="1" thickBot="1" x14ac:dyDescent="0.3">
      <c r="B356" s="91" t="s">
        <v>888</v>
      </c>
      <c r="C356" s="74" t="s">
        <v>473</v>
      </c>
      <c r="D356" s="87"/>
      <c r="E356" s="17">
        <v>0.95</v>
      </c>
      <c r="F356" s="17"/>
      <c r="G356" s="34">
        <f t="shared" si="7"/>
        <v>0</v>
      </c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10"/>
      <c r="Y356" s="10"/>
      <c r="Z356" s="9"/>
      <c r="AA356" s="45"/>
      <c r="AB356" s="9"/>
      <c r="AC356" s="17"/>
      <c r="AD356" s="9"/>
      <c r="AE356" s="17"/>
    </row>
    <row r="357" spans="2:31" s="4" customFormat="1" ht="19.5" hidden="1" collapsed="1" thickBot="1" x14ac:dyDescent="0.3">
      <c r="B357" s="91" t="s">
        <v>267</v>
      </c>
      <c r="C357" s="42" t="s">
        <v>267</v>
      </c>
      <c r="D357" s="42"/>
      <c r="E357" s="27"/>
      <c r="F357" s="27">
        <f>SUM(F358:F384)</f>
        <v>0</v>
      </c>
      <c r="G357" s="59">
        <f>SUM(G358:G384)</f>
        <v>0</v>
      </c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8"/>
      <c r="Y357" s="8"/>
      <c r="Z357" s="7"/>
      <c r="AA357" s="22"/>
      <c r="AB357" s="25"/>
      <c r="AC357" s="23">
        <f>SUM(AC358:AC384)</f>
        <v>6.7032249999999998</v>
      </c>
      <c r="AD357" s="25"/>
      <c r="AE357" s="23" t="e">
        <f>SUM(AE358:AE384)</f>
        <v>#REF!</v>
      </c>
    </row>
    <row r="358" spans="2:31" ht="16.5" hidden="1" customHeight="1" outlineLevel="1" x14ac:dyDescent="0.3">
      <c r="B358" s="91" t="s">
        <v>685</v>
      </c>
      <c r="C358" s="39" t="s">
        <v>292</v>
      </c>
      <c r="D358" s="80"/>
      <c r="E358" s="11">
        <v>0.15</v>
      </c>
      <c r="F358" s="11"/>
      <c r="G358" s="33">
        <f t="shared" si="7"/>
        <v>0</v>
      </c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10"/>
      <c r="Y358" s="10"/>
      <c r="Z358" s="9"/>
      <c r="AA358" s="17">
        <v>0.15</v>
      </c>
      <c r="AB358" s="9"/>
      <c r="AC358" s="17">
        <f>AA358*E358</f>
        <v>2.2499999999999999E-2</v>
      </c>
      <c r="AD358" s="9"/>
      <c r="AE358" s="17" t="e">
        <f>AA358*#REF!</f>
        <v>#REF!</v>
      </c>
    </row>
    <row r="359" spans="2:31" ht="16.5" hidden="1" customHeight="1" outlineLevel="1" x14ac:dyDescent="0.3">
      <c r="B359" s="91" t="s">
        <v>686</v>
      </c>
      <c r="C359" s="38" t="s">
        <v>293</v>
      </c>
      <c r="D359" s="38"/>
      <c r="E359" s="15">
        <v>0.15</v>
      </c>
      <c r="F359" s="15"/>
      <c r="G359" s="26">
        <f t="shared" si="7"/>
        <v>0</v>
      </c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10"/>
      <c r="Y359" s="10"/>
      <c r="Z359" s="9"/>
      <c r="AA359" s="17">
        <v>0.15</v>
      </c>
      <c r="AB359" s="9"/>
      <c r="AC359" s="17">
        <f>AA359*E359</f>
        <v>2.2499999999999999E-2</v>
      </c>
      <c r="AD359" s="9"/>
      <c r="AE359" s="17" t="e">
        <f>AA359*#REF!</f>
        <v>#REF!</v>
      </c>
    </row>
    <row r="360" spans="2:31" ht="16.5" hidden="1" customHeight="1" outlineLevel="1" x14ac:dyDescent="0.3">
      <c r="B360" s="91" t="s">
        <v>687</v>
      </c>
      <c r="C360" s="38" t="s">
        <v>294</v>
      </c>
      <c r="D360" s="38"/>
      <c r="E360" s="15">
        <v>0.1</v>
      </c>
      <c r="F360" s="15"/>
      <c r="G360" s="26">
        <f t="shared" si="7"/>
        <v>0</v>
      </c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10"/>
      <c r="Y360" s="10"/>
      <c r="Z360" s="9"/>
      <c r="AA360" s="17">
        <v>0.1</v>
      </c>
      <c r="AB360" s="9"/>
      <c r="AC360" s="17">
        <f>AA360*E360</f>
        <v>1.0000000000000002E-2</v>
      </c>
      <c r="AD360" s="9"/>
      <c r="AE360" s="17" t="e">
        <f>AA360*#REF!</f>
        <v>#REF!</v>
      </c>
    </row>
    <row r="361" spans="2:31" ht="16.5" hidden="1" customHeight="1" outlineLevel="1" x14ac:dyDescent="0.3">
      <c r="B361" s="91" t="s">
        <v>688</v>
      </c>
      <c r="C361" s="38" t="s">
        <v>295</v>
      </c>
      <c r="D361" s="38"/>
      <c r="E361" s="15">
        <v>0.14000000000000001</v>
      </c>
      <c r="F361" s="15"/>
      <c r="G361" s="26">
        <f t="shared" si="7"/>
        <v>0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10"/>
      <c r="Y361" s="10"/>
      <c r="Z361" s="9"/>
      <c r="AA361" s="17">
        <v>0.14000000000000001</v>
      </c>
      <c r="AB361" s="9"/>
      <c r="AC361" s="17">
        <f>AA361*E361</f>
        <v>1.9600000000000003E-2</v>
      </c>
      <c r="AD361" s="9"/>
      <c r="AE361" s="17" t="e">
        <f>AA361*#REF!</f>
        <v>#REF!</v>
      </c>
    </row>
    <row r="362" spans="2:31" ht="16.5" hidden="1" customHeight="1" outlineLevel="1" x14ac:dyDescent="0.3">
      <c r="B362" s="91" t="s">
        <v>689</v>
      </c>
      <c r="C362" s="38" t="s">
        <v>296</v>
      </c>
      <c r="D362" s="38"/>
      <c r="E362" s="15">
        <v>0.2</v>
      </c>
      <c r="F362" s="15"/>
      <c r="G362" s="26">
        <f t="shared" si="7"/>
        <v>0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10"/>
      <c r="Y362" s="10"/>
      <c r="Z362" s="9"/>
      <c r="AA362" s="17">
        <v>0.2</v>
      </c>
      <c r="AB362" s="9"/>
      <c r="AC362" s="17">
        <f>AA362*E362</f>
        <v>4.0000000000000008E-2</v>
      </c>
      <c r="AD362" s="9"/>
      <c r="AE362" s="17" t="e">
        <f>AA362*#REF!</f>
        <v>#REF!</v>
      </c>
    </row>
    <row r="363" spans="2:31" ht="16.5" hidden="1" customHeight="1" outlineLevel="1" x14ac:dyDescent="0.3">
      <c r="B363" s="91" t="s">
        <v>690</v>
      </c>
      <c r="C363" s="38" t="s">
        <v>297</v>
      </c>
      <c r="D363" s="38"/>
      <c r="E363" s="15">
        <v>0.4</v>
      </c>
      <c r="F363" s="15"/>
      <c r="G363" s="26">
        <f t="shared" si="7"/>
        <v>0</v>
      </c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10"/>
      <c r="Y363" s="10"/>
      <c r="Z363" s="9"/>
      <c r="AA363" s="17">
        <v>0.4</v>
      </c>
      <c r="AB363" s="9"/>
      <c r="AC363" s="17">
        <f>AA363*E363</f>
        <v>0.16000000000000003</v>
      </c>
      <c r="AD363" s="9"/>
      <c r="AE363" s="17" t="e">
        <f>AA363*#REF!</f>
        <v>#REF!</v>
      </c>
    </row>
    <row r="364" spans="2:31" ht="16.5" hidden="1" customHeight="1" outlineLevel="1" x14ac:dyDescent="0.3">
      <c r="B364" s="91" t="s">
        <v>691</v>
      </c>
      <c r="C364" s="38" t="s">
        <v>298</v>
      </c>
      <c r="D364" s="38"/>
      <c r="E364" s="15">
        <v>0.05</v>
      </c>
      <c r="F364" s="15"/>
      <c r="G364" s="26">
        <f t="shared" si="7"/>
        <v>0</v>
      </c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10"/>
      <c r="Y364" s="10"/>
      <c r="Z364" s="9"/>
      <c r="AA364" s="17">
        <v>0.05</v>
      </c>
      <c r="AB364" s="9"/>
      <c r="AC364" s="17">
        <f>AA364*E364</f>
        <v>2.5000000000000005E-3</v>
      </c>
      <c r="AD364" s="9"/>
      <c r="AE364" s="17" t="e">
        <f>AA364*#REF!</f>
        <v>#REF!</v>
      </c>
    </row>
    <row r="365" spans="2:31" ht="16.5" hidden="1" customHeight="1" outlineLevel="1" x14ac:dyDescent="0.3">
      <c r="B365" s="91" t="s">
        <v>692</v>
      </c>
      <c r="C365" s="38" t="s">
        <v>248</v>
      </c>
      <c r="D365" s="38"/>
      <c r="E365" s="15">
        <v>0.2</v>
      </c>
      <c r="F365" s="15"/>
      <c r="G365" s="26">
        <f t="shared" si="7"/>
        <v>0</v>
      </c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10"/>
      <c r="Y365" s="10"/>
      <c r="Z365" s="9"/>
      <c r="AA365" s="17">
        <v>0.2</v>
      </c>
      <c r="AB365" s="9"/>
      <c r="AC365" s="17">
        <f>AA365*E365</f>
        <v>4.0000000000000008E-2</v>
      </c>
      <c r="AD365" s="9"/>
      <c r="AE365" s="17" t="e">
        <f>AA365*#REF!</f>
        <v>#REF!</v>
      </c>
    </row>
    <row r="366" spans="2:31" ht="16.5" hidden="1" customHeight="1" outlineLevel="1" x14ac:dyDescent="0.3">
      <c r="B366" s="91" t="s">
        <v>692</v>
      </c>
      <c r="C366" s="38" t="s">
        <v>243</v>
      </c>
      <c r="D366" s="38"/>
      <c r="E366" s="15">
        <v>1</v>
      </c>
      <c r="F366" s="15"/>
      <c r="G366" s="26">
        <f t="shared" si="7"/>
        <v>0</v>
      </c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10"/>
      <c r="Y366" s="10"/>
      <c r="Z366" s="9"/>
      <c r="AA366" s="17">
        <v>1</v>
      </c>
      <c r="AB366" s="9"/>
      <c r="AC366" s="17">
        <f>AA366*E366</f>
        <v>1</v>
      </c>
      <c r="AD366" s="9"/>
      <c r="AE366" s="17" t="e">
        <f>AA366*#REF!</f>
        <v>#REF!</v>
      </c>
    </row>
    <row r="367" spans="2:31" ht="16.5" hidden="1" customHeight="1" outlineLevel="1" x14ac:dyDescent="0.3">
      <c r="B367" s="91" t="s">
        <v>889</v>
      </c>
      <c r="C367" s="38" t="s">
        <v>249</v>
      </c>
      <c r="D367" s="38"/>
      <c r="E367" s="15">
        <v>0.125</v>
      </c>
      <c r="F367" s="15"/>
      <c r="G367" s="26">
        <f t="shared" si="7"/>
        <v>0</v>
      </c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10"/>
      <c r="Y367" s="10"/>
      <c r="Z367" s="9"/>
      <c r="AA367" s="17">
        <v>0.125</v>
      </c>
      <c r="AB367" s="9"/>
      <c r="AC367" s="17">
        <f>AA367*E367</f>
        <v>1.5625E-2</v>
      </c>
      <c r="AD367" s="9"/>
      <c r="AE367" s="17" t="e">
        <f>AA367*#REF!</f>
        <v>#REF!</v>
      </c>
    </row>
    <row r="368" spans="2:31" ht="16.5" hidden="1" customHeight="1" outlineLevel="1" x14ac:dyDescent="0.3">
      <c r="B368" s="91" t="s">
        <v>693</v>
      </c>
      <c r="C368" s="38" t="s">
        <v>250</v>
      </c>
      <c r="D368" s="38"/>
      <c r="E368" s="15">
        <v>0.2</v>
      </c>
      <c r="F368" s="15"/>
      <c r="G368" s="26">
        <f t="shared" si="7"/>
        <v>0</v>
      </c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10"/>
      <c r="Y368" s="10"/>
      <c r="Z368" s="9"/>
      <c r="AA368" s="17">
        <v>0.2</v>
      </c>
      <c r="AB368" s="9"/>
      <c r="AC368" s="17">
        <f>AA368*E368</f>
        <v>4.0000000000000008E-2</v>
      </c>
      <c r="AD368" s="9"/>
      <c r="AE368" s="17" t="e">
        <f>AA368*#REF!</f>
        <v>#REF!</v>
      </c>
    </row>
    <row r="369" spans="2:31" ht="16.5" hidden="1" customHeight="1" outlineLevel="1" x14ac:dyDescent="0.3">
      <c r="B369" s="91" t="s">
        <v>693</v>
      </c>
      <c r="C369" s="38" t="s">
        <v>244</v>
      </c>
      <c r="D369" s="38"/>
      <c r="E369" s="15">
        <v>1</v>
      </c>
      <c r="F369" s="15"/>
      <c r="G369" s="26">
        <f t="shared" si="7"/>
        <v>0</v>
      </c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10"/>
      <c r="Y369" s="10"/>
      <c r="Z369" s="9"/>
      <c r="AA369" s="17">
        <v>1</v>
      </c>
      <c r="AB369" s="9"/>
      <c r="AC369" s="17">
        <f>AA369*E369</f>
        <v>1</v>
      </c>
      <c r="AD369" s="9"/>
      <c r="AE369" s="17" t="e">
        <f>AA369*#REF!</f>
        <v>#REF!</v>
      </c>
    </row>
    <row r="370" spans="2:31" ht="16.5" hidden="1" customHeight="1" outlineLevel="1" x14ac:dyDescent="0.3">
      <c r="B370" s="91" t="s">
        <v>890</v>
      </c>
      <c r="C370" s="38" t="s">
        <v>251</v>
      </c>
      <c r="D370" s="38"/>
      <c r="E370" s="15">
        <v>0.125</v>
      </c>
      <c r="F370" s="15"/>
      <c r="G370" s="26">
        <f t="shared" si="7"/>
        <v>0</v>
      </c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10"/>
      <c r="Y370" s="10"/>
      <c r="Z370" s="9"/>
      <c r="AA370" s="17">
        <v>0.125</v>
      </c>
      <c r="AB370" s="9"/>
      <c r="AC370" s="17">
        <f>AA370*E370</f>
        <v>1.5625E-2</v>
      </c>
      <c r="AD370" s="9"/>
      <c r="AE370" s="17" t="e">
        <f>AA370*#REF!</f>
        <v>#REF!</v>
      </c>
    </row>
    <row r="371" spans="2:31" ht="16.5" hidden="1" customHeight="1" outlineLevel="1" x14ac:dyDescent="0.3">
      <c r="B371" s="91" t="s">
        <v>891</v>
      </c>
      <c r="C371" s="38" t="s">
        <v>252</v>
      </c>
      <c r="D371" s="38"/>
      <c r="E371" s="15">
        <v>0.2</v>
      </c>
      <c r="F371" s="15"/>
      <c r="G371" s="26">
        <f t="shared" si="7"/>
        <v>0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10"/>
      <c r="Y371" s="10"/>
      <c r="Z371" s="9"/>
      <c r="AA371" s="17">
        <v>0.2</v>
      </c>
      <c r="AB371" s="9"/>
      <c r="AC371" s="17">
        <f>AA371*E371</f>
        <v>4.0000000000000008E-2</v>
      </c>
      <c r="AD371" s="9"/>
      <c r="AE371" s="17" t="e">
        <f>AA371*#REF!</f>
        <v>#REF!</v>
      </c>
    </row>
    <row r="372" spans="2:31" ht="16.5" hidden="1" customHeight="1" outlineLevel="1" x14ac:dyDescent="0.3">
      <c r="B372" s="91" t="s">
        <v>892</v>
      </c>
      <c r="C372" s="38" t="s">
        <v>253</v>
      </c>
      <c r="D372" s="38"/>
      <c r="E372" s="15">
        <v>0.2</v>
      </c>
      <c r="F372" s="15"/>
      <c r="G372" s="26">
        <f t="shared" si="7"/>
        <v>0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10"/>
      <c r="Y372" s="10"/>
      <c r="Z372" s="9"/>
      <c r="AA372" s="17">
        <v>0.2</v>
      </c>
      <c r="AB372" s="9"/>
      <c r="AC372" s="17">
        <f>AA372*E372</f>
        <v>4.0000000000000008E-2</v>
      </c>
      <c r="AD372" s="9"/>
      <c r="AE372" s="17" t="e">
        <f>AA372*#REF!</f>
        <v>#REF!</v>
      </c>
    </row>
    <row r="373" spans="2:31" ht="16.5" hidden="1" customHeight="1" outlineLevel="1" x14ac:dyDescent="0.3">
      <c r="B373" s="91" t="s">
        <v>893</v>
      </c>
      <c r="C373" s="38" t="s">
        <v>254</v>
      </c>
      <c r="D373" s="38"/>
      <c r="E373" s="15">
        <v>0.125</v>
      </c>
      <c r="F373" s="15"/>
      <c r="G373" s="26">
        <f t="shared" si="7"/>
        <v>0</v>
      </c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10"/>
      <c r="Y373" s="10"/>
      <c r="Z373" s="9"/>
      <c r="AA373" s="17">
        <v>0.125</v>
      </c>
      <c r="AB373" s="9"/>
      <c r="AC373" s="17">
        <f>AA373*E373</f>
        <v>1.5625E-2</v>
      </c>
      <c r="AD373" s="9"/>
      <c r="AE373" s="17" t="e">
        <f>AA373*#REF!</f>
        <v>#REF!</v>
      </c>
    </row>
    <row r="374" spans="2:31" ht="16.5" hidden="1" customHeight="1" outlineLevel="1" x14ac:dyDescent="0.3">
      <c r="B374" s="91" t="s">
        <v>894</v>
      </c>
      <c r="C374" s="38" t="s">
        <v>255</v>
      </c>
      <c r="D374" s="38"/>
      <c r="E374" s="15">
        <v>0.125</v>
      </c>
      <c r="F374" s="15"/>
      <c r="G374" s="26">
        <f t="shared" si="7"/>
        <v>0</v>
      </c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10"/>
      <c r="Y374" s="10"/>
      <c r="Z374" s="9"/>
      <c r="AA374" s="17">
        <v>0.125</v>
      </c>
      <c r="AB374" s="9"/>
      <c r="AC374" s="17">
        <f>AA374*E374</f>
        <v>1.5625E-2</v>
      </c>
      <c r="AD374" s="9"/>
      <c r="AE374" s="17" t="e">
        <f>AA374*#REF!</f>
        <v>#REF!</v>
      </c>
    </row>
    <row r="375" spans="2:31" ht="16.5" hidden="1" customHeight="1" outlineLevel="1" x14ac:dyDescent="0.3">
      <c r="B375" s="91" t="s">
        <v>895</v>
      </c>
      <c r="C375" s="38" t="s">
        <v>256</v>
      </c>
      <c r="D375" s="38"/>
      <c r="E375" s="15">
        <v>0.2</v>
      </c>
      <c r="F375" s="15"/>
      <c r="G375" s="26">
        <f t="shared" si="7"/>
        <v>0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10"/>
      <c r="Y375" s="10"/>
      <c r="Z375" s="9"/>
      <c r="AA375" s="17">
        <v>0.2</v>
      </c>
      <c r="AB375" s="9"/>
      <c r="AC375" s="17">
        <f>AA375*E375</f>
        <v>4.0000000000000008E-2</v>
      </c>
      <c r="AD375" s="9"/>
      <c r="AE375" s="17" t="e">
        <f>AA375*#REF!</f>
        <v>#REF!</v>
      </c>
    </row>
    <row r="376" spans="2:31" ht="16.5" hidden="1" customHeight="1" outlineLevel="1" x14ac:dyDescent="0.3">
      <c r="B376" s="91" t="s">
        <v>694</v>
      </c>
      <c r="C376" s="38" t="s">
        <v>257</v>
      </c>
      <c r="D376" s="38"/>
      <c r="E376" s="15">
        <v>0.2</v>
      </c>
      <c r="F376" s="15"/>
      <c r="G376" s="26">
        <f t="shared" si="7"/>
        <v>0</v>
      </c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10"/>
      <c r="Y376" s="10"/>
      <c r="Z376" s="9"/>
      <c r="AA376" s="17">
        <v>0.2</v>
      </c>
      <c r="AB376" s="9"/>
      <c r="AC376" s="17">
        <f>AA376*E376</f>
        <v>4.0000000000000008E-2</v>
      </c>
      <c r="AD376" s="9"/>
      <c r="AE376" s="17" t="e">
        <f>AA376*#REF!</f>
        <v>#REF!</v>
      </c>
    </row>
    <row r="377" spans="2:31" ht="16.5" hidden="1" customHeight="1" outlineLevel="1" x14ac:dyDescent="0.3">
      <c r="B377" s="91" t="s">
        <v>694</v>
      </c>
      <c r="C377" s="38" t="s">
        <v>245</v>
      </c>
      <c r="D377" s="38"/>
      <c r="E377" s="15">
        <v>1</v>
      </c>
      <c r="F377" s="15"/>
      <c r="G377" s="26">
        <f t="shared" si="7"/>
        <v>0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10"/>
      <c r="Y377" s="10"/>
      <c r="Z377" s="9"/>
      <c r="AA377" s="17">
        <v>1</v>
      </c>
      <c r="AB377" s="9"/>
      <c r="AC377" s="17">
        <f>AA377*E377</f>
        <v>1</v>
      </c>
      <c r="AD377" s="9"/>
      <c r="AE377" s="17" t="e">
        <f>AA377*#REF!</f>
        <v>#REF!</v>
      </c>
    </row>
    <row r="378" spans="2:31" ht="16.5" hidden="1" customHeight="1" outlineLevel="1" x14ac:dyDescent="0.3">
      <c r="B378" s="91" t="s">
        <v>896</v>
      </c>
      <c r="C378" s="38" t="s">
        <v>258</v>
      </c>
      <c r="D378" s="38"/>
      <c r="E378" s="15">
        <v>0.125</v>
      </c>
      <c r="F378" s="15"/>
      <c r="G378" s="26">
        <f t="shared" si="7"/>
        <v>0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10"/>
      <c r="Y378" s="10"/>
      <c r="Z378" s="9"/>
      <c r="AA378" s="17">
        <v>0.125</v>
      </c>
      <c r="AB378" s="9"/>
      <c r="AC378" s="17">
        <f>AA378*E378</f>
        <v>1.5625E-2</v>
      </c>
      <c r="AD378" s="9"/>
      <c r="AE378" s="17" t="e">
        <f>AA378*#REF!</f>
        <v>#REF!</v>
      </c>
    </row>
    <row r="379" spans="2:31" ht="16.5" hidden="1" customHeight="1" outlineLevel="1" x14ac:dyDescent="0.3">
      <c r="B379" s="91" t="s">
        <v>695</v>
      </c>
      <c r="C379" s="38" t="s">
        <v>260</v>
      </c>
      <c r="D379" s="38"/>
      <c r="E379" s="15">
        <v>0.2</v>
      </c>
      <c r="F379" s="15"/>
      <c r="G379" s="26">
        <f t="shared" si="7"/>
        <v>0</v>
      </c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10"/>
      <c r="Y379" s="10"/>
      <c r="Z379" s="9"/>
      <c r="AA379" s="17">
        <v>0.2</v>
      </c>
      <c r="AB379" s="9"/>
      <c r="AC379" s="17">
        <f>AA379*E379</f>
        <v>4.0000000000000008E-2</v>
      </c>
      <c r="AD379" s="9"/>
      <c r="AE379" s="17" t="e">
        <f>AA379*#REF!</f>
        <v>#REF!</v>
      </c>
    </row>
    <row r="380" spans="2:31" ht="16.5" hidden="1" customHeight="1" outlineLevel="1" x14ac:dyDescent="0.3">
      <c r="B380" s="91" t="s">
        <v>695</v>
      </c>
      <c r="C380" s="38" t="s">
        <v>246</v>
      </c>
      <c r="D380" s="38"/>
      <c r="E380" s="15">
        <v>1</v>
      </c>
      <c r="F380" s="15"/>
      <c r="G380" s="26">
        <f t="shared" si="7"/>
        <v>0</v>
      </c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10"/>
      <c r="Y380" s="10"/>
      <c r="Z380" s="9"/>
      <c r="AA380" s="17">
        <v>1</v>
      </c>
      <c r="AB380" s="9"/>
      <c r="AC380" s="17">
        <f>AA380*E380</f>
        <v>1</v>
      </c>
      <c r="AD380" s="9"/>
      <c r="AE380" s="17" t="e">
        <f>AA380*#REF!</f>
        <v>#REF!</v>
      </c>
    </row>
    <row r="381" spans="2:31" ht="16.5" hidden="1" customHeight="1" outlineLevel="1" x14ac:dyDescent="0.3">
      <c r="B381" s="91" t="s">
        <v>897</v>
      </c>
      <c r="C381" s="38" t="s">
        <v>261</v>
      </c>
      <c r="D381" s="38"/>
      <c r="E381" s="15">
        <v>1</v>
      </c>
      <c r="F381" s="15"/>
      <c r="G381" s="26">
        <f t="shared" si="7"/>
        <v>0</v>
      </c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10"/>
      <c r="Y381" s="10"/>
      <c r="Z381" s="9"/>
      <c r="AA381" s="17">
        <v>1</v>
      </c>
      <c r="AB381" s="9"/>
      <c r="AC381" s="17">
        <f>AA381*E381</f>
        <v>1</v>
      </c>
      <c r="AD381" s="9"/>
      <c r="AE381" s="17" t="e">
        <f>AA381*#REF!</f>
        <v>#REF!</v>
      </c>
    </row>
    <row r="382" spans="2:31" ht="16.5" hidden="1" customHeight="1" outlineLevel="1" x14ac:dyDescent="0.3">
      <c r="B382" s="91" t="s">
        <v>898</v>
      </c>
      <c r="C382" s="38" t="s">
        <v>259</v>
      </c>
      <c r="D382" s="38"/>
      <c r="E382" s="15">
        <v>1</v>
      </c>
      <c r="F382" s="15"/>
      <c r="G382" s="26">
        <f t="shared" si="7"/>
        <v>0</v>
      </c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10"/>
      <c r="Y382" s="10"/>
      <c r="Z382" s="9"/>
      <c r="AA382" s="17">
        <v>1</v>
      </c>
      <c r="AB382" s="9"/>
      <c r="AC382" s="17">
        <f>AA382*E382</f>
        <v>1</v>
      </c>
      <c r="AD382" s="9"/>
      <c r="AE382" s="17" t="e">
        <f>AA382*#REF!</f>
        <v>#REF!</v>
      </c>
    </row>
    <row r="383" spans="2:31" ht="16.5" hidden="1" customHeight="1" outlineLevel="1" x14ac:dyDescent="0.3">
      <c r="B383" s="91" t="s">
        <v>696</v>
      </c>
      <c r="C383" s="38" t="s">
        <v>299</v>
      </c>
      <c r="D383" s="38"/>
      <c r="E383" s="15">
        <v>0.14000000000000001</v>
      </c>
      <c r="F383" s="15"/>
      <c r="G383" s="26">
        <f t="shared" si="7"/>
        <v>0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10"/>
      <c r="Y383" s="10"/>
      <c r="Z383" s="9"/>
      <c r="AA383" s="17">
        <v>0.14000000000000001</v>
      </c>
      <c r="AB383" s="9"/>
      <c r="AC383" s="17">
        <f>AA383*E383</f>
        <v>1.9600000000000003E-2</v>
      </c>
      <c r="AD383" s="9"/>
      <c r="AE383" s="17" t="e">
        <f>AA383*#REF!</f>
        <v>#REF!</v>
      </c>
    </row>
    <row r="384" spans="2:31" ht="16.5" hidden="1" customHeight="1" outlineLevel="1" thickBot="1" x14ac:dyDescent="0.3">
      <c r="B384" s="91" t="s">
        <v>697</v>
      </c>
      <c r="C384" s="38" t="s">
        <v>300</v>
      </c>
      <c r="D384" s="38"/>
      <c r="E384" s="15">
        <v>0.22</v>
      </c>
      <c r="F384" s="15"/>
      <c r="G384" s="34">
        <f t="shared" si="7"/>
        <v>0</v>
      </c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10"/>
      <c r="Y384" s="10"/>
      <c r="Z384" s="9"/>
      <c r="AA384" s="17">
        <v>0.22</v>
      </c>
      <c r="AB384" s="9"/>
      <c r="AC384" s="17">
        <f>AA384*E384</f>
        <v>4.8399999999999999E-2</v>
      </c>
      <c r="AD384" s="9"/>
      <c r="AE384" s="17" t="e">
        <f>AA384*#REF!</f>
        <v>#REF!</v>
      </c>
    </row>
    <row r="385" spans="2:31" s="4" customFormat="1" ht="19.5" hidden="1" collapsed="1" thickBot="1" x14ac:dyDescent="0.3">
      <c r="B385" s="91" t="s">
        <v>698</v>
      </c>
      <c r="C385" s="42" t="s">
        <v>165</v>
      </c>
      <c r="D385" s="42"/>
      <c r="E385" s="27"/>
      <c r="F385" s="27">
        <f>SUM(F386:F480)</f>
        <v>0</v>
      </c>
      <c r="G385" s="59">
        <f>SUM(G386:G480)</f>
        <v>0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8"/>
      <c r="Y385" s="8"/>
      <c r="Z385" s="7"/>
      <c r="AA385" s="22"/>
      <c r="AB385" s="25"/>
      <c r="AC385" s="23">
        <f>SUM(AC386:AC480)</f>
        <v>49.59497099999998</v>
      </c>
      <c r="AD385" s="25"/>
      <c r="AE385" s="23" t="e">
        <f>SUM(AE386:AE480)</f>
        <v>#REF!</v>
      </c>
    </row>
    <row r="386" spans="2:31" ht="16.5" hidden="1" customHeight="1" outlineLevel="1" thickBot="1" x14ac:dyDescent="0.3">
      <c r="B386" s="91" t="s">
        <v>899</v>
      </c>
      <c r="C386" s="51" t="s">
        <v>166</v>
      </c>
      <c r="D386" s="88"/>
      <c r="E386" s="15">
        <v>1</v>
      </c>
      <c r="F386" s="11"/>
      <c r="G386" s="33">
        <f t="shared" si="7"/>
        <v>0</v>
      </c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10"/>
      <c r="Y386" s="10"/>
      <c r="Z386" s="9"/>
      <c r="AA386" s="13">
        <v>1</v>
      </c>
      <c r="AB386" s="9"/>
      <c r="AC386" s="13">
        <f>AA386*E386</f>
        <v>1</v>
      </c>
      <c r="AD386" s="9"/>
      <c r="AE386" s="13" t="e">
        <f>AA386*#REF!</f>
        <v>#REF!</v>
      </c>
    </row>
    <row r="387" spans="2:31" ht="16.5" hidden="1" customHeight="1" outlineLevel="1" x14ac:dyDescent="0.3">
      <c r="B387" s="91" t="s">
        <v>900</v>
      </c>
      <c r="C387" s="51" t="s">
        <v>472</v>
      </c>
      <c r="D387" s="88"/>
      <c r="E387" s="15">
        <v>0.5</v>
      </c>
      <c r="F387" s="11"/>
      <c r="G387" s="26">
        <f t="shared" si="7"/>
        <v>0</v>
      </c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10"/>
      <c r="Y387" s="10"/>
      <c r="Z387" s="9"/>
      <c r="AA387" s="17"/>
      <c r="AB387" s="9"/>
      <c r="AC387" s="17"/>
      <c r="AD387" s="9"/>
      <c r="AE387" s="17"/>
    </row>
    <row r="388" spans="2:31" ht="16.5" hidden="1" customHeight="1" outlineLevel="1" x14ac:dyDescent="0.3">
      <c r="B388" s="91" t="s">
        <v>900</v>
      </c>
      <c r="C388" s="44" t="s">
        <v>167</v>
      </c>
      <c r="D388" s="44"/>
      <c r="E388" s="15">
        <v>1</v>
      </c>
      <c r="F388" s="15"/>
      <c r="G388" s="26">
        <f t="shared" si="7"/>
        <v>0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10"/>
      <c r="Y388" s="10"/>
      <c r="Z388" s="9"/>
      <c r="AA388" s="17">
        <v>1</v>
      </c>
      <c r="AB388" s="9"/>
      <c r="AC388" s="17">
        <f>AA388*E388</f>
        <v>1</v>
      </c>
      <c r="AD388" s="9"/>
      <c r="AE388" s="17" t="e">
        <f>AA388*#REF!</f>
        <v>#REF!</v>
      </c>
    </row>
    <row r="389" spans="2:31" ht="16.5" hidden="1" customHeight="1" outlineLevel="1" x14ac:dyDescent="0.3">
      <c r="B389" s="91" t="s">
        <v>901</v>
      </c>
      <c r="C389" s="44" t="s">
        <v>168</v>
      </c>
      <c r="D389" s="44"/>
      <c r="E389" s="15">
        <v>1</v>
      </c>
      <c r="F389" s="15"/>
      <c r="G389" s="26">
        <f t="shared" si="7"/>
        <v>0</v>
      </c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10"/>
      <c r="Y389" s="10"/>
      <c r="Z389" s="9"/>
      <c r="AA389" s="17">
        <v>1</v>
      </c>
      <c r="AB389" s="9"/>
      <c r="AC389" s="17">
        <f>AA389*E389</f>
        <v>1</v>
      </c>
      <c r="AD389" s="9"/>
      <c r="AE389" s="17" t="e">
        <f>AA389*#REF!</f>
        <v>#REF!</v>
      </c>
    </row>
    <row r="390" spans="2:31" ht="16.5" hidden="1" customHeight="1" outlineLevel="1" x14ac:dyDescent="0.3">
      <c r="B390" s="91" t="s">
        <v>902</v>
      </c>
      <c r="C390" s="44" t="s">
        <v>169</v>
      </c>
      <c r="D390" s="44"/>
      <c r="E390" s="15">
        <v>1</v>
      </c>
      <c r="F390" s="15"/>
      <c r="G390" s="26">
        <f t="shared" si="7"/>
        <v>0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10"/>
      <c r="Y390" s="10"/>
      <c r="Z390" s="9"/>
      <c r="AA390" s="17">
        <v>1</v>
      </c>
      <c r="AB390" s="9"/>
      <c r="AC390" s="17">
        <f>AA390*E390</f>
        <v>1</v>
      </c>
      <c r="AD390" s="9"/>
      <c r="AE390" s="17" t="e">
        <f>AA390*#REF!</f>
        <v>#REF!</v>
      </c>
    </row>
    <row r="391" spans="2:31" ht="16.5" hidden="1" customHeight="1" outlineLevel="1" x14ac:dyDescent="0.3">
      <c r="B391" s="91" t="s">
        <v>903</v>
      </c>
      <c r="C391" s="44" t="s">
        <v>170</v>
      </c>
      <c r="D391" s="44"/>
      <c r="E391" s="15">
        <v>1</v>
      </c>
      <c r="F391" s="15"/>
      <c r="G391" s="26">
        <f t="shared" si="7"/>
        <v>0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10"/>
      <c r="Y391" s="10"/>
      <c r="Z391" s="9"/>
      <c r="AA391" s="17">
        <v>1</v>
      </c>
      <c r="AB391" s="9"/>
      <c r="AC391" s="17">
        <f>AA391*E391</f>
        <v>1</v>
      </c>
      <c r="AD391" s="9"/>
      <c r="AE391" s="17" t="e">
        <f>AA391*#REF!</f>
        <v>#REF!</v>
      </c>
    </row>
    <row r="392" spans="2:31" ht="16.5" hidden="1" customHeight="1" outlineLevel="1" x14ac:dyDescent="0.3">
      <c r="B392" s="91" t="s">
        <v>904</v>
      </c>
      <c r="C392" s="44" t="s">
        <v>171</v>
      </c>
      <c r="D392" s="44"/>
      <c r="E392" s="15">
        <v>1</v>
      </c>
      <c r="F392" s="15"/>
      <c r="G392" s="26">
        <f t="shared" si="7"/>
        <v>0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10"/>
      <c r="Y392" s="10"/>
      <c r="Z392" s="9"/>
      <c r="AA392" s="17">
        <v>1</v>
      </c>
      <c r="AB392" s="9"/>
      <c r="AC392" s="17">
        <f>AA392*E392</f>
        <v>1</v>
      </c>
      <c r="AD392" s="9"/>
      <c r="AE392" s="17" t="e">
        <f>AA392*#REF!</f>
        <v>#REF!</v>
      </c>
    </row>
    <row r="393" spans="2:31" ht="16.5" hidden="1" customHeight="1" outlineLevel="1" x14ac:dyDescent="0.3">
      <c r="B393" s="91" t="s">
        <v>905</v>
      </c>
      <c r="C393" s="44" t="s">
        <v>172</v>
      </c>
      <c r="D393" s="44"/>
      <c r="E393" s="15">
        <v>1</v>
      </c>
      <c r="F393" s="15"/>
      <c r="G393" s="26">
        <f t="shared" si="7"/>
        <v>0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10"/>
      <c r="Y393" s="10"/>
      <c r="Z393" s="9"/>
      <c r="AA393" s="17">
        <v>1</v>
      </c>
      <c r="AB393" s="9"/>
      <c r="AC393" s="17">
        <f>AA393*E393</f>
        <v>1</v>
      </c>
      <c r="AD393" s="9"/>
      <c r="AE393" s="17" t="e">
        <f>AA393*#REF!</f>
        <v>#REF!</v>
      </c>
    </row>
    <row r="394" spans="2:31" ht="16.5" hidden="1" customHeight="1" outlineLevel="1" x14ac:dyDescent="0.3">
      <c r="B394" s="91" t="s">
        <v>906</v>
      </c>
      <c r="C394" s="44" t="s">
        <v>173</v>
      </c>
      <c r="D394" s="44"/>
      <c r="E394" s="15">
        <v>1</v>
      </c>
      <c r="F394" s="15"/>
      <c r="G394" s="26">
        <f t="shared" si="7"/>
        <v>0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10"/>
      <c r="Y394" s="10"/>
      <c r="Z394" s="9"/>
      <c r="AA394" s="17">
        <v>1</v>
      </c>
      <c r="AB394" s="9"/>
      <c r="AC394" s="17">
        <f>AA394*E394</f>
        <v>1</v>
      </c>
      <c r="AD394" s="9"/>
      <c r="AE394" s="17" t="e">
        <f>AA394*#REF!</f>
        <v>#REF!</v>
      </c>
    </row>
    <row r="395" spans="2:31" ht="16.5" hidden="1" customHeight="1" outlineLevel="1" x14ac:dyDescent="0.3">
      <c r="B395" s="91" t="s">
        <v>907</v>
      </c>
      <c r="C395" s="44" t="s">
        <v>174</v>
      </c>
      <c r="D395" s="44"/>
      <c r="E395" s="15">
        <v>1</v>
      </c>
      <c r="F395" s="15"/>
      <c r="G395" s="26">
        <f t="shared" si="7"/>
        <v>0</v>
      </c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10"/>
      <c r="Y395" s="10"/>
      <c r="Z395" s="9"/>
      <c r="AA395" s="17">
        <v>1</v>
      </c>
      <c r="AB395" s="9"/>
      <c r="AC395" s="17">
        <f>AA395*E395</f>
        <v>1</v>
      </c>
      <c r="AD395" s="9"/>
      <c r="AE395" s="17" t="e">
        <f>AA395*#REF!</f>
        <v>#REF!</v>
      </c>
    </row>
    <row r="396" spans="2:31" ht="16.5" hidden="1" customHeight="1" outlineLevel="1" x14ac:dyDescent="0.3">
      <c r="B396" s="91" t="s">
        <v>908</v>
      </c>
      <c r="C396" s="44" t="s">
        <v>175</v>
      </c>
      <c r="D396" s="44"/>
      <c r="E396" s="15">
        <v>2.9000000000000001E-2</v>
      </c>
      <c r="F396" s="15"/>
      <c r="G396" s="26">
        <f t="shared" si="7"/>
        <v>0</v>
      </c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10"/>
      <c r="Y396" s="10"/>
      <c r="Z396" s="9"/>
      <c r="AA396" s="17">
        <v>2.9000000000000001E-2</v>
      </c>
      <c r="AB396" s="9"/>
      <c r="AC396" s="17">
        <f>AA396*E396</f>
        <v>8.4100000000000006E-4</v>
      </c>
      <c r="AD396" s="9"/>
      <c r="AE396" s="17" t="e">
        <f>AA396*#REF!</f>
        <v>#REF!</v>
      </c>
    </row>
    <row r="397" spans="2:31" ht="16.5" hidden="1" customHeight="1" outlineLevel="1" x14ac:dyDescent="0.3">
      <c r="B397" s="91" t="s">
        <v>909</v>
      </c>
      <c r="C397" s="44" t="s">
        <v>176</v>
      </c>
      <c r="D397" s="44"/>
      <c r="E397" s="15">
        <v>0.05</v>
      </c>
      <c r="F397" s="15"/>
      <c r="G397" s="26">
        <f t="shared" si="7"/>
        <v>0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10"/>
      <c r="Y397" s="10"/>
      <c r="Z397" s="9"/>
      <c r="AA397" s="17">
        <v>0.05</v>
      </c>
      <c r="AB397" s="9"/>
      <c r="AC397" s="17">
        <f>AA397*E397</f>
        <v>2.5000000000000005E-3</v>
      </c>
      <c r="AD397" s="9"/>
      <c r="AE397" s="17" t="e">
        <f>AA397*#REF!</f>
        <v>#REF!</v>
      </c>
    </row>
    <row r="398" spans="2:31" ht="16.5" hidden="1" customHeight="1" outlineLevel="1" x14ac:dyDescent="0.3">
      <c r="B398" s="91" t="s">
        <v>910</v>
      </c>
      <c r="C398" s="44" t="s">
        <v>177</v>
      </c>
      <c r="D398" s="44"/>
      <c r="E398" s="15">
        <v>0.03</v>
      </c>
      <c r="F398" s="15"/>
      <c r="G398" s="26">
        <f t="shared" si="7"/>
        <v>0</v>
      </c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10"/>
      <c r="Y398" s="10"/>
      <c r="Z398" s="9"/>
      <c r="AA398" s="17">
        <v>0.03</v>
      </c>
      <c r="AB398" s="9"/>
      <c r="AC398" s="17">
        <f>AA398*E398</f>
        <v>8.9999999999999998E-4</v>
      </c>
      <c r="AD398" s="9"/>
      <c r="AE398" s="17" t="e">
        <f>AA398*#REF!</f>
        <v>#REF!</v>
      </c>
    </row>
    <row r="399" spans="2:31" ht="16.5" hidden="1" customHeight="1" outlineLevel="1" x14ac:dyDescent="0.3">
      <c r="B399" s="91" t="s">
        <v>911</v>
      </c>
      <c r="C399" s="44" t="s">
        <v>178</v>
      </c>
      <c r="D399" s="44"/>
      <c r="E399" s="15">
        <v>1</v>
      </c>
      <c r="F399" s="15"/>
      <c r="G399" s="26">
        <f t="shared" si="7"/>
        <v>0</v>
      </c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10"/>
      <c r="Y399" s="10"/>
      <c r="Z399" s="9"/>
      <c r="AA399" s="17">
        <v>1</v>
      </c>
      <c r="AB399" s="9"/>
      <c r="AC399" s="17">
        <f>AA399*E399</f>
        <v>1</v>
      </c>
      <c r="AD399" s="9"/>
      <c r="AE399" s="17" t="e">
        <f>AA399*#REF!</f>
        <v>#REF!</v>
      </c>
    </row>
    <row r="400" spans="2:31" ht="16.5" hidden="1" customHeight="1" outlineLevel="1" x14ac:dyDescent="0.3">
      <c r="B400" s="91" t="s">
        <v>912</v>
      </c>
      <c r="C400" s="44" t="s">
        <v>346</v>
      </c>
      <c r="D400" s="44"/>
      <c r="E400" s="15">
        <v>1</v>
      </c>
      <c r="F400" s="15"/>
      <c r="G400" s="26">
        <f t="shared" si="7"/>
        <v>0</v>
      </c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10"/>
      <c r="Y400" s="10"/>
      <c r="Z400" s="9"/>
      <c r="AA400" s="17">
        <v>1</v>
      </c>
      <c r="AB400" s="9"/>
      <c r="AC400" s="17">
        <f>AA400*E400</f>
        <v>1</v>
      </c>
      <c r="AD400" s="9"/>
      <c r="AE400" s="17" t="e">
        <f>AA400*#REF!</f>
        <v>#REF!</v>
      </c>
    </row>
    <row r="401" spans="2:31" ht="16.5" hidden="1" customHeight="1" outlineLevel="1" x14ac:dyDescent="0.3">
      <c r="B401" s="91" t="s">
        <v>913</v>
      </c>
      <c r="C401" s="44" t="s">
        <v>345</v>
      </c>
      <c r="D401" s="44"/>
      <c r="E401" s="15">
        <v>0.23499999999999999</v>
      </c>
      <c r="F401" s="15"/>
      <c r="G401" s="26">
        <f t="shared" si="7"/>
        <v>0</v>
      </c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10"/>
      <c r="Y401" s="10"/>
      <c r="Z401" s="9"/>
      <c r="AA401" s="17">
        <v>0.23499999999999999</v>
      </c>
      <c r="AB401" s="9"/>
      <c r="AC401" s="17">
        <f>AA401*E401</f>
        <v>5.5224999999999996E-2</v>
      </c>
      <c r="AD401" s="9"/>
      <c r="AE401" s="17" t="e">
        <f>AA401*#REF!</f>
        <v>#REF!</v>
      </c>
    </row>
    <row r="402" spans="2:31" ht="16.5" hidden="1" customHeight="1" outlineLevel="1" x14ac:dyDescent="0.3">
      <c r="B402" s="91" t="s">
        <v>914</v>
      </c>
      <c r="C402" s="44" t="s">
        <v>344</v>
      </c>
      <c r="D402" s="44"/>
      <c r="E402" s="15">
        <v>0.23200000000000001</v>
      </c>
      <c r="F402" s="15"/>
      <c r="G402" s="26">
        <f t="shared" si="7"/>
        <v>0</v>
      </c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10"/>
      <c r="Y402" s="10"/>
      <c r="Z402" s="9"/>
      <c r="AA402" s="17">
        <v>0.23200000000000001</v>
      </c>
      <c r="AB402" s="9"/>
      <c r="AC402" s="17">
        <f>AA402*E402</f>
        <v>5.3824000000000004E-2</v>
      </c>
      <c r="AD402" s="9"/>
      <c r="AE402" s="17" t="e">
        <f>AA402*#REF!</f>
        <v>#REF!</v>
      </c>
    </row>
    <row r="403" spans="2:31" ht="16.5" hidden="1" customHeight="1" outlineLevel="1" x14ac:dyDescent="0.3">
      <c r="B403" s="91" t="s">
        <v>915</v>
      </c>
      <c r="C403" s="44" t="s">
        <v>326</v>
      </c>
      <c r="D403" s="44"/>
      <c r="E403" s="15">
        <v>1</v>
      </c>
      <c r="F403" s="15"/>
      <c r="G403" s="26">
        <f t="shared" si="7"/>
        <v>0</v>
      </c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10"/>
      <c r="Y403" s="10"/>
      <c r="Z403" s="9"/>
      <c r="AA403" s="17">
        <v>1</v>
      </c>
      <c r="AB403" s="9"/>
      <c r="AC403" s="17">
        <f>AA403*E403</f>
        <v>1</v>
      </c>
      <c r="AD403" s="9"/>
      <c r="AE403" s="17" t="e">
        <f>AA403*#REF!</f>
        <v>#REF!</v>
      </c>
    </row>
    <row r="404" spans="2:31" ht="16.5" hidden="1" customHeight="1" outlineLevel="1" x14ac:dyDescent="0.3">
      <c r="B404" s="91" t="s">
        <v>916</v>
      </c>
      <c r="C404" s="44" t="s">
        <v>343</v>
      </c>
      <c r="D404" s="44"/>
      <c r="E404" s="15">
        <v>1</v>
      </c>
      <c r="F404" s="15"/>
      <c r="G404" s="26">
        <f t="shared" si="7"/>
        <v>0</v>
      </c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10"/>
      <c r="Y404" s="10"/>
      <c r="Z404" s="9"/>
      <c r="AA404" s="17">
        <v>1</v>
      </c>
      <c r="AB404" s="9"/>
      <c r="AC404" s="17">
        <f>AA404*E404</f>
        <v>1</v>
      </c>
      <c r="AD404" s="9"/>
      <c r="AE404" s="17" t="e">
        <f>AA404*#REF!</f>
        <v>#REF!</v>
      </c>
    </row>
    <row r="405" spans="2:31" ht="16.5" hidden="1" customHeight="1" outlineLevel="1" x14ac:dyDescent="0.3">
      <c r="B405" s="91" t="s">
        <v>917</v>
      </c>
      <c r="C405" s="44" t="s">
        <v>342</v>
      </c>
      <c r="D405" s="44"/>
      <c r="E405" s="15">
        <v>1</v>
      </c>
      <c r="F405" s="15"/>
      <c r="G405" s="26">
        <f t="shared" si="7"/>
        <v>0</v>
      </c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10"/>
      <c r="Y405" s="10"/>
      <c r="Z405" s="9"/>
      <c r="AA405" s="17">
        <v>1</v>
      </c>
      <c r="AB405" s="9"/>
      <c r="AC405" s="17">
        <f>AA405*E405</f>
        <v>1</v>
      </c>
      <c r="AD405" s="9"/>
      <c r="AE405" s="17" t="e">
        <f>AA405*#REF!</f>
        <v>#REF!</v>
      </c>
    </row>
    <row r="406" spans="2:31" ht="16.5" hidden="1" customHeight="1" outlineLevel="1" x14ac:dyDescent="0.3">
      <c r="B406" s="91" t="s">
        <v>918</v>
      </c>
      <c r="C406" s="44" t="s">
        <v>341</v>
      </c>
      <c r="D406" s="44"/>
      <c r="E406" s="15">
        <v>1</v>
      </c>
      <c r="F406" s="15"/>
      <c r="G406" s="26">
        <f t="shared" si="7"/>
        <v>0</v>
      </c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10"/>
      <c r="Y406" s="10"/>
      <c r="Z406" s="9"/>
      <c r="AA406" s="17">
        <v>1</v>
      </c>
      <c r="AB406" s="9"/>
      <c r="AC406" s="17">
        <f>AA406*E406</f>
        <v>1</v>
      </c>
      <c r="AD406" s="9"/>
      <c r="AE406" s="17" t="e">
        <f>AA406*#REF!</f>
        <v>#REF!</v>
      </c>
    </row>
    <row r="407" spans="2:31" ht="16.5" hidden="1" customHeight="1" outlineLevel="1" x14ac:dyDescent="0.3">
      <c r="B407" s="91" t="s">
        <v>919</v>
      </c>
      <c r="C407" s="44" t="s">
        <v>340</v>
      </c>
      <c r="D407" s="44"/>
      <c r="E407" s="15">
        <v>1</v>
      </c>
      <c r="F407" s="15"/>
      <c r="G407" s="26">
        <f t="shared" ref="G407:G470" si="8">F407*E407</f>
        <v>0</v>
      </c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10"/>
      <c r="Y407" s="10"/>
      <c r="Z407" s="9"/>
      <c r="AA407" s="17">
        <v>1</v>
      </c>
      <c r="AB407" s="9"/>
      <c r="AC407" s="17">
        <f>AA407*E407</f>
        <v>1</v>
      </c>
      <c r="AD407" s="9"/>
      <c r="AE407" s="17" t="e">
        <f>AA407*#REF!</f>
        <v>#REF!</v>
      </c>
    </row>
    <row r="408" spans="2:31" ht="16.5" hidden="1" customHeight="1" outlineLevel="1" x14ac:dyDescent="0.3">
      <c r="B408" s="91" t="s">
        <v>920</v>
      </c>
      <c r="C408" s="44" t="s">
        <v>339</v>
      </c>
      <c r="D408" s="44"/>
      <c r="E408" s="15">
        <v>1</v>
      </c>
      <c r="F408" s="15"/>
      <c r="G408" s="26">
        <f t="shared" si="8"/>
        <v>0</v>
      </c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10"/>
      <c r="Y408" s="10"/>
      <c r="Z408" s="9"/>
      <c r="AA408" s="17">
        <v>1</v>
      </c>
      <c r="AB408" s="9"/>
      <c r="AC408" s="17">
        <f>AA408*E408</f>
        <v>1</v>
      </c>
      <c r="AD408" s="9"/>
      <c r="AE408" s="17" t="e">
        <f>AA408*#REF!</f>
        <v>#REF!</v>
      </c>
    </row>
    <row r="409" spans="2:31" ht="16.5" hidden="1" customHeight="1" outlineLevel="1" x14ac:dyDescent="0.3">
      <c r="B409" s="91" t="s">
        <v>921</v>
      </c>
      <c r="C409" s="44" t="s">
        <v>338</v>
      </c>
      <c r="D409" s="44"/>
      <c r="E409" s="15">
        <v>1</v>
      </c>
      <c r="F409" s="15"/>
      <c r="G409" s="26">
        <f t="shared" si="8"/>
        <v>0</v>
      </c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10"/>
      <c r="Y409" s="10"/>
      <c r="Z409" s="9"/>
      <c r="AA409" s="17">
        <v>1</v>
      </c>
      <c r="AB409" s="9"/>
      <c r="AC409" s="17">
        <f>AA409*E409</f>
        <v>1</v>
      </c>
      <c r="AD409" s="9"/>
      <c r="AE409" s="17" t="e">
        <f>AA409*#REF!</f>
        <v>#REF!</v>
      </c>
    </row>
    <row r="410" spans="2:31" ht="16.5" hidden="1" customHeight="1" outlineLevel="1" x14ac:dyDescent="0.3">
      <c r="B410" s="91" t="s">
        <v>922</v>
      </c>
      <c r="C410" s="44" t="s">
        <v>337</v>
      </c>
      <c r="D410" s="44"/>
      <c r="E410" s="15">
        <v>0.4</v>
      </c>
      <c r="F410" s="15"/>
      <c r="G410" s="26">
        <f t="shared" si="8"/>
        <v>0</v>
      </c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10"/>
      <c r="Y410" s="10"/>
      <c r="Z410" s="9"/>
      <c r="AA410" s="17">
        <v>0.4</v>
      </c>
      <c r="AB410" s="9"/>
      <c r="AC410" s="17">
        <f>AA410*E410</f>
        <v>0.16000000000000003</v>
      </c>
      <c r="AD410" s="9"/>
      <c r="AE410" s="17" t="e">
        <f>AA410*#REF!</f>
        <v>#REF!</v>
      </c>
    </row>
    <row r="411" spans="2:31" ht="16.5" hidden="1" customHeight="1" outlineLevel="1" x14ac:dyDescent="0.3">
      <c r="B411" s="91" t="s">
        <v>923</v>
      </c>
      <c r="C411" s="44" t="s">
        <v>336</v>
      </c>
      <c r="D411" s="44"/>
      <c r="E411" s="15">
        <v>0.7</v>
      </c>
      <c r="F411" s="15"/>
      <c r="G411" s="26">
        <f t="shared" si="8"/>
        <v>0</v>
      </c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10"/>
      <c r="Y411" s="10"/>
      <c r="Z411" s="9"/>
      <c r="AA411" s="17">
        <v>0.7</v>
      </c>
      <c r="AB411" s="9"/>
      <c r="AC411" s="17">
        <f>AA411*E411</f>
        <v>0.48999999999999994</v>
      </c>
      <c r="AD411" s="9"/>
      <c r="AE411" s="17" t="e">
        <f>AA411*#REF!</f>
        <v>#REF!</v>
      </c>
    </row>
    <row r="412" spans="2:31" ht="16.5" hidden="1" customHeight="1" outlineLevel="1" x14ac:dyDescent="0.3">
      <c r="B412" s="91" t="s">
        <v>924</v>
      </c>
      <c r="C412" s="44" t="s">
        <v>335</v>
      </c>
      <c r="D412" s="44"/>
      <c r="E412" s="15">
        <v>0.7</v>
      </c>
      <c r="F412" s="15"/>
      <c r="G412" s="26">
        <f t="shared" si="8"/>
        <v>0</v>
      </c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10"/>
      <c r="Y412" s="10"/>
      <c r="Z412" s="9"/>
      <c r="AA412" s="17">
        <v>0.7</v>
      </c>
      <c r="AB412" s="9"/>
      <c r="AC412" s="17">
        <f>AA412*E412</f>
        <v>0.48999999999999994</v>
      </c>
      <c r="AD412" s="9"/>
      <c r="AE412" s="17" t="e">
        <f>AA412*#REF!</f>
        <v>#REF!</v>
      </c>
    </row>
    <row r="413" spans="2:31" ht="16.5" hidden="1" customHeight="1" outlineLevel="1" x14ac:dyDescent="0.3">
      <c r="B413" s="91" t="s">
        <v>925</v>
      </c>
      <c r="C413" s="44" t="s">
        <v>428</v>
      </c>
      <c r="D413" s="44"/>
      <c r="E413" s="15">
        <v>0.5</v>
      </c>
      <c r="F413" s="15"/>
      <c r="G413" s="26">
        <f t="shared" si="8"/>
        <v>0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10"/>
      <c r="Y413" s="10"/>
      <c r="Z413" s="9"/>
      <c r="AA413" s="17">
        <v>0.5</v>
      </c>
      <c r="AB413" s="9"/>
      <c r="AC413" s="17">
        <f>AA413*E413</f>
        <v>0.25</v>
      </c>
      <c r="AD413" s="9"/>
      <c r="AE413" s="17" t="e">
        <f>AA413*#REF!</f>
        <v>#REF!</v>
      </c>
    </row>
    <row r="414" spans="2:31" ht="16.5" hidden="1" customHeight="1" outlineLevel="1" x14ac:dyDescent="0.3">
      <c r="B414" s="91" t="s">
        <v>926</v>
      </c>
      <c r="C414" s="44" t="s">
        <v>334</v>
      </c>
      <c r="D414" s="44"/>
      <c r="E414" s="15">
        <v>0.5</v>
      </c>
      <c r="F414" s="15"/>
      <c r="G414" s="26">
        <f t="shared" si="8"/>
        <v>0</v>
      </c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10"/>
      <c r="Y414" s="10"/>
      <c r="Z414" s="9"/>
      <c r="AA414" s="17">
        <v>0.5</v>
      </c>
      <c r="AB414" s="9"/>
      <c r="AC414" s="17">
        <f>AA414*E414</f>
        <v>0.25</v>
      </c>
      <c r="AD414" s="9"/>
      <c r="AE414" s="17" t="e">
        <f>AA414*#REF!</f>
        <v>#REF!</v>
      </c>
    </row>
    <row r="415" spans="2:31" ht="16.5" hidden="1" customHeight="1" outlineLevel="1" x14ac:dyDescent="0.3">
      <c r="B415" s="91" t="s">
        <v>927</v>
      </c>
      <c r="C415" s="44" t="s">
        <v>333</v>
      </c>
      <c r="D415" s="44"/>
      <c r="E415" s="15">
        <v>0.5</v>
      </c>
      <c r="F415" s="15"/>
      <c r="G415" s="26">
        <f t="shared" si="8"/>
        <v>0</v>
      </c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10"/>
      <c r="Y415" s="10"/>
      <c r="Z415" s="9"/>
      <c r="AA415" s="17">
        <v>0.5</v>
      </c>
      <c r="AB415" s="9"/>
      <c r="AC415" s="17">
        <f>AA415*E415</f>
        <v>0.25</v>
      </c>
      <c r="AD415" s="9"/>
      <c r="AE415" s="17" t="e">
        <f>AA415*#REF!</f>
        <v>#REF!</v>
      </c>
    </row>
    <row r="416" spans="2:31" ht="16.5" hidden="1" customHeight="1" outlineLevel="1" x14ac:dyDescent="0.3">
      <c r="B416" s="91" t="s">
        <v>928</v>
      </c>
      <c r="C416" s="44" t="s">
        <v>332</v>
      </c>
      <c r="D416" s="44"/>
      <c r="E416" s="15">
        <v>0.5</v>
      </c>
      <c r="F416" s="15"/>
      <c r="G416" s="26">
        <f t="shared" si="8"/>
        <v>0</v>
      </c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10"/>
      <c r="Y416" s="10"/>
      <c r="Z416" s="9"/>
      <c r="AA416" s="17">
        <v>0.5</v>
      </c>
      <c r="AB416" s="9"/>
      <c r="AC416" s="17">
        <f>AA416*E416</f>
        <v>0.25</v>
      </c>
      <c r="AD416" s="9"/>
      <c r="AE416" s="17" t="e">
        <f>AA416*#REF!</f>
        <v>#REF!</v>
      </c>
    </row>
    <row r="417" spans="2:31" ht="16.5" hidden="1" customHeight="1" outlineLevel="1" x14ac:dyDescent="0.3">
      <c r="B417" s="91" t="s">
        <v>929</v>
      </c>
      <c r="C417" s="44" t="s">
        <v>331</v>
      </c>
      <c r="D417" s="44"/>
      <c r="E417" s="15">
        <v>1</v>
      </c>
      <c r="F417" s="15"/>
      <c r="G417" s="26">
        <f t="shared" si="8"/>
        <v>0</v>
      </c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10"/>
      <c r="Y417" s="10"/>
      <c r="Z417" s="9"/>
      <c r="AA417" s="17">
        <v>1</v>
      </c>
      <c r="AB417" s="9"/>
      <c r="AC417" s="17">
        <f>AA417*E417</f>
        <v>1</v>
      </c>
      <c r="AD417" s="9"/>
      <c r="AE417" s="17" t="e">
        <f>AA417*#REF!</f>
        <v>#REF!</v>
      </c>
    </row>
    <row r="418" spans="2:31" ht="16.5" hidden="1" customHeight="1" outlineLevel="1" x14ac:dyDescent="0.3">
      <c r="B418" s="91" t="s">
        <v>930</v>
      </c>
      <c r="C418" s="44" t="s">
        <v>429</v>
      </c>
      <c r="D418" s="44"/>
      <c r="E418" s="15">
        <v>1</v>
      </c>
      <c r="F418" s="15"/>
      <c r="G418" s="26">
        <f t="shared" si="8"/>
        <v>0</v>
      </c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10"/>
      <c r="Y418" s="10"/>
      <c r="Z418" s="9"/>
      <c r="AA418" s="17">
        <v>1</v>
      </c>
      <c r="AB418" s="9"/>
      <c r="AC418" s="17">
        <f>AA418*E418</f>
        <v>1</v>
      </c>
      <c r="AD418" s="9"/>
      <c r="AE418" s="17" t="e">
        <f>AA418*#REF!</f>
        <v>#REF!</v>
      </c>
    </row>
    <row r="419" spans="2:31" ht="16.5" hidden="1" customHeight="1" outlineLevel="1" x14ac:dyDescent="0.3">
      <c r="B419" s="91" t="s">
        <v>931</v>
      </c>
      <c r="C419" s="44" t="s">
        <v>330</v>
      </c>
      <c r="D419" s="44"/>
      <c r="E419" s="15">
        <v>0.05</v>
      </c>
      <c r="F419" s="15"/>
      <c r="G419" s="26">
        <f t="shared" si="8"/>
        <v>0</v>
      </c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10"/>
      <c r="Y419" s="10"/>
      <c r="Z419" s="9"/>
      <c r="AA419" s="17">
        <v>0.05</v>
      </c>
      <c r="AB419" s="9"/>
      <c r="AC419" s="17">
        <f>AA419*E419</f>
        <v>2.5000000000000005E-3</v>
      </c>
      <c r="AD419" s="9"/>
      <c r="AE419" s="17" t="e">
        <f>AA419*#REF!</f>
        <v>#REF!</v>
      </c>
    </row>
    <row r="420" spans="2:31" ht="16.5" hidden="1" customHeight="1" outlineLevel="1" x14ac:dyDescent="0.3">
      <c r="B420" s="91" t="s">
        <v>932</v>
      </c>
      <c r="C420" s="44" t="s">
        <v>329</v>
      </c>
      <c r="D420" s="44"/>
      <c r="E420" s="15">
        <v>0.23499999999999999</v>
      </c>
      <c r="F420" s="15"/>
      <c r="G420" s="26">
        <f t="shared" si="8"/>
        <v>0</v>
      </c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10"/>
      <c r="Y420" s="10"/>
      <c r="Z420" s="9"/>
      <c r="AA420" s="17">
        <v>0.23499999999999999</v>
      </c>
      <c r="AB420" s="9"/>
      <c r="AC420" s="17">
        <f>AA420*E420</f>
        <v>5.5224999999999996E-2</v>
      </c>
      <c r="AD420" s="9"/>
      <c r="AE420" s="17" t="e">
        <f>AA420*#REF!</f>
        <v>#REF!</v>
      </c>
    </row>
    <row r="421" spans="2:31" ht="16.5" hidden="1" customHeight="1" outlineLevel="1" x14ac:dyDescent="0.3">
      <c r="B421" s="91" t="s">
        <v>933</v>
      </c>
      <c r="C421" s="44" t="s">
        <v>328</v>
      </c>
      <c r="D421" s="44"/>
      <c r="E421" s="15">
        <v>1</v>
      </c>
      <c r="F421" s="15"/>
      <c r="G421" s="26">
        <f t="shared" si="8"/>
        <v>0</v>
      </c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10"/>
      <c r="Y421" s="10"/>
      <c r="Z421" s="9"/>
      <c r="AA421" s="17">
        <v>1</v>
      </c>
      <c r="AB421" s="9"/>
      <c r="AC421" s="17">
        <f>AA421*E421</f>
        <v>1</v>
      </c>
      <c r="AD421" s="9"/>
      <c r="AE421" s="17" t="e">
        <f>AA421*#REF!</f>
        <v>#REF!</v>
      </c>
    </row>
    <row r="422" spans="2:31" ht="16.5" hidden="1" customHeight="1" outlineLevel="1" x14ac:dyDescent="0.3">
      <c r="B422" s="91" t="s">
        <v>934</v>
      </c>
      <c r="C422" s="44" t="s">
        <v>327</v>
      </c>
      <c r="D422" s="44"/>
      <c r="E422" s="15">
        <v>1</v>
      </c>
      <c r="F422" s="15"/>
      <c r="G422" s="26">
        <f t="shared" si="8"/>
        <v>0</v>
      </c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10"/>
      <c r="Y422" s="10"/>
      <c r="Z422" s="9"/>
      <c r="AA422" s="17">
        <v>1</v>
      </c>
      <c r="AB422" s="9"/>
      <c r="AC422" s="17">
        <f>AA422*E422</f>
        <v>1</v>
      </c>
      <c r="AD422" s="9"/>
      <c r="AE422" s="17" t="e">
        <f>AA422*#REF!</f>
        <v>#REF!</v>
      </c>
    </row>
    <row r="423" spans="2:31" ht="16.5" hidden="1" customHeight="1" outlineLevel="1" x14ac:dyDescent="0.3">
      <c r="B423" s="91" t="s">
        <v>935</v>
      </c>
      <c r="C423" s="44" t="s">
        <v>430</v>
      </c>
      <c r="D423" s="44"/>
      <c r="E423" s="15">
        <v>0.182</v>
      </c>
      <c r="F423" s="15"/>
      <c r="G423" s="26">
        <f t="shared" si="8"/>
        <v>0</v>
      </c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10"/>
      <c r="Y423" s="10"/>
      <c r="Z423" s="9"/>
      <c r="AA423" s="17">
        <v>0.182</v>
      </c>
      <c r="AB423" s="9"/>
      <c r="AC423" s="17">
        <f>AA423*E423</f>
        <v>3.3124000000000001E-2</v>
      </c>
      <c r="AD423" s="9"/>
      <c r="AE423" s="17" t="e">
        <f>AA423*#REF!</f>
        <v>#REF!</v>
      </c>
    </row>
    <row r="424" spans="2:31" ht="16.5" hidden="1" customHeight="1" outlineLevel="1" x14ac:dyDescent="0.3">
      <c r="B424" s="91" t="s">
        <v>936</v>
      </c>
      <c r="C424" s="44" t="s">
        <v>431</v>
      </c>
      <c r="D424" s="44"/>
      <c r="E424" s="15">
        <v>1</v>
      </c>
      <c r="F424" s="15"/>
      <c r="G424" s="26">
        <f t="shared" si="8"/>
        <v>0</v>
      </c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10"/>
      <c r="Y424" s="10"/>
      <c r="Z424" s="9"/>
      <c r="AA424" s="17">
        <v>1</v>
      </c>
      <c r="AB424" s="9"/>
      <c r="AC424" s="17">
        <f>AA424*E424</f>
        <v>1</v>
      </c>
      <c r="AD424" s="9"/>
      <c r="AE424" s="17" t="e">
        <f>AA424*#REF!</f>
        <v>#REF!</v>
      </c>
    </row>
    <row r="425" spans="2:31" ht="16.5" hidden="1" customHeight="1" outlineLevel="1" x14ac:dyDescent="0.3">
      <c r="B425" s="91" t="s">
        <v>937</v>
      </c>
      <c r="C425" s="44" t="s">
        <v>432</v>
      </c>
      <c r="D425" s="44"/>
      <c r="E425" s="15">
        <v>1</v>
      </c>
      <c r="F425" s="15"/>
      <c r="G425" s="26">
        <f t="shared" si="8"/>
        <v>0</v>
      </c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10"/>
      <c r="Y425" s="10"/>
      <c r="Z425" s="9"/>
      <c r="AA425" s="17">
        <v>1</v>
      </c>
      <c r="AB425" s="9"/>
      <c r="AC425" s="17">
        <f>AA425*E425</f>
        <v>1</v>
      </c>
      <c r="AD425" s="9"/>
      <c r="AE425" s="17" t="e">
        <f>AA425*#REF!</f>
        <v>#REF!</v>
      </c>
    </row>
    <row r="426" spans="2:31" ht="16.5" hidden="1" customHeight="1" outlineLevel="1" x14ac:dyDescent="0.3">
      <c r="B426" s="91" t="s">
        <v>938</v>
      </c>
      <c r="C426" s="44" t="s">
        <v>433</v>
      </c>
      <c r="D426" s="44"/>
      <c r="E426" s="15">
        <v>0.1</v>
      </c>
      <c r="F426" s="15"/>
      <c r="G426" s="26">
        <f t="shared" si="8"/>
        <v>0</v>
      </c>
      <c r="H426" s="9" t="s">
        <v>465</v>
      </c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10"/>
      <c r="Y426" s="10"/>
      <c r="Z426" s="9"/>
      <c r="AA426" s="17">
        <v>0.1</v>
      </c>
      <c r="AB426" s="9"/>
      <c r="AC426" s="17">
        <f>AA426*E426</f>
        <v>1.0000000000000002E-2</v>
      </c>
      <c r="AD426" s="9"/>
      <c r="AE426" s="17" t="e">
        <f>AA426*#REF!</f>
        <v>#REF!</v>
      </c>
    </row>
    <row r="427" spans="2:31" ht="16.5" hidden="1" customHeight="1" outlineLevel="1" x14ac:dyDescent="0.3">
      <c r="B427" s="91" t="s">
        <v>939</v>
      </c>
      <c r="C427" s="44" t="s">
        <v>434</v>
      </c>
      <c r="D427" s="44"/>
      <c r="E427" s="15">
        <v>0.1</v>
      </c>
      <c r="F427" s="15"/>
      <c r="G427" s="26">
        <f t="shared" si="8"/>
        <v>0</v>
      </c>
      <c r="H427" s="9" t="s">
        <v>465</v>
      </c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10"/>
      <c r="Y427" s="10"/>
      <c r="Z427" s="9"/>
      <c r="AA427" s="17">
        <v>0.1</v>
      </c>
      <c r="AB427" s="9"/>
      <c r="AC427" s="17">
        <f>AA427*E427</f>
        <v>1.0000000000000002E-2</v>
      </c>
      <c r="AD427" s="9"/>
      <c r="AE427" s="17" t="e">
        <f>AA427*#REF!</f>
        <v>#REF!</v>
      </c>
    </row>
    <row r="428" spans="2:31" ht="16.5" hidden="1" customHeight="1" outlineLevel="1" x14ac:dyDescent="0.3">
      <c r="B428" s="91" t="s">
        <v>940</v>
      </c>
      <c r="C428" s="44" t="s">
        <v>224</v>
      </c>
      <c r="D428" s="44"/>
      <c r="E428" s="15">
        <v>0.125</v>
      </c>
      <c r="F428" s="15"/>
      <c r="G428" s="26">
        <f t="shared" si="8"/>
        <v>0</v>
      </c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10"/>
      <c r="Y428" s="10"/>
      <c r="Z428" s="9"/>
      <c r="AA428" s="17">
        <v>0.125</v>
      </c>
      <c r="AB428" s="9"/>
      <c r="AC428" s="17">
        <f>AA428*E428</f>
        <v>1.5625E-2</v>
      </c>
      <c r="AD428" s="9"/>
      <c r="AE428" s="17" t="e">
        <f>AA428*#REF!</f>
        <v>#REF!</v>
      </c>
    </row>
    <row r="429" spans="2:31" ht="16.5" hidden="1" customHeight="1" outlineLevel="1" x14ac:dyDescent="0.3">
      <c r="B429" s="91" t="s">
        <v>941</v>
      </c>
      <c r="C429" s="44" t="s">
        <v>208</v>
      </c>
      <c r="D429" s="44"/>
      <c r="E429" s="15">
        <v>3.9E-2</v>
      </c>
      <c r="F429" s="15"/>
      <c r="G429" s="26">
        <f t="shared" si="8"/>
        <v>0</v>
      </c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10"/>
      <c r="Y429" s="10"/>
      <c r="Z429" s="9"/>
      <c r="AA429" s="17">
        <v>3.9E-2</v>
      </c>
      <c r="AB429" s="9"/>
      <c r="AC429" s="17">
        <f>AA429*E429</f>
        <v>1.521E-3</v>
      </c>
      <c r="AD429" s="9"/>
      <c r="AE429" s="17" t="e">
        <f>AA429*#REF!</f>
        <v>#REF!</v>
      </c>
    </row>
    <row r="430" spans="2:31" ht="16.5" hidden="1" customHeight="1" outlineLevel="1" x14ac:dyDescent="0.3">
      <c r="B430" s="91" t="s">
        <v>942</v>
      </c>
      <c r="C430" s="44" t="s">
        <v>209</v>
      </c>
      <c r="D430" s="44"/>
      <c r="E430" s="15">
        <v>4.2999999999999997E-2</v>
      </c>
      <c r="F430" s="15"/>
      <c r="G430" s="26">
        <f t="shared" si="8"/>
        <v>0</v>
      </c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10"/>
      <c r="Y430" s="10"/>
      <c r="Z430" s="9"/>
      <c r="AA430" s="17">
        <v>4.2999999999999997E-2</v>
      </c>
      <c r="AB430" s="9"/>
      <c r="AC430" s="17">
        <f>AA430*E430</f>
        <v>1.8489999999999997E-3</v>
      </c>
      <c r="AD430" s="9"/>
      <c r="AE430" s="17" t="e">
        <f>AA430*#REF!</f>
        <v>#REF!</v>
      </c>
    </row>
    <row r="431" spans="2:31" ht="16.5" hidden="1" customHeight="1" outlineLevel="1" x14ac:dyDescent="0.3">
      <c r="B431" s="91" t="s">
        <v>943</v>
      </c>
      <c r="C431" s="44" t="s">
        <v>210</v>
      </c>
      <c r="D431" s="44"/>
      <c r="E431" s="15">
        <v>0.02</v>
      </c>
      <c r="F431" s="15"/>
      <c r="G431" s="26">
        <f t="shared" si="8"/>
        <v>0</v>
      </c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10"/>
      <c r="Y431" s="10"/>
      <c r="Z431" s="9"/>
      <c r="AA431" s="17">
        <v>0.02</v>
      </c>
      <c r="AB431" s="9"/>
      <c r="AC431" s="17">
        <f>AA431*E431</f>
        <v>4.0000000000000002E-4</v>
      </c>
      <c r="AD431" s="9"/>
      <c r="AE431" s="17" t="e">
        <f>AA431*#REF!</f>
        <v>#REF!</v>
      </c>
    </row>
    <row r="432" spans="2:31" ht="16.5" hidden="1" customHeight="1" outlineLevel="1" x14ac:dyDescent="0.3">
      <c r="B432" s="91" t="s">
        <v>943</v>
      </c>
      <c r="C432" s="44" t="s">
        <v>211</v>
      </c>
      <c r="D432" s="44"/>
      <c r="E432" s="15">
        <v>0.02</v>
      </c>
      <c r="F432" s="15"/>
      <c r="G432" s="26">
        <f t="shared" si="8"/>
        <v>0</v>
      </c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10"/>
      <c r="Y432" s="10"/>
      <c r="Z432" s="9"/>
      <c r="AA432" s="17">
        <v>0.02</v>
      </c>
      <c r="AB432" s="9"/>
      <c r="AC432" s="17">
        <f>AA432*E432</f>
        <v>4.0000000000000002E-4</v>
      </c>
      <c r="AD432" s="9"/>
      <c r="AE432" s="17" t="e">
        <f>AA432*#REF!</f>
        <v>#REF!</v>
      </c>
    </row>
    <row r="433" spans="2:31" ht="16.5" hidden="1" customHeight="1" outlineLevel="1" x14ac:dyDescent="0.3">
      <c r="B433" s="91" t="s">
        <v>944</v>
      </c>
      <c r="C433" s="44" t="s">
        <v>212</v>
      </c>
      <c r="D433" s="44"/>
      <c r="E433" s="15">
        <v>0.02</v>
      </c>
      <c r="F433" s="15"/>
      <c r="G433" s="26">
        <f t="shared" si="8"/>
        <v>0</v>
      </c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10"/>
      <c r="Y433" s="10"/>
      <c r="Z433" s="9"/>
      <c r="AA433" s="17">
        <v>0.02</v>
      </c>
      <c r="AB433" s="9"/>
      <c r="AC433" s="17">
        <f>AA433*E433</f>
        <v>4.0000000000000002E-4</v>
      </c>
      <c r="AD433" s="9"/>
      <c r="AE433" s="17" t="e">
        <f>AA433*#REF!</f>
        <v>#REF!</v>
      </c>
    </row>
    <row r="434" spans="2:31" ht="16.5" hidden="1" customHeight="1" outlineLevel="1" x14ac:dyDescent="0.3">
      <c r="B434" s="91" t="s">
        <v>945</v>
      </c>
      <c r="C434" s="44" t="s">
        <v>213</v>
      </c>
      <c r="D434" s="44"/>
      <c r="E434" s="15">
        <v>0.02</v>
      </c>
      <c r="F434" s="15"/>
      <c r="G434" s="26">
        <f t="shared" si="8"/>
        <v>0</v>
      </c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10"/>
      <c r="Y434" s="10"/>
      <c r="Z434" s="9"/>
      <c r="AA434" s="17">
        <v>0.02</v>
      </c>
      <c r="AB434" s="9"/>
      <c r="AC434" s="17">
        <f>AA434*E434</f>
        <v>4.0000000000000002E-4</v>
      </c>
      <c r="AD434" s="9"/>
      <c r="AE434" s="17" t="e">
        <f>AA434*#REF!</f>
        <v>#REF!</v>
      </c>
    </row>
    <row r="435" spans="2:31" ht="16.5" hidden="1" customHeight="1" outlineLevel="1" x14ac:dyDescent="0.3">
      <c r="B435" s="91" t="s">
        <v>945</v>
      </c>
      <c r="C435" s="44" t="s">
        <v>214</v>
      </c>
      <c r="D435" s="44"/>
      <c r="E435" s="15">
        <v>0.02</v>
      </c>
      <c r="F435" s="15"/>
      <c r="G435" s="26">
        <f t="shared" si="8"/>
        <v>0</v>
      </c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10"/>
      <c r="Y435" s="10"/>
      <c r="Z435" s="9"/>
      <c r="AA435" s="17">
        <v>0.02</v>
      </c>
      <c r="AB435" s="9"/>
      <c r="AC435" s="17">
        <f>AA435*E435</f>
        <v>4.0000000000000002E-4</v>
      </c>
      <c r="AD435" s="9"/>
      <c r="AE435" s="17" t="e">
        <f>AA435*#REF!</f>
        <v>#REF!</v>
      </c>
    </row>
    <row r="436" spans="2:31" ht="16.5" hidden="1" customHeight="1" outlineLevel="1" x14ac:dyDescent="0.3">
      <c r="B436" s="91" t="s">
        <v>946</v>
      </c>
      <c r="C436" s="44" t="s">
        <v>215</v>
      </c>
      <c r="D436" s="44"/>
      <c r="E436" s="15">
        <v>2.1000000000000001E-2</v>
      </c>
      <c r="F436" s="15"/>
      <c r="G436" s="26">
        <f t="shared" si="8"/>
        <v>0</v>
      </c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10"/>
      <c r="Y436" s="10"/>
      <c r="Z436" s="9"/>
      <c r="AA436" s="17">
        <v>2.1000000000000001E-2</v>
      </c>
      <c r="AB436" s="9"/>
      <c r="AC436" s="17">
        <f>AA436*E436</f>
        <v>4.4100000000000004E-4</v>
      </c>
      <c r="AD436" s="9"/>
      <c r="AE436" s="17" t="e">
        <f>AA436*#REF!</f>
        <v>#REF!</v>
      </c>
    </row>
    <row r="437" spans="2:31" ht="16.5" hidden="1" customHeight="1" outlineLevel="1" x14ac:dyDescent="0.3">
      <c r="B437" s="91" t="s">
        <v>947</v>
      </c>
      <c r="C437" s="44" t="s">
        <v>216</v>
      </c>
      <c r="D437" s="44"/>
      <c r="E437" s="15">
        <v>0.1</v>
      </c>
      <c r="F437" s="15"/>
      <c r="G437" s="26">
        <f t="shared" si="8"/>
        <v>0</v>
      </c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10"/>
      <c r="Y437" s="10"/>
      <c r="Z437" s="9"/>
      <c r="AA437" s="17">
        <v>0.1</v>
      </c>
      <c r="AB437" s="9"/>
      <c r="AC437" s="17">
        <f>AA437*E437</f>
        <v>1.0000000000000002E-2</v>
      </c>
      <c r="AD437" s="9"/>
      <c r="AE437" s="17" t="e">
        <f>AA437*#REF!</f>
        <v>#REF!</v>
      </c>
    </row>
    <row r="438" spans="2:31" ht="16.5" hidden="1" customHeight="1" outlineLevel="1" x14ac:dyDescent="0.3">
      <c r="B438" s="91" t="s">
        <v>948</v>
      </c>
      <c r="C438" s="44" t="s">
        <v>217</v>
      </c>
      <c r="D438" s="44"/>
      <c r="E438" s="15">
        <v>0.05</v>
      </c>
      <c r="F438" s="15"/>
      <c r="G438" s="26">
        <f t="shared" si="8"/>
        <v>0</v>
      </c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10"/>
      <c r="Y438" s="10"/>
      <c r="Z438" s="9"/>
      <c r="AA438" s="17">
        <v>0.05</v>
      </c>
      <c r="AB438" s="9"/>
      <c r="AC438" s="17">
        <f>AA438*E438</f>
        <v>2.5000000000000005E-3</v>
      </c>
      <c r="AD438" s="9"/>
      <c r="AE438" s="17" t="e">
        <f>AA438*#REF!</f>
        <v>#REF!</v>
      </c>
    </row>
    <row r="439" spans="2:31" ht="16.5" hidden="1" customHeight="1" outlineLevel="1" x14ac:dyDescent="0.3">
      <c r="B439" s="91" t="s">
        <v>949</v>
      </c>
      <c r="C439" s="44" t="s">
        <v>207</v>
      </c>
      <c r="D439" s="44"/>
      <c r="E439" s="15">
        <v>0.01</v>
      </c>
      <c r="F439" s="15"/>
      <c r="G439" s="26">
        <f t="shared" si="8"/>
        <v>0</v>
      </c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10"/>
      <c r="Y439" s="10"/>
      <c r="Z439" s="9"/>
      <c r="AA439" s="17">
        <v>1</v>
      </c>
      <c r="AB439" s="9"/>
      <c r="AC439" s="17">
        <f>AA439*E439</f>
        <v>0.01</v>
      </c>
      <c r="AD439" s="9"/>
      <c r="AE439" s="17" t="e">
        <f>AA439*#REF!</f>
        <v>#REF!</v>
      </c>
    </row>
    <row r="440" spans="2:31" ht="16.5" hidden="1" customHeight="1" outlineLevel="1" x14ac:dyDescent="0.3">
      <c r="B440" s="91" t="s">
        <v>699</v>
      </c>
      <c r="C440" s="44" t="s">
        <v>218</v>
      </c>
      <c r="D440" s="44"/>
      <c r="E440" s="15">
        <v>0.18</v>
      </c>
      <c r="F440" s="15"/>
      <c r="G440" s="26">
        <f t="shared" si="8"/>
        <v>0</v>
      </c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10"/>
      <c r="Y440" s="10"/>
      <c r="Z440" s="9"/>
      <c r="AA440" s="17">
        <v>0.18</v>
      </c>
      <c r="AB440" s="9"/>
      <c r="AC440" s="17">
        <f>AA440*E440</f>
        <v>3.2399999999999998E-2</v>
      </c>
      <c r="AD440" s="9"/>
      <c r="AE440" s="17" t="e">
        <f>AA440*#REF!</f>
        <v>#REF!</v>
      </c>
    </row>
    <row r="441" spans="2:31" ht="16.5" hidden="1" customHeight="1" outlineLevel="1" x14ac:dyDescent="0.3">
      <c r="B441" s="91" t="s">
        <v>700</v>
      </c>
      <c r="C441" s="44" t="s">
        <v>435</v>
      </c>
      <c r="D441" s="44"/>
      <c r="E441" s="15">
        <v>0.35</v>
      </c>
      <c r="F441" s="15"/>
      <c r="G441" s="26">
        <f t="shared" si="8"/>
        <v>0</v>
      </c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10"/>
      <c r="Y441" s="10"/>
      <c r="Z441" s="9"/>
      <c r="AA441" s="17">
        <v>0.35</v>
      </c>
      <c r="AB441" s="9"/>
      <c r="AC441" s="17">
        <f>AA441*E441</f>
        <v>0.12249999999999998</v>
      </c>
      <c r="AD441" s="9"/>
      <c r="AE441" s="17" t="e">
        <f>AA441*#REF!</f>
        <v>#REF!</v>
      </c>
    </row>
    <row r="442" spans="2:31" ht="16.5" hidden="1" customHeight="1" outlineLevel="1" x14ac:dyDescent="0.3">
      <c r="B442" s="91" t="s">
        <v>950</v>
      </c>
      <c r="C442" s="44" t="s">
        <v>221</v>
      </c>
      <c r="D442" s="44"/>
      <c r="E442" s="15">
        <v>0.09</v>
      </c>
      <c r="F442" s="15"/>
      <c r="G442" s="26">
        <f t="shared" si="8"/>
        <v>0</v>
      </c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10"/>
      <c r="Y442" s="10"/>
      <c r="Z442" s="9"/>
      <c r="AA442" s="17">
        <v>0.09</v>
      </c>
      <c r="AB442" s="9"/>
      <c r="AC442" s="17">
        <f>AA442*E442</f>
        <v>8.0999999999999996E-3</v>
      </c>
      <c r="AD442" s="9"/>
      <c r="AE442" s="17" t="e">
        <f>AA442*#REF!</f>
        <v>#REF!</v>
      </c>
    </row>
    <row r="443" spans="2:31" ht="16.5" hidden="1" customHeight="1" outlineLevel="1" x14ac:dyDescent="0.3">
      <c r="B443" s="91" t="s">
        <v>951</v>
      </c>
      <c r="C443" s="44" t="s">
        <v>219</v>
      </c>
      <c r="D443" s="44"/>
      <c r="E443" s="15">
        <v>0.15</v>
      </c>
      <c r="F443" s="15"/>
      <c r="G443" s="26">
        <f t="shared" si="8"/>
        <v>0</v>
      </c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10"/>
      <c r="Y443" s="10"/>
      <c r="Z443" s="9"/>
      <c r="AA443" s="17">
        <v>0.15</v>
      </c>
      <c r="AB443" s="9"/>
      <c r="AC443" s="17">
        <f>AA443*E443</f>
        <v>2.2499999999999999E-2</v>
      </c>
      <c r="AD443" s="9"/>
      <c r="AE443" s="17" t="e">
        <f>AA443*#REF!</f>
        <v>#REF!</v>
      </c>
    </row>
    <row r="444" spans="2:31" ht="16.5" hidden="1" customHeight="1" outlineLevel="1" x14ac:dyDescent="0.3">
      <c r="B444" s="91" t="s">
        <v>951</v>
      </c>
      <c r="C444" s="44" t="s">
        <v>436</v>
      </c>
      <c r="D444" s="44"/>
      <c r="E444" s="15">
        <v>0.15</v>
      </c>
      <c r="F444" s="15"/>
      <c r="G444" s="26">
        <f t="shared" si="8"/>
        <v>0</v>
      </c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10"/>
      <c r="Y444" s="10"/>
      <c r="Z444" s="9"/>
      <c r="AA444" s="17">
        <v>0.15</v>
      </c>
      <c r="AB444" s="9"/>
      <c r="AC444" s="17">
        <f>AA444*E444</f>
        <v>2.2499999999999999E-2</v>
      </c>
      <c r="AD444" s="9"/>
      <c r="AE444" s="17" t="e">
        <f>AA444*#REF!</f>
        <v>#REF!</v>
      </c>
    </row>
    <row r="445" spans="2:31" ht="16.5" hidden="1" customHeight="1" outlineLevel="1" x14ac:dyDescent="0.3">
      <c r="B445" s="91" t="s">
        <v>952</v>
      </c>
      <c r="C445" s="44" t="s">
        <v>220</v>
      </c>
      <c r="D445" s="44"/>
      <c r="E445" s="15">
        <v>7.0000000000000007E-2</v>
      </c>
      <c r="F445" s="15"/>
      <c r="G445" s="26">
        <f t="shared" si="8"/>
        <v>0</v>
      </c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10"/>
      <c r="Y445" s="10"/>
      <c r="Z445" s="9"/>
      <c r="AA445" s="17">
        <v>7.0000000000000007E-2</v>
      </c>
      <c r="AB445" s="9"/>
      <c r="AC445" s="17">
        <f>AA445*E445</f>
        <v>4.9000000000000007E-3</v>
      </c>
      <c r="AD445" s="9"/>
      <c r="AE445" s="17" t="e">
        <f>AA445*#REF!</f>
        <v>#REF!</v>
      </c>
    </row>
    <row r="446" spans="2:31" ht="16.5" hidden="1" customHeight="1" outlineLevel="1" x14ac:dyDescent="0.3">
      <c r="B446" s="91" t="s">
        <v>953</v>
      </c>
      <c r="C446" s="44" t="s">
        <v>222</v>
      </c>
      <c r="D446" s="44"/>
      <c r="E446" s="15">
        <v>1.6E-2</v>
      </c>
      <c r="F446" s="15"/>
      <c r="G446" s="26">
        <f t="shared" si="8"/>
        <v>0</v>
      </c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10"/>
      <c r="Y446" s="10"/>
      <c r="Z446" s="9"/>
      <c r="AA446" s="17">
        <v>1.6E-2</v>
      </c>
      <c r="AB446" s="9"/>
      <c r="AC446" s="17">
        <f>AA446*E446</f>
        <v>2.5599999999999999E-4</v>
      </c>
      <c r="AD446" s="9"/>
      <c r="AE446" s="17" t="e">
        <f>AA446*#REF!</f>
        <v>#REF!</v>
      </c>
    </row>
    <row r="447" spans="2:31" ht="16.5" hidden="1" customHeight="1" outlineLevel="1" x14ac:dyDescent="0.3">
      <c r="B447" s="91" t="s">
        <v>954</v>
      </c>
      <c r="C447" s="44" t="s">
        <v>223</v>
      </c>
      <c r="D447" s="44"/>
      <c r="E447" s="15">
        <v>2.4E-2</v>
      </c>
      <c r="F447" s="15"/>
      <c r="G447" s="26">
        <f t="shared" si="8"/>
        <v>0</v>
      </c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10"/>
      <c r="Y447" s="10"/>
      <c r="Z447" s="9"/>
      <c r="AA447" s="17">
        <v>0.16</v>
      </c>
      <c r="AB447" s="9"/>
      <c r="AC447" s="17">
        <f>AA447*E447</f>
        <v>3.8400000000000001E-3</v>
      </c>
      <c r="AD447" s="9"/>
      <c r="AE447" s="17" t="e">
        <f>AA447*#REF!</f>
        <v>#REF!</v>
      </c>
    </row>
    <row r="448" spans="2:31" ht="16.5" hidden="1" customHeight="1" outlineLevel="1" x14ac:dyDescent="0.3">
      <c r="B448" s="91" t="s">
        <v>943</v>
      </c>
      <c r="C448" s="44" t="s">
        <v>437</v>
      </c>
      <c r="D448" s="44"/>
      <c r="E448" s="15">
        <v>0.02</v>
      </c>
      <c r="F448" s="15"/>
      <c r="G448" s="26">
        <f t="shared" si="8"/>
        <v>0</v>
      </c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10"/>
      <c r="Y448" s="10"/>
      <c r="Z448" s="9"/>
      <c r="AA448" s="17">
        <v>0.02</v>
      </c>
      <c r="AB448" s="9"/>
      <c r="AC448" s="17">
        <f>AA448*E448</f>
        <v>4.0000000000000002E-4</v>
      </c>
      <c r="AD448" s="9"/>
      <c r="AE448" s="17" t="e">
        <f>AA448*#REF!</f>
        <v>#REF!</v>
      </c>
    </row>
    <row r="449" spans="2:31" ht="16.5" hidden="1" customHeight="1" outlineLevel="1" x14ac:dyDescent="0.3">
      <c r="B449" s="91" t="s">
        <v>943</v>
      </c>
      <c r="C449" s="44" t="s">
        <v>438</v>
      </c>
      <c r="D449" s="44"/>
      <c r="E449" s="15">
        <v>0.02</v>
      </c>
      <c r="F449" s="15"/>
      <c r="G449" s="26">
        <f t="shared" si="8"/>
        <v>0</v>
      </c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10"/>
      <c r="Y449" s="10"/>
      <c r="Z449" s="9"/>
      <c r="AA449" s="17">
        <v>0.02</v>
      </c>
      <c r="AB449" s="9"/>
      <c r="AC449" s="17">
        <f>AA449*E449</f>
        <v>4.0000000000000002E-4</v>
      </c>
      <c r="AD449" s="9"/>
      <c r="AE449" s="17" t="e">
        <f>AA449*#REF!</f>
        <v>#REF!</v>
      </c>
    </row>
    <row r="450" spans="2:31" ht="16.5" hidden="1" customHeight="1" outlineLevel="1" x14ac:dyDescent="0.3">
      <c r="B450" s="91" t="s">
        <v>698</v>
      </c>
      <c r="C450" s="44" t="s">
        <v>439</v>
      </c>
      <c r="D450" s="44"/>
      <c r="E450" s="15">
        <v>1</v>
      </c>
      <c r="F450" s="15"/>
      <c r="G450" s="26">
        <f t="shared" si="8"/>
        <v>0</v>
      </c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10"/>
      <c r="Y450" s="10"/>
      <c r="Z450" s="9"/>
      <c r="AA450" s="17">
        <v>1</v>
      </c>
      <c r="AB450" s="9"/>
      <c r="AC450" s="17">
        <f>AA450*E450</f>
        <v>1</v>
      </c>
      <c r="AD450" s="9"/>
      <c r="AE450" s="17" t="e">
        <f>AA450*#REF!</f>
        <v>#REF!</v>
      </c>
    </row>
    <row r="451" spans="2:31" ht="16.5" hidden="1" customHeight="1" outlineLevel="1" x14ac:dyDescent="0.3">
      <c r="B451" s="91" t="s">
        <v>698</v>
      </c>
      <c r="C451" s="44" t="s">
        <v>440</v>
      </c>
      <c r="D451" s="44"/>
      <c r="E451" s="15">
        <v>1</v>
      </c>
      <c r="F451" s="15"/>
      <c r="G451" s="26">
        <f t="shared" si="8"/>
        <v>0</v>
      </c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10"/>
      <c r="Y451" s="10"/>
      <c r="Z451" s="9"/>
      <c r="AA451" s="17">
        <v>1</v>
      </c>
      <c r="AB451" s="9"/>
      <c r="AC451" s="17">
        <f>AA451*E451</f>
        <v>1</v>
      </c>
      <c r="AD451" s="9"/>
      <c r="AE451" s="17" t="e">
        <f>AA451*#REF!</f>
        <v>#REF!</v>
      </c>
    </row>
    <row r="452" spans="2:31" ht="16.5" hidden="1" customHeight="1" outlineLevel="1" x14ac:dyDescent="0.3">
      <c r="B452" s="91" t="s">
        <v>698</v>
      </c>
      <c r="C452" s="44" t="s">
        <v>441</v>
      </c>
      <c r="D452" s="44"/>
      <c r="E452" s="15">
        <v>1</v>
      </c>
      <c r="F452" s="15"/>
      <c r="G452" s="26">
        <f t="shared" si="8"/>
        <v>0</v>
      </c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10"/>
      <c r="Y452" s="10"/>
      <c r="Z452" s="9"/>
      <c r="AA452" s="17">
        <v>1</v>
      </c>
      <c r="AB452" s="9"/>
      <c r="AC452" s="17">
        <f>AA452*E452</f>
        <v>1</v>
      </c>
      <c r="AD452" s="9"/>
      <c r="AE452" s="17" t="e">
        <f>AA452*#REF!</f>
        <v>#REF!</v>
      </c>
    </row>
    <row r="453" spans="2:31" ht="16.5" hidden="1" customHeight="1" outlineLevel="1" x14ac:dyDescent="0.3">
      <c r="B453" s="91" t="s">
        <v>698</v>
      </c>
      <c r="C453" s="44" t="s">
        <v>442</v>
      </c>
      <c r="D453" s="44"/>
      <c r="E453" s="15">
        <v>1</v>
      </c>
      <c r="F453" s="15"/>
      <c r="G453" s="26">
        <f t="shared" si="8"/>
        <v>0</v>
      </c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10"/>
      <c r="Y453" s="10"/>
      <c r="Z453" s="9"/>
      <c r="AA453" s="17">
        <v>1</v>
      </c>
      <c r="AB453" s="9"/>
      <c r="AC453" s="17">
        <f>AA453*E453</f>
        <v>1</v>
      </c>
      <c r="AD453" s="9"/>
      <c r="AE453" s="17" t="e">
        <f>AA453*#REF!</f>
        <v>#REF!</v>
      </c>
    </row>
    <row r="454" spans="2:31" ht="16.5" hidden="1" customHeight="1" outlineLevel="1" x14ac:dyDescent="0.3">
      <c r="B454" s="91" t="s">
        <v>698</v>
      </c>
      <c r="C454" s="44" t="s">
        <v>443</v>
      </c>
      <c r="D454" s="44"/>
      <c r="E454" s="15">
        <v>1</v>
      </c>
      <c r="F454" s="15"/>
      <c r="G454" s="26">
        <f t="shared" si="8"/>
        <v>0</v>
      </c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10"/>
      <c r="Y454" s="10"/>
      <c r="Z454" s="9"/>
      <c r="AA454" s="17">
        <v>1</v>
      </c>
      <c r="AB454" s="9"/>
      <c r="AC454" s="17">
        <f>AA454*E454</f>
        <v>1</v>
      </c>
      <c r="AD454" s="9"/>
      <c r="AE454" s="17" t="e">
        <f>AA454*#REF!</f>
        <v>#REF!</v>
      </c>
    </row>
    <row r="455" spans="2:31" ht="16.5" hidden="1" customHeight="1" outlineLevel="1" x14ac:dyDescent="0.3">
      <c r="B455" s="91" t="s">
        <v>698</v>
      </c>
      <c r="C455" s="44" t="s">
        <v>444</v>
      </c>
      <c r="D455" s="44"/>
      <c r="E455" s="15">
        <v>1</v>
      </c>
      <c r="F455" s="15"/>
      <c r="G455" s="26">
        <f t="shared" si="8"/>
        <v>0</v>
      </c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10"/>
      <c r="Y455" s="10"/>
      <c r="Z455" s="9"/>
      <c r="AA455" s="17">
        <v>1</v>
      </c>
      <c r="AB455" s="9"/>
      <c r="AC455" s="17">
        <f>AA455*E455</f>
        <v>1</v>
      </c>
      <c r="AD455" s="9"/>
      <c r="AE455" s="17" t="e">
        <f>AA455*#REF!</f>
        <v>#REF!</v>
      </c>
    </row>
    <row r="456" spans="2:31" ht="16.5" hidden="1" customHeight="1" outlineLevel="1" x14ac:dyDescent="0.3">
      <c r="B456" s="91" t="s">
        <v>698</v>
      </c>
      <c r="C456" s="44" t="s">
        <v>445</v>
      </c>
      <c r="D456" s="44"/>
      <c r="E456" s="15">
        <v>1</v>
      </c>
      <c r="F456" s="15"/>
      <c r="G456" s="26">
        <f t="shared" si="8"/>
        <v>0</v>
      </c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10"/>
      <c r="Y456" s="10"/>
      <c r="Z456" s="9"/>
      <c r="AA456" s="17">
        <v>1</v>
      </c>
      <c r="AB456" s="9"/>
      <c r="AC456" s="17">
        <f>AA456*E456</f>
        <v>1</v>
      </c>
      <c r="AD456" s="9"/>
      <c r="AE456" s="17" t="e">
        <f>AA456*#REF!</f>
        <v>#REF!</v>
      </c>
    </row>
    <row r="457" spans="2:31" ht="16.5" hidden="1" customHeight="1" outlineLevel="1" x14ac:dyDescent="0.3">
      <c r="B457" s="91" t="s">
        <v>955</v>
      </c>
      <c r="C457" s="44" t="s">
        <v>446</v>
      </c>
      <c r="D457" s="44"/>
      <c r="E457" s="15">
        <v>1</v>
      </c>
      <c r="F457" s="15"/>
      <c r="G457" s="26">
        <f t="shared" si="8"/>
        <v>0</v>
      </c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10"/>
      <c r="Y457" s="10"/>
      <c r="Z457" s="9"/>
      <c r="AA457" s="17">
        <v>1</v>
      </c>
      <c r="AB457" s="9"/>
      <c r="AC457" s="17">
        <f>AA457*E457</f>
        <v>1</v>
      </c>
      <c r="AD457" s="9"/>
      <c r="AE457" s="17" t="e">
        <f>AA457*#REF!</f>
        <v>#REF!</v>
      </c>
    </row>
    <row r="458" spans="2:31" ht="16.5" hidden="1" customHeight="1" outlineLevel="1" x14ac:dyDescent="0.3">
      <c r="B458" s="91" t="s">
        <v>956</v>
      </c>
      <c r="C458" s="44" t="s">
        <v>447</v>
      </c>
      <c r="D458" s="44"/>
      <c r="E458" s="15">
        <v>1</v>
      </c>
      <c r="F458" s="15"/>
      <c r="G458" s="26">
        <f t="shared" si="8"/>
        <v>0</v>
      </c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10"/>
      <c r="Y458" s="10"/>
      <c r="Z458" s="9"/>
      <c r="AA458" s="17">
        <v>1</v>
      </c>
      <c r="AB458" s="9"/>
      <c r="AC458" s="17">
        <f>AA458*E458</f>
        <v>1</v>
      </c>
      <c r="AD458" s="9"/>
      <c r="AE458" s="17" t="e">
        <f>AA458*#REF!</f>
        <v>#REF!</v>
      </c>
    </row>
    <row r="459" spans="2:31" ht="16.5" hidden="1" customHeight="1" outlineLevel="1" x14ac:dyDescent="0.3">
      <c r="B459" s="91" t="s">
        <v>957</v>
      </c>
      <c r="C459" s="44" t="s">
        <v>448</v>
      </c>
      <c r="D459" s="44"/>
      <c r="E459" s="15">
        <v>1</v>
      </c>
      <c r="F459" s="15"/>
      <c r="G459" s="26">
        <f t="shared" si="8"/>
        <v>0</v>
      </c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10"/>
      <c r="Y459" s="10"/>
      <c r="Z459" s="9"/>
      <c r="AA459" s="17">
        <v>1</v>
      </c>
      <c r="AB459" s="9"/>
      <c r="AC459" s="17">
        <f>AA459*E459</f>
        <v>1</v>
      </c>
      <c r="AD459" s="9"/>
      <c r="AE459" s="17" t="e">
        <f>AA459*#REF!</f>
        <v>#REF!</v>
      </c>
    </row>
    <row r="460" spans="2:31" ht="16.5" hidden="1" customHeight="1" outlineLevel="1" x14ac:dyDescent="0.3">
      <c r="B460" s="91" t="s">
        <v>957</v>
      </c>
      <c r="C460" s="44" t="s">
        <v>449</v>
      </c>
      <c r="D460" s="44"/>
      <c r="E460" s="15">
        <v>1</v>
      </c>
      <c r="F460" s="15"/>
      <c r="G460" s="26">
        <f t="shared" si="8"/>
        <v>0</v>
      </c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10"/>
      <c r="Y460" s="10"/>
      <c r="Z460" s="9"/>
      <c r="AA460" s="17">
        <v>1</v>
      </c>
      <c r="AB460" s="9"/>
      <c r="AC460" s="17">
        <f>AA460*E460</f>
        <v>1</v>
      </c>
      <c r="AD460" s="9"/>
      <c r="AE460" s="17" t="e">
        <f>AA460*#REF!</f>
        <v>#REF!</v>
      </c>
    </row>
    <row r="461" spans="2:31" ht="16.5" hidden="1" customHeight="1" outlineLevel="1" x14ac:dyDescent="0.3">
      <c r="B461" s="91" t="s">
        <v>958</v>
      </c>
      <c r="C461" s="44" t="s">
        <v>450</v>
      </c>
      <c r="D461" s="44"/>
      <c r="E461" s="15">
        <v>1</v>
      </c>
      <c r="F461" s="15"/>
      <c r="G461" s="26">
        <f t="shared" si="8"/>
        <v>0</v>
      </c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9"/>
      <c r="X461" s="10"/>
      <c r="Y461" s="10"/>
      <c r="Z461" s="9"/>
      <c r="AA461" s="17">
        <v>1</v>
      </c>
      <c r="AB461" s="9"/>
      <c r="AC461" s="17">
        <f>AA461*E461</f>
        <v>1</v>
      </c>
      <c r="AD461" s="9"/>
      <c r="AE461" s="17" t="e">
        <f>AA461*#REF!</f>
        <v>#REF!</v>
      </c>
    </row>
    <row r="462" spans="2:31" ht="16.5" hidden="1" customHeight="1" outlineLevel="1" x14ac:dyDescent="0.3">
      <c r="B462" s="91" t="s">
        <v>701</v>
      </c>
      <c r="C462" s="44" t="s">
        <v>451</v>
      </c>
      <c r="D462" s="44"/>
      <c r="E462" s="15">
        <v>1</v>
      </c>
      <c r="F462" s="15"/>
      <c r="G462" s="26">
        <f t="shared" si="8"/>
        <v>0</v>
      </c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9"/>
      <c r="X462" s="10"/>
      <c r="Y462" s="10"/>
      <c r="Z462" s="9"/>
      <c r="AA462" s="17">
        <v>1</v>
      </c>
      <c r="AB462" s="9"/>
      <c r="AC462" s="17">
        <f>AA462*E462</f>
        <v>1</v>
      </c>
      <c r="AD462" s="9"/>
      <c r="AE462" s="17" t="e">
        <f>AA462*#REF!</f>
        <v>#REF!</v>
      </c>
    </row>
    <row r="463" spans="2:31" ht="16.5" hidden="1" customHeight="1" outlineLevel="1" x14ac:dyDescent="0.3">
      <c r="B463" s="91" t="s">
        <v>702</v>
      </c>
      <c r="C463" s="44" t="s">
        <v>452</v>
      </c>
      <c r="D463" s="44"/>
      <c r="E463" s="15">
        <v>1</v>
      </c>
      <c r="F463" s="15"/>
      <c r="G463" s="26">
        <f t="shared" si="8"/>
        <v>0</v>
      </c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10"/>
      <c r="Y463" s="10"/>
      <c r="Z463" s="9"/>
      <c r="AA463" s="17">
        <v>1</v>
      </c>
      <c r="AB463" s="9"/>
      <c r="AC463" s="17">
        <f>AA463*E463</f>
        <v>1</v>
      </c>
      <c r="AD463" s="9"/>
      <c r="AE463" s="17" t="e">
        <f>AA463*#REF!</f>
        <v>#REF!</v>
      </c>
    </row>
    <row r="464" spans="2:31" ht="16.5" hidden="1" customHeight="1" outlineLevel="1" x14ac:dyDescent="0.3">
      <c r="B464" s="91" t="s">
        <v>959</v>
      </c>
      <c r="C464" s="44" t="s">
        <v>490</v>
      </c>
      <c r="D464" s="44"/>
      <c r="E464" s="15">
        <v>0.5</v>
      </c>
      <c r="F464" s="15"/>
      <c r="G464" s="26">
        <f t="shared" si="8"/>
        <v>0</v>
      </c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10"/>
      <c r="Y464" s="10"/>
      <c r="Z464" s="9"/>
      <c r="AA464" s="17">
        <v>1</v>
      </c>
      <c r="AB464" s="9"/>
      <c r="AC464" s="17">
        <f>AA464*E464</f>
        <v>0.5</v>
      </c>
      <c r="AD464" s="9"/>
      <c r="AE464" s="17" t="e">
        <f>AA464*#REF!</f>
        <v>#REF!</v>
      </c>
    </row>
    <row r="465" spans="2:31" ht="16.5" hidden="1" customHeight="1" outlineLevel="1" x14ac:dyDescent="0.3">
      <c r="B465" s="91" t="s">
        <v>960</v>
      </c>
      <c r="C465" s="44" t="s">
        <v>491</v>
      </c>
      <c r="D465" s="44"/>
      <c r="E465" s="15">
        <v>0.5</v>
      </c>
      <c r="F465" s="15"/>
      <c r="G465" s="26">
        <f t="shared" si="8"/>
        <v>0</v>
      </c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10"/>
      <c r="Y465" s="10"/>
      <c r="Z465" s="9"/>
      <c r="AA465" s="17">
        <v>1</v>
      </c>
      <c r="AB465" s="9"/>
      <c r="AC465" s="17">
        <f>AA465*E465</f>
        <v>0.5</v>
      </c>
      <c r="AD465" s="9"/>
      <c r="AE465" s="17" t="e">
        <f>AA465*#REF!</f>
        <v>#REF!</v>
      </c>
    </row>
    <row r="466" spans="2:31" ht="16.5" hidden="1" customHeight="1" outlineLevel="1" x14ac:dyDescent="0.3">
      <c r="B466" s="91" t="s">
        <v>961</v>
      </c>
      <c r="C466" s="44" t="s">
        <v>453</v>
      </c>
      <c r="D466" s="44"/>
      <c r="E466" s="15">
        <v>1</v>
      </c>
      <c r="F466" s="15"/>
      <c r="G466" s="26">
        <f t="shared" si="8"/>
        <v>0</v>
      </c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10"/>
      <c r="Y466" s="10"/>
      <c r="Z466" s="9"/>
      <c r="AA466" s="17">
        <v>1</v>
      </c>
      <c r="AB466" s="9"/>
      <c r="AC466" s="17">
        <f>AA466*E466</f>
        <v>1</v>
      </c>
      <c r="AD466" s="9"/>
      <c r="AE466" s="17" t="e">
        <f>AA466*#REF!</f>
        <v>#REF!</v>
      </c>
    </row>
    <row r="467" spans="2:31" ht="16.5" hidden="1" customHeight="1" outlineLevel="1" x14ac:dyDescent="0.3">
      <c r="B467" s="91" t="s">
        <v>962</v>
      </c>
      <c r="C467" s="44" t="s">
        <v>454</v>
      </c>
      <c r="D467" s="44"/>
      <c r="E467" s="15">
        <v>1</v>
      </c>
      <c r="F467" s="15"/>
      <c r="G467" s="26">
        <f t="shared" si="8"/>
        <v>0</v>
      </c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10"/>
      <c r="Y467" s="10"/>
      <c r="Z467" s="9"/>
      <c r="AA467" s="17">
        <v>1</v>
      </c>
      <c r="AB467" s="9"/>
      <c r="AC467" s="17">
        <f>AA467*E467</f>
        <v>1</v>
      </c>
      <c r="AD467" s="9"/>
      <c r="AE467" s="17" t="e">
        <f>AA467*#REF!</f>
        <v>#REF!</v>
      </c>
    </row>
    <row r="468" spans="2:31" ht="16.5" hidden="1" customHeight="1" outlineLevel="1" x14ac:dyDescent="0.3">
      <c r="B468" s="91" t="s">
        <v>957</v>
      </c>
      <c r="C468" s="44" t="s">
        <v>455</v>
      </c>
      <c r="D468" s="44"/>
      <c r="E468" s="15">
        <v>1</v>
      </c>
      <c r="F468" s="15"/>
      <c r="G468" s="26">
        <f t="shared" si="8"/>
        <v>0</v>
      </c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10"/>
      <c r="Y468" s="10"/>
      <c r="Z468" s="9"/>
      <c r="AA468" s="17">
        <v>1</v>
      </c>
      <c r="AB468" s="9"/>
      <c r="AC468" s="17">
        <f>AA468*E468</f>
        <v>1</v>
      </c>
      <c r="AD468" s="9"/>
      <c r="AE468" s="17" t="e">
        <f>AA468*#REF!</f>
        <v>#REF!</v>
      </c>
    </row>
    <row r="469" spans="2:31" ht="16.5" hidden="1" customHeight="1" outlineLevel="1" x14ac:dyDescent="0.3">
      <c r="B469" s="91" t="s">
        <v>957</v>
      </c>
      <c r="C469" s="44" t="s">
        <v>456</v>
      </c>
      <c r="D469" s="44"/>
      <c r="E469" s="15">
        <v>1</v>
      </c>
      <c r="F469" s="15"/>
      <c r="G469" s="26">
        <f t="shared" si="8"/>
        <v>0</v>
      </c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10"/>
      <c r="Y469" s="10"/>
      <c r="Z469" s="9"/>
      <c r="AA469" s="17">
        <v>1</v>
      </c>
      <c r="AB469" s="9"/>
      <c r="AC469" s="17">
        <f>AA469*E469</f>
        <v>1</v>
      </c>
      <c r="AD469" s="9"/>
      <c r="AE469" s="17" t="e">
        <f>AA469*#REF!</f>
        <v>#REF!</v>
      </c>
    </row>
    <row r="470" spans="2:31" ht="16.5" hidden="1" customHeight="1" outlineLevel="1" x14ac:dyDescent="0.3">
      <c r="B470" s="91" t="s">
        <v>963</v>
      </c>
      <c r="C470" s="44" t="s">
        <v>457</v>
      </c>
      <c r="D470" s="44"/>
      <c r="E470" s="15">
        <v>0.4</v>
      </c>
      <c r="F470" s="15"/>
      <c r="G470" s="26">
        <f t="shared" si="8"/>
        <v>0</v>
      </c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10"/>
      <c r="Y470" s="10"/>
      <c r="Z470" s="9"/>
      <c r="AA470" s="17">
        <v>0.4</v>
      </c>
      <c r="AB470" s="9"/>
      <c r="AC470" s="17">
        <f>AA470*E470</f>
        <v>0.16000000000000003</v>
      </c>
      <c r="AD470" s="9"/>
      <c r="AE470" s="17" t="e">
        <f>AA470*#REF!</f>
        <v>#REF!</v>
      </c>
    </row>
    <row r="471" spans="2:31" ht="16.5" hidden="1" customHeight="1" outlineLevel="1" x14ac:dyDescent="0.3">
      <c r="B471" s="91" t="s">
        <v>964</v>
      </c>
      <c r="C471" s="44" t="s">
        <v>458</v>
      </c>
      <c r="D471" s="44"/>
      <c r="E471" s="15">
        <v>0.4</v>
      </c>
      <c r="F471" s="15"/>
      <c r="G471" s="26">
        <f t="shared" ref="G471:G523" si="9">F471*E471</f>
        <v>0</v>
      </c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10"/>
      <c r="Y471" s="10"/>
      <c r="Z471" s="9"/>
      <c r="AA471" s="17">
        <v>0.4</v>
      </c>
      <c r="AB471" s="9"/>
      <c r="AC471" s="17">
        <f>AA471*E471</f>
        <v>0.16000000000000003</v>
      </c>
      <c r="AD471" s="9"/>
      <c r="AE471" s="17" t="e">
        <f>AA471*#REF!</f>
        <v>#REF!</v>
      </c>
    </row>
    <row r="472" spans="2:31" ht="16.5" hidden="1" customHeight="1" outlineLevel="1" x14ac:dyDescent="0.3">
      <c r="B472" s="91" t="s">
        <v>703</v>
      </c>
      <c r="C472" s="44" t="s">
        <v>182</v>
      </c>
      <c r="D472" s="44"/>
      <c r="E472" s="15">
        <v>1</v>
      </c>
      <c r="F472" s="15"/>
      <c r="G472" s="26">
        <f t="shared" si="9"/>
        <v>0</v>
      </c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10"/>
      <c r="Y472" s="10"/>
      <c r="Z472" s="9"/>
      <c r="AA472" s="17">
        <v>1</v>
      </c>
      <c r="AB472" s="9"/>
      <c r="AC472" s="17">
        <f>AA472*E472</f>
        <v>1</v>
      </c>
      <c r="AD472" s="9"/>
      <c r="AE472" s="17" t="e">
        <f>AA472*#REF!</f>
        <v>#REF!</v>
      </c>
    </row>
    <row r="473" spans="2:31" ht="16.5" hidden="1" customHeight="1" outlineLevel="1" x14ac:dyDescent="0.3">
      <c r="B473" s="91" t="s">
        <v>965</v>
      </c>
      <c r="C473" s="44" t="s">
        <v>181</v>
      </c>
      <c r="D473" s="44"/>
      <c r="E473" s="15">
        <v>1</v>
      </c>
      <c r="F473" s="15"/>
      <c r="G473" s="26">
        <f t="shared" si="9"/>
        <v>0</v>
      </c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10"/>
      <c r="Y473" s="10"/>
      <c r="Z473" s="9"/>
      <c r="AA473" s="17">
        <v>1</v>
      </c>
      <c r="AB473" s="9"/>
      <c r="AC473" s="17">
        <f>AA473*E473</f>
        <v>1</v>
      </c>
      <c r="AD473" s="9"/>
      <c r="AE473" s="17" t="e">
        <f>AA473*#REF!</f>
        <v>#REF!</v>
      </c>
    </row>
    <row r="474" spans="2:31" ht="16.5" hidden="1" customHeight="1" outlineLevel="1" x14ac:dyDescent="0.3">
      <c r="B474" s="91" t="s">
        <v>966</v>
      </c>
      <c r="C474" s="44" t="s">
        <v>459</v>
      </c>
      <c r="D474" s="44"/>
      <c r="E474" s="15">
        <v>0.4</v>
      </c>
      <c r="F474" s="15"/>
      <c r="G474" s="26">
        <f t="shared" si="9"/>
        <v>0</v>
      </c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10"/>
      <c r="Y474" s="10"/>
      <c r="Z474" s="9"/>
      <c r="AA474" s="17">
        <v>0.4</v>
      </c>
      <c r="AB474" s="9"/>
      <c r="AC474" s="17">
        <f>AA474*E474</f>
        <v>0.16000000000000003</v>
      </c>
      <c r="AD474" s="9"/>
      <c r="AE474" s="17" t="e">
        <f>AA474*#REF!</f>
        <v>#REF!</v>
      </c>
    </row>
    <row r="475" spans="2:31" ht="16.5" hidden="1" customHeight="1" outlineLevel="1" x14ac:dyDescent="0.3">
      <c r="B475" s="91" t="s">
        <v>704</v>
      </c>
      <c r="C475" s="44" t="s">
        <v>179</v>
      </c>
      <c r="D475" s="44"/>
      <c r="E475" s="15">
        <v>0.4</v>
      </c>
      <c r="F475" s="15"/>
      <c r="G475" s="26">
        <f t="shared" si="9"/>
        <v>0</v>
      </c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10"/>
      <c r="Y475" s="10"/>
      <c r="Z475" s="9"/>
      <c r="AA475" s="17">
        <v>0.4</v>
      </c>
      <c r="AB475" s="9"/>
      <c r="AC475" s="17">
        <f>AA475*E475</f>
        <v>0.16000000000000003</v>
      </c>
      <c r="AD475" s="9"/>
      <c r="AE475" s="17" t="e">
        <f>AA475*#REF!</f>
        <v>#REF!</v>
      </c>
    </row>
    <row r="476" spans="2:31" ht="16.5" hidden="1" customHeight="1" outlineLevel="1" x14ac:dyDescent="0.3">
      <c r="B476" s="91" t="s">
        <v>705</v>
      </c>
      <c r="C476" s="44" t="s">
        <v>180</v>
      </c>
      <c r="D476" s="44"/>
      <c r="E476" s="15">
        <v>0.4</v>
      </c>
      <c r="F476" s="15"/>
      <c r="G476" s="26">
        <f t="shared" si="9"/>
        <v>0</v>
      </c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10"/>
      <c r="Y476" s="10"/>
      <c r="Z476" s="9"/>
      <c r="AA476" s="17">
        <v>0.4</v>
      </c>
      <c r="AB476" s="9"/>
      <c r="AC476" s="17">
        <f>AA476*E476</f>
        <v>0.16000000000000003</v>
      </c>
      <c r="AD476" s="9"/>
      <c r="AE476" s="17" t="e">
        <f>AA476*#REF!</f>
        <v>#REF!</v>
      </c>
    </row>
    <row r="477" spans="2:31" ht="16.5" hidden="1" customHeight="1" outlineLevel="1" x14ac:dyDescent="0.3">
      <c r="B477" s="91" t="s">
        <v>706</v>
      </c>
      <c r="C477" s="38" t="s">
        <v>460</v>
      </c>
      <c r="D477" s="38"/>
      <c r="E477" s="15">
        <v>1</v>
      </c>
      <c r="F477" s="15"/>
      <c r="G477" s="26">
        <f t="shared" si="9"/>
        <v>0</v>
      </c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10"/>
      <c r="Y477" s="10"/>
      <c r="Z477" s="9"/>
      <c r="AA477" s="17">
        <v>1</v>
      </c>
      <c r="AB477" s="9"/>
      <c r="AC477" s="17">
        <f>AA477*E477</f>
        <v>1</v>
      </c>
      <c r="AD477" s="9"/>
      <c r="AE477" s="17" t="e">
        <f>AA477*#REF!</f>
        <v>#REF!</v>
      </c>
    </row>
    <row r="478" spans="2:31" ht="16.5" hidden="1" customHeight="1" outlineLevel="1" x14ac:dyDescent="0.3">
      <c r="B478" s="91" t="s">
        <v>707</v>
      </c>
      <c r="C478" s="38" t="s">
        <v>461</v>
      </c>
      <c r="D478" s="38"/>
      <c r="E478" s="15">
        <v>0.25</v>
      </c>
      <c r="F478" s="15"/>
      <c r="G478" s="26">
        <f t="shared" si="9"/>
        <v>0</v>
      </c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10"/>
      <c r="Y478" s="10"/>
      <c r="Z478" s="9"/>
      <c r="AA478" s="17">
        <v>0.25</v>
      </c>
      <c r="AB478" s="9"/>
      <c r="AC478" s="17">
        <f>AA478*E478</f>
        <v>6.25E-2</v>
      </c>
      <c r="AD478" s="9"/>
      <c r="AE478" s="17" t="e">
        <f>AA478*#REF!</f>
        <v>#REF!</v>
      </c>
    </row>
    <row r="479" spans="2:31" ht="16.5" hidden="1" customHeight="1" outlineLevel="1" x14ac:dyDescent="0.3">
      <c r="B479" s="91" t="s">
        <v>708</v>
      </c>
      <c r="C479" s="38" t="s">
        <v>462</v>
      </c>
      <c r="D479" s="38"/>
      <c r="E479" s="15">
        <v>0.25</v>
      </c>
      <c r="F479" s="15"/>
      <c r="G479" s="26">
        <f t="shared" si="9"/>
        <v>0</v>
      </c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10"/>
      <c r="Y479" s="10"/>
      <c r="Z479" s="9"/>
      <c r="AA479" s="17">
        <v>0.25</v>
      </c>
      <c r="AB479" s="9"/>
      <c r="AC479" s="17">
        <f>AA479*E479</f>
        <v>6.25E-2</v>
      </c>
      <c r="AD479" s="9"/>
      <c r="AE479" s="17" t="e">
        <f>AA479*#REF!</f>
        <v>#REF!</v>
      </c>
    </row>
    <row r="480" spans="2:31" ht="16.5" hidden="1" customHeight="1" outlineLevel="1" thickBot="1" x14ac:dyDescent="0.3">
      <c r="B480" s="91" t="s">
        <v>709</v>
      </c>
      <c r="C480" s="38" t="s">
        <v>463</v>
      </c>
      <c r="D480" s="38"/>
      <c r="E480" s="15">
        <v>0.21</v>
      </c>
      <c r="F480" s="15"/>
      <c r="G480" s="34">
        <f t="shared" si="9"/>
        <v>0</v>
      </c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10"/>
      <c r="Y480" s="10"/>
      <c r="Z480" s="9"/>
      <c r="AA480" s="17">
        <v>0.21</v>
      </c>
      <c r="AB480" s="9"/>
      <c r="AC480" s="17">
        <f>AA480*E480</f>
        <v>4.4099999999999993E-2</v>
      </c>
      <c r="AD480" s="9"/>
      <c r="AE480" s="17" t="e">
        <f>AA480*#REF!</f>
        <v>#REF!</v>
      </c>
    </row>
    <row r="481" spans="2:31" s="4" customFormat="1" ht="19.5" hidden="1" collapsed="1" thickBot="1" x14ac:dyDescent="0.3">
      <c r="B481" s="91" t="s">
        <v>183</v>
      </c>
      <c r="C481" s="42" t="s">
        <v>183</v>
      </c>
      <c r="D481" s="42"/>
      <c r="E481" s="27"/>
      <c r="F481" s="27">
        <f>SUM(F482:F484)</f>
        <v>0</v>
      </c>
      <c r="G481" s="59">
        <f>SUM(G482:G484)</f>
        <v>0</v>
      </c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8"/>
      <c r="Y481" s="8"/>
      <c r="Z481" s="7"/>
      <c r="AA481" s="22"/>
      <c r="AB481" s="25"/>
      <c r="AC481" s="23">
        <f>SUM(AC482:AC484)</f>
        <v>0.3600000000000001</v>
      </c>
      <c r="AD481" s="25"/>
      <c r="AE481" s="23" t="e">
        <f>SUM(AE482:AE484)</f>
        <v>#REF!</v>
      </c>
    </row>
    <row r="482" spans="2:31" ht="16.5" hidden="1" customHeight="1" outlineLevel="1" x14ac:dyDescent="0.3">
      <c r="B482" s="91" t="s">
        <v>967</v>
      </c>
      <c r="C482" s="39" t="s">
        <v>225</v>
      </c>
      <c r="D482" s="78"/>
      <c r="E482" s="18">
        <v>0.2</v>
      </c>
      <c r="F482" s="17"/>
      <c r="G482" s="33">
        <f t="shared" si="9"/>
        <v>0</v>
      </c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10"/>
      <c r="Y482" s="10"/>
      <c r="Z482" s="9"/>
      <c r="AA482" s="13">
        <v>0.2</v>
      </c>
      <c r="AB482" s="9"/>
      <c r="AC482" s="13">
        <f>AA482*E482</f>
        <v>4.0000000000000008E-2</v>
      </c>
      <c r="AD482" s="9"/>
      <c r="AE482" s="13" t="e">
        <f>AA482*#REF!</f>
        <v>#REF!</v>
      </c>
    </row>
    <row r="483" spans="2:31" ht="16.5" hidden="1" customHeight="1" outlineLevel="1" x14ac:dyDescent="0.3">
      <c r="B483" s="91" t="s">
        <v>968</v>
      </c>
      <c r="C483" s="38" t="s">
        <v>226</v>
      </c>
      <c r="D483" s="82"/>
      <c r="E483" s="18">
        <v>0.4</v>
      </c>
      <c r="F483" s="18"/>
      <c r="G483" s="26">
        <f t="shared" si="9"/>
        <v>0</v>
      </c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10"/>
      <c r="Y483" s="10"/>
      <c r="Z483" s="9"/>
      <c r="AA483" s="17">
        <v>0.4</v>
      </c>
      <c r="AB483" s="9"/>
      <c r="AC483" s="17">
        <f>AA483*E483</f>
        <v>0.16000000000000003</v>
      </c>
      <c r="AD483" s="9"/>
      <c r="AE483" s="17" t="e">
        <f>AA483*#REF!</f>
        <v>#REF!</v>
      </c>
    </row>
    <row r="484" spans="2:31" ht="16.5" hidden="1" customHeight="1" outlineLevel="1" thickBot="1" x14ac:dyDescent="0.3">
      <c r="B484" s="91" t="s">
        <v>969</v>
      </c>
      <c r="C484" s="40" t="s">
        <v>233</v>
      </c>
      <c r="D484" s="82"/>
      <c r="E484" s="18">
        <v>0.4</v>
      </c>
      <c r="F484" s="18"/>
      <c r="G484" s="34">
        <f t="shared" si="9"/>
        <v>0</v>
      </c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10"/>
      <c r="Y484" s="10"/>
      <c r="Z484" s="9"/>
      <c r="AA484" s="20">
        <v>0.4</v>
      </c>
      <c r="AB484" s="9"/>
      <c r="AC484" s="20">
        <f>AA484*E484</f>
        <v>0.16000000000000003</v>
      </c>
      <c r="AD484" s="9"/>
      <c r="AE484" s="20" t="e">
        <f>AA484*#REF!</f>
        <v>#REF!</v>
      </c>
    </row>
    <row r="485" spans="2:31" s="4" customFormat="1" ht="19.5" hidden="1" collapsed="1" thickBot="1" x14ac:dyDescent="0.3">
      <c r="B485" s="91" t="s">
        <v>269</v>
      </c>
      <c r="C485" s="42" t="s">
        <v>269</v>
      </c>
      <c r="D485" s="42"/>
      <c r="E485" s="27"/>
      <c r="F485" s="27">
        <f>SUM(F486:F523)</f>
        <v>0</v>
      </c>
      <c r="G485" s="59">
        <f>SUM(G486:G523)</f>
        <v>0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8"/>
      <c r="Y485" s="8"/>
      <c r="Z485" s="7"/>
      <c r="AA485" s="36"/>
      <c r="AB485" s="25"/>
      <c r="AC485" s="37">
        <f>SUM(AC486:AC523)</f>
        <v>38.102899999999984</v>
      </c>
      <c r="AD485" s="25"/>
      <c r="AE485" s="37" t="e">
        <f>SUM(AE486:AE523)</f>
        <v>#REF!</v>
      </c>
    </row>
    <row r="486" spans="2:31" ht="16.5" hidden="1" customHeight="1" outlineLevel="1" x14ac:dyDescent="0.3">
      <c r="B486" s="91" t="s">
        <v>710</v>
      </c>
      <c r="C486" s="54" t="s">
        <v>187</v>
      </c>
      <c r="D486" s="54"/>
      <c r="E486" s="66">
        <v>0.14000000000000001</v>
      </c>
      <c r="F486" s="12"/>
      <c r="G486" s="33">
        <f t="shared" si="9"/>
        <v>0</v>
      </c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10"/>
      <c r="Y486" s="10"/>
      <c r="Z486" s="9"/>
      <c r="AA486" s="13">
        <v>0.14000000000000001</v>
      </c>
      <c r="AB486" s="9"/>
      <c r="AC486" s="13">
        <f>AA486*E486</f>
        <v>1.9600000000000003E-2</v>
      </c>
      <c r="AD486" s="9"/>
      <c r="AE486" s="13" t="e">
        <f>AA486*#REF!</f>
        <v>#REF!</v>
      </c>
    </row>
    <row r="487" spans="2:31" ht="16.5" hidden="1" customHeight="1" outlineLevel="1" x14ac:dyDescent="0.3">
      <c r="B487" s="91" t="s">
        <v>711</v>
      </c>
      <c r="C487" s="50" t="s">
        <v>188</v>
      </c>
      <c r="D487" s="50"/>
      <c r="E487" s="15">
        <v>0.19</v>
      </c>
      <c r="F487" s="16"/>
      <c r="G487" s="26">
        <f t="shared" si="9"/>
        <v>0</v>
      </c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10"/>
      <c r="Y487" s="10"/>
      <c r="Z487" s="9"/>
      <c r="AA487" s="17">
        <v>0.19</v>
      </c>
      <c r="AB487" s="9"/>
      <c r="AC487" s="17">
        <f>AA487*E487</f>
        <v>3.61E-2</v>
      </c>
      <c r="AD487" s="9"/>
      <c r="AE487" s="17" t="e">
        <f>AA487*#REF!</f>
        <v>#REF!</v>
      </c>
    </row>
    <row r="488" spans="2:31" ht="16.5" hidden="1" customHeight="1" outlineLevel="1" x14ac:dyDescent="0.3">
      <c r="B488" s="91" t="s">
        <v>712</v>
      </c>
      <c r="C488" s="50" t="s">
        <v>189</v>
      </c>
      <c r="D488" s="50"/>
      <c r="E488" s="15">
        <v>0.14000000000000001</v>
      </c>
      <c r="F488" s="16"/>
      <c r="G488" s="26">
        <f t="shared" si="9"/>
        <v>0</v>
      </c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10"/>
      <c r="Y488" s="10"/>
      <c r="Z488" s="9"/>
      <c r="AA488" s="17">
        <v>0.14000000000000001</v>
      </c>
      <c r="AB488" s="9"/>
      <c r="AC488" s="17">
        <f>AA488*E488</f>
        <v>1.9600000000000003E-2</v>
      </c>
      <c r="AD488" s="9"/>
      <c r="AE488" s="17" t="e">
        <f>AA488*#REF!</f>
        <v>#REF!</v>
      </c>
    </row>
    <row r="489" spans="2:31" ht="16.5" hidden="1" customHeight="1" outlineLevel="1" x14ac:dyDescent="0.3">
      <c r="B489" s="91" t="s">
        <v>713</v>
      </c>
      <c r="C489" s="50" t="s">
        <v>190</v>
      </c>
      <c r="D489" s="50"/>
      <c r="E489" s="15">
        <v>0.19</v>
      </c>
      <c r="F489" s="16"/>
      <c r="G489" s="26">
        <f t="shared" si="9"/>
        <v>0</v>
      </c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10"/>
      <c r="Y489" s="10"/>
      <c r="Z489" s="9"/>
      <c r="AA489" s="17">
        <v>0.19</v>
      </c>
      <c r="AB489" s="9"/>
      <c r="AC489" s="17">
        <f>AA489*E489</f>
        <v>3.61E-2</v>
      </c>
      <c r="AD489" s="9"/>
      <c r="AE489" s="17" t="e">
        <f>AA489*#REF!</f>
        <v>#REF!</v>
      </c>
    </row>
    <row r="490" spans="2:31" ht="16.5" hidden="1" customHeight="1" outlineLevel="1" x14ac:dyDescent="0.3">
      <c r="B490" s="91" t="s">
        <v>714</v>
      </c>
      <c r="C490" s="50" t="s">
        <v>191</v>
      </c>
      <c r="D490" s="50"/>
      <c r="E490" s="15">
        <v>0.1</v>
      </c>
      <c r="F490" s="16"/>
      <c r="G490" s="26">
        <f t="shared" si="9"/>
        <v>0</v>
      </c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10"/>
      <c r="Y490" s="10"/>
      <c r="Z490" s="9"/>
      <c r="AA490" s="17">
        <v>0.1</v>
      </c>
      <c r="AB490" s="9"/>
      <c r="AC490" s="17">
        <f>AA490*E490</f>
        <v>1.0000000000000002E-2</v>
      </c>
      <c r="AD490" s="9"/>
      <c r="AE490" s="17" t="e">
        <f>AA490*#REF!</f>
        <v>#REF!</v>
      </c>
    </row>
    <row r="491" spans="2:31" ht="16.5" hidden="1" customHeight="1" outlineLevel="1" x14ac:dyDescent="0.3">
      <c r="B491" s="91" t="s">
        <v>715</v>
      </c>
      <c r="C491" s="50" t="s">
        <v>352</v>
      </c>
      <c r="D491" s="83"/>
      <c r="E491" s="11">
        <v>1</v>
      </c>
      <c r="F491" s="12"/>
      <c r="G491" s="26">
        <f t="shared" si="9"/>
        <v>0</v>
      </c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10"/>
      <c r="Y491" s="10"/>
      <c r="Z491" s="9"/>
      <c r="AA491" s="17">
        <v>1</v>
      </c>
      <c r="AB491" s="9"/>
      <c r="AC491" s="17">
        <f>AA491*E491</f>
        <v>1</v>
      </c>
      <c r="AD491" s="9"/>
      <c r="AE491" s="17" t="e">
        <f>AA491*#REF!</f>
        <v>#REF!</v>
      </c>
    </row>
    <row r="492" spans="2:31" ht="16.5" hidden="1" customHeight="1" outlineLevel="1" x14ac:dyDescent="0.3">
      <c r="B492" s="91" t="s">
        <v>970</v>
      </c>
      <c r="C492" s="50" t="s">
        <v>353</v>
      </c>
      <c r="D492" s="50"/>
      <c r="E492" s="15">
        <v>2.7</v>
      </c>
      <c r="F492" s="16"/>
      <c r="G492" s="26">
        <f t="shared" si="9"/>
        <v>0</v>
      </c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10"/>
      <c r="Y492" s="10"/>
      <c r="Z492" s="9"/>
      <c r="AA492" s="17">
        <v>2.7</v>
      </c>
      <c r="AB492" s="9"/>
      <c r="AC492" s="17">
        <f>AA492*E492</f>
        <v>7.2900000000000009</v>
      </c>
      <c r="AD492" s="9"/>
      <c r="AE492" s="17" t="e">
        <f>AA492*#REF!</f>
        <v>#REF!</v>
      </c>
    </row>
    <row r="493" spans="2:31" ht="16.5" hidden="1" customHeight="1" outlineLevel="1" x14ac:dyDescent="0.3">
      <c r="B493" s="91" t="s">
        <v>716</v>
      </c>
      <c r="C493" s="50" t="s">
        <v>354</v>
      </c>
      <c r="D493" s="50"/>
      <c r="E493" s="15">
        <v>5</v>
      </c>
      <c r="F493" s="16"/>
      <c r="G493" s="26">
        <f t="shared" si="9"/>
        <v>0</v>
      </c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10"/>
      <c r="Y493" s="10"/>
      <c r="Z493" s="9"/>
      <c r="AA493" s="17">
        <v>5</v>
      </c>
      <c r="AB493" s="9"/>
      <c r="AC493" s="17">
        <f>AA493*E493</f>
        <v>25</v>
      </c>
      <c r="AD493" s="9"/>
      <c r="AE493" s="17" t="e">
        <f>AA493*#REF!</f>
        <v>#REF!</v>
      </c>
    </row>
    <row r="494" spans="2:31" ht="16.5" hidden="1" customHeight="1" outlineLevel="1" x14ac:dyDescent="0.3">
      <c r="B494" s="91" t="s">
        <v>971</v>
      </c>
      <c r="C494" s="50" t="s">
        <v>355</v>
      </c>
      <c r="D494" s="50"/>
      <c r="E494" s="15">
        <v>0.22</v>
      </c>
      <c r="F494" s="16"/>
      <c r="G494" s="26">
        <f t="shared" si="9"/>
        <v>0</v>
      </c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10"/>
      <c r="Y494" s="10"/>
      <c r="Z494" s="9"/>
      <c r="AA494" s="17">
        <v>0.22</v>
      </c>
      <c r="AB494" s="9"/>
      <c r="AC494" s="17">
        <f>AA494*E494</f>
        <v>4.8399999999999999E-2</v>
      </c>
      <c r="AD494" s="9"/>
      <c r="AE494" s="17" t="e">
        <f>AA494*#REF!</f>
        <v>#REF!</v>
      </c>
    </row>
    <row r="495" spans="2:31" ht="16.5" hidden="1" customHeight="1" outlineLevel="1" x14ac:dyDescent="0.3">
      <c r="B495" s="91" t="s">
        <v>972</v>
      </c>
      <c r="C495" s="50" t="s">
        <v>356</v>
      </c>
      <c r="D495" s="89"/>
      <c r="E495" s="18">
        <v>0.22</v>
      </c>
      <c r="F495" s="19"/>
      <c r="G495" s="26">
        <f t="shared" si="9"/>
        <v>0</v>
      </c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10"/>
      <c r="Y495" s="10"/>
      <c r="Z495" s="9"/>
      <c r="AA495" s="17">
        <v>0.22</v>
      </c>
      <c r="AB495" s="9"/>
      <c r="AC495" s="17">
        <f>AA495*E495</f>
        <v>4.8399999999999999E-2</v>
      </c>
      <c r="AD495" s="9"/>
      <c r="AE495" s="17" t="e">
        <f>AA495*#REF!</f>
        <v>#REF!</v>
      </c>
    </row>
    <row r="496" spans="2:31" ht="16.5" hidden="1" customHeight="1" outlineLevel="1" x14ac:dyDescent="0.3">
      <c r="B496" s="91" t="s">
        <v>717</v>
      </c>
      <c r="C496" s="50" t="s">
        <v>347</v>
      </c>
      <c r="D496" s="50"/>
      <c r="E496" s="15">
        <v>0.2</v>
      </c>
      <c r="F496" s="16"/>
      <c r="G496" s="26">
        <f t="shared" si="9"/>
        <v>0</v>
      </c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10"/>
      <c r="Y496" s="10"/>
      <c r="Z496" s="9"/>
      <c r="AA496" s="17">
        <v>0.2</v>
      </c>
      <c r="AB496" s="9"/>
      <c r="AC496" s="17">
        <f>AA496*E496</f>
        <v>4.0000000000000008E-2</v>
      </c>
      <c r="AD496" s="9"/>
      <c r="AE496" s="17" t="e">
        <f>AA496*#REF!</f>
        <v>#REF!</v>
      </c>
    </row>
    <row r="497" spans="2:31" ht="16.5" hidden="1" customHeight="1" outlineLevel="1" x14ac:dyDescent="0.3">
      <c r="B497" s="91" t="s">
        <v>718</v>
      </c>
      <c r="C497" s="50" t="s">
        <v>348</v>
      </c>
      <c r="D497" s="50"/>
      <c r="E497" s="15">
        <v>0.35</v>
      </c>
      <c r="F497" s="16"/>
      <c r="G497" s="26">
        <f t="shared" si="9"/>
        <v>0</v>
      </c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10"/>
      <c r="Y497" s="10"/>
      <c r="Z497" s="9"/>
      <c r="AA497" s="17">
        <v>0.35</v>
      </c>
      <c r="AB497" s="9"/>
      <c r="AC497" s="17">
        <f>AA497*E497</f>
        <v>0.12249999999999998</v>
      </c>
      <c r="AD497" s="9"/>
      <c r="AE497" s="17" t="e">
        <f>AA497*#REF!</f>
        <v>#REF!</v>
      </c>
    </row>
    <row r="498" spans="2:31" ht="16.5" hidden="1" customHeight="1" outlineLevel="1" x14ac:dyDescent="0.3">
      <c r="B498" s="91" t="s">
        <v>719</v>
      </c>
      <c r="C498" s="50" t="s">
        <v>487</v>
      </c>
      <c r="D498" s="50"/>
      <c r="E498" s="15">
        <v>0.3</v>
      </c>
      <c r="F498" s="16"/>
      <c r="G498" s="26">
        <f t="shared" si="9"/>
        <v>0</v>
      </c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10"/>
      <c r="Y498" s="10"/>
      <c r="Z498" s="9"/>
      <c r="AA498" s="17">
        <v>0.3</v>
      </c>
      <c r="AB498" s="9"/>
      <c r="AC498" s="17">
        <f>AA498*E498</f>
        <v>0.09</v>
      </c>
      <c r="AD498" s="9"/>
      <c r="AE498" s="17" t="e">
        <f>AA498*#REF!</f>
        <v>#REF!</v>
      </c>
    </row>
    <row r="499" spans="2:31" ht="16.5" hidden="1" customHeight="1" outlineLevel="1" x14ac:dyDescent="0.3">
      <c r="B499" s="91" t="s">
        <v>720</v>
      </c>
      <c r="C499" s="50" t="s">
        <v>192</v>
      </c>
      <c r="D499" s="50"/>
      <c r="E499" s="15">
        <v>0.5</v>
      </c>
      <c r="F499" s="16"/>
      <c r="G499" s="26">
        <f t="shared" si="9"/>
        <v>0</v>
      </c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10"/>
      <c r="Y499" s="10"/>
      <c r="Z499" s="9"/>
      <c r="AA499" s="17">
        <v>0.5</v>
      </c>
      <c r="AB499" s="9"/>
      <c r="AC499" s="17">
        <f>AA499*E499</f>
        <v>0.25</v>
      </c>
      <c r="AD499" s="9"/>
      <c r="AE499" s="17" t="e">
        <f>AA499*#REF!</f>
        <v>#REF!</v>
      </c>
    </row>
    <row r="500" spans="2:31" ht="16.5" hidden="1" customHeight="1" outlineLevel="1" x14ac:dyDescent="0.3">
      <c r="B500" s="91" t="s">
        <v>721</v>
      </c>
      <c r="C500" s="50" t="s">
        <v>488</v>
      </c>
      <c r="D500" s="50"/>
      <c r="E500" s="15">
        <v>0.3</v>
      </c>
      <c r="F500" s="16"/>
      <c r="G500" s="26">
        <f t="shared" si="9"/>
        <v>0</v>
      </c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10"/>
      <c r="Y500" s="10"/>
      <c r="Z500" s="9"/>
      <c r="AA500" s="17">
        <v>0.3</v>
      </c>
      <c r="AB500" s="9"/>
      <c r="AC500" s="17">
        <f>AA500*E500</f>
        <v>0.09</v>
      </c>
      <c r="AD500" s="9"/>
      <c r="AE500" s="17" t="e">
        <f>AA500*#REF!</f>
        <v>#REF!</v>
      </c>
    </row>
    <row r="501" spans="2:31" ht="16.5" hidden="1" customHeight="1" outlineLevel="1" x14ac:dyDescent="0.3">
      <c r="B501" s="91" t="s">
        <v>722</v>
      </c>
      <c r="C501" s="50" t="s">
        <v>489</v>
      </c>
      <c r="D501" s="50"/>
      <c r="E501" s="15">
        <v>0.3</v>
      </c>
      <c r="F501" s="16"/>
      <c r="G501" s="26">
        <f t="shared" si="9"/>
        <v>0</v>
      </c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10"/>
      <c r="Y501" s="10"/>
      <c r="Z501" s="9"/>
      <c r="AA501" s="17">
        <v>0.3</v>
      </c>
      <c r="AB501" s="9"/>
      <c r="AC501" s="17">
        <f>AA501*E501</f>
        <v>0.09</v>
      </c>
      <c r="AD501" s="9"/>
      <c r="AE501" s="17" t="e">
        <f>AA501*#REF!</f>
        <v>#REF!</v>
      </c>
    </row>
    <row r="502" spans="2:31" ht="16.5" hidden="1" customHeight="1" outlineLevel="1" x14ac:dyDescent="0.3">
      <c r="B502" s="91" t="s">
        <v>723</v>
      </c>
      <c r="C502" s="50" t="s">
        <v>193</v>
      </c>
      <c r="D502" s="50"/>
      <c r="E502" s="15">
        <v>0.5</v>
      </c>
      <c r="F502" s="16"/>
      <c r="G502" s="26">
        <f t="shared" si="9"/>
        <v>0</v>
      </c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10"/>
      <c r="Y502" s="10"/>
      <c r="Z502" s="9"/>
      <c r="AA502" s="17">
        <v>0.5</v>
      </c>
      <c r="AB502" s="9"/>
      <c r="AC502" s="17">
        <f>AA502*E502</f>
        <v>0.25</v>
      </c>
      <c r="AD502" s="9"/>
      <c r="AE502" s="17" t="e">
        <f>AA502*#REF!</f>
        <v>#REF!</v>
      </c>
    </row>
    <row r="503" spans="2:31" ht="16.5" hidden="1" customHeight="1" outlineLevel="1" x14ac:dyDescent="0.3">
      <c r="B503" s="91" t="s">
        <v>973</v>
      </c>
      <c r="C503" s="52" t="s">
        <v>482</v>
      </c>
      <c r="D503" s="86"/>
      <c r="E503" s="15">
        <v>0.82</v>
      </c>
      <c r="F503" s="16"/>
      <c r="G503" s="26">
        <f t="shared" si="9"/>
        <v>0</v>
      </c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10"/>
      <c r="Y503" s="10"/>
      <c r="Z503" s="9"/>
      <c r="AA503" s="17">
        <v>0.35</v>
      </c>
      <c r="AB503" s="9"/>
      <c r="AC503" s="17">
        <f>AA503*E503</f>
        <v>0.28699999999999998</v>
      </c>
      <c r="AD503" s="9"/>
      <c r="AE503" s="17" t="e">
        <f>AA503*#REF!</f>
        <v>#REF!</v>
      </c>
    </row>
    <row r="504" spans="2:31" ht="16.5" hidden="1" customHeight="1" outlineLevel="1" x14ac:dyDescent="0.3">
      <c r="B504" s="91" t="s">
        <v>974</v>
      </c>
      <c r="C504" s="50" t="s">
        <v>194</v>
      </c>
      <c r="D504" s="50"/>
      <c r="E504" s="15">
        <v>0.77</v>
      </c>
      <c r="F504" s="16"/>
      <c r="G504" s="26">
        <f t="shared" si="9"/>
        <v>0</v>
      </c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10"/>
      <c r="Y504" s="10"/>
      <c r="Z504" s="9"/>
      <c r="AA504" s="17">
        <v>0.77</v>
      </c>
      <c r="AB504" s="9"/>
      <c r="AC504" s="17">
        <f>AA504*E504</f>
        <v>0.59289999999999998</v>
      </c>
      <c r="AD504" s="9"/>
      <c r="AE504" s="17" t="e">
        <f>AA504*#REF!</f>
        <v>#REF!</v>
      </c>
    </row>
    <row r="505" spans="2:31" ht="16.5" hidden="1" customHeight="1" outlineLevel="1" x14ac:dyDescent="0.3">
      <c r="B505" s="91" t="s">
        <v>975</v>
      </c>
      <c r="C505" s="50" t="s">
        <v>195</v>
      </c>
      <c r="D505" s="50"/>
      <c r="E505" s="15">
        <v>0.38</v>
      </c>
      <c r="F505" s="16"/>
      <c r="G505" s="26">
        <f t="shared" si="9"/>
        <v>0</v>
      </c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10"/>
      <c r="Y505" s="10"/>
      <c r="Z505" s="9"/>
      <c r="AA505" s="17">
        <v>0.38</v>
      </c>
      <c r="AB505" s="9"/>
      <c r="AC505" s="17">
        <f>AA505*E505</f>
        <v>0.1444</v>
      </c>
      <c r="AD505" s="9"/>
      <c r="AE505" s="17" t="e">
        <f>AA505*#REF!</f>
        <v>#REF!</v>
      </c>
    </row>
    <row r="506" spans="2:31" ht="16.5" hidden="1" customHeight="1" outlineLevel="1" x14ac:dyDescent="0.3">
      <c r="B506" s="91" t="s">
        <v>976</v>
      </c>
      <c r="C506" s="50" t="s">
        <v>196</v>
      </c>
      <c r="D506" s="50"/>
      <c r="E506" s="15">
        <v>0.19</v>
      </c>
      <c r="F506" s="16"/>
      <c r="G506" s="26">
        <f t="shared" si="9"/>
        <v>0</v>
      </c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10"/>
      <c r="Y506" s="10"/>
      <c r="Z506" s="9"/>
      <c r="AA506" s="17">
        <v>0.19</v>
      </c>
      <c r="AB506" s="9"/>
      <c r="AC506" s="17">
        <f>AA506*E506</f>
        <v>3.61E-2</v>
      </c>
      <c r="AD506" s="9"/>
      <c r="AE506" s="17" t="e">
        <f>AA506*#REF!</f>
        <v>#REF!</v>
      </c>
    </row>
    <row r="507" spans="2:31" ht="16.5" hidden="1" customHeight="1" outlineLevel="1" x14ac:dyDescent="0.3">
      <c r="B507" s="91" t="s">
        <v>977</v>
      </c>
      <c r="C507" s="50" t="s">
        <v>197</v>
      </c>
      <c r="D507" s="50"/>
      <c r="E507" s="15">
        <v>0.19</v>
      </c>
      <c r="F507" s="16"/>
      <c r="G507" s="26">
        <f t="shared" si="9"/>
        <v>0</v>
      </c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10"/>
      <c r="Y507" s="10"/>
      <c r="Z507" s="9"/>
      <c r="AA507" s="17">
        <v>0.19</v>
      </c>
      <c r="AB507" s="9"/>
      <c r="AC507" s="17">
        <f>AA507*E507</f>
        <v>3.61E-2</v>
      </c>
      <c r="AD507" s="9"/>
      <c r="AE507" s="17" t="e">
        <f>AA507*#REF!</f>
        <v>#REF!</v>
      </c>
    </row>
    <row r="508" spans="2:31" ht="16.5" hidden="1" customHeight="1" outlineLevel="1" x14ac:dyDescent="0.3">
      <c r="B508" s="91" t="s">
        <v>977</v>
      </c>
      <c r="C508" s="50" t="s">
        <v>198</v>
      </c>
      <c r="D508" s="50"/>
      <c r="E508" s="15">
        <v>0.38</v>
      </c>
      <c r="F508" s="16"/>
      <c r="G508" s="26">
        <f t="shared" si="9"/>
        <v>0</v>
      </c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10"/>
      <c r="Y508" s="10"/>
      <c r="Z508" s="9"/>
      <c r="AA508" s="17">
        <v>0.38</v>
      </c>
      <c r="AB508" s="9"/>
      <c r="AC508" s="17">
        <f>AA508*E508</f>
        <v>0.1444</v>
      </c>
      <c r="AD508" s="9"/>
      <c r="AE508" s="17" t="e">
        <f>AA508*#REF!</f>
        <v>#REF!</v>
      </c>
    </row>
    <row r="509" spans="2:31" ht="16.5" hidden="1" customHeight="1" outlineLevel="1" x14ac:dyDescent="0.3">
      <c r="B509" s="91" t="s">
        <v>977</v>
      </c>
      <c r="C509" s="50" t="s">
        <v>199</v>
      </c>
      <c r="D509" s="50"/>
      <c r="E509" s="15">
        <v>0.77</v>
      </c>
      <c r="F509" s="16"/>
      <c r="G509" s="26">
        <f t="shared" si="9"/>
        <v>0</v>
      </c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10"/>
      <c r="Y509" s="10"/>
      <c r="Z509" s="9"/>
      <c r="AA509" s="17">
        <v>0.77</v>
      </c>
      <c r="AB509" s="9"/>
      <c r="AC509" s="17">
        <f>AA509*E509</f>
        <v>0.59289999999999998</v>
      </c>
      <c r="AD509" s="9"/>
      <c r="AE509" s="17" t="e">
        <f>AA509*#REF!</f>
        <v>#REF!</v>
      </c>
    </row>
    <row r="510" spans="2:31" ht="16.5" hidden="1" customHeight="1" outlineLevel="1" x14ac:dyDescent="0.3">
      <c r="B510" s="91" t="s">
        <v>978</v>
      </c>
      <c r="C510" s="50" t="s">
        <v>200</v>
      </c>
      <c r="D510" s="50"/>
      <c r="E510" s="15">
        <v>0.19</v>
      </c>
      <c r="F510" s="16"/>
      <c r="G510" s="26">
        <f t="shared" si="9"/>
        <v>0</v>
      </c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10"/>
      <c r="Y510" s="10"/>
      <c r="Z510" s="9"/>
      <c r="AA510" s="17">
        <v>0.19</v>
      </c>
      <c r="AB510" s="9"/>
      <c r="AC510" s="17">
        <f>AA510*E510</f>
        <v>3.61E-2</v>
      </c>
      <c r="AD510" s="9"/>
      <c r="AE510" s="17" t="e">
        <f>AA510*#REF!</f>
        <v>#REF!</v>
      </c>
    </row>
    <row r="511" spans="2:31" ht="16.5" hidden="1" customHeight="1" outlineLevel="1" x14ac:dyDescent="0.3">
      <c r="B511" s="91" t="s">
        <v>978</v>
      </c>
      <c r="C511" s="50" t="s">
        <v>358</v>
      </c>
      <c r="D511" s="50"/>
      <c r="E511" s="15">
        <v>0.38</v>
      </c>
      <c r="F511" s="16"/>
      <c r="G511" s="26">
        <f t="shared" si="9"/>
        <v>0</v>
      </c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10"/>
      <c r="Y511" s="10"/>
      <c r="Z511" s="9"/>
      <c r="AA511" s="17">
        <v>0.38</v>
      </c>
      <c r="AB511" s="9"/>
      <c r="AC511" s="17">
        <f>AA511*E511</f>
        <v>0.1444</v>
      </c>
      <c r="AD511" s="9"/>
      <c r="AE511" s="17" t="e">
        <f>AA511*#REF!</f>
        <v>#REF!</v>
      </c>
    </row>
    <row r="512" spans="2:31" ht="16.5" hidden="1" customHeight="1" outlineLevel="1" x14ac:dyDescent="0.3">
      <c r="B512" s="91" t="s">
        <v>978</v>
      </c>
      <c r="C512" s="50" t="s">
        <v>359</v>
      </c>
      <c r="D512" s="50"/>
      <c r="E512" s="15">
        <v>0.77</v>
      </c>
      <c r="F512" s="16"/>
      <c r="G512" s="26">
        <f t="shared" si="9"/>
        <v>0</v>
      </c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10"/>
      <c r="Y512" s="10"/>
      <c r="Z512" s="9"/>
      <c r="AA512" s="17">
        <v>0.77</v>
      </c>
      <c r="AB512" s="9"/>
      <c r="AC512" s="17">
        <f>AA512*E512</f>
        <v>0.59289999999999998</v>
      </c>
      <c r="AD512" s="9"/>
      <c r="AE512" s="17" t="e">
        <f>AA512*#REF!</f>
        <v>#REF!</v>
      </c>
    </row>
    <row r="513" spans="2:31" ht="16.5" hidden="1" customHeight="1" outlineLevel="1" x14ac:dyDescent="0.3">
      <c r="B513" s="91" t="s">
        <v>976</v>
      </c>
      <c r="C513" s="69" t="s">
        <v>483</v>
      </c>
      <c r="D513" s="90"/>
      <c r="E513" s="15">
        <v>0.38</v>
      </c>
      <c r="F513" s="16"/>
      <c r="G513" s="26">
        <f t="shared" si="9"/>
        <v>0</v>
      </c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10"/>
      <c r="Y513" s="10"/>
      <c r="Z513" s="9"/>
      <c r="AA513" s="17">
        <v>0.77</v>
      </c>
      <c r="AB513" s="9"/>
      <c r="AC513" s="17">
        <f>AA513*E513</f>
        <v>0.29260000000000003</v>
      </c>
      <c r="AD513" s="9"/>
      <c r="AE513" s="17" t="e">
        <f>AA513*#REF!</f>
        <v>#REF!</v>
      </c>
    </row>
    <row r="514" spans="2:31" ht="16.5" hidden="1" customHeight="1" outlineLevel="1" x14ac:dyDescent="0.3">
      <c r="B514" s="91" t="s">
        <v>979</v>
      </c>
      <c r="C514" s="50" t="s">
        <v>201</v>
      </c>
      <c r="D514" s="50"/>
      <c r="E514" s="15">
        <v>0.19</v>
      </c>
      <c r="F514" s="16"/>
      <c r="G514" s="26">
        <f t="shared" si="9"/>
        <v>0</v>
      </c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10"/>
      <c r="Y514" s="10"/>
      <c r="Z514" s="9"/>
      <c r="AA514" s="17">
        <v>0.19</v>
      </c>
      <c r="AB514" s="9"/>
      <c r="AC514" s="17">
        <f>AA514*E514</f>
        <v>3.61E-2</v>
      </c>
      <c r="AD514" s="9"/>
      <c r="AE514" s="17" t="e">
        <f>AA514*#REF!</f>
        <v>#REF!</v>
      </c>
    </row>
    <row r="515" spans="2:31" ht="16.5" hidden="1" customHeight="1" outlineLevel="1" x14ac:dyDescent="0.3">
      <c r="B515" s="91" t="s">
        <v>979</v>
      </c>
      <c r="C515" s="50" t="s">
        <v>202</v>
      </c>
      <c r="D515" s="50"/>
      <c r="E515" s="15">
        <v>0.38</v>
      </c>
      <c r="F515" s="16"/>
      <c r="G515" s="26">
        <f t="shared" si="9"/>
        <v>0</v>
      </c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10"/>
      <c r="Y515" s="10"/>
      <c r="Z515" s="9"/>
      <c r="AA515" s="17">
        <v>0.38</v>
      </c>
      <c r="AB515" s="9"/>
      <c r="AC515" s="17">
        <f>AA515*E515</f>
        <v>0.1444</v>
      </c>
      <c r="AD515" s="9"/>
      <c r="AE515" s="17" t="e">
        <f>AA515*#REF!</f>
        <v>#REF!</v>
      </c>
    </row>
    <row r="516" spans="2:31" ht="16.5" hidden="1" customHeight="1" outlineLevel="1" x14ac:dyDescent="0.3">
      <c r="B516" s="91" t="s">
        <v>980</v>
      </c>
      <c r="C516" s="50" t="s">
        <v>350</v>
      </c>
      <c r="D516" s="50"/>
      <c r="E516" s="15">
        <v>0.23</v>
      </c>
      <c r="F516" s="16"/>
      <c r="G516" s="26">
        <f t="shared" si="9"/>
        <v>0</v>
      </c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10"/>
      <c r="Y516" s="10"/>
      <c r="Z516" s="9"/>
      <c r="AA516" s="17">
        <v>0.23</v>
      </c>
      <c r="AB516" s="9"/>
      <c r="AC516" s="17">
        <f>AA516*E516</f>
        <v>5.2900000000000003E-2</v>
      </c>
      <c r="AD516" s="9"/>
      <c r="AE516" s="17" t="e">
        <f>AA516*#REF!</f>
        <v>#REF!</v>
      </c>
    </row>
    <row r="517" spans="2:31" ht="16.5" hidden="1" customHeight="1" outlineLevel="1" x14ac:dyDescent="0.3">
      <c r="B517" s="91" t="s">
        <v>981</v>
      </c>
      <c r="C517" s="50" t="s">
        <v>349</v>
      </c>
      <c r="D517" s="50"/>
      <c r="E517" s="15">
        <v>0.4</v>
      </c>
      <c r="F517" s="16"/>
      <c r="G517" s="26">
        <f t="shared" si="9"/>
        <v>0</v>
      </c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10"/>
      <c r="Y517" s="10"/>
      <c r="Z517" s="9"/>
      <c r="AA517" s="17">
        <v>0.4</v>
      </c>
      <c r="AB517" s="9"/>
      <c r="AC517" s="17">
        <f>AA517*E517</f>
        <v>0.16000000000000003</v>
      </c>
      <c r="AD517" s="9"/>
      <c r="AE517" s="17" t="e">
        <f>AA517*#REF!</f>
        <v>#REF!</v>
      </c>
    </row>
    <row r="518" spans="2:31" ht="16.5" hidden="1" customHeight="1" outlineLevel="1" x14ac:dyDescent="0.3">
      <c r="B518" s="91" t="s">
        <v>982</v>
      </c>
      <c r="C518" s="50" t="s">
        <v>351</v>
      </c>
      <c r="D518" s="50"/>
      <c r="E518" s="15">
        <v>0.23</v>
      </c>
      <c r="F518" s="16"/>
      <c r="G518" s="26">
        <f t="shared" si="9"/>
        <v>0</v>
      </c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10"/>
      <c r="Y518" s="10"/>
      <c r="Z518" s="9"/>
      <c r="AA518" s="17">
        <v>0.23</v>
      </c>
      <c r="AB518" s="9"/>
      <c r="AC518" s="17">
        <f>AA518*E518</f>
        <v>5.2900000000000003E-2</v>
      </c>
      <c r="AD518" s="9"/>
      <c r="AE518" s="17" t="e">
        <f>AA518*#REF!</f>
        <v>#REF!</v>
      </c>
    </row>
    <row r="519" spans="2:31" ht="16.5" hidden="1" customHeight="1" outlineLevel="1" x14ac:dyDescent="0.3">
      <c r="B519" s="91" t="s">
        <v>724</v>
      </c>
      <c r="C519" s="50" t="s">
        <v>464</v>
      </c>
      <c r="D519" s="50"/>
      <c r="E519" s="15">
        <v>0.4</v>
      </c>
      <c r="F519" s="16"/>
      <c r="G519" s="26">
        <f t="shared" si="9"/>
        <v>0</v>
      </c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10"/>
      <c r="Y519" s="10"/>
      <c r="Z519" s="9"/>
      <c r="AA519" s="17">
        <v>0.4</v>
      </c>
      <c r="AB519" s="9"/>
      <c r="AC519" s="17">
        <f>AA519*E519</f>
        <v>0.16000000000000003</v>
      </c>
      <c r="AD519" s="9"/>
      <c r="AE519" s="17" t="e">
        <f>AA519*#REF!</f>
        <v>#REF!</v>
      </c>
    </row>
    <row r="520" spans="2:31" ht="16.5" hidden="1" customHeight="1" outlineLevel="1" x14ac:dyDescent="0.3">
      <c r="B520" s="91" t="s">
        <v>983</v>
      </c>
      <c r="C520" s="50" t="s">
        <v>203</v>
      </c>
      <c r="D520" s="50"/>
      <c r="E520" s="15">
        <v>0.2</v>
      </c>
      <c r="F520" s="16"/>
      <c r="G520" s="26">
        <f t="shared" si="9"/>
        <v>0</v>
      </c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10"/>
      <c r="Y520" s="10"/>
      <c r="Z520" s="9"/>
      <c r="AA520" s="17">
        <v>0.2</v>
      </c>
      <c r="AB520" s="9"/>
      <c r="AC520" s="17">
        <f>AA520*E520</f>
        <v>4.0000000000000008E-2</v>
      </c>
      <c r="AD520" s="9"/>
      <c r="AE520" s="17" t="e">
        <f>AA520*#REF!</f>
        <v>#REF!</v>
      </c>
    </row>
    <row r="521" spans="2:31" ht="16.5" hidden="1" customHeight="1" outlineLevel="1" x14ac:dyDescent="0.3">
      <c r="B521" s="91" t="s">
        <v>984</v>
      </c>
      <c r="C521" s="50" t="s">
        <v>204</v>
      </c>
      <c r="D521" s="50"/>
      <c r="E521" s="15">
        <v>0.2</v>
      </c>
      <c r="F521" s="16"/>
      <c r="G521" s="26">
        <f t="shared" si="9"/>
        <v>0</v>
      </c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10"/>
      <c r="Y521" s="10"/>
      <c r="Z521" s="9"/>
      <c r="AA521" s="17">
        <v>0.2</v>
      </c>
      <c r="AB521" s="9"/>
      <c r="AC521" s="17">
        <f>AA521*E521</f>
        <v>4.0000000000000008E-2</v>
      </c>
      <c r="AD521" s="9"/>
      <c r="AE521" s="17" t="e">
        <f>AA521*#REF!</f>
        <v>#REF!</v>
      </c>
    </row>
    <row r="522" spans="2:31" ht="16.5" hidden="1" customHeight="1" outlineLevel="1" x14ac:dyDescent="0.3">
      <c r="B522" s="91" t="s">
        <v>985</v>
      </c>
      <c r="C522" s="50" t="s">
        <v>205</v>
      </c>
      <c r="D522" s="50"/>
      <c r="E522" s="15">
        <v>0.2</v>
      </c>
      <c r="F522" s="16"/>
      <c r="G522" s="26">
        <f t="shared" si="9"/>
        <v>0</v>
      </c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10"/>
      <c r="Y522" s="10"/>
      <c r="Z522" s="9"/>
      <c r="AA522" s="17">
        <v>0.2</v>
      </c>
      <c r="AB522" s="9"/>
      <c r="AC522" s="17">
        <f>AA522*E522</f>
        <v>4.0000000000000008E-2</v>
      </c>
      <c r="AD522" s="9"/>
      <c r="AE522" s="17" t="e">
        <f>AA522*#REF!</f>
        <v>#REF!</v>
      </c>
    </row>
    <row r="523" spans="2:31" ht="16.5" hidden="1" customHeight="1" outlineLevel="1" thickBot="1" x14ac:dyDescent="0.3">
      <c r="B523" s="91" t="s">
        <v>725</v>
      </c>
      <c r="C523" s="70" t="s">
        <v>206</v>
      </c>
      <c r="D523" s="70"/>
      <c r="E523" s="67">
        <v>0.19</v>
      </c>
      <c r="F523" s="19"/>
      <c r="G523" s="34">
        <f t="shared" si="9"/>
        <v>0</v>
      </c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10"/>
      <c r="Y523" s="10"/>
      <c r="Z523" s="9"/>
      <c r="AA523" s="20">
        <v>0.19</v>
      </c>
      <c r="AB523" s="9"/>
      <c r="AC523" s="20">
        <f>AA523*E523</f>
        <v>3.61E-2</v>
      </c>
      <c r="AD523" s="9"/>
      <c r="AE523" s="20" t="e">
        <f>AA523*#REF!</f>
        <v>#REF!</v>
      </c>
    </row>
    <row r="524" spans="2:31" ht="19.5" thickBot="1" x14ac:dyDescent="0.3">
      <c r="C524" s="41"/>
      <c r="D524" s="41"/>
      <c r="E524" s="35"/>
      <c r="F524" s="28">
        <f>F353+F340+F318+F263+F178+F3</f>
        <v>5200</v>
      </c>
      <c r="G524" s="35">
        <f>G353+G340+G318+G263+G178+G3</f>
        <v>5145</v>
      </c>
      <c r="AA524" s="29"/>
      <c r="AB524" s="29"/>
      <c r="AC524" s="29"/>
      <c r="AD524" s="29"/>
      <c r="AE524" s="29"/>
    </row>
  </sheetData>
  <autoFilter ref="F1:F524" xr:uid="{FFA69E8F-C6EC-4815-9FDB-54FC836CC983}">
    <filterColumn colId="0">
      <filters>
        <filter val="100"/>
        <filter val="2000"/>
        <filter val="250"/>
        <filter val="2500"/>
        <filter val="5200"/>
        <filter val="Заказ"/>
      </filters>
    </filterColumn>
  </autoFilter>
  <sortState xmlns:xlrd2="http://schemas.microsoft.com/office/spreadsheetml/2017/richdata2" ref="C4:G177">
    <sortCondition ref="C4"/>
  </sortState>
  <mergeCells count="3">
    <mergeCell ref="J31:R31"/>
    <mergeCell ref="J32:R32"/>
    <mergeCell ref="J28:R28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2024-12-24T07:46:45Z</cp:lastPrinted>
  <dcterms:created xsi:type="dcterms:W3CDTF">2015-06-05T18:19:34Z</dcterms:created>
  <dcterms:modified xsi:type="dcterms:W3CDTF">2024-12-24T07:49:10Z</dcterms:modified>
</cp:coreProperties>
</file>