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9E92934-562D-4059-90CF-16FF6EA5A7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2" l="1"/>
  <c r="G55" i="2"/>
  <c r="G54" i="2"/>
  <c r="G53" i="2"/>
  <c r="G57" i="2"/>
  <c r="G52" i="2"/>
  <c r="F6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8" i="2"/>
  <c r="H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8" i="2"/>
  <c r="G59" i="2"/>
  <c r="G60" i="2" l="1"/>
  <c r="H60" i="2"/>
</calcChain>
</file>

<file path=xl/sharedStrings.xml><?xml version="1.0" encoding="utf-8"?>
<sst xmlns="http://schemas.openxmlformats.org/spreadsheetml/2006/main" count="107" uniqueCount="107">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</sst>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60"/>
  <sheetViews>
    <sheetView tabSelected="1" zoomScale="70" zoomScaleNormal="68" workbookViewId="0">
      <pane ySplit="2" topLeftCell="A26" activePane="bottomLeft" state="frozen"/>
      <selection pane="bottomLeft" activeCell="L33" sqref="L3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5">
        <v>50</v>
      </c>
      <c r="G3" s="43">
        <f t="shared" ref="G3:G25" si="0">F3*C3</f>
        <v>50</v>
      </c>
      <c r="H3" s="35">
        <f t="shared" ref="H3:H25" si="1">F3*D3</f>
        <v>16143.897256496864</v>
      </c>
    </row>
    <row r="4" spans="2:8" ht="27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5">
        <v>50</v>
      </c>
      <c r="G4" s="43">
        <f t="shared" si="0"/>
        <v>50</v>
      </c>
      <c r="H4" s="35">
        <f t="shared" si="1"/>
        <v>14250.940525066857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5"/>
      <c r="G5" s="43">
        <f t="shared" si="0"/>
        <v>0</v>
      </c>
      <c r="H5" s="35">
        <f t="shared" si="1"/>
        <v>0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5">
        <v>100</v>
      </c>
      <c r="G6" s="43">
        <f t="shared" si="0"/>
        <v>100</v>
      </c>
      <c r="H6" s="35">
        <f t="shared" si="1"/>
        <v>30937.172700000003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5">
        <v>50</v>
      </c>
      <c r="G7" s="43">
        <f t="shared" si="0"/>
        <v>50</v>
      </c>
      <c r="H7" s="35">
        <f t="shared" si="1"/>
        <v>9775</v>
      </c>
    </row>
    <row r="8" spans="2:8" ht="27" customHeight="1" thickBot="1" x14ac:dyDescent="0.3">
      <c r="B8" s="13" t="s">
        <v>92</v>
      </c>
      <c r="C8" s="3">
        <v>1</v>
      </c>
      <c r="D8" s="19">
        <v>202.56812163202463</v>
      </c>
      <c r="E8" s="29" t="s">
        <v>46</v>
      </c>
      <c r="F8" s="45">
        <v>50</v>
      </c>
      <c r="G8" s="43">
        <f t="shared" si="0"/>
        <v>50</v>
      </c>
      <c r="H8" s="35">
        <f t="shared" si="1"/>
        <v>10128.406081601232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5">
        <v>50</v>
      </c>
      <c r="G10" s="43">
        <f t="shared" si="0"/>
        <v>50</v>
      </c>
      <c r="H10" s="35">
        <f t="shared" si="1"/>
        <v>14682.07887453874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5">
        <v>100</v>
      </c>
      <c r="G11" s="43">
        <f t="shared" si="0"/>
        <v>100</v>
      </c>
      <c r="H11" s="35">
        <f t="shared" si="1"/>
        <v>31224.784407880798</v>
      </c>
    </row>
    <row r="12" spans="2:8" ht="27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5">
        <v>200</v>
      </c>
      <c r="G12" s="43">
        <f t="shared" si="0"/>
        <v>200</v>
      </c>
      <c r="H12" s="35">
        <f t="shared" si="1"/>
        <v>39865.093386068998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5">
        <v>300</v>
      </c>
      <c r="G13" s="43">
        <f t="shared" si="0"/>
        <v>126</v>
      </c>
      <c r="H13" s="35">
        <f t="shared" si="1"/>
        <v>33755.011200000001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500</v>
      </c>
      <c r="G14" s="43">
        <f t="shared" si="0"/>
        <v>210</v>
      </c>
      <c r="H14" s="35">
        <f t="shared" si="1"/>
        <v>49535.912499999991</v>
      </c>
    </row>
    <row r="15" spans="2:8" ht="27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5">
        <v>500</v>
      </c>
      <c r="G15" s="43">
        <f t="shared" si="0"/>
        <v>500</v>
      </c>
      <c r="H15" s="35">
        <f t="shared" si="1"/>
        <v>147745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5">
        <v>500</v>
      </c>
      <c r="G16" s="43">
        <f t="shared" si="0"/>
        <v>500</v>
      </c>
      <c r="H16" s="35">
        <f t="shared" si="1"/>
        <v>99680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5">
        <v>500</v>
      </c>
      <c r="G17" s="43">
        <f t="shared" si="0"/>
        <v>500</v>
      </c>
      <c r="H17" s="35">
        <f t="shared" si="1"/>
        <v>131535</v>
      </c>
    </row>
    <row r="18" spans="2:8" ht="27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500</v>
      </c>
      <c r="G18" s="43">
        <f t="shared" si="0"/>
        <v>500</v>
      </c>
      <c r="H18" s="35">
        <f t="shared" si="1"/>
        <v>128735.00000000001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5">
        <v>7500</v>
      </c>
      <c r="G19" s="43">
        <f t="shared" si="0"/>
        <v>7500</v>
      </c>
      <c r="H19" s="35">
        <f t="shared" si="1"/>
        <v>1672425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5">
        <v>1000</v>
      </c>
      <c r="G20" s="43">
        <f t="shared" si="0"/>
        <v>1000</v>
      </c>
      <c r="H20" s="35">
        <f t="shared" si="1"/>
        <v>166000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5">
        <v>500</v>
      </c>
      <c r="G21" s="43">
        <f t="shared" si="0"/>
        <v>500</v>
      </c>
      <c r="H21" s="35">
        <f t="shared" si="1"/>
        <v>83000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5">
        <v>50</v>
      </c>
      <c r="G22" s="43">
        <f t="shared" si="0"/>
        <v>50</v>
      </c>
      <c r="H22" s="35">
        <f t="shared" si="1"/>
        <v>13813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5">
        <v>500</v>
      </c>
      <c r="G23" s="43">
        <f t="shared" si="0"/>
        <v>500</v>
      </c>
      <c r="H23" s="35">
        <f t="shared" si="1"/>
        <v>112645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150</v>
      </c>
      <c r="G25" s="43">
        <f t="shared" si="0"/>
        <v>150</v>
      </c>
      <c r="H25" s="35">
        <f t="shared" si="1"/>
        <v>40621.643758765778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500</v>
      </c>
      <c r="G26" s="43">
        <f t="shared" ref="G26:G37" si="2">F26*C26</f>
        <v>500</v>
      </c>
      <c r="H26" s="35">
        <f t="shared" ref="H26:H37" si="3">F26*D26</f>
        <v>116793.94502773827</v>
      </c>
    </row>
    <row r="27" spans="2:8" ht="26.25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5">
        <v>500</v>
      </c>
      <c r="G27" s="43">
        <f t="shared" si="2"/>
        <v>500</v>
      </c>
      <c r="H27" s="35">
        <f t="shared" si="3"/>
        <v>117275</v>
      </c>
    </row>
    <row r="28" spans="2:8" ht="26.25" hidden="1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5"/>
      <c r="G28" s="43">
        <f t="shared" si="2"/>
        <v>0</v>
      </c>
      <c r="H28" s="35">
        <f t="shared" si="3"/>
        <v>0</v>
      </c>
    </row>
    <row r="29" spans="2:8" ht="26.25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5">
        <v>500</v>
      </c>
      <c r="G29" s="43">
        <f t="shared" si="2"/>
        <v>500</v>
      </c>
      <c r="H29" s="35">
        <f t="shared" si="3"/>
        <v>83000</v>
      </c>
    </row>
    <row r="30" spans="2:8" ht="26.25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5">
        <v>200</v>
      </c>
      <c r="G30" s="43">
        <f t="shared" si="2"/>
        <v>200</v>
      </c>
      <c r="H30" s="35">
        <f t="shared" si="3"/>
        <v>55286</v>
      </c>
    </row>
    <row r="31" spans="2:8" ht="26.25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5">
        <v>200</v>
      </c>
      <c r="G31" s="43">
        <f t="shared" si="2"/>
        <v>200</v>
      </c>
      <c r="H31" s="35">
        <f t="shared" si="3"/>
        <v>55899.76560063885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5">
        <v>500</v>
      </c>
      <c r="G33" s="43">
        <f t="shared" si="2"/>
        <v>500</v>
      </c>
      <c r="H33" s="35">
        <f t="shared" si="3"/>
        <v>136900</v>
      </c>
    </row>
    <row r="34" spans="2:8" ht="26.25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5">
        <v>80</v>
      </c>
      <c r="G34" s="43">
        <f t="shared" si="2"/>
        <v>28</v>
      </c>
      <c r="H34" s="35">
        <f t="shared" si="3"/>
        <v>10432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5">
        <v>250</v>
      </c>
      <c r="G36" s="43">
        <f t="shared" si="2"/>
        <v>42.5</v>
      </c>
      <c r="H36" s="35">
        <f t="shared" si="3"/>
        <v>29717.5</v>
      </c>
    </row>
    <row r="37" spans="2:8" ht="24.75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5">
        <v>100</v>
      </c>
      <c r="G37" s="43">
        <f t="shared" si="2"/>
        <v>100</v>
      </c>
      <c r="H37" s="35">
        <f t="shared" si="3"/>
        <v>21926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5">
        <v>500</v>
      </c>
      <c r="G38" s="43">
        <f t="shared" ref="G38:G59" si="4">F38*C38</f>
        <v>500</v>
      </c>
      <c r="H38" s="35">
        <f t="shared" ref="H38:H59" si="5">F38*D38</f>
        <v>109390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5">
        <v>50</v>
      </c>
      <c r="G41" s="43">
        <f t="shared" si="4"/>
        <v>22.5</v>
      </c>
      <c r="H41" s="35">
        <f t="shared" si="5"/>
        <v>6891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5">
        <v>500</v>
      </c>
      <c r="G42" s="43">
        <f t="shared" si="4"/>
        <v>225</v>
      </c>
      <c r="H42" s="35">
        <f t="shared" si="5"/>
        <v>70610</v>
      </c>
    </row>
    <row r="43" spans="2:8" ht="23.25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5">
        <v>100</v>
      </c>
      <c r="G43" s="43">
        <f t="shared" si="4"/>
        <v>100</v>
      </c>
      <c r="H43" s="35">
        <f t="shared" si="5"/>
        <v>21509.942500000001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50</v>
      </c>
      <c r="G44" s="43">
        <f t="shared" si="4"/>
        <v>50</v>
      </c>
      <c r="H44" s="35">
        <f t="shared" si="5"/>
        <v>8137.7491766565681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300</v>
      </c>
      <c r="G45" s="43">
        <f t="shared" si="4"/>
        <v>120</v>
      </c>
      <c r="H45" s="35">
        <f t="shared" si="5"/>
        <v>28034.584996558846</v>
      </c>
    </row>
    <row r="46" spans="2:8" ht="26.25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5">
        <v>100</v>
      </c>
      <c r="G46" s="43">
        <f t="shared" si="4"/>
        <v>40</v>
      </c>
      <c r="H46" s="35">
        <f t="shared" si="5"/>
        <v>9776.380000000001</v>
      </c>
    </row>
    <row r="47" spans="2:8" ht="26.25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5">
        <v>150</v>
      </c>
      <c r="G47" s="43">
        <f t="shared" si="4"/>
        <v>60</v>
      </c>
      <c r="H47" s="35">
        <f t="shared" si="5"/>
        <v>14110.64413368922</v>
      </c>
    </row>
    <row r="48" spans="2:8" ht="26.25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5">
        <v>500</v>
      </c>
      <c r="G48" s="43">
        <f t="shared" si="4"/>
        <v>200</v>
      </c>
      <c r="H48" s="35">
        <f t="shared" si="5"/>
        <v>44510</v>
      </c>
    </row>
    <row r="49" spans="2:8" ht="26.25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500</v>
      </c>
      <c r="G49" s="43">
        <f t="shared" si="4"/>
        <v>200</v>
      </c>
      <c r="H49" s="35">
        <f t="shared" si="5"/>
        <v>43157.9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5"/>
      <c r="G50" s="43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customHeight="1" x14ac:dyDescent="0.25">
      <c r="B52" s="13" t="s">
        <v>101</v>
      </c>
      <c r="C52" s="6"/>
      <c r="D52" s="20"/>
      <c r="E52" s="29"/>
      <c r="F52" s="45">
        <v>100</v>
      </c>
      <c r="G52" s="43">
        <f>F52*0.4</f>
        <v>40</v>
      </c>
      <c r="H52" s="35"/>
    </row>
    <row r="53" spans="2:8" ht="26.25" customHeight="1" x14ac:dyDescent="0.25">
      <c r="B53" s="13" t="s">
        <v>102</v>
      </c>
      <c r="C53" s="6"/>
      <c r="D53" s="20"/>
      <c r="E53" s="29"/>
      <c r="F53" s="45">
        <v>100</v>
      </c>
      <c r="G53" s="43">
        <f t="shared" ref="G53:G57" si="6">F53*0.4</f>
        <v>40</v>
      </c>
      <c r="H53" s="35"/>
    </row>
    <row r="54" spans="2:8" ht="26.25" customHeight="1" x14ac:dyDescent="0.25">
      <c r="B54" s="13" t="s">
        <v>103</v>
      </c>
      <c r="C54" s="6"/>
      <c r="D54" s="20"/>
      <c r="E54" s="29"/>
      <c r="F54" s="45">
        <v>100</v>
      </c>
      <c r="G54" s="43">
        <f>F54*0.5</f>
        <v>50</v>
      </c>
      <c r="H54" s="35"/>
    </row>
    <row r="55" spans="2:8" ht="26.25" customHeight="1" x14ac:dyDescent="0.25">
      <c r="B55" s="13" t="s">
        <v>104</v>
      </c>
      <c r="C55" s="6"/>
      <c r="D55" s="20"/>
      <c r="E55" s="29"/>
      <c r="F55" s="45">
        <v>100</v>
      </c>
      <c r="G55" s="43">
        <f>F55*0.45</f>
        <v>45</v>
      </c>
      <c r="H55" s="35"/>
    </row>
    <row r="56" spans="2:8" ht="26.25" customHeight="1" x14ac:dyDescent="0.25">
      <c r="B56" s="13" t="s">
        <v>105</v>
      </c>
      <c r="C56" s="6"/>
      <c r="D56" s="20"/>
      <c r="E56" s="29"/>
      <c r="F56" s="45">
        <v>100</v>
      </c>
      <c r="G56" s="43">
        <f>F56*0.45</f>
        <v>45</v>
      </c>
      <c r="H56" s="35"/>
    </row>
    <row r="57" spans="2:8" ht="26.25" customHeight="1" x14ac:dyDescent="0.25">
      <c r="B57" s="13" t="s">
        <v>106</v>
      </c>
      <c r="C57" s="6"/>
      <c r="D57" s="20"/>
      <c r="E57" s="29"/>
      <c r="F57" s="45">
        <v>100</v>
      </c>
      <c r="G57" s="43">
        <f t="shared" si="6"/>
        <v>40</v>
      </c>
      <c r="H57" s="35"/>
    </row>
    <row r="58" spans="2:8" ht="26.25" customHeight="1" thickBot="1" x14ac:dyDescent="0.3">
      <c r="B58" s="13" t="s">
        <v>76</v>
      </c>
      <c r="C58" s="3">
        <v>1</v>
      </c>
      <c r="D58" s="20">
        <v>209.1</v>
      </c>
      <c r="E58" s="29" t="s">
        <v>73</v>
      </c>
      <c r="F58" s="45">
        <v>150</v>
      </c>
      <c r="G58" s="43">
        <f t="shared" si="4"/>
        <v>150</v>
      </c>
      <c r="H58" s="35">
        <f t="shared" si="5"/>
        <v>31365</v>
      </c>
    </row>
    <row r="59" spans="2:8" ht="27" hidden="1" customHeight="1" thickBot="1" x14ac:dyDescent="0.3">
      <c r="B59" s="36" t="s">
        <v>74</v>
      </c>
      <c r="C59" s="11"/>
      <c r="D59" s="37">
        <v>151</v>
      </c>
      <c r="E59" s="38"/>
      <c r="F59" s="45"/>
      <c r="G59" s="44">
        <f t="shared" si="4"/>
        <v>0</v>
      </c>
      <c r="H59" s="39">
        <f t="shared" si="5"/>
        <v>0</v>
      </c>
    </row>
    <row r="60" spans="2:8" ht="26.25" customHeight="1" thickBot="1" x14ac:dyDescent="0.4">
      <c r="B60" s="46" t="s">
        <v>100</v>
      </c>
      <c r="C60" s="47"/>
      <c r="D60" s="47"/>
      <c r="E60" s="48"/>
      <c r="F60" s="40">
        <f>SUM(F3:F59)</f>
        <v>19480</v>
      </c>
      <c r="G60" s="41">
        <f>SUM(G3:G59)</f>
        <v>17184</v>
      </c>
      <c r="H60" s="42">
        <f>SUM(H3:H59)</f>
        <v>3861221.3521257006</v>
      </c>
    </row>
  </sheetData>
  <autoFilter ref="B2:H6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60:E60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2024-06-28T08:41:59Z</dcterms:modified>
</cp:coreProperties>
</file>