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AE0E917A-4E7C-46AC-AC0F-AB336D95E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V296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U209" i="2"/>
  <c r="U208" i="2"/>
  <c r="V207" i="2"/>
  <c r="M207" i="2"/>
  <c r="U205" i="2"/>
  <c r="U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48" i="2" l="1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<sst xmlns="http://schemas.openxmlformats.org/spreadsheetml/2006/main" count="2662" uniqueCount="628">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</sst>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0</v>
      </c>
      <c r="V283" s="56">
        <f t="shared" ref="V283:V290" si="14">IFERROR(IF(U283="",0,CEILING((U283/$H283),1)*$H283),"")</f>
        <v>0</v>
      </c>
      <c r="W283" s="42" t="str">
        <f>IFERROR(IF(V283=0,"",ROUNDUP(V283/H283,0)*0.02175),"")</f>
        <v/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0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0</v>
      </c>
      <c r="V292" s="44">
        <f>IFERROR(SUM(V283:V290),"0")</f>
        <v>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0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0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0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0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0</v>
      </c>
      <c r="V461" s="44">
        <f>GrossWeightTotalR+PalletQtyTotalR*25</f>
        <v>0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0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0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0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2023-09-27T08:05:31Z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