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D441ED-CC3E-4407-B7A6-423F5A2B1E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8" i="2" s="1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W506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X488" i="2" s="1"/>
  <c r="W487" i="2"/>
  <c r="V483" i="2"/>
  <c r="V482" i="2"/>
  <c r="W481" i="2"/>
  <c r="N481" i="2"/>
  <c r="W480" i="2"/>
  <c r="W483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X459" i="2"/>
  <c r="W459" i="2"/>
  <c r="W458" i="2"/>
  <c r="N458" i="2"/>
  <c r="W457" i="2"/>
  <c r="X457" i="2" s="1"/>
  <c r="W456" i="2"/>
  <c r="X456" i="2" s="1"/>
  <c r="X455" i="2"/>
  <c r="W455" i="2"/>
  <c r="X454" i="2"/>
  <c r="W454" i="2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X426" i="2" s="1"/>
  <c r="N426" i="2"/>
  <c r="W425" i="2"/>
  <c r="T525" i="2" s="1"/>
  <c r="N425" i="2"/>
  <c r="V422" i="2"/>
  <c r="V421" i="2"/>
  <c r="W420" i="2"/>
  <c r="X420" i="2" s="1"/>
  <c r="N420" i="2"/>
  <c r="X419" i="2"/>
  <c r="W419" i="2"/>
  <c r="N419" i="2"/>
  <c r="W418" i="2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X377" i="2" s="1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W366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W348" i="2" s="1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W342" i="2" s="1"/>
  <c r="N333" i="2"/>
  <c r="V329" i="2"/>
  <c r="V328" i="2"/>
  <c r="W327" i="2"/>
  <c r="W328" i="2" s="1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X311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X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N291" i="2"/>
  <c r="W290" i="2"/>
  <c r="X290" i="2" s="1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W277" i="2"/>
  <c r="W280" i="2" s="1"/>
  <c r="V275" i="2"/>
  <c r="V274" i="2"/>
  <c r="W273" i="2"/>
  <c r="X273" i="2" s="1"/>
  <c r="N273" i="2"/>
  <c r="W272" i="2"/>
  <c r="X272" i="2" s="1"/>
  <c r="N272" i="2"/>
  <c r="W271" i="2"/>
  <c r="X271" i="2" s="1"/>
  <c r="X274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N254" i="2"/>
  <c r="W253" i="2"/>
  <c r="X253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X234" i="2"/>
  <c r="W234" i="2"/>
  <c r="N234" i="2"/>
  <c r="W233" i="2"/>
  <c r="X233" i="2" s="1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W196" i="2" s="1"/>
  <c r="N179" i="2"/>
  <c r="V177" i="2"/>
  <c r="V176" i="2"/>
  <c r="W175" i="2"/>
  <c r="X175" i="2" s="1"/>
  <c r="N175" i="2"/>
  <c r="W174" i="2"/>
  <c r="X174" i="2" s="1"/>
  <c r="N174" i="2"/>
  <c r="W173" i="2"/>
  <c r="W177" i="2" s="1"/>
  <c r="N173" i="2"/>
  <c r="X172" i="2"/>
  <c r="W172" i="2"/>
  <c r="N172" i="2"/>
  <c r="V170" i="2"/>
  <c r="V169" i="2"/>
  <c r="W168" i="2"/>
  <c r="X168" i="2" s="1"/>
  <c r="N168" i="2"/>
  <c r="W167" i="2"/>
  <c r="W169" i="2" s="1"/>
  <c r="N167" i="2"/>
  <c r="V165" i="2"/>
  <c r="V164" i="2"/>
  <c r="W163" i="2"/>
  <c r="X163" i="2" s="1"/>
  <c r="N163" i="2"/>
  <c r="W162" i="2"/>
  <c r="W165" i="2" s="1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X142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X125" i="2"/>
  <c r="W125" i="2"/>
  <c r="X124" i="2"/>
  <c r="W124" i="2"/>
  <c r="N124" i="2"/>
  <c r="W123" i="2"/>
  <c r="N123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W110" i="2"/>
  <c r="X110" i="2" s="1"/>
  <c r="N110" i="2"/>
  <c r="X109" i="2"/>
  <c r="W109" i="2"/>
  <c r="N109" i="2"/>
  <c r="W108" i="2"/>
  <c r="X108" i="2" s="1"/>
  <c r="N108" i="2"/>
  <c r="W107" i="2"/>
  <c r="X107" i="2" s="1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N58" i="2"/>
  <c r="W57" i="2"/>
  <c r="X57" i="2" s="1"/>
  <c r="N57" i="2"/>
  <c r="V54" i="2"/>
  <c r="V53" i="2"/>
  <c r="W52" i="2"/>
  <c r="X52" i="2" s="1"/>
  <c r="N52" i="2"/>
  <c r="W51" i="2"/>
  <c r="C525" i="2" s="1"/>
  <c r="N51" i="2"/>
  <c r="W47" i="2"/>
  <c r="V47" i="2"/>
  <c r="V46" i="2"/>
  <c r="W45" i="2"/>
  <c r="W46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W26" i="2"/>
  <c r="N26" i="2"/>
  <c r="V24" i="2"/>
  <c r="V23" i="2"/>
  <c r="W22" i="2"/>
  <c r="N22" i="2"/>
  <c r="H10" i="2"/>
  <c r="A9" i="2"/>
  <c r="A10" i="2" s="1"/>
  <c r="D7" i="2"/>
  <c r="O6" i="2"/>
  <c r="N2" i="2"/>
  <c r="W517" i="2" l="1"/>
  <c r="V515" i="2"/>
  <c r="W34" i="2"/>
  <c r="W158" i="2"/>
  <c r="W246" i="2"/>
  <c r="W258" i="2"/>
  <c r="W268" i="2"/>
  <c r="X277" i="2"/>
  <c r="X327" i="2"/>
  <c r="X328" i="2" s="1"/>
  <c r="X440" i="2"/>
  <c r="X441" i="2" s="1"/>
  <c r="W441" i="2"/>
  <c r="V519" i="2"/>
  <c r="W104" i="2"/>
  <c r="W214" i="2"/>
  <c r="W228" i="2"/>
  <c r="W299" i="2"/>
  <c r="U525" i="2"/>
  <c r="W478" i="2"/>
  <c r="X501" i="2"/>
  <c r="X505" i="2" s="1"/>
  <c r="X513" i="2"/>
  <c r="X26" i="2"/>
  <c r="X37" i="2"/>
  <c r="X38" i="2" s="1"/>
  <c r="W38" i="2"/>
  <c r="W43" i="2"/>
  <c r="X51" i="2"/>
  <c r="X53" i="2" s="1"/>
  <c r="W53" i="2"/>
  <c r="W54" i="2"/>
  <c r="W61" i="2"/>
  <c r="E525" i="2"/>
  <c r="W87" i="2"/>
  <c r="F10" i="2"/>
  <c r="X22" i="2"/>
  <c r="X23" i="2" s="1"/>
  <c r="W23" i="2"/>
  <c r="W24" i="2"/>
  <c r="W35" i="2"/>
  <c r="X86" i="2"/>
  <c r="W94" i="2"/>
  <c r="W130" i="2"/>
  <c r="X122" i="2"/>
  <c r="W120" i="2"/>
  <c r="W129" i="2"/>
  <c r="G525" i="2"/>
  <c r="W145" i="2"/>
  <c r="X149" i="2"/>
  <c r="X158" i="2" s="1"/>
  <c r="I525" i="2"/>
  <c r="W176" i="2"/>
  <c r="X173" i="2"/>
  <c r="W197" i="2"/>
  <c r="W204" i="2"/>
  <c r="X221" i="2"/>
  <c r="W227" i="2"/>
  <c r="X231" i="2"/>
  <c r="X246" i="2" s="1"/>
  <c r="W257" i="2"/>
  <c r="X260" i="2"/>
  <c r="X268" i="2" s="1"/>
  <c r="W269" i="2"/>
  <c r="W281" i="2"/>
  <c r="W287" i="2"/>
  <c r="W298" i="2"/>
  <c r="X291" i="2"/>
  <c r="N525" i="2"/>
  <c r="W314" i="2"/>
  <c r="X321" i="2"/>
  <c r="X322" i="2" s="1"/>
  <c r="W322" i="2"/>
  <c r="X360" i="2"/>
  <c r="W365" i="2"/>
  <c r="W377" i="2"/>
  <c r="X380" i="2"/>
  <c r="X381" i="2" s="1"/>
  <c r="W381" i="2"/>
  <c r="W412" i="2"/>
  <c r="W422" i="2"/>
  <c r="X425" i="2"/>
  <c r="X444" i="2"/>
  <c r="X445" i="2" s="1"/>
  <c r="X466" i="2"/>
  <c r="X468" i="2" s="1"/>
  <c r="W468" i="2"/>
  <c r="X480" i="2"/>
  <c r="W482" i="2"/>
  <c r="V525" i="2"/>
  <c r="W492" i="2"/>
  <c r="W499" i="2"/>
  <c r="W513" i="2"/>
  <c r="X145" i="2"/>
  <c r="X176" i="2"/>
  <c r="W286" i="2"/>
  <c r="X298" i="2"/>
  <c r="W303" i="2"/>
  <c r="W304" i="2"/>
  <c r="W308" i="2"/>
  <c r="X314" i="2"/>
  <c r="W352" i="2"/>
  <c r="X365" i="2"/>
  <c r="X411" i="2"/>
  <c r="X427" i="2"/>
  <c r="W427" i="2"/>
  <c r="W428" i="2"/>
  <c r="W463" i="2"/>
  <c r="W505" i="2"/>
  <c r="J9" i="2"/>
  <c r="X227" i="2"/>
  <c r="X119" i="2"/>
  <c r="X286" i="2"/>
  <c r="X437" i="2"/>
  <c r="W62" i="2"/>
  <c r="W170" i="2"/>
  <c r="W309" i="2"/>
  <c r="W356" i="2"/>
  <c r="W464" i="2"/>
  <c r="W493" i="2"/>
  <c r="J525" i="2"/>
  <c r="L525" i="2"/>
  <c r="X28" i="2"/>
  <c r="X34" i="2" s="1"/>
  <c r="X58" i="2"/>
  <c r="X61" i="2" s="1"/>
  <c r="X90" i="2"/>
  <c r="X93" i="2" s="1"/>
  <c r="X133" i="2"/>
  <c r="X137" i="2" s="1"/>
  <c r="W159" i="2"/>
  <c r="X181" i="2"/>
  <c r="X216" i="2"/>
  <c r="X217" i="2" s="1"/>
  <c r="W247" i="2"/>
  <c r="X278" i="2"/>
  <c r="X280" i="2" s="1"/>
  <c r="W315" i="2"/>
  <c r="W329" i="2"/>
  <c r="X351" i="2"/>
  <c r="X352" i="2" s="1"/>
  <c r="X368" i="2"/>
  <c r="X370" i="2" s="1"/>
  <c r="X386" i="2"/>
  <c r="X388" i="2" s="1"/>
  <c r="X414" i="2"/>
  <c r="X415" i="2" s="1"/>
  <c r="W446" i="2"/>
  <c r="X471" i="2"/>
  <c r="X477" i="2" s="1"/>
  <c r="X495" i="2"/>
  <c r="X498" i="2" s="1"/>
  <c r="M525" i="2"/>
  <c r="W357" i="2"/>
  <c r="W378" i="2"/>
  <c r="W404" i="2"/>
  <c r="X96" i="2"/>
  <c r="X104" i="2" s="1"/>
  <c r="W138" i="2"/>
  <c r="X199" i="2"/>
  <c r="X203" i="2" s="1"/>
  <c r="X254" i="2"/>
  <c r="X257" i="2" s="1"/>
  <c r="W341" i="2"/>
  <c r="X392" i="2"/>
  <c r="X404" i="2" s="1"/>
  <c r="W415" i="2"/>
  <c r="X450" i="2"/>
  <c r="X481" i="2"/>
  <c r="X482" i="2" s="1"/>
  <c r="W514" i="2"/>
  <c r="B525" i="2"/>
  <c r="O525" i="2"/>
  <c r="W137" i="2"/>
  <c r="X45" i="2"/>
  <c r="X46" i="2" s="1"/>
  <c r="X123" i="2"/>
  <c r="X129" i="2" s="1"/>
  <c r="X167" i="2"/>
  <c r="X169" i="2" s="1"/>
  <c r="W217" i="2"/>
  <c r="F9" i="2"/>
  <c r="W86" i="2"/>
  <c r="X162" i="2"/>
  <c r="X164" i="2" s="1"/>
  <c r="X249" i="2"/>
  <c r="X250" i="2" s="1"/>
  <c r="X317" i="2"/>
  <c r="X318" i="2" s="1"/>
  <c r="X333" i="2"/>
  <c r="X341" i="2" s="1"/>
  <c r="P525" i="2"/>
  <c r="W203" i="2"/>
  <c r="H9" i="2"/>
  <c r="W105" i="2"/>
  <c r="W146" i="2"/>
  <c r="W347" i="2"/>
  <c r="W421" i="2"/>
  <c r="D525" i="2"/>
  <c r="Q525" i="2"/>
  <c r="W119" i="2"/>
  <c r="W250" i="2"/>
  <c r="W274" i="2"/>
  <c r="W318" i="2"/>
  <c r="W353" i="2"/>
  <c r="W370" i="2"/>
  <c r="W388" i="2"/>
  <c r="W437" i="2"/>
  <c r="W477" i="2"/>
  <c r="R525" i="2"/>
  <c r="X41" i="2"/>
  <c r="X42" i="2" s="1"/>
  <c r="X179" i="2"/>
  <c r="X196" i="2" s="1"/>
  <c r="X207" i="2"/>
  <c r="X213" i="2" s="1"/>
  <c r="W213" i="2"/>
  <c r="W411" i="2"/>
  <c r="W498" i="2"/>
  <c r="W516" i="2"/>
  <c r="W518" i="2" s="1"/>
  <c r="S525" i="2"/>
  <c r="W93" i="2"/>
  <c r="W164" i="2"/>
  <c r="W275" i="2"/>
  <c r="X344" i="2"/>
  <c r="X347" i="2" s="1"/>
  <c r="X418" i="2"/>
  <c r="X421" i="2" s="1"/>
  <c r="W438" i="2"/>
  <c r="X458" i="2"/>
  <c r="H525" i="2"/>
  <c r="X487" i="2"/>
  <c r="X492" i="2" s="1"/>
  <c r="W515" i="2" l="1"/>
  <c r="W519" i="2"/>
  <c r="X463" i="2"/>
  <c r="X520" i="2" s="1"/>
</calcChain>
</file>

<file path=xl/sharedStrings.xml><?xml version="1.0" encoding="utf-8"?>
<sst xmlns="http://schemas.openxmlformats.org/spreadsheetml/2006/main" count="3393" uniqueCount="734">
  <si>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</si>
  <si>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</si>
  <si>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</si>
  <si>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</si>
  <si>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</si>
  <si>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</si>
  <si>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</si>
  <si>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</si>
  <si>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</si>
  <si>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</si>
  <si>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</si>
  <si>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</si>
  <si>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</si>
  <si>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</si>
  <si>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</si>
  <si>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</si>
  <si>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</si>
  <si>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</si>
  <si>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</si>
  <si>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</si>
  <si>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</si>
  <si>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</si>
  <si>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</si>
  <si>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</si>
  <si>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</si>
  <si>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</si>
  <si>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</si>
  <si>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</si>
  <si>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</si>
  <si>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</si>
  <si>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</si>
  <si>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</si>
  <si>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</si>
  <si>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</si>
  <si>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</si>
  <si>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</si>
  <si>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</si>
  <si>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</si>
  <si>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</si>
  <si>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</si>
  <si>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</si>
  <si>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</si>
  <si>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</si>
  <si>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</si>
  <si>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</si>
  <si>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</si>
  <si>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</si>
  <si>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</si>
  <si>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</si>
  <si>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</si>
  <si>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</si>
  <si>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</si>
  <si>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</si>
  <si>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</si>
  <si>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</si>
  <si>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</si>
  <si>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</si>
  <si>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</si>
  <si>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</si>
  <si>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</si>
  <si>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</si>
  <si>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</si>
  <si>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</si>
  <si>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</si>
  <si>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</si>
  <si>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</si>
  <si>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</si>
  <si>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</si>
  <si>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</si>
  <si>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</si>
  <si>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</si>
  <si>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</si>
  <si>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</si>
  <si>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</si>
  <si>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</si>
  <si>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</si>
  <si>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</si>
  <si>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</si>
  <si>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</si>
  <si>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</si>
  <si>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</si>
  <si>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</si>
  <si>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</si>
  <si>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</si>
  <si>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20.03.2024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</si>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</sst>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N5" s="27" t="s">
        <v>4</v>
      </c>
      <c r="O5" s="362">
        <v>45367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716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Суббота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0.33333333333333331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8"/>
      <c r="P26" s="418"/>
      <c r="Q26" s="418"/>
      <c r="R26" s="41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82</v>
      </c>
      <c r="B27" s="64" t="s">
        <v>85</v>
      </c>
      <c r="C27" s="37">
        <v>4301051551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40</v>
      </c>
      <c r="N27" s="426" t="s">
        <v>86</v>
      </c>
      <c r="O27" s="418"/>
      <c r="P27" s="418"/>
      <c r="Q27" s="418"/>
      <c r="R27" s="419"/>
      <c r="S27" s="40" t="s">
        <v>84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3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95</v>
      </c>
      <c r="C32" s="37">
        <v>4301051593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40</v>
      </c>
      <c r="N32" s="431" t="s">
        <v>96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4301011540</v>
      </c>
      <c r="D66" s="416">
        <v>4607091385670</v>
      </c>
      <c r="E66" s="41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117</v>
      </c>
      <c r="L66" s="39" t="s">
        <v>135</v>
      </c>
      <c r="M66" s="38">
        <v>50</v>
      </c>
      <c r="N66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136</v>
      </c>
      <c r="C67" s="37">
        <v>4301011380</v>
      </c>
      <c r="D67" s="416">
        <v>4607091385670</v>
      </c>
      <c r="E67" s="41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117</v>
      </c>
      <c r="L67" s="39" t="s">
        <v>116</v>
      </c>
      <c r="M67" s="38">
        <v>50</v>
      </c>
      <c r="N67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4301011514</v>
      </c>
      <c r="D70" s="416">
        <v>4680115882133</v>
      </c>
      <c r="E70" s="416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4301011703</v>
      </c>
      <c r="D71" s="416">
        <v>4680115882133</v>
      </c>
      <c r="E71" s="416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4301011565</v>
      </c>
      <c r="D73" s="416">
        <v>4680115882539</v>
      </c>
      <c r="E73" s="416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135</v>
      </c>
      <c r="M73" s="38">
        <v>50</v>
      </c>
      <c r="N73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4301011382</v>
      </c>
      <c r="D74" s="416">
        <v>4607091385687</v>
      </c>
      <c r="E74" s="416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135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135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135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135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135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416">
        <v>4607091386967</v>
      </c>
      <c r="E107" s="41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135</v>
      </c>
      <c r="M107" s="38">
        <v>45</v>
      </c>
      <c r="N107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416">
        <v>4607091386967</v>
      </c>
      <c r="E108" s="41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79</v>
      </c>
      <c r="M108" s="38">
        <v>45</v>
      </c>
      <c r="N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203</v>
      </c>
      <c r="C111" s="37">
        <v>4301051648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">
        <v>204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135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135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135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4301060350</v>
      </c>
      <c r="D123" s="416">
        <v>4680115881532</v>
      </c>
      <c r="E123" s="416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117</v>
      </c>
      <c r="L123" s="39" t="s">
        <v>135</v>
      </c>
      <c r="M123" s="38">
        <v>30</v>
      </c>
      <c r="N123" s="4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4301060366</v>
      </c>
      <c r="D124" s="416">
        <v>4680115881532</v>
      </c>
      <c r="E124" s="416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224</v>
      </c>
      <c r="C125" s="37">
        <v>4301060371</v>
      </c>
      <c r="D125" s="416">
        <v>4680115881532</v>
      </c>
      <c r="E125" s="416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117</v>
      </c>
      <c r="L125" s="39" t="s">
        <v>79</v>
      </c>
      <c r="M125" s="38">
        <v>30</v>
      </c>
      <c r="N125" s="490" t="s">
        <v>225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135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4301051360</v>
      </c>
      <c r="D133" s="416">
        <v>4607091385168</v>
      </c>
      <c r="E133" s="41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117</v>
      </c>
      <c r="L133" s="39" t="s">
        <v>135</v>
      </c>
      <c r="M133" s="38">
        <v>45</v>
      </c>
      <c r="N133" s="4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4301051612</v>
      </c>
      <c r="D134" s="416">
        <v>4607091385168</v>
      </c>
      <c r="E134" s="416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79</v>
      </c>
      <c r="M134" s="38">
        <v>45</v>
      </c>
      <c r="N134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135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135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135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135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135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135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135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135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135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135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135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135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135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135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135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135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4301011322</v>
      </c>
      <c r="D292" s="416">
        <v>4607091387452</v>
      </c>
      <c r="E292" s="416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135</v>
      </c>
      <c r="M292" s="38">
        <v>55</v>
      </c>
      <c r="N292" s="5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4301011619</v>
      </c>
      <c r="D293" s="416">
        <v>4607091387452</v>
      </c>
      <c r="E293" s="416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117</v>
      </c>
      <c r="L293" s="39" t="s">
        <v>116</v>
      </c>
      <c r="M293" s="38">
        <v>55</v>
      </c>
      <c r="N293" s="5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135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0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0</v>
      </c>
      <c r="W342" s="44">
        <f>IFERROR(SUM(W333:W340),"0")</f>
        <v>0</v>
      </c>
      <c r="X342" s="43"/>
      <c r="Y342" s="68"/>
      <c r="Z342" s="68"/>
    </row>
    <row r="343" spans="1:53" ht="14.25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135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135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135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135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135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135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135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135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4301011168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55</v>
      </c>
      <c r="N458" s="6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631</v>
      </c>
      <c r="C459" s="37">
        <v>4301011775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60</v>
      </c>
      <c r="N459" s="675" t="s">
        <v>632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135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135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135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135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0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0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0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0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0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0</v>
      </c>
      <c r="W518" s="44">
        <f>GrossWeightTotalR+PalletQtyTotalR*25</f>
        <v>0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9" s="43"/>
      <c r="Y519" s="68"/>
      <c r="Z519" s="68"/>
    </row>
    <row r="520" spans="1:29" ht="14.25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0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9" spans="2:8" x14ac:dyDescent="0.2">
      <c r="B9" s="54" t="s">
        <v>722</v>
      </c>
      <c r="C9" s="54" t="s">
        <v>717</v>
      </c>
      <c r="D9" s="54" t="s">
        <v>48</v>
      </c>
      <c r="E9" s="54" t="s">
        <v>48</v>
      </c>
    </row>
    <row r="11" spans="2:8" x14ac:dyDescent="0.2">
      <c r="B11" s="54" t="s">
        <v>722</v>
      </c>
      <c r="C11" s="54" t="s">
        <v>720</v>
      </c>
      <c r="D11" s="54" t="s">
        <v>48</v>
      </c>
      <c r="E11" s="54" t="s">
        <v>48</v>
      </c>
    </row>
    <row r="13" spans="2:8" x14ac:dyDescent="0.2">
      <c r="B13" s="54" t="s">
        <v>723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727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728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729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733</v>
      </c>
      <c r="C23" s="54" t="s">
        <v>48</v>
      </c>
      <c r="D23" s="54" t="s">
        <v>48</v>
      </c>
      <c r="E23" s="54" t="s">
        <v>48</v>
      </c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2024-03-14T06:30:00Z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