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5" i="2" s="1"/>
  <c r="V501" i="2"/>
  <c r="W500" i="2"/>
  <c r="V500" i="2"/>
  <c r="W499" i="2"/>
  <c r="X499" i="2" s="1"/>
  <c r="X498" i="2"/>
  <c r="W498" i="2"/>
  <c r="W497" i="2"/>
  <c r="X497" i="2" s="1"/>
  <c r="X496" i="2"/>
  <c r="W496" i="2"/>
  <c r="W495" i="2"/>
  <c r="W501" i="2" s="1"/>
  <c r="N495" i="2"/>
  <c r="V493" i="2"/>
  <c r="V492" i="2"/>
  <c r="W491" i="2"/>
  <c r="X491" i="2" s="1"/>
  <c r="X490" i="2"/>
  <c r="W490" i="2"/>
  <c r="W489" i="2"/>
  <c r="W492" i="2" s="1"/>
  <c r="X488" i="2"/>
  <c r="W488" i="2"/>
  <c r="W493" i="2" s="1"/>
  <c r="V486" i="2"/>
  <c r="V485" i="2"/>
  <c r="W484" i="2"/>
  <c r="X484" i="2" s="1"/>
  <c r="W483" i="2"/>
  <c r="W486" i="2" s="1"/>
  <c r="W481" i="2"/>
  <c r="V481" i="2"/>
  <c r="V480" i="2"/>
  <c r="X479" i="2"/>
  <c r="W479" i="2"/>
  <c r="W478" i="2"/>
  <c r="X478" i="2" s="1"/>
  <c r="X480" i="2" s="1"/>
  <c r="X477" i="2"/>
  <c r="W477" i="2"/>
  <c r="V512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X463" i="2"/>
  <c r="W463" i="2"/>
  <c r="W462" i="2"/>
  <c r="W467" i="2" s="1"/>
  <c r="N462" i="2"/>
  <c r="X461" i="2"/>
  <c r="W461" i="2"/>
  <c r="N461" i="2"/>
  <c r="X460" i="2"/>
  <c r="W460" i="2"/>
  <c r="W466" i="2" s="1"/>
  <c r="N460" i="2"/>
  <c r="V458" i="2"/>
  <c r="V457" i="2"/>
  <c r="X456" i="2"/>
  <c r="W456" i="2"/>
  <c r="N456" i="2"/>
  <c r="W455" i="2"/>
  <c r="X455" i="2" s="1"/>
  <c r="X457" i="2" s="1"/>
  <c r="N455" i="2"/>
  <c r="V453" i="2"/>
  <c r="V452" i="2"/>
  <c r="W451" i="2"/>
  <c r="X451" i="2" s="1"/>
  <c r="N451" i="2"/>
  <c r="W450" i="2"/>
  <c r="X450" i="2" s="1"/>
  <c r="N450" i="2"/>
  <c r="X449" i="2"/>
  <c r="W449" i="2"/>
  <c r="N449" i="2"/>
  <c r="X448" i="2"/>
  <c r="W448" i="2"/>
  <c r="N448" i="2"/>
  <c r="W447" i="2"/>
  <c r="X447" i="2" s="1"/>
  <c r="N447" i="2"/>
  <c r="W446" i="2"/>
  <c r="X446" i="2" s="1"/>
  <c r="N446" i="2"/>
  <c r="X445" i="2"/>
  <c r="W445" i="2"/>
  <c r="N445" i="2"/>
  <c r="X444" i="2"/>
  <c r="W444" i="2"/>
  <c r="N444" i="2"/>
  <c r="W443" i="2"/>
  <c r="U512" i="2" s="1"/>
  <c r="N443" i="2"/>
  <c r="V439" i="2"/>
  <c r="X438" i="2"/>
  <c r="W438" i="2"/>
  <c r="V438" i="2"/>
  <c r="X437" i="2"/>
  <c r="W437" i="2"/>
  <c r="W439" i="2" s="1"/>
  <c r="V435" i="2"/>
  <c r="W434" i="2"/>
  <c r="V434" i="2"/>
  <c r="W433" i="2"/>
  <c r="X433" i="2" s="1"/>
  <c r="X434" i="2" s="1"/>
  <c r="W431" i="2"/>
  <c r="V431" i="2"/>
  <c r="W430" i="2"/>
  <c r="V430" i="2"/>
  <c r="W429" i="2"/>
  <c r="X429" i="2" s="1"/>
  <c r="X430" i="2" s="1"/>
  <c r="V427" i="2"/>
  <c r="V426" i="2"/>
  <c r="X425" i="2"/>
  <c r="W425" i="2"/>
  <c r="N425" i="2"/>
  <c r="X424" i="2"/>
  <c r="W424" i="2"/>
  <c r="N424" i="2"/>
  <c r="W423" i="2"/>
  <c r="W427" i="2" s="1"/>
  <c r="N423" i="2"/>
  <c r="X422" i="2"/>
  <c r="W422" i="2"/>
  <c r="W421" i="2"/>
  <c r="X421" i="2" s="1"/>
  <c r="N421" i="2"/>
  <c r="W420" i="2"/>
  <c r="X420" i="2" s="1"/>
  <c r="N420" i="2"/>
  <c r="W419" i="2"/>
  <c r="W426" i="2" s="1"/>
  <c r="N419" i="2"/>
  <c r="W417" i="2"/>
  <c r="V417" i="2"/>
  <c r="W416" i="2"/>
  <c r="V416" i="2"/>
  <c r="X415" i="2"/>
  <c r="W415" i="2"/>
  <c r="N415" i="2"/>
  <c r="X414" i="2"/>
  <c r="X416" i="2" s="1"/>
  <c r="W414" i="2"/>
  <c r="T512" i="2" s="1"/>
  <c r="N414" i="2"/>
  <c r="V411" i="2"/>
  <c r="V410" i="2"/>
  <c r="X409" i="2"/>
  <c r="W409" i="2"/>
  <c r="W408" i="2"/>
  <c r="X408" i="2" s="1"/>
  <c r="X407" i="2"/>
  <c r="W407" i="2"/>
  <c r="W406" i="2"/>
  <c r="W410" i="2" s="1"/>
  <c r="W404" i="2"/>
  <c r="V404" i="2"/>
  <c r="W403" i="2"/>
  <c r="V403" i="2"/>
  <c r="X402" i="2"/>
  <c r="X403" i="2" s="1"/>
  <c r="W402" i="2"/>
  <c r="N402" i="2"/>
  <c r="V400" i="2"/>
  <c r="V399" i="2"/>
  <c r="X398" i="2"/>
  <c r="W398" i="2"/>
  <c r="N398" i="2"/>
  <c r="X397" i="2"/>
  <c r="W397" i="2"/>
  <c r="N397" i="2"/>
  <c r="X396" i="2"/>
  <c r="W396" i="2"/>
  <c r="N396" i="2"/>
  <c r="W395" i="2"/>
  <c r="W400" i="2" s="1"/>
  <c r="N395" i="2"/>
  <c r="V393" i="2"/>
  <c r="V392" i="2"/>
  <c r="W391" i="2"/>
  <c r="X391" i="2" s="1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X386" i="2"/>
  <c r="W386" i="2"/>
  <c r="N386" i="2"/>
  <c r="W385" i="2"/>
  <c r="X385" i="2" s="1"/>
  <c r="N385" i="2"/>
  <c r="W384" i="2"/>
  <c r="X384" i="2" s="1"/>
  <c r="N384" i="2"/>
  <c r="X383" i="2"/>
  <c r="W383" i="2"/>
  <c r="N383" i="2"/>
  <c r="X382" i="2"/>
  <c r="W382" i="2"/>
  <c r="N382" i="2"/>
  <c r="W381" i="2"/>
  <c r="W392" i="2" s="1"/>
  <c r="N381" i="2"/>
  <c r="W380" i="2"/>
  <c r="X380" i="2" s="1"/>
  <c r="N380" i="2"/>
  <c r="X379" i="2"/>
  <c r="W379" i="2"/>
  <c r="N379" i="2"/>
  <c r="V377" i="2"/>
  <c r="W376" i="2"/>
  <c r="V376" i="2"/>
  <c r="X375" i="2"/>
  <c r="W375" i="2"/>
  <c r="N375" i="2"/>
  <c r="X374" i="2"/>
  <c r="X376" i="2" s="1"/>
  <c r="W374" i="2"/>
  <c r="S512" i="2" s="1"/>
  <c r="N374" i="2"/>
  <c r="W370" i="2"/>
  <c r="V370" i="2"/>
  <c r="W369" i="2"/>
  <c r="V369" i="2"/>
  <c r="X368" i="2"/>
  <c r="X369" i="2" s="1"/>
  <c r="W368" i="2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X365" i="2" s="1"/>
  <c r="W361" i="2"/>
  <c r="W365" i="2" s="1"/>
  <c r="N361" i="2"/>
  <c r="V359" i="2"/>
  <c r="W358" i="2"/>
  <c r="V358" i="2"/>
  <c r="X357" i="2"/>
  <c r="W357" i="2"/>
  <c r="N357" i="2"/>
  <c r="X356" i="2"/>
  <c r="X358" i="2" s="1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X349" i="2"/>
  <c r="W349" i="2"/>
  <c r="N349" i="2"/>
  <c r="W348" i="2"/>
  <c r="R512" i="2" s="1"/>
  <c r="N348" i="2"/>
  <c r="V345" i="2"/>
  <c r="X344" i="2"/>
  <c r="W344" i="2"/>
  <c r="V344" i="2"/>
  <c r="X343" i="2"/>
  <c r="W343" i="2"/>
  <c r="W345" i="2" s="1"/>
  <c r="N343" i="2"/>
  <c r="V341" i="2"/>
  <c r="V340" i="2"/>
  <c r="W339" i="2"/>
  <c r="X339" i="2" s="1"/>
  <c r="N339" i="2"/>
  <c r="W338" i="2"/>
  <c r="X338" i="2" s="1"/>
  <c r="V336" i="2"/>
  <c r="W335" i="2"/>
  <c r="V335" i="2"/>
  <c r="X334" i="2"/>
  <c r="W334" i="2"/>
  <c r="N334" i="2"/>
  <c r="X333" i="2"/>
  <c r="W333" i="2"/>
  <c r="W332" i="2"/>
  <c r="X332" i="2" s="1"/>
  <c r="X335" i="2" s="1"/>
  <c r="N332" i="2"/>
  <c r="V330" i="2"/>
  <c r="W329" i="2"/>
  <c r="V329" i="2"/>
  <c r="W328" i="2"/>
  <c r="X328" i="2" s="1"/>
  <c r="N328" i="2"/>
  <c r="X327" i="2"/>
  <c r="W327" i="2"/>
  <c r="N327" i="2"/>
  <c r="X326" i="2"/>
  <c r="W326" i="2"/>
  <c r="W325" i="2"/>
  <c r="X325" i="2" s="1"/>
  <c r="N325" i="2"/>
  <c r="X324" i="2"/>
  <c r="W324" i="2"/>
  <c r="N324" i="2"/>
  <c r="X323" i="2"/>
  <c r="W323" i="2"/>
  <c r="N323" i="2"/>
  <c r="X322" i="2"/>
  <c r="W322" i="2"/>
  <c r="N322" i="2"/>
  <c r="W321" i="2"/>
  <c r="Q512" i="2" s="1"/>
  <c r="N321" i="2"/>
  <c r="V317" i="2"/>
  <c r="W316" i="2"/>
  <c r="V316" i="2"/>
  <c r="W315" i="2"/>
  <c r="X315" i="2" s="1"/>
  <c r="X316" i="2" s="1"/>
  <c r="N315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W301" i="2"/>
  <c r="X301" i="2" s="1"/>
  <c r="X302" i="2" s="1"/>
  <c r="N301" i="2"/>
  <c r="V299" i="2"/>
  <c r="W298" i="2"/>
  <c r="V298" i="2"/>
  <c r="W297" i="2"/>
  <c r="X297" i="2" s="1"/>
  <c r="X298" i="2" s="1"/>
  <c r="N297" i="2"/>
  <c r="V294" i="2"/>
  <c r="V293" i="2"/>
  <c r="W292" i="2"/>
  <c r="W294" i="2" s="1"/>
  <c r="N292" i="2"/>
  <c r="X291" i="2"/>
  <c r="W291" i="2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W288" i="2" s="1"/>
  <c r="N282" i="2"/>
  <c r="W281" i="2"/>
  <c r="X281" i="2" s="1"/>
  <c r="N281" i="2"/>
  <c r="X280" i="2"/>
  <c r="W280" i="2"/>
  <c r="N280" i="2"/>
  <c r="V277" i="2"/>
  <c r="W276" i="2"/>
  <c r="V276" i="2"/>
  <c r="X275" i="2"/>
  <c r="W275" i="2"/>
  <c r="N275" i="2"/>
  <c r="X274" i="2"/>
  <c r="W274" i="2"/>
  <c r="N274" i="2"/>
  <c r="X273" i="2"/>
  <c r="X276" i="2" s="1"/>
  <c r="W273" i="2"/>
  <c r="W277" i="2" s="1"/>
  <c r="N273" i="2"/>
  <c r="V271" i="2"/>
  <c r="V270" i="2"/>
  <c r="W269" i="2"/>
  <c r="X269" i="2" s="1"/>
  <c r="N269" i="2"/>
  <c r="W268" i="2"/>
  <c r="X268" i="2" s="1"/>
  <c r="X270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X253" i="2"/>
  <c r="W253" i="2"/>
  <c r="N253" i="2"/>
  <c r="X252" i="2"/>
  <c r="W252" i="2"/>
  <c r="W251" i="2"/>
  <c r="X251" i="2" s="1"/>
  <c r="X250" i="2"/>
  <c r="W250" i="2"/>
  <c r="N250" i="2"/>
  <c r="W249" i="2"/>
  <c r="X249" i="2" s="1"/>
  <c r="N249" i="2"/>
  <c r="W248" i="2"/>
  <c r="W258" i="2" s="1"/>
  <c r="N248" i="2"/>
  <c r="V246" i="2"/>
  <c r="V245" i="2"/>
  <c r="W244" i="2"/>
  <c r="X244" i="2" s="1"/>
  <c r="N244" i="2"/>
  <c r="X243" i="2"/>
  <c r="W243" i="2"/>
  <c r="N243" i="2"/>
  <c r="X242" i="2"/>
  <c r="W242" i="2"/>
  <c r="N242" i="2"/>
  <c r="W241" i="2"/>
  <c r="W246" i="2" s="1"/>
  <c r="N241" i="2"/>
  <c r="V239" i="2"/>
  <c r="X238" i="2"/>
  <c r="W238" i="2"/>
  <c r="V238" i="2"/>
  <c r="X237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W215" i="2" s="1"/>
  <c r="V208" i="2"/>
  <c r="W207" i="2"/>
  <c r="V207" i="2"/>
  <c r="W206" i="2"/>
  <c r="X206" i="2" s="1"/>
  <c r="X207" i="2" s="1"/>
  <c r="N206" i="2"/>
  <c r="V203" i="2"/>
  <c r="W202" i="2"/>
  <c r="V202" i="2"/>
  <c r="W201" i="2"/>
  <c r="X201" i="2" s="1"/>
  <c r="N201" i="2"/>
  <c r="X200" i="2"/>
  <c r="W200" i="2"/>
  <c r="N200" i="2"/>
  <c r="X199" i="2"/>
  <c r="W199" i="2"/>
  <c r="W198" i="2"/>
  <c r="W203" i="2" s="1"/>
  <c r="V196" i="2"/>
  <c r="V195" i="2"/>
  <c r="X194" i="2"/>
  <c r="W194" i="2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W195" i="2" s="1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W168" i="2"/>
  <c r="V168" i="2"/>
  <c r="W167" i="2"/>
  <c r="X167" i="2" s="1"/>
  <c r="X168" i="2" s="1"/>
  <c r="N167" i="2"/>
  <c r="X166" i="2"/>
  <c r="W166" i="2"/>
  <c r="V164" i="2"/>
  <c r="V163" i="2"/>
  <c r="W162" i="2"/>
  <c r="X162" i="2" s="1"/>
  <c r="N162" i="2"/>
  <c r="W161" i="2"/>
  <c r="I512" i="2" s="1"/>
  <c r="N161" i="2"/>
  <c r="V158" i="2"/>
  <c r="V157" i="2"/>
  <c r="W156" i="2"/>
  <c r="X156" i="2" s="1"/>
  <c r="X155" i="2"/>
  <c r="W155" i="2"/>
  <c r="N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H512" i="2" s="1"/>
  <c r="N148" i="2"/>
  <c r="W145" i="2"/>
  <c r="V145" i="2"/>
  <c r="W144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X132" i="2"/>
  <c r="X136" i="2" s="1"/>
  <c r="W132" i="2"/>
  <c r="F512" i="2" s="1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W129" i="2" s="1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X109" i="2"/>
  <c r="W109" i="2"/>
  <c r="W108" i="2"/>
  <c r="W119" i="2" s="1"/>
  <c r="X107" i="2"/>
  <c r="W107" i="2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X104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X79" i="2"/>
  <c r="W79" i="2"/>
  <c r="W78" i="2"/>
  <c r="X78" i="2" s="1"/>
  <c r="X77" i="2"/>
  <c r="W77" i="2"/>
  <c r="N77" i="2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X63" i="2"/>
  <c r="W63" i="2"/>
  <c r="E512" i="2" s="1"/>
  <c r="V60" i="2"/>
  <c r="W59" i="2"/>
  <c r="V59" i="2"/>
  <c r="W58" i="2"/>
  <c r="X58" i="2" s="1"/>
  <c r="X57" i="2"/>
  <c r="W57" i="2"/>
  <c r="N57" i="2"/>
  <c r="X56" i="2"/>
  <c r="W56" i="2"/>
  <c r="W55" i="2"/>
  <c r="D512" i="2" s="1"/>
  <c r="N55" i="2"/>
  <c r="W52" i="2"/>
  <c r="V52" i="2"/>
  <c r="W51" i="2"/>
  <c r="V51" i="2"/>
  <c r="X50" i="2"/>
  <c r="W50" i="2"/>
  <c r="N50" i="2"/>
  <c r="X49" i="2"/>
  <c r="X51" i="2" s="1"/>
  <c r="W49" i="2"/>
  <c r="C512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V36" i="2"/>
  <c r="V506" i="2" s="1"/>
  <c r="X35" i="2"/>
  <c r="X36" i="2" s="1"/>
  <c r="W35" i="2"/>
  <c r="W36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X28" i="2"/>
  <c r="W28" i="2"/>
  <c r="N28" i="2"/>
  <c r="X27" i="2"/>
  <c r="X32" i="2" s="1"/>
  <c r="W27" i="2"/>
  <c r="N27" i="2"/>
  <c r="X26" i="2"/>
  <c r="W26" i="2"/>
  <c r="W32" i="2" s="1"/>
  <c r="N26" i="2"/>
  <c r="V24" i="2"/>
  <c r="V502" i="2" s="1"/>
  <c r="V23" i="2"/>
  <c r="W22" i="2"/>
  <c r="W504" i="2" s="1"/>
  <c r="N22" i="2"/>
  <c r="H10" i="2"/>
  <c r="A9" i="2"/>
  <c r="F10" i="2" s="1"/>
  <c r="D7" i="2"/>
  <c r="O6" i="2"/>
  <c r="N2" i="2"/>
  <c r="X234" i="2" l="1"/>
  <c r="X466" i="2"/>
  <c r="X93" i="2"/>
  <c r="X472" i="2"/>
  <c r="X264" i="2"/>
  <c r="X85" i="2"/>
  <c r="X128" i="2"/>
  <c r="X19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506" i="2" s="1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505" i="2" s="1"/>
  <c r="W289" i="2"/>
  <c r="X22" i="2"/>
  <c r="X23" i="2" s="1"/>
  <c r="X161" i="2"/>
  <c r="X163" i="2" s="1"/>
  <c r="W366" i="2"/>
  <c r="W137" i="2"/>
  <c r="W480" i="2"/>
  <c r="X507" i="2" l="1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<sst xmlns="http://schemas.openxmlformats.org/spreadsheetml/2006/main" count="3325" uniqueCount="760">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</sst>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6" t="s">
        <v>8</v>
      </c>
      <c r="B5" s="346"/>
      <c r="C5" s="346"/>
      <c r="D5" s="347"/>
      <c r="E5" s="347"/>
      <c r="F5" s="348" t="s">
        <v>14</v>
      </c>
      <c r="G5" s="348"/>
      <c r="H5" s="347"/>
      <c r="I5" s="347"/>
      <c r="J5" s="347"/>
      <c r="K5" s="347"/>
      <c r="L5" s="347"/>
      <c r="N5" s="27" t="s">
        <v>4</v>
      </c>
      <c r="O5" s="349">
        <v>45319</v>
      </c>
      <c r="P5" s="349"/>
      <c r="R5" s="350" t="s">
        <v>3</v>
      </c>
      <c r="S5" s="351"/>
      <c r="T5" s="352" t="s">
        <v>724</v>
      </c>
      <c r="U5" s="353"/>
      <c r="Z5" s="60"/>
      <c r="AA5" s="60"/>
      <c r="AB5" s="60"/>
    </row>
    <row r="6" spans="1:29" s="17" customFormat="1" ht="24" customHeight="1" x14ac:dyDescent="0.2">
      <c r="A6" s="346" t="s">
        <v>1</v>
      </c>
      <c r="B6" s="346"/>
      <c r="C6" s="346"/>
      <c r="D6" s="354" t="s">
        <v>734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4" t="str">
        <f>IFERROR(VLOOKUP(DeliveryAddress,Table,3,0),1)</f>
        <v>4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0.41666666666666669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customHeight="1" x14ac:dyDescent="0.2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customHeight="1" x14ac:dyDescent="0.25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customHeight="1" x14ac:dyDescent="0.25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1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403">
        <v>4607091388244</v>
      </c>
      <c r="E31" s="40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10"/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1"/>
      <c r="N32" s="407" t="s">
        <v>43</v>
      </c>
      <c r="O32" s="408"/>
      <c r="P32" s="408"/>
      <c r="Q32" s="408"/>
      <c r="R32" s="408"/>
      <c r="S32" s="408"/>
      <c r="T32" s="40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1"/>
      <c r="N33" s="407" t="s">
        <v>43</v>
      </c>
      <c r="O33" s="408"/>
      <c r="P33" s="408"/>
      <c r="Q33" s="408"/>
      <c r="R33" s="408"/>
      <c r="S33" s="408"/>
      <c r="T33" s="40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02" t="s">
        <v>94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403">
        <v>4607091388503</v>
      </c>
      <c r="E35" s="40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5"/>
      <c r="P35" s="405"/>
      <c r="Q35" s="405"/>
      <c r="R35" s="40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10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1"/>
      <c r="N36" s="407" t="s">
        <v>43</v>
      </c>
      <c r="O36" s="408"/>
      <c r="P36" s="408"/>
      <c r="Q36" s="408"/>
      <c r="R36" s="408"/>
      <c r="S36" s="408"/>
      <c r="T36" s="40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1"/>
      <c r="N37" s="407" t="s">
        <v>43</v>
      </c>
      <c r="O37" s="408"/>
      <c r="P37" s="408"/>
      <c r="Q37" s="408"/>
      <c r="R37" s="408"/>
      <c r="S37" s="408"/>
      <c r="T37" s="40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02" t="s">
        <v>99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403">
        <v>4607091388282</v>
      </c>
      <c r="E39" s="40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5"/>
      <c r="P39" s="405"/>
      <c r="Q39" s="405"/>
      <c r="R39" s="40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1"/>
      <c r="N40" s="407" t="s">
        <v>43</v>
      </c>
      <c r="O40" s="408"/>
      <c r="P40" s="408"/>
      <c r="Q40" s="408"/>
      <c r="R40" s="408"/>
      <c r="S40" s="408"/>
      <c r="T40" s="40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1"/>
      <c r="N41" s="407" t="s">
        <v>43</v>
      </c>
      <c r="O41" s="408"/>
      <c r="P41" s="408"/>
      <c r="Q41" s="408"/>
      <c r="R41" s="408"/>
      <c r="S41" s="408"/>
      <c r="T41" s="40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02" t="s">
        <v>103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403">
        <v>4607091389111</v>
      </c>
      <c r="E43" s="40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5"/>
      <c r="P43" s="405"/>
      <c r="Q43" s="405"/>
      <c r="R43" s="40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10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1"/>
      <c r="N44" s="407" t="s">
        <v>43</v>
      </c>
      <c r="O44" s="408"/>
      <c r="P44" s="408"/>
      <c r="Q44" s="408"/>
      <c r="R44" s="408"/>
      <c r="S44" s="408"/>
      <c r="T44" s="40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1"/>
      <c r="N45" s="407" t="s">
        <v>43</v>
      </c>
      <c r="O45" s="408"/>
      <c r="P45" s="408"/>
      <c r="Q45" s="408"/>
      <c r="R45" s="408"/>
      <c r="S45" s="408"/>
      <c r="T45" s="40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00" t="s">
        <v>106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55"/>
      <c r="Z46" s="55"/>
    </row>
    <row r="47" spans="1:53" ht="16.5" customHeight="1" x14ac:dyDescent="0.25">
      <c r="A47" s="401" t="s">
        <v>107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66"/>
      <c r="Z47" s="66"/>
    </row>
    <row r="48" spans="1:53" ht="14.25" customHeight="1" x14ac:dyDescent="0.25">
      <c r="A48" s="402" t="s">
        <v>108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403">
        <v>4680115881440</v>
      </c>
      <c r="E49" s="40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5"/>
      <c r="P49" s="405"/>
      <c r="Q49" s="405"/>
      <c r="R49" s="40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403">
        <v>4680115881433</v>
      </c>
      <c r="E50" s="40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5"/>
      <c r="P50" s="405"/>
      <c r="Q50" s="405"/>
      <c r="R50" s="40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10"/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1"/>
      <c r="N51" s="407" t="s">
        <v>43</v>
      </c>
      <c r="O51" s="408"/>
      <c r="P51" s="408"/>
      <c r="Q51" s="408"/>
      <c r="R51" s="408"/>
      <c r="S51" s="408"/>
      <c r="T51" s="40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10"/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1"/>
      <c r="N52" s="407" t="s">
        <v>43</v>
      </c>
      <c r="O52" s="408"/>
      <c r="P52" s="408"/>
      <c r="Q52" s="408"/>
      <c r="R52" s="408"/>
      <c r="S52" s="408"/>
      <c r="T52" s="40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01" t="s">
        <v>115</v>
      </c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66"/>
      <c r="Z53" s="66"/>
    </row>
    <row r="54" spans="1:53" ht="14.25" customHeight="1" x14ac:dyDescent="0.25">
      <c r="A54" s="402" t="s">
        <v>116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403">
        <v>4680115881426</v>
      </c>
      <c r="E55" s="40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5"/>
      <c r="P55" s="405"/>
      <c r="Q55" s="405"/>
      <c r="R55" s="40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403">
        <v>4680115881426</v>
      </c>
      <c r="E56" s="40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4" t="s">
        <v>120</v>
      </c>
      <c r="O56" s="405"/>
      <c r="P56" s="405"/>
      <c r="Q56" s="405"/>
      <c r="R56" s="40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03">
        <v>4680115881419</v>
      </c>
      <c r="E57" s="40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03">
        <v>4680115881525</v>
      </c>
      <c r="E58" s="40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6" t="s">
        <v>126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1"/>
      <c r="N59" s="407" t="s">
        <v>43</v>
      </c>
      <c r="O59" s="408"/>
      <c r="P59" s="408"/>
      <c r="Q59" s="408"/>
      <c r="R59" s="408"/>
      <c r="S59" s="408"/>
      <c r="T59" s="40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10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1"/>
      <c r="N60" s="407" t="s">
        <v>43</v>
      </c>
      <c r="O60" s="408"/>
      <c r="P60" s="408"/>
      <c r="Q60" s="408"/>
      <c r="R60" s="408"/>
      <c r="S60" s="408"/>
      <c r="T60" s="40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01" t="s">
        <v>106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66"/>
      <c r="Z61" s="66"/>
    </row>
    <row r="62" spans="1:53" ht="14.25" customHeight="1" x14ac:dyDescent="0.25">
      <c r="A62" s="402" t="s">
        <v>116</v>
      </c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03">
        <v>4607091382945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7" t="s">
        <v>129</v>
      </c>
      <c r="O63" s="405"/>
      <c r="P63" s="405"/>
      <c r="Q63" s="405"/>
      <c r="R63" s="40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403">
        <v>4607091385670</v>
      </c>
      <c r="E64" s="40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5"/>
      <c r="P64" s="405"/>
      <c r="Q64" s="405"/>
      <c r="R64" s="40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403">
        <v>4607091385670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9" t="s">
        <v>133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403">
        <v>4680115883956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30" t="s">
        <v>137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403">
        <v>4680115881327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403">
        <v>4680115882133</v>
      </c>
      <c r="E68" s="40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403">
        <v>4680115882133</v>
      </c>
      <c r="E69" s="40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33" t="s">
        <v>144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403">
        <v>4607091382952</v>
      </c>
      <c r="E70" s="40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403">
        <v>4607091385687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403">
        <v>4680115882539</v>
      </c>
      <c r="E72" s="40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403">
        <v>4607091384604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403">
        <v>4680115880283</v>
      </c>
      <c r="E74" s="40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403">
        <v>4680115883949</v>
      </c>
      <c r="E75" s="40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9" t="s">
        <v>157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403">
        <v>4680115881518</v>
      </c>
      <c r="E76" s="403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4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403">
        <v>4680115881303</v>
      </c>
      <c r="E77" s="403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403">
        <v>4680115882577</v>
      </c>
      <c r="E78" s="40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42" t="s">
        <v>164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43" t="s">
        <v>166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403">
        <v>4680115882720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403">
        <v>4607091388466</v>
      </c>
      <c r="E81" s="403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4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403">
        <v>4680115880269</v>
      </c>
      <c r="E82" s="40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403">
        <v>4680115880429</v>
      </c>
      <c r="E83" s="40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403">
        <v>4680115881457</v>
      </c>
      <c r="E84" s="40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0"/>
      <c r="B85" s="410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1"/>
      <c r="N85" s="407" t="s">
        <v>43</v>
      </c>
      <c r="O85" s="408"/>
      <c r="P85" s="408"/>
      <c r="Q85" s="408"/>
      <c r="R85" s="408"/>
      <c r="S85" s="408"/>
      <c r="T85" s="409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402" t="s">
        <v>108</v>
      </c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403">
        <v>4680115881488</v>
      </c>
      <c r="E88" s="40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5"/>
      <c r="P88" s="405"/>
      <c r="Q88" s="405"/>
      <c r="R88" s="40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403">
        <v>4607091384765</v>
      </c>
      <c r="E89" s="40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50" t="s">
        <v>182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403">
        <v>4680115882751</v>
      </c>
      <c r="E90" s="40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403">
        <v>4680115882775</v>
      </c>
      <c r="E91" s="40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403">
        <v>4680115880658</v>
      </c>
      <c r="E92" s="40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0"/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1"/>
      <c r="N93" s="407" t="s">
        <v>43</v>
      </c>
      <c r="O93" s="408"/>
      <c r="P93" s="408"/>
      <c r="Q93" s="408"/>
      <c r="R93" s="408"/>
      <c r="S93" s="408"/>
      <c r="T93" s="409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02" t="s">
        <v>76</v>
      </c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403">
        <v>4607091387667</v>
      </c>
      <c r="E96" s="40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5"/>
      <c r="P96" s="405"/>
      <c r="Q96" s="405"/>
      <c r="R96" s="40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403">
        <v>4607091387636</v>
      </c>
      <c r="E97" s="40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403">
        <v>4607091382426</v>
      </c>
      <c r="E98" s="40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403">
        <v>4607091386547</v>
      </c>
      <c r="E99" s="40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403">
        <v>4607091384734</v>
      </c>
      <c r="E100" s="40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403">
        <v>4607091382464</v>
      </c>
      <c r="E101" s="40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4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403">
        <v>4680115883444</v>
      </c>
      <c r="E102" s="40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60" t="s">
        <v>206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61" t="s">
        <v>206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0"/>
      <c r="B104" s="410"/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1"/>
      <c r="N104" s="407" t="s">
        <v>43</v>
      </c>
      <c r="O104" s="408"/>
      <c r="P104" s="408"/>
      <c r="Q104" s="408"/>
      <c r="R104" s="408"/>
      <c r="S104" s="408"/>
      <c r="T104" s="40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02" t="s">
        <v>81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62" t="s">
        <v>210</v>
      </c>
      <c r="O107" s="405"/>
      <c r="P107" s="405"/>
      <c r="Q107" s="405"/>
      <c r="R107" s="40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63" t="s">
        <v>212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403">
        <v>4607091385304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403">
        <v>4607091386264</v>
      </c>
      <c r="E110" s="40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403">
        <v>4680115882584</v>
      </c>
      <c r="E111" s="40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66" t="s">
        <v>220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403">
        <v>4680115882584</v>
      </c>
      <c r="E112" s="40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7" t="s">
        <v>222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403">
        <v>4607091385731</v>
      </c>
      <c r="E113" s="40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468" t="s">
        <v>225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403">
        <v>4680115880214</v>
      </c>
      <c r="E114" s="40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469" t="s">
        <v>228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403">
        <v>4680115880894</v>
      </c>
      <c r="E115" s="40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470" t="s">
        <v>231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403">
        <v>4607091385427</v>
      </c>
      <c r="E116" s="40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403">
        <v>4680115882645</v>
      </c>
      <c r="E117" s="40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72" t="s">
        <v>236</v>
      </c>
      <c r="O117" s="405"/>
      <c r="P117" s="405"/>
      <c r="Q117" s="405"/>
      <c r="R117" s="40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10"/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1"/>
      <c r="N119" s="407" t="s">
        <v>43</v>
      </c>
      <c r="O119" s="408"/>
      <c r="P119" s="408"/>
      <c r="Q119" s="408"/>
      <c r="R119" s="408"/>
      <c r="S119" s="408"/>
      <c r="T119" s="40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402" t="s">
        <v>237</v>
      </c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403">
        <v>4607091383065</v>
      </c>
      <c r="E121" s="40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403">
        <v>4680115881532</v>
      </c>
      <c r="E123" s="403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475" t="s">
        <v>243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403">
        <v>4680115881532</v>
      </c>
      <c r="E124" s="40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476" t="s">
        <v>243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403">
        <v>4680115882652</v>
      </c>
      <c r="E125" s="40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77" t="s">
        <v>247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403">
        <v>4680115880238</v>
      </c>
      <c r="E126" s="40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403">
        <v>4680115881464</v>
      </c>
      <c r="E127" s="40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479" t="s">
        <v>252</v>
      </c>
      <c r="O127" s="405"/>
      <c r="P127" s="405"/>
      <c r="Q127" s="405"/>
      <c r="R127" s="40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10"/>
      <c r="B129" s="410"/>
      <c r="C129" s="410"/>
      <c r="D129" s="410"/>
      <c r="E129" s="410"/>
      <c r="F129" s="410"/>
      <c r="G129" s="410"/>
      <c r="H129" s="410"/>
      <c r="I129" s="410"/>
      <c r="J129" s="410"/>
      <c r="K129" s="410"/>
      <c r="L129" s="410"/>
      <c r="M129" s="411"/>
      <c r="N129" s="407" t="s">
        <v>43</v>
      </c>
      <c r="O129" s="408"/>
      <c r="P129" s="408"/>
      <c r="Q129" s="408"/>
      <c r="R129" s="408"/>
      <c r="S129" s="408"/>
      <c r="T129" s="409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01" t="s">
        <v>253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66"/>
      <c r="Z130" s="66"/>
    </row>
    <row r="131" spans="1:53" ht="14.25" customHeight="1" x14ac:dyDescent="0.25">
      <c r="A131" s="402" t="s">
        <v>81</v>
      </c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403">
        <v>4607091385168</v>
      </c>
      <c r="E132" s="403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4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403">
        <v>4607091385168</v>
      </c>
      <c r="E133" s="403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481" t="s">
        <v>257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403">
        <v>4607091383256</v>
      </c>
      <c r="E134" s="40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403">
        <v>4607091385748</v>
      </c>
      <c r="E135" s="40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4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05"/>
      <c r="P135" s="405"/>
      <c r="Q135" s="405"/>
      <c r="R135" s="40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10"/>
      <c r="B137" s="410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1"/>
      <c r="N137" s="407" t="s">
        <v>43</v>
      </c>
      <c r="O137" s="408"/>
      <c r="P137" s="408"/>
      <c r="Q137" s="408"/>
      <c r="R137" s="408"/>
      <c r="S137" s="408"/>
      <c r="T137" s="409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00" t="s">
        <v>262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55"/>
      <c r="Z138" s="55"/>
    </row>
    <row r="139" spans="1:53" ht="16.5" customHeight="1" x14ac:dyDescent="0.25">
      <c r="A139" s="401" t="s">
        <v>263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66"/>
      <c r="Z139" s="66"/>
    </row>
    <row r="140" spans="1:53" ht="14.25" customHeight="1" x14ac:dyDescent="0.25">
      <c r="A140" s="402" t="s">
        <v>116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403">
        <v>4607091381405</v>
      </c>
      <c r="E142" s="40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4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403">
        <v>4607091386516</v>
      </c>
      <c r="E143" s="40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05"/>
      <c r="P143" s="405"/>
      <c r="Q143" s="405"/>
      <c r="R143" s="40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10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1"/>
      <c r="N145" s="407" t="s">
        <v>43</v>
      </c>
      <c r="O145" s="408"/>
      <c r="P145" s="408"/>
      <c r="Q145" s="408"/>
      <c r="R145" s="408"/>
      <c r="S145" s="408"/>
      <c r="T145" s="40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01" t="s">
        <v>270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66"/>
      <c r="Z146" s="66"/>
    </row>
    <row r="147" spans="1:53" ht="14.25" customHeight="1" x14ac:dyDescent="0.25">
      <c r="A147" s="402" t="s">
        <v>76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403">
        <v>4680115880993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403">
        <v>4680115881761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403">
        <v>4680115881563</v>
      </c>
      <c r="E150" s="40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403">
        <v>4680115880986</v>
      </c>
      <c r="E151" s="40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403">
        <v>4680115880207</v>
      </c>
      <c r="E152" s="40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403">
        <v>4680115881785</v>
      </c>
      <c r="E153" s="40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403">
        <v>4680115881679</v>
      </c>
      <c r="E154" s="40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403">
        <v>4680115880191</v>
      </c>
      <c r="E155" s="40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403">
        <v>4680115883963</v>
      </c>
      <c r="E156" s="40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495" t="s">
        <v>289</v>
      </c>
      <c r="O156" s="405"/>
      <c r="P156" s="405"/>
      <c r="Q156" s="405"/>
      <c r="R156" s="40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10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1"/>
      <c r="N158" s="407" t="s">
        <v>43</v>
      </c>
      <c r="O158" s="408"/>
      <c r="P158" s="408"/>
      <c r="Q158" s="408"/>
      <c r="R158" s="408"/>
      <c r="S158" s="408"/>
      <c r="T158" s="409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01" t="s">
        <v>290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66"/>
      <c r="Z159" s="66"/>
    </row>
    <row r="160" spans="1:53" ht="14.25" customHeight="1" x14ac:dyDescent="0.25">
      <c r="A160" s="402" t="s">
        <v>116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403">
        <v>4680115881402</v>
      </c>
      <c r="E161" s="40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403">
        <v>4680115881396</v>
      </c>
      <c r="E162" s="40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05"/>
      <c r="P162" s="405"/>
      <c r="Q162" s="405"/>
      <c r="R162" s="40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10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1"/>
      <c r="N164" s="407" t="s">
        <v>43</v>
      </c>
      <c r="O164" s="408"/>
      <c r="P164" s="408"/>
      <c r="Q164" s="408"/>
      <c r="R164" s="408"/>
      <c r="S164" s="408"/>
      <c r="T164" s="40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02" t="s">
        <v>108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403">
        <v>4680115882935</v>
      </c>
      <c r="E166" s="40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498" t="s">
        <v>297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403">
        <v>4680115880764</v>
      </c>
      <c r="E167" s="40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4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05"/>
      <c r="P167" s="405"/>
      <c r="Q167" s="405"/>
      <c r="R167" s="40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10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1"/>
      <c r="N169" s="407" t="s">
        <v>43</v>
      </c>
      <c r="O169" s="408"/>
      <c r="P169" s="408"/>
      <c r="Q169" s="408"/>
      <c r="R169" s="408"/>
      <c r="S169" s="408"/>
      <c r="T169" s="40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02" t="s">
        <v>76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403">
        <v>4680115882683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403">
        <v>4680115882690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403">
        <v>4680115882669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403">
        <v>4680115882676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05"/>
      <c r="P174" s="405"/>
      <c r="Q174" s="405"/>
      <c r="R174" s="40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1"/>
      <c r="N176" s="407" t="s">
        <v>43</v>
      </c>
      <c r="O176" s="408"/>
      <c r="P176" s="408"/>
      <c r="Q176" s="408"/>
      <c r="R176" s="408"/>
      <c r="S176" s="408"/>
      <c r="T176" s="409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02" t="s">
        <v>81</v>
      </c>
      <c r="B177" s="402"/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403">
        <v>4680115881556</v>
      </c>
      <c r="E178" s="40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403">
        <v>4680115880573</v>
      </c>
      <c r="E179" s="40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05" t="s">
        <v>312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403">
        <v>4680115881594</v>
      </c>
      <c r="E180" s="40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403">
        <v>4680115881587</v>
      </c>
      <c r="E181" s="40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07" t="s">
        <v>317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403">
        <v>4680115880962</v>
      </c>
      <c r="E182" s="40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403">
        <v>4680115881617</v>
      </c>
      <c r="E183" s="40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403">
        <v>4680115881228</v>
      </c>
      <c r="E184" s="40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10" t="s">
        <v>324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403">
        <v>4680115881037</v>
      </c>
      <c r="E185" s="40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11" t="s">
        <v>327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403">
        <v>4680115881211</v>
      </c>
      <c r="E186" s="40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403">
        <v>4680115881020</v>
      </c>
      <c r="E187" s="40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1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403">
        <v>4680115882195</v>
      </c>
      <c r="E188" s="40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403">
        <v>4680115882607</v>
      </c>
      <c r="E189" s="40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1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403">
        <v>4680115880092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403">
        <v>4680115880221</v>
      </c>
      <c r="E191" s="40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403">
        <v>4680115882942</v>
      </c>
      <c r="E192" s="40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403">
        <v>4680115880504</v>
      </c>
      <c r="E193" s="40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403">
        <v>4680115882164</v>
      </c>
      <c r="E194" s="40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05"/>
      <c r="P194" s="405"/>
      <c r="Q194" s="405"/>
      <c r="R194" s="40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10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1"/>
      <c r="N196" s="407" t="s">
        <v>43</v>
      </c>
      <c r="O196" s="408"/>
      <c r="P196" s="408"/>
      <c r="Q196" s="408"/>
      <c r="R196" s="408"/>
      <c r="S196" s="408"/>
      <c r="T196" s="409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02" t="s">
        <v>237</v>
      </c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403">
        <v>4680115882874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348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403">
        <v>4680115884434</v>
      </c>
      <c r="E199" s="40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2" t="s">
        <v>351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403">
        <v>4680115880801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403">
        <v>4680115880818</v>
      </c>
      <c r="E201" s="40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05"/>
      <c r="P201" s="405"/>
      <c r="Q201" s="405"/>
      <c r="R201" s="40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10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1"/>
      <c r="N203" s="407" t="s">
        <v>43</v>
      </c>
      <c r="O203" s="408"/>
      <c r="P203" s="408"/>
      <c r="Q203" s="408"/>
      <c r="R203" s="408"/>
      <c r="S203" s="408"/>
      <c r="T203" s="409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01" t="s">
        <v>356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66"/>
      <c r="Z204" s="66"/>
    </row>
    <row r="205" spans="1:53" ht="14.25" customHeight="1" x14ac:dyDescent="0.25">
      <c r="A205" s="402" t="s">
        <v>76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403">
        <v>4607091389845</v>
      </c>
      <c r="E206" s="403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405"/>
      <c r="P206" s="405"/>
      <c r="Q206" s="405"/>
      <c r="R206" s="406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410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1"/>
      <c r="N208" s="407" t="s">
        <v>43</v>
      </c>
      <c r="O208" s="408"/>
      <c r="P208" s="408"/>
      <c r="Q208" s="408"/>
      <c r="R208" s="408"/>
      <c r="S208" s="408"/>
      <c r="T208" s="409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401" t="s">
        <v>359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66"/>
      <c r="Z209" s="66"/>
    </row>
    <row r="210" spans="1:53" ht="14.25" customHeight="1" x14ac:dyDescent="0.25">
      <c r="A210" s="402" t="s">
        <v>116</v>
      </c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2"/>
      <c r="P210" s="402"/>
      <c r="Q210" s="402"/>
      <c r="R210" s="402"/>
      <c r="S210" s="402"/>
      <c r="T210" s="402"/>
      <c r="U210" s="402"/>
      <c r="V210" s="402"/>
      <c r="W210" s="402"/>
      <c r="X210" s="402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403">
        <v>4680115884236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26" t="s">
        <v>362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403">
        <v>4680115884182</v>
      </c>
      <c r="E212" s="40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27" t="s">
        <v>366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28" t="s">
        <v>369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403">
        <v>4680115884205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29" t="s">
        <v>372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1"/>
      <c r="N215" s="407" t="s">
        <v>43</v>
      </c>
      <c r="O215" s="408"/>
      <c r="P215" s="408"/>
      <c r="Q215" s="408"/>
      <c r="R215" s="408"/>
      <c r="S215" s="408"/>
      <c r="T215" s="409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401" t="s">
        <v>373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66"/>
      <c r="Z217" s="66"/>
    </row>
    <row r="218" spans="1:53" ht="14.25" customHeight="1" x14ac:dyDescent="0.25">
      <c r="A218" s="402" t="s">
        <v>116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403">
        <v>4607091387445</v>
      </c>
      <c r="E219" s="403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5"/>
      <c r="P219" s="405"/>
      <c r="Q219" s="405"/>
      <c r="R219" s="40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403">
        <v>4607091386004</v>
      </c>
      <c r="E220" s="403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3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403">
        <v>4607091386073</v>
      </c>
      <c r="E222" s="403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403">
        <v>4607091387322</v>
      </c>
      <c r="E223" s="403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403">
        <v>4607091387377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403">
        <v>4607091387353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403">
        <v>4607091386011</v>
      </c>
      <c r="E227" s="403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403">
        <v>4607091387308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403">
        <v>4607091387339</v>
      </c>
      <c r="E229" s="403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403">
        <v>4680115882638</v>
      </c>
      <c r="E230" s="403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403">
        <v>4680115881938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403">
        <v>4607091387346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403">
        <v>4607091389807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0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1"/>
      <c r="N234" s="407" t="s">
        <v>43</v>
      </c>
      <c r="O234" s="408"/>
      <c r="P234" s="408"/>
      <c r="Q234" s="408"/>
      <c r="R234" s="408"/>
      <c r="S234" s="408"/>
      <c r="T234" s="409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402" t="s">
        <v>108</v>
      </c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02"/>
      <c r="O236" s="402"/>
      <c r="P236" s="402"/>
      <c r="Q236" s="402"/>
      <c r="R236" s="402"/>
      <c r="S236" s="402"/>
      <c r="T236" s="402"/>
      <c r="U236" s="402"/>
      <c r="V236" s="402"/>
      <c r="W236" s="402"/>
      <c r="X236" s="402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403">
        <v>4680115881914</v>
      </c>
      <c r="E237" s="40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5"/>
      <c r="P237" s="405"/>
      <c r="Q237" s="405"/>
      <c r="R237" s="40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0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0"/>
      <c r="M238" s="411"/>
      <c r="N238" s="407" t="s">
        <v>43</v>
      </c>
      <c r="O238" s="408"/>
      <c r="P238" s="408"/>
      <c r="Q238" s="408"/>
      <c r="R238" s="408"/>
      <c r="S238" s="408"/>
      <c r="T238" s="409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2" t="s">
        <v>76</v>
      </c>
      <c r="B240" s="402"/>
      <c r="C240" s="402"/>
      <c r="D240" s="402"/>
      <c r="E240" s="402"/>
      <c r="F240" s="402"/>
      <c r="G240" s="402"/>
      <c r="H240" s="402"/>
      <c r="I240" s="402"/>
      <c r="J240" s="402"/>
      <c r="K240" s="402"/>
      <c r="L240" s="402"/>
      <c r="M240" s="402"/>
      <c r="N240" s="402"/>
      <c r="O240" s="402"/>
      <c r="P240" s="402"/>
      <c r="Q240" s="402"/>
      <c r="R240" s="402"/>
      <c r="S240" s="402"/>
      <c r="T240" s="402"/>
      <c r="U240" s="402"/>
      <c r="V240" s="402"/>
      <c r="W240" s="402"/>
      <c r="X240" s="402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403">
        <v>4607091387193</v>
      </c>
      <c r="E241" s="403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5"/>
      <c r="P241" s="405"/>
      <c r="Q241" s="405"/>
      <c r="R241" s="40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403">
        <v>4607091387230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403">
        <v>4607091387285</v>
      </c>
      <c r="E243" s="403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403">
        <v>4680115880481</v>
      </c>
      <c r="E244" s="403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5"/>
      <c r="P244" s="405"/>
      <c r="Q244" s="405"/>
      <c r="R244" s="406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0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1"/>
      <c r="N245" s="407" t="s">
        <v>43</v>
      </c>
      <c r="O245" s="408"/>
      <c r="P245" s="408"/>
      <c r="Q245" s="408"/>
      <c r="R245" s="408"/>
      <c r="S245" s="408"/>
      <c r="T245" s="409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402" t="s">
        <v>81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402"/>
      <c r="N247" s="402"/>
      <c r="O247" s="402"/>
      <c r="P247" s="402"/>
      <c r="Q247" s="402"/>
      <c r="R247" s="402"/>
      <c r="S247" s="402"/>
      <c r="T247" s="402"/>
      <c r="U247" s="402"/>
      <c r="V247" s="402"/>
      <c r="W247" s="402"/>
      <c r="X247" s="40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403">
        <v>4607091387766</v>
      </c>
      <c r="E248" s="403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5"/>
      <c r="P248" s="405"/>
      <c r="Q248" s="405"/>
      <c r="R248" s="406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403">
        <v>4607091387957</v>
      </c>
      <c r="E249" s="40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403">
        <v>4607091387964</v>
      </c>
      <c r="E250" s="403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403">
        <v>4680115883604</v>
      </c>
      <c r="E251" s="403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3" t="s">
        <v>421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403">
        <v>4680115883567</v>
      </c>
      <c r="E252" s="403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403">
        <v>4607091381672</v>
      </c>
      <c r="E253" s="403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403">
        <v>4607091387537</v>
      </c>
      <c r="E254" s="403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403">
        <v>4607091387513</v>
      </c>
      <c r="E255" s="403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403">
        <v>4680115880511</v>
      </c>
      <c r="E256" s="403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403">
        <v>4680115880412</v>
      </c>
      <c r="E257" s="403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5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0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1"/>
      <c r="N258" s="407" t="s">
        <v>43</v>
      </c>
      <c r="O258" s="408"/>
      <c r="P258" s="408"/>
      <c r="Q258" s="408"/>
      <c r="R258" s="408"/>
      <c r="S258" s="408"/>
      <c r="T258" s="409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402" t="s">
        <v>237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403">
        <v>4607091380880</v>
      </c>
      <c r="E261" s="403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56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5"/>
      <c r="P261" s="405"/>
      <c r="Q261" s="405"/>
      <c r="R261" s="40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403">
        <v>4607091384482</v>
      </c>
      <c r="E262" s="403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403">
        <v>4607091380897</v>
      </c>
      <c r="E263" s="403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0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1"/>
      <c r="N264" s="407" t="s">
        <v>43</v>
      </c>
      <c r="O264" s="408"/>
      <c r="P264" s="408"/>
      <c r="Q264" s="408"/>
      <c r="R264" s="408"/>
      <c r="S264" s="408"/>
      <c r="T264" s="409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402" t="s">
        <v>94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403">
        <v>4607091388374</v>
      </c>
      <c r="E267" s="403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563" t="s">
        <v>443</v>
      </c>
      <c r="O267" s="405"/>
      <c r="P267" s="405"/>
      <c r="Q267" s="405"/>
      <c r="R267" s="40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403">
        <v>4607091388381</v>
      </c>
      <c r="E268" s="403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403">
        <v>4607091388404</v>
      </c>
      <c r="E269" s="403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0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1"/>
      <c r="N270" s="407" t="s">
        <v>43</v>
      </c>
      <c r="O270" s="408"/>
      <c r="P270" s="408"/>
      <c r="Q270" s="408"/>
      <c r="R270" s="408"/>
      <c r="S270" s="408"/>
      <c r="T270" s="40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02" t="s">
        <v>449</v>
      </c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2"/>
      <c r="P272" s="402"/>
      <c r="Q272" s="402"/>
      <c r="R272" s="402"/>
      <c r="S272" s="402"/>
      <c r="T272" s="402"/>
      <c r="U272" s="402"/>
      <c r="V272" s="402"/>
      <c r="W272" s="402"/>
      <c r="X272" s="402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403">
        <v>4680115881808</v>
      </c>
      <c r="E273" s="403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5"/>
      <c r="P273" s="405"/>
      <c r="Q273" s="405"/>
      <c r="R273" s="40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403">
        <v>4680115881822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403">
        <v>4680115880016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0"/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1"/>
      <c r="N276" s="407" t="s">
        <v>43</v>
      </c>
      <c r="O276" s="408"/>
      <c r="P276" s="408"/>
      <c r="Q276" s="408"/>
      <c r="R276" s="408"/>
      <c r="S276" s="408"/>
      <c r="T276" s="40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1" t="s">
        <v>458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66"/>
      <c r="Z278" s="66"/>
    </row>
    <row r="279" spans="1:53" ht="14.25" customHeight="1" x14ac:dyDescent="0.25">
      <c r="A279" s="402" t="s">
        <v>116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403">
        <v>4607091387421</v>
      </c>
      <c r="E280" s="403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5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5"/>
      <c r="P280" s="405"/>
      <c r="Q280" s="405"/>
      <c r="R280" s="406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5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403">
        <v>4607091387452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5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5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403">
        <v>4607091387452</v>
      </c>
      <c r="E284" s="403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573" t="s">
        <v>466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403">
        <v>4607091385984</v>
      </c>
      <c r="E285" s="403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403">
        <v>4607091387438</v>
      </c>
      <c r="E286" s="403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403">
        <v>4607091387469</v>
      </c>
      <c r="E287" s="403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0"/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1"/>
      <c r="N288" s="407" t="s">
        <v>43</v>
      </c>
      <c r="O288" s="408"/>
      <c r="P288" s="408"/>
      <c r="Q288" s="408"/>
      <c r="R288" s="408"/>
      <c r="S288" s="408"/>
      <c r="T288" s="409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402" t="s">
        <v>76</v>
      </c>
      <c r="B290" s="402"/>
      <c r="C290" s="402"/>
      <c r="D290" s="402"/>
      <c r="E290" s="402"/>
      <c r="F290" s="402"/>
      <c r="G290" s="402"/>
      <c r="H290" s="402"/>
      <c r="I290" s="402"/>
      <c r="J290" s="402"/>
      <c r="K290" s="402"/>
      <c r="L290" s="402"/>
      <c r="M290" s="402"/>
      <c r="N290" s="402"/>
      <c r="O290" s="402"/>
      <c r="P290" s="402"/>
      <c r="Q290" s="402"/>
      <c r="R290" s="402"/>
      <c r="S290" s="402"/>
      <c r="T290" s="402"/>
      <c r="U290" s="402"/>
      <c r="V290" s="402"/>
      <c r="W290" s="402"/>
      <c r="X290" s="402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403">
        <v>4607091387292</v>
      </c>
      <c r="E291" s="403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5"/>
      <c r="P291" s="405"/>
      <c r="Q291" s="405"/>
      <c r="R291" s="40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403">
        <v>4607091387315</v>
      </c>
      <c r="E292" s="403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1"/>
      <c r="N293" s="407" t="s">
        <v>43</v>
      </c>
      <c r="O293" s="408"/>
      <c r="P293" s="408"/>
      <c r="Q293" s="408"/>
      <c r="R293" s="408"/>
      <c r="S293" s="408"/>
      <c r="T293" s="409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401" t="s">
        <v>477</v>
      </c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66"/>
      <c r="Z295" s="66"/>
    </row>
    <row r="296" spans="1:53" ht="14.25" customHeight="1" x14ac:dyDescent="0.25">
      <c r="A296" s="402" t="s">
        <v>76</v>
      </c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2"/>
      <c r="P296" s="402"/>
      <c r="Q296" s="402"/>
      <c r="R296" s="402"/>
      <c r="S296" s="402"/>
      <c r="T296" s="402"/>
      <c r="U296" s="402"/>
      <c r="V296" s="402"/>
      <c r="W296" s="402"/>
      <c r="X296" s="402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403">
        <v>4607091383836</v>
      </c>
      <c r="E297" s="403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5"/>
      <c r="P297" s="405"/>
      <c r="Q297" s="405"/>
      <c r="R297" s="40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0"/>
      <c r="B298" s="410"/>
      <c r="C298" s="410"/>
      <c r="D298" s="410"/>
      <c r="E298" s="410"/>
      <c r="F298" s="410"/>
      <c r="G298" s="410"/>
      <c r="H298" s="410"/>
      <c r="I298" s="410"/>
      <c r="J298" s="410"/>
      <c r="K298" s="410"/>
      <c r="L298" s="410"/>
      <c r="M298" s="411"/>
      <c r="N298" s="407" t="s">
        <v>43</v>
      </c>
      <c r="O298" s="408"/>
      <c r="P298" s="408"/>
      <c r="Q298" s="408"/>
      <c r="R298" s="408"/>
      <c r="S298" s="408"/>
      <c r="T298" s="409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402" t="s">
        <v>81</v>
      </c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2"/>
      <c r="P300" s="402"/>
      <c r="Q300" s="402"/>
      <c r="R300" s="402"/>
      <c r="S300" s="402"/>
      <c r="T300" s="402"/>
      <c r="U300" s="402"/>
      <c r="V300" s="402"/>
      <c r="W300" s="402"/>
      <c r="X300" s="402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403">
        <v>4607091387919</v>
      </c>
      <c r="E301" s="403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5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5"/>
      <c r="P301" s="405"/>
      <c r="Q301" s="405"/>
      <c r="R301" s="40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0"/>
      <c r="B302" s="410"/>
      <c r="C302" s="410"/>
      <c r="D302" s="410"/>
      <c r="E302" s="410"/>
      <c r="F302" s="410"/>
      <c r="G302" s="410"/>
      <c r="H302" s="410"/>
      <c r="I302" s="410"/>
      <c r="J302" s="410"/>
      <c r="K302" s="410"/>
      <c r="L302" s="410"/>
      <c r="M302" s="411"/>
      <c r="N302" s="407" t="s">
        <v>43</v>
      </c>
      <c r="O302" s="408"/>
      <c r="P302" s="408"/>
      <c r="Q302" s="408"/>
      <c r="R302" s="408"/>
      <c r="S302" s="408"/>
      <c r="T302" s="409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2" t="s">
        <v>237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403">
        <v>4607091388831</v>
      </c>
      <c r="E305" s="403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5"/>
      <c r="P305" s="405"/>
      <c r="Q305" s="405"/>
      <c r="R305" s="40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0"/>
      <c r="B306" s="410"/>
      <c r="C306" s="410"/>
      <c r="D306" s="410"/>
      <c r="E306" s="410"/>
      <c r="F306" s="410"/>
      <c r="G306" s="410"/>
      <c r="H306" s="410"/>
      <c r="I306" s="410"/>
      <c r="J306" s="410"/>
      <c r="K306" s="410"/>
      <c r="L306" s="410"/>
      <c r="M306" s="411"/>
      <c r="N306" s="407" t="s">
        <v>43</v>
      </c>
      <c r="O306" s="408"/>
      <c r="P306" s="408"/>
      <c r="Q306" s="408"/>
      <c r="R306" s="408"/>
      <c r="S306" s="408"/>
      <c r="T306" s="409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2" t="s">
        <v>94</v>
      </c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402"/>
      <c r="U308" s="402"/>
      <c r="V308" s="402"/>
      <c r="W308" s="402"/>
      <c r="X308" s="402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403">
        <v>4607091383102</v>
      </c>
      <c r="E309" s="403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5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5"/>
      <c r="P309" s="405"/>
      <c r="Q309" s="405"/>
      <c r="R309" s="406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0"/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1"/>
      <c r="N310" s="407" t="s">
        <v>43</v>
      </c>
      <c r="O310" s="408"/>
      <c r="P310" s="408"/>
      <c r="Q310" s="408"/>
      <c r="R310" s="408"/>
      <c r="S310" s="408"/>
      <c r="T310" s="40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400" t="s">
        <v>486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55"/>
      <c r="Z312" s="55"/>
    </row>
    <row r="313" spans="1:53" ht="16.5" customHeight="1" x14ac:dyDescent="0.25">
      <c r="A313" s="401" t="s">
        <v>487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66"/>
      <c r="Z313" s="66"/>
    </row>
    <row r="314" spans="1:53" ht="14.25" customHeight="1" x14ac:dyDescent="0.25">
      <c r="A314" s="402" t="s">
        <v>81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403">
        <v>4607091383928</v>
      </c>
      <c r="E315" s="403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5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405"/>
      <c r="P315" s="405"/>
      <c r="Q315" s="405"/>
      <c r="R315" s="406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410"/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1"/>
      <c r="N316" s="407" t="s">
        <v>43</v>
      </c>
      <c r="O316" s="408"/>
      <c r="P316" s="408"/>
      <c r="Q316" s="408"/>
      <c r="R316" s="408"/>
      <c r="S316" s="408"/>
      <c r="T316" s="409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410"/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1"/>
      <c r="N317" s="407" t="s">
        <v>43</v>
      </c>
      <c r="O317" s="408"/>
      <c r="P317" s="408"/>
      <c r="Q317" s="408"/>
      <c r="R317" s="408"/>
      <c r="S317" s="408"/>
      <c r="T317" s="409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400" t="s">
        <v>491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55"/>
      <c r="Z318" s="55"/>
    </row>
    <row r="319" spans="1:53" ht="16.5" customHeight="1" x14ac:dyDescent="0.25">
      <c r="A319" s="401" t="s">
        <v>492</v>
      </c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66"/>
      <c r="Z319" s="66"/>
    </row>
    <row r="320" spans="1:53" ht="14.25" customHeight="1" x14ac:dyDescent="0.25">
      <c r="A320" s="402" t="s">
        <v>116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403">
        <v>4607091383997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403">
        <v>4607091383997</v>
      </c>
      <c r="E322" s="403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403">
        <v>4607091384130</v>
      </c>
      <c r="E323" s="40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403">
        <v>4607091384130</v>
      </c>
      <c r="E324" s="40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405"/>
      <c r="P324" s="405"/>
      <c r="Q324" s="405"/>
      <c r="R324" s="40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403">
        <v>4607091384147</v>
      </c>
      <c r="E325" s="40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5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405"/>
      <c r="P325" s="405"/>
      <c r="Q325" s="405"/>
      <c r="R325" s="40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403">
        <v>4607091384147</v>
      </c>
      <c r="E326" s="40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589" t="s">
        <v>502</v>
      </c>
      <c r="O326" s="405"/>
      <c r="P326" s="405"/>
      <c r="Q326" s="405"/>
      <c r="R326" s="40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403">
        <v>4607091384154</v>
      </c>
      <c r="E327" s="403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403">
        <v>4607091384161</v>
      </c>
      <c r="E328" s="403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410"/>
      <c r="B329" s="410"/>
      <c r="C329" s="410"/>
      <c r="D329" s="410"/>
      <c r="E329" s="410"/>
      <c r="F329" s="410"/>
      <c r="G329" s="410"/>
      <c r="H329" s="410"/>
      <c r="I329" s="410"/>
      <c r="J329" s="410"/>
      <c r="K329" s="410"/>
      <c r="L329" s="410"/>
      <c r="M329" s="411"/>
      <c r="N329" s="407" t="s">
        <v>43</v>
      </c>
      <c r="O329" s="408"/>
      <c r="P329" s="408"/>
      <c r="Q329" s="408"/>
      <c r="R329" s="408"/>
      <c r="S329" s="408"/>
      <c r="T329" s="409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402" t="s">
        <v>108</v>
      </c>
      <c r="B331" s="402"/>
      <c r="C331" s="402"/>
      <c r="D331" s="402"/>
      <c r="E331" s="402"/>
      <c r="F331" s="402"/>
      <c r="G331" s="402"/>
      <c r="H331" s="402"/>
      <c r="I331" s="402"/>
      <c r="J331" s="402"/>
      <c r="K331" s="402"/>
      <c r="L331" s="402"/>
      <c r="M331" s="402"/>
      <c r="N331" s="402"/>
      <c r="O331" s="402"/>
      <c r="P331" s="402"/>
      <c r="Q331" s="402"/>
      <c r="R331" s="402"/>
      <c r="S331" s="402"/>
      <c r="T331" s="402"/>
      <c r="U331" s="402"/>
      <c r="V331" s="402"/>
      <c r="W331" s="402"/>
      <c r="X331" s="402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403">
        <v>4607091383980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405"/>
      <c r="P332" s="405"/>
      <c r="Q332" s="405"/>
      <c r="R332" s="406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403">
        <v>4680115883314</v>
      </c>
      <c r="E333" s="403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593" t="s">
        <v>511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403">
        <v>4607091384178</v>
      </c>
      <c r="E334" s="403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402" t="s">
        <v>81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403">
        <v>4607091383928</v>
      </c>
      <c r="E338" s="403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595" t="s">
        <v>516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403">
        <v>4607091384260</v>
      </c>
      <c r="E339" s="40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405"/>
      <c r="P339" s="405"/>
      <c r="Q339" s="405"/>
      <c r="R339" s="40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410"/>
      <c r="B341" s="410"/>
      <c r="C341" s="410"/>
      <c r="D341" s="410"/>
      <c r="E341" s="410"/>
      <c r="F341" s="410"/>
      <c r="G341" s="410"/>
      <c r="H341" s="410"/>
      <c r="I341" s="410"/>
      <c r="J341" s="410"/>
      <c r="K341" s="410"/>
      <c r="L341" s="410"/>
      <c r="M341" s="411"/>
      <c r="N341" s="407" t="s">
        <v>43</v>
      </c>
      <c r="O341" s="408"/>
      <c r="P341" s="408"/>
      <c r="Q341" s="408"/>
      <c r="R341" s="408"/>
      <c r="S341" s="408"/>
      <c r="T341" s="409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402" t="s">
        <v>237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403">
        <v>4607091384673</v>
      </c>
      <c r="E343" s="403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410"/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1"/>
      <c r="N344" s="407" t="s">
        <v>43</v>
      </c>
      <c r="O344" s="408"/>
      <c r="P344" s="408"/>
      <c r="Q344" s="408"/>
      <c r="R344" s="408"/>
      <c r="S344" s="408"/>
      <c r="T344" s="409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410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1"/>
      <c r="N345" s="407" t="s">
        <v>43</v>
      </c>
      <c r="O345" s="408"/>
      <c r="P345" s="408"/>
      <c r="Q345" s="408"/>
      <c r="R345" s="408"/>
      <c r="S345" s="408"/>
      <c r="T345" s="409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401" t="s">
        <v>521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66"/>
      <c r="Z346" s="66"/>
    </row>
    <row r="347" spans="1:53" ht="14.25" customHeight="1" x14ac:dyDescent="0.25">
      <c r="A347" s="402" t="s">
        <v>116</v>
      </c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2"/>
      <c r="P347" s="402"/>
      <c r="Q347" s="402"/>
      <c r="R347" s="402"/>
      <c r="S347" s="402"/>
      <c r="T347" s="402"/>
      <c r="U347" s="402"/>
      <c r="V347" s="402"/>
      <c r="W347" s="402"/>
      <c r="X347" s="402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403">
        <v>4607091384185</v>
      </c>
      <c r="E348" s="403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405"/>
      <c r="P348" s="405"/>
      <c r="Q348" s="405"/>
      <c r="R348" s="406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403">
        <v>4607091384192</v>
      </c>
      <c r="E349" s="403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405"/>
      <c r="P349" s="405"/>
      <c r="Q349" s="405"/>
      <c r="R349" s="40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403">
        <v>4680115881907</v>
      </c>
      <c r="E350" s="403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405"/>
      <c r="P350" s="405"/>
      <c r="Q350" s="405"/>
      <c r="R350" s="40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403">
        <v>4680115883925</v>
      </c>
      <c r="E351" s="403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601" t="s">
        <v>530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403">
        <v>4607091384680</v>
      </c>
      <c r="E352" s="403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402" t="s">
        <v>76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403">
        <v>4607091384802</v>
      </c>
      <c r="E356" s="403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403">
        <v>4607091384826</v>
      </c>
      <c r="E357" s="403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410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1"/>
      <c r="N358" s="407" t="s">
        <v>43</v>
      </c>
      <c r="O358" s="408"/>
      <c r="P358" s="408"/>
      <c r="Q358" s="408"/>
      <c r="R358" s="408"/>
      <c r="S358" s="408"/>
      <c r="T358" s="409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1"/>
      <c r="N359" s="407" t="s">
        <v>43</v>
      </c>
      <c r="O359" s="408"/>
      <c r="P359" s="408"/>
      <c r="Q359" s="408"/>
      <c r="R359" s="408"/>
      <c r="S359" s="408"/>
      <c r="T359" s="409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402" t="s">
        <v>81</v>
      </c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02"/>
      <c r="O360" s="402"/>
      <c r="P360" s="402"/>
      <c r="Q360" s="402"/>
      <c r="R360" s="402"/>
      <c r="S360" s="402"/>
      <c r="T360" s="402"/>
      <c r="U360" s="402"/>
      <c r="V360" s="402"/>
      <c r="W360" s="402"/>
      <c r="X360" s="402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403">
        <v>4607091384246</v>
      </c>
      <c r="E361" s="403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405"/>
      <c r="P361" s="405"/>
      <c r="Q361" s="405"/>
      <c r="R361" s="40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403">
        <v>4680115881976</v>
      </c>
      <c r="E362" s="403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405"/>
      <c r="P362" s="405"/>
      <c r="Q362" s="405"/>
      <c r="R362" s="40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403">
        <v>4607091384253</v>
      </c>
      <c r="E363" s="403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403">
        <v>4680115881969</v>
      </c>
      <c r="E364" s="403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405"/>
      <c r="P364" s="405"/>
      <c r="Q364" s="405"/>
      <c r="R364" s="40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10"/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1"/>
      <c r="N366" s="407" t="s">
        <v>43</v>
      </c>
      <c r="O366" s="408"/>
      <c r="P366" s="408"/>
      <c r="Q366" s="408"/>
      <c r="R366" s="408"/>
      <c r="S366" s="408"/>
      <c r="T366" s="409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402" t="s">
        <v>237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403">
        <v>4607091389357</v>
      </c>
      <c r="E368" s="403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405"/>
      <c r="P368" s="405"/>
      <c r="Q368" s="405"/>
      <c r="R368" s="40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410"/>
      <c r="B369" s="410"/>
      <c r="C369" s="410"/>
      <c r="D369" s="410"/>
      <c r="E369" s="410"/>
      <c r="F369" s="410"/>
      <c r="G369" s="410"/>
      <c r="H369" s="410"/>
      <c r="I369" s="410"/>
      <c r="J369" s="410"/>
      <c r="K369" s="410"/>
      <c r="L369" s="410"/>
      <c r="M369" s="411"/>
      <c r="N369" s="407" t="s">
        <v>43</v>
      </c>
      <c r="O369" s="408"/>
      <c r="P369" s="408"/>
      <c r="Q369" s="408"/>
      <c r="R369" s="408"/>
      <c r="S369" s="408"/>
      <c r="T369" s="409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410"/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1"/>
      <c r="N370" s="407" t="s">
        <v>43</v>
      </c>
      <c r="O370" s="408"/>
      <c r="P370" s="408"/>
      <c r="Q370" s="408"/>
      <c r="R370" s="408"/>
      <c r="S370" s="408"/>
      <c r="T370" s="409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400" t="s">
        <v>547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55"/>
      <c r="Z371" s="55"/>
    </row>
    <row r="372" spans="1:53" ht="16.5" customHeight="1" x14ac:dyDescent="0.25">
      <c r="A372" s="401" t="s">
        <v>548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66"/>
      <c r="Z372" s="66"/>
    </row>
    <row r="373" spans="1:53" ht="14.25" customHeight="1" x14ac:dyDescent="0.25">
      <c r="A373" s="402" t="s">
        <v>116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403">
        <v>4607091389708</v>
      </c>
      <c r="E374" s="403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403">
        <v>4607091389692</v>
      </c>
      <c r="E375" s="403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410"/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1"/>
      <c r="N376" s="407" t="s">
        <v>43</v>
      </c>
      <c r="O376" s="408"/>
      <c r="P376" s="408"/>
      <c r="Q376" s="408"/>
      <c r="R376" s="408"/>
      <c r="S376" s="408"/>
      <c r="T376" s="409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410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1"/>
      <c r="N377" s="407" t="s">
        <v>43</v>
      </c>
      <c r="O377" s="408"/>
      <c r="P377" s="408"/>
      <c r="Q377" s="408"/>
      <c r="R377" s="408"/>
      <c r="S377" s="408"/>
      <c r="T377" s="409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402" t="s">
        <v>76</v>
      </c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2"/>
      <c r="P378" s="402"/>
      <c r="Q378" s="402"/>
      <c r="R378" s="402"/>
      <c r="S378" s="402"/>
      <c r="T378" s="402"/>
      <c r="U378" s="402"/>
      <c r="V378" s="402"/>
      <c r="W378" s="402"/>
      <c r="X378" s="402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403">
        <v>4607091389753</v>
      </c>
      <c r="E379" s="403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403">
        <v>4607091389760</v>
      </c>
      <c r="E380" s="403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403">
        <v>4607091389746</v>
      </c>
      <c r="E381" s="40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403">
        <v>4680115882928</v>
      </c>
      <c r="E382" s="403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403">
        <v>4680115883147</v>
      </c>
      <c r="E383" s="403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403">
        <v>4607091384338</v>
      </c>
      <c r="E384" s="40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403">
        <v>4680115883154</v>
      </c>
      <c r="E385" s="40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403">
        <v>4607091389524</v>
      </c>
      <c r="E386" s="40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403">
        <v>4680115883161</v>
      </c>
      <c r="E387" s="40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405"/>
      <c r="P387" s="405"/>
      <c r="Q387" s="405"/>
      <c r="R387" s="40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403">
        <v>4607091384345</v>
      </c>
      <c r="E388" s="40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405"/>
      <c r="P388" s="405"/>
      <c r="Q388" s="405"/>
      <c r="R388" s="40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403">
        <v>4680115883178</v>
      </c>
      <c r="E389" s="40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405"/>
      <c r="P389" s="405"/>
      <c r="Q389" s="405"/>
      <c r="R389" s="40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403">
        <v>4607091389531</v>
      </c>
      <c r="E390" s="40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403">
        <v>4680115883185</v>
      </c>
      <c r="E391" s="40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624" t="s">
        <v>579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410"/>
      <c r="B392" s="410"/>
      <c r="C392" s="410"/>
      <c r="D392" s="410"/>
      <c r="E392" s="410"/>
      <c r="F392" s="410"/>
      <c r="G392" s="410"/>
      <c r="H392" s="410"/>
      <c r="I392" s="410"/>
      <c r="J392" s="410"/>
      <c r="K392" s="410"/>
      <c r="L392" s="410"/>
      <c r="M392" s="411"/>
      <c r="N392" s="407" t="s">
        <v>43</v>
      </c>
      <c r="O392" s="408"/>
      <c r="P392" s="408"/>
      <c r="Q392" s="408"/>
      <c r="R392" s="408"/>
      <c r="S392" s="408"/>
      <c r="T392" s="409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410"/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1"/>
      <c r="N393" s="407" t="s">
        <v>43</v>
      </c>
      <c r="O393" s="408"/>
      <c r="P393" s="408"/>
      <c r="Q393" s="408"/>
      <c r="R393" s="408"/>
      <c r="S393" s="408"/>
      <c r="T393" s="409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402" t="s">
        <v>81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403">
        <v>4607091389685</v>
      </c>
      <c r="E395" s="403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405"/>
      <c r="P395" s="405"/>
      <c r="Q395" s="405"/>
      <c r="R395" s="406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403">
        <v>4607091389654</v>
      </c>
      <c r="E396" s="403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405"/>
      <c r="P396" s="405"/>
      <c r="Q396" s="405"/>
      <c r="R396" s="406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403">
        <v>4607091384352</v>
      </c>
      <c r="E397" s="403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403">
        <v>4607091389661</v>
      </c>
      <c r="E398" s="403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405"/>
      <c r="P398" s="405"/>
      <c r="Q398" s="405"/>
      <c r="R398" s="40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410"/>
      <c r="B400" s="410"/>
      <c r="C400" s="410"/>
      <c r="D400" s="410"/>
      <c r="E400" s="410"/>
      <c r="F400" s="410"/>
      <c r="G400" s="410"/>
      <c r="H400" s="410"/>
      <c r="I400" s="410"/>
      <c r="J400" s="410"/>
      <c r="K400" s="410"/>
      <c r="L400" s="410"/>
      <c r="M400" s="411"/>
      <c r="N400" s="407" t="s">
        <v>43</v>
      </c>
      <c r="O400" s="408"/>
      <c r="P400" s="408"/>
      <c r="Q400" s="408"/>
      <c r="R400" s="408"/>
      <c r="S400" s="408"/>
      <c r="T400" s="409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402" t="s">
        <v>237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403">
        <v>4680115881648</v>
      </c>
      <c r="E402" s="403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410"/>
      <c r="B403" s="410"/>
      <c r="C403" s="410"/>
      <c r="D403" s="410"/>
      <c r="E403" s="410"/>
      <c r="F403" s="410"/>
      <c r="G403" s="410"/>
      <c r="H403" s="410"/>
      <c r="I403" s="410"/>
      <c r="J403" s="410"/>
      <c r="K403" s="410"/>
      <c r="L403" s="410"/>
      <c r="M403" s="411"/>
      <c r="N403" s="407" t="s">
        <v>43</v>
      </c>
      <c r="O403" s="408"/>
      <c r="P403" s="408"/>
      <c r="Q403" s="408"/>
      <c r="R403" s="408"/>
      <c r="S403" s="408"/>
      <c r="T403" s="409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410"/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1"/>
      <c r="N404" s="407" t="s">
        <v>43</v>
      </c>
      <c r="O404" s="408"/>
      <c r="P404" s="408"/>
      <c r="Q404" s="408"/>
      <c r="R404" s="408"/>
      <c r="S404" s="408"/>
      <c r="T404" s="409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402" t="s">
        <v>94</v>
      </c>
      <c r="B405" s="402"/>
      <c r="C405" s="402"/>
      <c r="D405" s="402"/>
      <c r="E405" s="402"/>
      <c r="F405" s="402"/>
      <c r="G405" s="402"/>
      <c r="H405" s="402"/>
      <c r="I405" s="402"/>
      <c r="J405" s="402"/>
      <c r="K405" s="402"/>
      <c r="L405" s="402"/>
      <c r="M405" s="402"/>
      <c r="N405" s="402"/>
      <c r="O405" s="402"/>
      <c r="P405" s="402"/>
      <c r="Q405" s="402"/>
      <c r="R405" s="402"/>
      <c r="S405" s="402"/>
      <c r="T405" s="402"/>
      <c r="U405" s="402"/>
      <c r="V405" s="402"/>
      <c r="W405" s="402"/>
      <c r="X405" s="402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403">
        <v>4680115884359</v>
      </c>
      <c r="E406" s="403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630" t="s">
        <v>592</v>
      </c>
      <c r="O406" s="405"/>
      <c r="P406" s="405"/>
      <c r="Q406" s="405"/>
      <c r="R406" s="40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403">
        <v>4680115884335</v>
      </c>
      <c r="E407" s="403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631" t="s">
        <v>597</v>
      </c>
      <c r="O407" s="405"/>
      <c r="P407" s="405"/>
      <c r="Q407" s="405"/>
      <c r="R407" s="40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403">
        <v>4680115884342</v>
      </c>
      <c r="E408" s="40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632" t="s">
        <v>600</v>
      </c>
      <c r="O408" s="405"/>
      <c r="P408" s="405"/>
      <c r="Q408" s="405"/>
      <c r="R408" s="40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403">
        <v>4680115884113</v>
      </c>
      <c r="E409" s="403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633" t="s">
        <v>603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410"/>
      <c r="B410" s="410"/>
      <c r="C410" s="410"/>
      <c r="D410" s="410"/>
      <c r="E410" s="410"/>
      <c r="F410" s="410"/>
      <c r="G410" s="410"/>
      <c r="H410" s="410"/>
      <c r="I410" s="410"/>
      <c r="J410" s="410"/>
      <c r="K410" s="410"/>
      <c r="L410" s="410"/>
      <c r="M410" s="411"/>
      <c r="N410" s="407" t="s">
        <v>43</v>
      </c>
      <c r="O410" s="408"/>
      <c r="P410" s="408"/>
      <c r="Q410" s="408"/>
      <c r="R410" s="408"/>
      <c r="S410" s="408"/>
      <c r="T410" s="40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401" t="s">
        <v>604</v>
      </c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66"/>
      <c r="Z412" s="66"/>
    </row>
    <row r="413" spans="1:53" ht="14.25" customHeight="1" x14ac:dyDescent="0.25">
      <c r="A413" s="402" t="s">
        <v>108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403">
        <v>4607091389388</v>
      </c>
      <c r="E414" s="403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403">
        <v>4607091389364</v>
      </c>
      <c r="E415" s="403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410"/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1"/>
      <c r="N416" s="407" t="s">
        <v>43</v>
      </c>
      <c r="O416" s="408"/>
      <c r="P416" s="408"/>
      <c r="Q416" s="408"/>
      <c r="R416" s="408"/>
      <c r="S416" s="408"/>
      <c r="T416" s="409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410"/>
      <c r="B417" s="410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1"/>
      <c r="N417" s="407" t="s">
        <v>43</v>
      </c>
      <c r="O417" s="408"/>
      <c r="P417" s="408"/>
      <c r="Q417" s="408"/>
      <c r="R417" s="408"/>
      <c r="S417" s="408"/>
      <c r="T417" s="409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402" t="s">
        <v>76</v>
      </c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2"/>
      <c r="O418" s="402"/>
      <c r="P418" s="402"/>
      <c r="Q418" s="402"/>
      <c r="R418" s="402"/>
      <c r="S418" s="402"/>
      <c r="T418" s="402"/>
      <c r="U418" s="402"/>
      <c r="V418" s="402"/>
      <c r="W418" s="402"/>
      <c r="X418" s="402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403">
        <v>4607091389739</v>
      </c>
      <c r="E419" s="403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403">
        <v>4680115883048</v>
      </c>
      <c r="E420" s="403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403">
        <v>4607091389425</v>
      </c>
      <c r="E421" s="403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405"/>
      <c r="P421" s="405"/>
      <c r="Q421" s="405"/>
      <c r="R421" s="40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403">
        <v>4680115882911</v>
      </c>
      <c r="E422" s="403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639" t="s">
        <v>617</v>
      </c>
      <c r="O422" s="405"/>
      <c r="P422" s="405"/>
      <c r="Q422" s="405"/>
      <c r="R422" s="40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403">
        <v>4680115880771</v>
      </c>
      <c r="E423" s="403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405"/>
      <c r="P423" s="405"/>
      <c r="Q423" s="405"/>
      <c r="R423" s="40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403">
        <v>4607091389500</v>
      </c>
      <c r="E424" s="403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403">
        <v>4680115881983</v>
      </c>
      <c r="E425" s="403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405"/>
      <c r="P425" s="405"/>
      <c r="Q425" s="405"/>
      <c r="R425" s="40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410"/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1"/>
      <c r="N427" s="407" t="s">
        <v>43</v>
      </c>
      <c r="O427" s="408"/>
      <c r="P427" s="408"/>
      <c r="Q427" s="408"/>
      <c r="R427" s="408"/>
      <c r="S427" s="408"/>
      <c r="T427" s="409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402" t="s">
        <v>94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403">
        <v>4680115884571</v>
      </c>
      <c r="E429" s="403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643" t="s">
        <v>626</v>
      </c>
      <c r="O429" s="405"/>
      <c r="P429" s="405"/>
      <c r="Q429" s="405"/>
      <c r="R429" s="40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1"/>
      <c r="N431" s="407" t="s">
        <v>43</v>
      </c>
      <c r="O431" s="408"/>
      <c r="P431" s="408"/>
      <c r="Q431" s="408"/>
      <c r="R431" s="408"/>
      <c r="S431" s="408"/>
      <c r="T431" s="409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402" t="s">
        <v>103</v>
      </c>
      <c r="B432" s="402"/>
      <c r="C432" s="402"/>
      <c r="D432" s="402"/>
      <c r="E432" s="402"/>
      <c r="F432" s="402"/>
      <c r="G432" s="402"/>
      <c r="H432" s="402"/>
      <c r="I432" s="402"/>
      <c r="J432" s="402"/>
      <c r="K432" s="402"/>
      <c r="L432" s="402"/>
      <c r="M432" s="402"/>
      <c r="N432" s="402"/>
      <c r="O432" s="402"/>
      <c r="P432" s="402"/>
      <c r="Q432" s="402"/>
      <c r="R432" s="402"/>
      <c r="S432" s="402"/>
      <c r="T432" s="402"/>
      <c r="U432" s="402"/>
      <c r="V432" s="402"/>
      <c r="W432" s="402"/>
      <c r="X432" s="402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403">
        <v>4680115884090</v>
      </c>
      <c r="E433" s="403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644" t="s">
        <v>629</v>
      </c>
      <c r="O433" s="405"/>
      <c r="P433" s="405"/>
      <c r="Q433" s="405"/>
      <c r="R433" s="40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1"/>
      <c r="N435" s="407" t="s">
        <v>43</v>
      </c>
      <c r="O435" s="408"/>
      <c r="P435" s="408"/>
      <c r="Q435" s="408"/>
      <c r="R435" s="408"/>
      <c r="S435" s="408"/>
      <c r="T435" s="409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2" t="s">
        <v>630</v>
      </c>
      <c r="B436" s="402"/>
      <c r="C436" s="402"/>
      <c r="D436" s="402"/>
      <c r="E436" s="402"/>
      <c r="F436" s="402"/>
      <c r="G436" s="402"/>
      <c r="H436" s="402"/>
      <c r="I436" s="402"/>
      <c r="J436" s="402"/>
      <c r="K436" s="402"/>
      <c r="L436" s="402"/>
      <c r="M436" s="402"/>
      <c r="N436" s="402"/>
      <c r="O436" s="402"/>
      <c r="P436" s="402"/>
      <c r="Q436" s="402"/>
      <c r="R436" s="402"/>
      <c r="S436" s="402"/>
      <c r="T436" s="402"/>
      <c r="U436" s="402"/>
      <c r="V436" s="402"/>
      <c r="W436" s="402"/>
      <c r="X436" s="402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403">
        <v>4680115884564</v>
      </c>
      <c r="E437" s="403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645" t="s">
        <v>633</v>
      </c>
      <c r="O437" s="405"/>
      <c r="P437" s="405"/>
      <c r="Q437" s="405"/>
      <c r="R437" s="40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410"/>
      <c r="B438" s="410"/>
      <c r="C438" s="410"/>
      <c r="D438" s="410"/>
      <c r="E438" s="410"/>
      <c r="F438" s="410"/>
      <c r="G438" s="410"/>
      <c r="H438" s="410"/>
      <c r="I438" s="410"/>
      <c r="J438" s="410"/>
      <c r="K438" s="410"/>
      <c r="L438" s="410"/>
      <c r="M438" s="411"/>
      <c r="N438" s="407" t="s">
        <v>43</v>
      </c>
      <c r="O438" s="408"/>
      <c r="P438" s="408"/>
      <c r="Q438" s="408"/>
      <c r="R438" s="408"/>
      <c r="S438" s="408"/>
      <c r="T438" s="409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0"/>
      <c r="B439" s="410"/>
      <c r="C439" s="410"/>
      <c r="D439" s="410"/>
      <c r="E439" s="410"/>
      <c r="F439" s="410"/>
      <c r="G439" s="410"/>
      <c r="H439" s="410"/>
      <c r="I439" s="410"/>
      <c r="J439" s="410"/>
      <c r="K439" s="410"/>
      <c r="L439" s="410"/>
      <c r="M439" s="411"/>
      <c r="N439" s="407" t="s">
        <v>43</v>
      </c>
      <c r="O439" s="408"/>
      <c r="P439" s="408"/>
      <c r="Q439" s="408"/>
      <c r="R439" s="408"/>
      <c r="S439" s="408"/>
      <c r="T439" s="409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400" t="s">
        <v>634</v>
      </c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55"/>
      <c r="Z440" s="55"/>
    </row>
    <row r="441" spans="1:53" ht="16.5" customHeight="1" x14ac:dyDescent="0.25">
      <c r="A441" s="401" t="s">
        <v>634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66"/>
      <c r="Z441" s="66"/>
    </row>
    <row r="442" spans="1:53" ht="14.25" customHeight="1" x14ac:dyDescent="0.25">
      <c r="A442" s="402" t="s">
        <v>116</v>
      </c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402"/>
      <c r="N442" s="402"/>
      <c r="O442" s="402"/>
      <c r="P442" s="402"/>
      <c r="Q442" s="402"/>
      <c r="R442" s="402"/>
      <c r="S442" s="402"/>
      <c r="T442" s="402"/>
      <c r="U442" s="402"/>
      <c r="V442" s="402"/>
      <c r="W442" s="402"/>
      <c r="X442" s="402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403">
        <v>4607091389067</v>
      </c>
      <c r="E443" s="403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403">
        <v>4607091383522</v>
      </c>
      <c r="E444" s="403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403">
        <v>4607091384437</v>
      </c>
      <c r="E445" s="40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403">
        <v>4607091389104</v>
      </c>
      <c r="E446" s="40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403">
        <v>4680115880603</v>
      </c>
      <c r="E447" s="403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405"/>
      <c r="P447" s="405"/>
      <c r="Q447" s="405"/>
      <c r="R447" s="40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403">
        <v>4607091389999</v>
      </c>
      <c r="E448" s="403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405"/>
      <c r="P448" s="405"/>
      <c r="Q448" s="405"/>
      <c r="R448" s="40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403">
        <v>4680115882782</v>
      </c>
      <c r="E449" s="403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405"/>
      <c r="P449" s="405"/>
      <c r="Q449" s="405"/>
      <c r="R449" s="40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403">
        <v>4607091389098</v>
      </c>
      <c r="E450" s="403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403">
        <v>4607091389982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402" t="s">
        <v>108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403">
        <v>4607091388930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403">
        <v>4680115880054</v>
      </c>
      <c r="E456" s="403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410"/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1"/>
      <c r="N457" s="407" t="s">
        <v>43</v>
      </c>
      <c r="O457" s="408"/>
      <c r="P457" s="408"/>
      <c r="Q457" s="408"/>
      <c r="R457" s="408"/>
      <c r="S457" s="408"/>
      <c r="T457" s="409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410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1"/>
      <c r="N458" s="407" t="s">
        <v>43</v>
      </c>
      <c r="O458" s="408"/>
      <c r="P458" s="408"/>
      <c r="Q458" s="408"/>
      <c r="R458" s="408"/>
      <c r="S458" s="408"/>
      <c r="T458" s="409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402" t="s">
        <v>76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403">
        <v>4680115883116</v>
      </c>
      <c r="E460" s="40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403">
        <v>4680115883093</v>
      </c>
      <c r="E461" s="40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405"/>
      <c r="P461" s="405"/>
      <c r="Q461" s="405"/>
      <c r="R461" s="40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403">
        <v>4680115883109</v>
      </c>
      <c r="E462" s="40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405"/>
      <c r="P462" s="405"/>
      <c r="Q462" s="405"/>
      <c r="R462" s="40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403">
        <v>4680115882072</v>
      </c>
      <c r="E463" s="40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660" t="s">
        <v>665</v>
      </c>
      <c r="O463" s="405"/>
      <c r="P463" s="405"/>
      <c r="Q463" s="405"/>
      <c r="R463" s="40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403">
        <v>4680115882102</v>
      </c>
      <c r="E464" s="403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661" t="s">
        <v>668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403">
        <v>4680115882096</v>
      </c>
      <c r="E465" s="403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662" t="s">
        <v>671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410"/>
      <c r="B466" s="410"/>
      <c r="C466" s="410"/>
      <c r="D466" s="410"/>
      <c r="E466" s="410"/>
      <c r="F466" s="410"/>
      <c r="G466" s="410"/>
      <c r="H466" s="410"/>
      <c r="I466" s="410"/>
      <c r="J466" s="410"/>
      <c r="K466" s="410"/>
      <c r="L466" s="410"/>
      <c r="M466" s="411"/>
      <c r="N466" s="407" t="s">
        <v>43</v>
      </c>
      <c r="O466" s="408"/>
      <c r="P466" s="408"/>
      <c r="Q466" s="408"/>
      <c r="R466" s="408"/>
      <c r="S466" s="408"/>
      <c r="T466" s="409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402" t="s">
        <v>81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403">
        <v>4680115883536</v>
      </c>
      <c r="E469" s="403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663" t="s">
        <v>674</v>
      </c>
      <c r="O469" s="405"/>
      <c r="P469" s="405"/>
      <c r="Q469" s="405"/>
      <c r="R469" s="406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403">
        <v>4607091383409</v>
      </c>
      <c r="E470" s="403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405"/>
      <c r="P470" s="405"/>
      <c r="Q470" s="405"/>
      <c r="R470" s="40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403">
        <v>4607091383416</v>
      </c>
      <c r="E471" s="403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405"/>
      <c r="P471" s="405"/>
      <c r="Q471" s="405"/>
      <c r="R471" s="40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1"/>
      <c r="N472" s="407" t="s">
        <v>43</v>
      </c>
      <c r="O472" s="408"/>
      <c r="P472" s="408"/>
      <c r="Q472" s="408"/>
      <c r="R472" s="408"/>
      <c r="S472" s="408"/>
      <c r="T472" s="409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410"/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1"/>
      <c r="N473" s="407" t="s">
        <v>43</v>
      </c>
      <c r="O473" s="408"/>
      <c r="P473" s="408"/>
      <c r="Q473" s="408"/>
      <c r="R473" s="408"/>
      <c r="S473" s="408"/>
      <c r="T473" s="409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400" t="s">
        <v>679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55"/>
      <c r="Z474" s="55"/>
    </row>
    <row r="475" spans="1:53" ht="16.5" customHeight="1" x14ac:dyDescent="0.25">
      <c r="A475" s="401" t="s">
        <v>680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66"/>
      <c r="Z475" s="66"/>
    </row>
    <row r="476" spans="1:53" ht="14.25" customHeight="1" x14ac:dyDescent="0.25">
      <c r="A476" s="402" t="s">
        <v>116</v>
      </c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2"/>
      <c r="P476" s="402"/>
      <c r="Q476" s="402"/>
      <c r="R476" s="402"/>
      <c r="S476" s="402"/>
      <c r="T476" s="402"/>
      <c r="U476" s="402"/>
      <c r="V476" s="402"/>
      <c r="W476" s="402"/>
      <c r="X476" s="402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403">
        <v>4640242180038</v>
      </c>
      <c r="E477" s="403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666" t="s">
        <v>683</v>
      </c>
      <c r="O477" s="405"/>
      <c r="P477" s="405"/>
      <c r="Q477" s="405"/>
      <c r="R477" s="406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403">
        <v>4640242180441</v>
      </c>
      <c r="E478" s="403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667" t="s">
        <v>686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403">
        <v>4640242180564</v>
      </c>
      <c r="E479" s="403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668" t="s">
        <v>689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402" t="s">
        <v>108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403">
        <v>4640242180526</v>
      </c>
      <c r="E483" s="403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669" t="s">
        <v>692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403">
        <v>4640242180519</v>
      </c>
      <c r="E484" s="403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670" t="s">
        <v>695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1"/>
      <c r="N485" s="407" t="s">
        <v>43</v>
      </c>
      <c r="O485" s="408"/>
      <c r="P485" s="408"/>
      <c r="Q485" s="408"/>
      <c r="R485" s="408"/>
      <c r="S485" s="408"/>
      <c r="T485" s="409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410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1"/>
      <c r="N486" s="407" t="s">
        <v>43</v>
      </c>
      <c r="O486" s="408"/>
      <c r="P486" s="408"/>
      <c r="Q486" s="408"/>
      <c r="R486" s="408"/>
      <c r="S486" s="408"/>
      <c r="T486" s="409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402" t="s">
        <v>76</v>
      </c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402"/>
      <c r="N487" s="402"/>
      <c r="O487" s="402"/>
      <c r="P487" s="402"/>
      <c r="Q487" s="402"/>
      <c r="R487" s="402"/>
      <c r="S487" s="402"/>
      <c r="T487" s="402"/>
      <c r="U487" s="402"/>
      <c r="V487" s="402"/>
      <c r="W487" s="402"/>
      <c r="X487" s="402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403">
        <v>4640242180816</v>
      </c>
      <c r="E488" s="403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671" t="s">
        <v>698</v>
      </c>
      <c r="O488" s="405"/>
      <c r="P488" s="405"/>
      <c r="Q488" s="405"/>
      <c r="R488" s="40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403">
        <v>4640242180595</v>
      </c>
      <c r="E489" s="403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672" t="s">
        <v>701</v>
      </c>
      <c r="O489" s="405"/>
      <c r="P489" s="405"/>
      <c r="Q489" s="405"/>
      <c r="R489" s="406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403">
        <v>4640242180908</v>
      </c>
      <c r="E490" s="403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673" t="s">
        <v>704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403">
        <v>4640242180489</v>
      </c>
      <c r="E491" s="403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674" t="s">
        <v>707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410"/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1"/>
      <c r="N492" s="407" t="s">
        <v>43</v>
      </c>
      <c r="O492" s="408"/>
      <c r="P492" s="408"/>
      <c r="Q492" s="408"/>
      <c r="R492" s="408"/>
      <c r="S492" s="408"/>
      <c r="T492" s="409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10"/>
      <c r="B493" s="410"/>
      <c r="C493" s="410"/>
      <c r="D493" s="410"/>
      <c r="E493" s="410"/>
      <c r="F493" s="410"/>
      <c r="G493" s="410"/>
      <c r="H493" s="410"/>
      <c r="I493" s="410"/>
      <c r="J493" s="410"/>
      <c r="K493" s="410"/>
      <c r="L493" s="410"/>
      <c r="M493" s="411"/>
      <c r="N493" s="407" t="s">
        <v>43</v>
      </c>
      <c r="O493" s="408"/>
      <c r="P493" s="408"/>
      <c r="Q493" s="408"/>
      <c r="R493" s="408"/>
      <c r="S493" s="408"/>
      <c r="T493" s="409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402" t="s">
        <v>81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403">
        <v>4680115880870</v>
      </c>
      <c r="E495" s="403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405"/>
      <c r="P495" s="405"/>
      <c r="Q495" s="405"/>
      <c r="R495" s="40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403">
        <v>4640242180540</v>
      </c>
      <c r="E496" s="403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676" t="s">
        <v>712</v>
      </c>
      <c r="O496" s="405"/>
      <c r="P496" s="405"/>
      <c r="Q496" s="405"/>
      <c r="R496" s="40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403">
        <v>4640242181233</v>
      </c>
      <c r="E497" s="403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677" t="s">
        <v>715</v>
      </c>
      <c r="O497" s="405"/>
      <c r="P497" s="405"/>
      <c r="Q497" s="405"/>
      <c r="R497" s="40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403">
        <v>4640242180557</v>
      </c>
      <c r="E498" s="403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679" t="s">
        <v>718</v>
      </c>
      <c r="O498" s="405"/>
      <c r="P498" s="405"/>
      <c r="Q498" s="405"/>
      <c r="R498" s="40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403">
        <v>4640242181226</v>
      </c>
      <c r="E499" s="403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680" t="s">
        <v>721</v>
      </c>
      <c r="O499" s="405"/>
      <c r="P499" s="405"/>
      <c r="Q499" s="405"/>
      <c r="R499" s="40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1"/>
      <c r="N500" s="407" t="s">
        <v>43</v>
      </c>
      <c r="O500" s="408"/>
      <c r="P500" s="408"/>
      <c r="Q500" s="408"/>
      <c r="R500" s="408"/>
      <c r="S500" s="408"/>
      <c r="T500" s="409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411"/>
      <c r="N501" s="407" t="s">
        <v>43</v>
      </c>
      <c r="O501" s="408"/>
      <c r="P501" s="408"/>
      <c r="Q501" s="408"/>
      <c r="R501" s="408"/>
      <c r="S501" s="408"/>
      <c r="T501" s="409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4"/>
      <c r="N502" s="681" t="s">
        <v>36</v>
      </c>
      <c r="O502" s="682"/>
      <c r="P502" s="682"/>
      <c r="Q502" s="682"/>
      <c r="R502" s="682"/>
      <c r="S502" s="682"/>
      <c r="T502" s="683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0</v>
      </c>
      <c r="X502" s="43"/>
      <c r="Y502" s="68"/>
      <c r="Z502" s="68"/>
    </row>
    <row r="503" spans="1:53" x14ac:dyDescent="0.2">
      <c r="A503" s="410"/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0"/>
      <c r="M503" s="684"/>
      <c r="N503" s="681" t="s">
        <v>37</v>
      </c>
      <c r="O503" s="682"/>
      <c r="P503" s="682"/>
      <c r="Q503" s="682"/>
      <c r="R503" s="682"/>
      <c r="S503" s="682"/>
      <c r="T503" s="683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0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0</v>
      </c>
      <c r="X503" s="43"/>
      <c r="Y503" s="68"/>
      <c r="Z503" s="68"/>
    </row>
    <row r="504" spans="1:53" x14ac:dyDescent="0.2">
      <c r="A504" s="410"/>
      <c r="B504" s="410"/>
      <c r="C504" s="410"/>
      <c r="D504" s="410"/>
      <c r="E504" s="410"/>
      <c r="F504" s="410"/>
      <c r="G504" s="410"/>
      <c r="H504" s="410"/>
      <c r="I504" s="410"/>
      <c r="J504" s="410"/>
      <c r="K504" s="410"/>
      <c r="L504" s="410"/>
      <c r="M504" s="684"/>
      <c r="N504" s="681" t="s">
        <v>38</v>
      </c>
      <c r="O504" s="682"/>
      <c r="P504" s="682"/>
      <c r="Q504" s="682"/>
      <c r="R504" s="682"/>
      <c r="S504" s="682"/>
      <c r="T504" s="683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0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0</v>
      </c>
      <c r="X504" s="43"/>
      <c r="Y504" s="68"/>
      <c r="Z504" s="68"/>
    </row>
    <row r="505" spans="1:53" x14ac:dyDescent="0.2">
      <c r="A505" s="410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684"/>
      <c r="N505" s="681" t="s">
        <v>39</v>
      </c>
      <c r="O505" s="682"/>
      <c r="P505" s="682"/>
      <c r="Q505" s="682"/>
      <c r="R505" s="682"/>
      <c r="S505" s="682"/>
      <c r="T505" s="683"/>
      <c r="U505" s="43" t="s">
        <v>0</v>
      </c>
      <c r="V505" s="44">
        <f>GrossWeightTotal+PalletQtyTotal*25</f>
        <v>0</v>
      </c>
      <c r="W505" s="44">
        <f>GrossWeightTotalR+PalletQtyTotalR*25</f>
        <v>0</v>
      </c>
      <c r="X505" s="43"/>
      <c r="Y505" s="68"/>
      <c r="Z505" s="68"/>
    </row>
    <row r="506" spans="1:53" x14ac:dyDescent="0.2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684"/>
      <c r="N506" s="681" t="s">
        <v>40</v>
      </c>
      <c r="O506" s="682"/>
      <c r="P506" s="682"/>
      <c r="Q506" s="682"/>
      <c r="R506" s="682"/>
      <c r="S506" s="682"/>
      <c r="T506" s="683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0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0</v>
      </c>
      <c r="X506" s="43"/>
      <c r="Y506" s="68"/>
      <c r="Z506" s="68"/>
    </row>
    <row r="507" spans="1:53" ht="14.25" x14ac:dyDescent="0.2">
      <c r="A507" s="410"/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684"/>
      <c r="N507" s="681" t="s">
        <v>41</v>
      </c>
      <c r="O507" s="682"/>
      <c r="P507" s="682"/>
      <c r="Q507" s="682"/>
      <c r="R507" s="682"/>
      <c r="S507" s="682"/>
      <c r="T507" s="683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0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678" t="s">
        <v>106</v>
      </c>
      <c r="D509" s="678" t="s">
        <v>106</v>
      </c>
      <c r="E509" s="678" t="s">
        <v>106</v>
      </c>
      <c r="F509" s="678" t="s">
        <v>106</v>
      </c>
      <c r="G509" s="678" t="s">
        <v>262</v>
      </c>
      <c r="H509" s="678" t="s">
        <v>262</v>
      </c>
      <c r="I509" s="678" t="s">
        <v>262</v>
      </c>
      <c r="J509" s="678" t="s">
        <v>262</v>
      </c>
      <c r="K509" s="685"/>
      <c r="L509" s="678" t="s">
        <v>262</v>
      </c>
      <c r="M509" s="678" t="s">
        <v>262</v>
      </c>
      <c r="N509" s="678" t="s">
        <v>262</v>
      </c>
      <c r="O509" s="678" t="s">
        <v>262</v>
      </c>
      <c r="P509" s="72" t="s">
        <v>486</v>
      </c>
      <c r="Q509" s="678" t="s">
        <v>491</v>
      </c>
      <c r="R509" s="678" t="s">
        <v>491</v>
      </c>
      <c r="S509" s="678" t="s">
        <v>547</v>
      </c>
      <c r="T509" s="678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686" t="s">
        <v>10</v>
      </c>
      <c r="B510" s="678" t="s">
        <v>75</v>
      </c>
      <c r="C510" s="678" t="s">
        <v>107</v>
      </c>
      <c r="D510" s="678" t="s">
        <v>115</v>
      </c>
      <c r="E510" s="678" t="s">
        <v>106</v>
      </c>
      <c r="F510" s="678" t="s">
        <v>253</v>
      </c>
      <c r="G510" s="678" t="s">
        <v>263</v>
      </c>
      <c r="H510" s="678" t="s">
        <v>270</v>
      </c>
      <c r="I510" s="678" t="s">
        <v>290</v>
      </c>
      <c r="J510" s="678" t="s">
        <v>356</v>
      </c>
      <c r="K510" s="1"/>
      <c r="L510" s="678" t="s">
        <v>359</v>
      </c>
      <c r="M510" s="678" t="s">
        <v>373</v>
      </c>
      <c r="N510" s="678" t="s">
        <v>458</v>
      </c>
      <c r="O510" s="678" t="s">
        <v>477</v>
      </c>
      <c r="P510" s="678" t="s">
        <v>487</v>
      </c>
      <c r="Q510" s="678" t="s">
        <v>492</v>
      </c>
      <c r="R510" s="678" t="s">
        <v>521</v>
      </c>
      <c r="S510" s="678" t="s">
        <v>548</v>
      </c>
      <c r="T510" s="678" t="s">
        <v>604</v>
      </c>
      <c r="U510" s="678" t="s">
        <v>634</v>
      </c>
      <c r="V510" s="678" t="s">
        <v>680</v>
      </c>
      <c r="Z510" s="61"/>
      <c r="AC510" s="1"/>
    </row>
    <row r="511" spans="1:53" ht="13.5" thickBot="1" x14ac:dyDescent="0.25">
      <c r="A511" s="687"/>
      <c r="B511" s="678"/>
      <c r="C511" s="678"/>
      <c r="D511" s="678"/>
      <c r="E511" s="678"/>
      <c r="F511" s="678"/>
      <c r="G511" s="678"/>
      <c r="H511" s="678"/>
      <c r="I511" s="678"/>
      <c r="J511" s="678"/>
      <c r="K511" s="1"/>
      <c r="L511" s="678"/>
      <c r="M511" s="678"/>
      <c r="N511" s="678"/>
      <c r="O511" s="678"/>
      <c r="P511" s="678"/>
      <c r="Q511" s="678"/>
      <c r="R511" s="678"/>
      <c r="S511" s="678"/>
      <c r="T511" s="678"/>
      <c r="U511" s="678"/>
      <c r="V511" s="678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2024-01-25T06:33:11Z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