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6\"/>
    </mc:Choice>
  </mc:AlternateContent>
  <bookViews>
    <workbookView xWindow="0" yWindow="0" windowWidth="15360" windowHeight="15300"/>
  </bookViews>
  <sheets>
    <sheet name="Planilha1" sheetId="1" r:id="rId1"/>
  </sheets>
  <definedNames>
    <definedName name="_xlchart.v1.0" hidden="1">Planilha1!$D$1</definedName>
    <definedName name="_xlchart.v1.1" hidden="1">Planilha1!$D$2:$D$251</definedName>
    <definedName name="_xlchart.v1.10" hidden="1">Planilha1!$A$1</definedName>
    <definedName name="_xlchart.v1.11" hidden="1">Planilha1!$A$2:$A$251</definedName>
    <definedName name="_xlchart.v1.12" hidden="1">Planilha1!$A$1</definedName>
    <definedName name="_xlchart.v1.13" hidden="1">Planilha1!$A$2:$A$251</definedName>
    <definedName name="_xlchart.v1.14" hidden="1">Planilha1!$A$1</definedName>
    <definedName name="_xlchart.v1.15" hidden="1">Planilha1!$A$2:$A$251</definedName>
    <definedName name="_xlchart.v1.16" hidden="1">Planilha1!$A$1</definedName>
    <definedName name="_xlchart.v1.17" hidden="1">Planilha1!$A$2:$A$251</definedName>
    <definedName name="_xlchart.v1.2" hidden="1">Planilha1!$B$1</definedName>
    <definedName name="_xlchart.v1.3" hidden="1">Planilha1!$B$2:$B$251</definedName>
    <definedName name="_xlchart.v1.4" hidden="1">Planilha1!$A$1</definedName>
    <definedName name="_xlchart.v1.5" hidden="1">Planilha1!$A$2:$A$251</definedName>
    <definedName name="_xlchart.v1.6" hidden="1">Planilha1!$D$1</definedName>
    <definedName name="_xlchart.v1.7" hidden="1">Planilha1!$D$2:$D$251</definedName>
    <definedName name="_xlchart.v1.8" hidden="1">Planilha1!$A$1</definedName>
    <definedName name="_xlchart.v1.9" hidden="1">Planilha1!$A$2:$A$251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K8" i="1"/>
  <c r="I8" i="1"/>
  <c r="J8" i="1"/>
  <c r="K6" i="1"/>
  <c r="J6" i="1"/>
  <c r="K5" i="1"/>
  <c r="J5" i="1"/>
  <c r="I6" i="1"/>
  <c r="I5" i="1"/>
  <c r="K4" i="1"/>
  <c r="J4" i="1"/>
  <c r="I4" i="1"/>
  <c r="C2" i="1"/>
  <c r="C3" i="1"/>
  <c r="C4" i="1"/>
  <c r="C5" i="1"/>
  <c r="D5" i="1" s="1"/>
  <c r="C6" i="1"/>
  <c r="C7" i="1"/>
  <c r="C8" i="1"/>
  <c r="C9" i="1"/>
  <c r="D9" i="1" s="1"/>
  <c r="C10" i="1"/>
  <c r="C11" i="1"/>
  <c r="C12" i="1"/>
  <c r="C13" i="1"/>
  <c r="D13" i="1" s="1"/>
  <c r="C14" i="1"/>
  <c r="C15" i="1"/>
  <c r="C16" i="1"/>
  <c r="C17" i="1"/>
  <c r="D17" i="1" s="1"/>
  <c r="C18" i="1"/>
  <c r="C19" i="1"/>
  <c r="C20" i="1"/>
  <c r="C21" i="1"/>
  <c r="D21" i="1" s="1"/>
  <c r="C22" i="1"/>
  <c r="C23" i="1"/>
  <c r="C24" i="1"/>
  <c r="C25" i="1"/>
  <c r="D25" i="1" s="1"/>
  <c r="C26" i="1"/>
  <c r="C27" i="1"/>
  <c r="C28" i="1"/>
  <c r="C29" i="1"/>
  <c r="D29" i="1" s="1"/>
  <c r="C30" i="1"/>
  <c r="C31" i="1"/>
  <c r="C32" i="1"/>
  <c r="C33" i="1"/>
  <c r="D33" i="1" s="1"/>
  <c r="C34" i="1"/>
  <c r="C35" i="1"/>
  <c r="C36" i="1"/>
  <c r="C37" i="1"/>
  <c r="D37" i="1" s="1"/>
  <c r="C38" i="1"/>
  <c r="C39" i="1"/>
  <c r="C40" i="1"/>
  <c r="C41" i="1"/>
  <c r="D41" i="1" s="1"/>
  <c r="C42" i="1"/>
  <c r="C43" i="1"/>
  <c r="C44" i="1"/>
  <c r="C45" i="1"/>
  <c r="D45" i="1" s="1"/>
  <c r="C46" i="1"/>
  <c r="C47" i="1"/>
  <c r="C48" i="1"/>
  <c r="C49" i="1"/>
  <c r="D49" i="1" s="1"/>
  <c r="C50" i="1"/>
  <c r="C51" i="1"/>
  <c r="C52" i="1"/>
  <c r="C53" i="1"/>
  <c r="D53" i="1" s="1"/>
  <c r="C54" i="1"/>
  <c r="C55" i="1"/>
  <c r="C56" i="1"/>
  <c r="C57" i="1"/>
  <c r="D57" i="1" s="1"/>
  <c r="C58" i="1"/>
  <c r="C59" i="1"/>
  <c r="C60" i="1"/>
  <c r="C61" i="1"/>
  <c r="D61" i="1" s="1"/>
  <c r="C62" i="1"/>
  <c r="C63" i="1"/>
  <c r="C64" i="1"/>
  <c r="C65" i="1"/>
  <c r="D65" i="1" s="1"/>
  <c r="C66" i="1"/>
  <c r="C67" i="1"/>
  <c r="C68" i="1"/>
  <c r="C69" i="1"/>
  <c r="D69" i="1" s="1"/>
  <c r="C70" i="1"/>
  <c r="C71" i="1"/>
  <c r="C72" i="1"/>
  <c r="C73" i="1"/>
  <c r="D73" i="1" s="1"/>
  <c r="C74" i="1"/>
  <c r="C75" i="1"/>
  <c r="C76" i="1"/>
  <c r="C77" i="1"/>
  <c r="D77" i="1" s="1"/>
  <c r="C78" i="1"/>
  <c r="C79" i="1"/>
  <c r="C80" i="1"/>
  <c r="C81" i="1"/>
  <c r="D81" i="1" s="1"/>
  <c r="C82" i="1"/>
  <c r="C83" i="1"/>
  <c r="C84" i="1"/>
  <c r="C85" i="1"/>
  <c r="D85" i="1" s="1"/>
  <c r="C86" i="1"/>
  <c r="C87" i="1"/>
  <c r="C88" i="1"/>
  <c r="C89" i="1"/>
  <c r="D89" i="1" s="1"/>
  <c r="C90" i="1"/>
  <c r="C91" i="1"/>
  <c r="C92" i="1"/>
  <c r="C93" i="1"/>
  <c r="D93" i="1" s="1"/>
  <c r="C94" i="1"/>
  <c r="C95" i="1"/>
  <c r="C96" i="1"/>
  <c r="C97" i="1"/>
  <c r="D97" i="1" s="1"/>
  <c r="C98" i="1"/>
  <c r="C99" i="1"/>
  <c r="C100" i="1"/>
  <c r="C101" i="1"/>
  <c r="D101" i="1" s="1"/>
  <c r="C102" i="1"/>
  <c r="C103" i="1"/>
  <c r="C104" i="1"/>
  <c r="C105" i="1"/>
  <c r="D105" i="1" s="1"/>
  <c r="C106" i="1"/>
  <c r="C107" i="1"/>
  <c r="C108" i="1"/>
  <c r="C109" i="1"/>
  <c r="D109" i="1" s="1"/>
  <c r="C110" i="1"/>
  <c r="C111" i="1"/>
  <c r="C112" i="1"/>
  <c r="C113" i="1"/>
  <c r="D113" i="1" s="1"/>
  <c r="C114" i="1"/>
  <c r="C115" i="1"/>
  <c r="C116" i="1"/>
  <c r="C117" i="1"/>
  <c r="D117" i="1" s="1"/>
  <c r="C118" i="1"/>
  <c r="C119" i="1"/>
  <c r="C120" i="1"/>
  <c r="C121" i="1"/>
  <c r="D121" i="1" s="1"/>
  <c r="C122" i="1"/>
  <c r="C123" i="1"/>
  <c r="C124" i="1"/>
  <c r="C125" i="1"/>
  <c r="D125" i="1" s="1"/>
  <c r="C126" i="1"/>
  <c r="C127" i="1"/>
  <c r="C128" i="1"/>
  <c r="C129" i="1"/>
  <c r="D129" i="1" s="1"/>
  <c r="C130" i="1"/>
  <c r="C131" i="1"/>
  <c r="C132" i="1"/>
  <c r="C133" i="1"/>
  <c r="D133" i="1" s="1"/>
  <c r="C134" i="1"/>
  <c r="C135" i="1"/>
  <c r="C136" i="1"/>
  <c r="C137" i="1"/>
  <c r="D137" i="1" s="1"/>
  <c r="C138" i="1"/>
  <c r="C139" i="1"/>
  <c r="C140" i="1"/>
  <c r="C141" i="1"/>
  <c r="D141" i="1" s="1"/>
  <c r="C142" i="1"/>
  <c r="C143" i="1"/>
  <c r="C144" i="1"/>
  <c r="C145" i="1"/>
  <c r="D145" i="1" s="1"/>
  <c r="C146" i="1"/>
  <c r="C147" i="1"/>
  <c r="C148" i="1"/>
  <c r="C149" i="1"/>
  <c r="D149" i="1" s="1"/>
  <c r="C150" i="1"/>
  <c r="C151" i="1"/>
  <c r="C152" i="1"/>
  <c r="C153" i="1"/>
  <c r="D153" i="1" s="1"/>
  <c r="C154" i="1"/>
  <c r="C155" i="1"/>
  <c r="C156" i="1"/>
  <c r="C157" i="1"/>
  <c r="D157" i="1" s="1"/>
  <c r="C158" i="1"/>
  <c r="C159" i="1"/>
  <c r="C160" i="1"/>
  <c r="C161" i="1"/>
  <c r="D161" i="1" s="1"/>
  <c r="C162" i="1"/>
  <c r="C163" i="1"/>
  <c r="C164" i="1"/>
  <c r="C165" i="1"/>
  <c r="D165" i="1" s="1"/>
  <c r="C166" i="1"/>
  <c r="C167" i="1"/>
  <c r="C168" i="1"/>
  <c r="C169" i="1"/>
  <c r="D169" i="1" s="1"/>
  <c r="C170" i="1"/>
  <c r="C171" i="1"/>
  <c r="C172" i="1"/>
  <c r="C173" i="1"/>
  <c r="D173" i="1" s="1"/>
  <c r="C174" i="1"/>
  <c r="C175" i="1"/>
  <c r="C176" i="1"/>
  <c r="C177" i="1"/>
  <c r="D177" i="1" s="1"/>
  <c r="C178" i="1"/>
  <c r="C179" i="1"/>
  <c r="C180" i="1"/>
  <c r="C181" i="1"/>
  <c r="D181" i="1" s="1"/>
  <c r="C182" i="1"/>
  <c r="C183" i="1"/>
  <c r="C184" i="1"/>
  <c r="C185" i="1"/>
  <c r="D185" i="1" s="1"/>
  <c r="C186" i="1"/>
  <c r="C187" i="1"/>
  <c r="C188" i="1"/>
  <c r="C189" i="1"/>
  <c r="D189" i="1" s="1"/>
  <c r="C190" i="1"/>
  <c r="C191" i="1"/>
  <c r="C192" i="1"/>
  <c r="C193" i="1"/>
  <c r="D193" i="1" s="1"/>
  <c r="C194" i="1"/>
  <c r="C195" i="1"/>
  <c r="C196" i="1"/>
  <c r="C197" i="1"/>
  <c r="D197" i="1" s="1"/>
  <c r="C198" i="1"/>
  <c r="C199" i="1"/>
  <c r="C200" i="1"/>
  <c r="C201" i="1"/>
  <c r="D201" i="1" s="1"/>
  <c r="C202" i="1"/>
  <c r="C203" i="1"/>
  <c r="C204" i="1"/>
  <c r="C205" i="1"/>
  <c r="D205" i="1" s="1"/>
  <c r="C206" i="1"/>
  <c r="C207" i="1"/>
  <c r="C208" i="1"/>
  <c r="C209" i="1"/>
  <c r="D209" i="1" s="1"/>
  <c r="C210" i="1"/>
  <c r="C211" i="1"/>
  <c r="C212" i="1"/>
  <c r="C213" i="1"/>
  <c r="D213" i="1" s="1"/>
  <c r="C214" i="1"/>
  <c r="C215" i="1"/>
  <c r="C216" i="1"/>
  <c r="C217" i="1"/>
  <c r="D217" i="1" s="1"/>
  <c r="C218" i="1"/>
  <c r="C219" i="1"/>
  <c r="C220" i="1"/>
  <c r="C221" i="1"/>
  <c r="D221" i="1" s="1"/>
  <c r="C222" i="1"/>
  <c r="C223" i="1"/>
  <c r="C224" i="1"/>
  <c r="C225" i="1"/>
  <c r="D225" i="1" s="1"/>
  <c r="C226" i="1"/>
  <c r="C227" i="1"/>
  <c r="C228" i="1"/>
  <c r="C229" i="1"/>
  <c r="D229" i="1" s="1"/>
  <c r="C230" i="1"/>
  <c r="C231" i="1"/>
  <c r="C232" i="1"/>
  <c r="C233" i="1"/>
  <c r="D233" i="1" s="1"/>
  <c r="C234" i="1"/>
  <c r="C235" i="1"/>
  <c r="C236" i="1"/>
  <c r="C237" i="1"/>
  <c r="D237" i="1" s="1"/>
  <c r="C238" i="1"/>
  <c r="C239" i="1"/>
  <c r="C240" i="1"/>
  <c r="C241" i="1"/>
  <c r="D241" i="1" s="1"/>
  <c r="C242" i="1"/>
  <c r="C243" i="1"/>
  <c r="C244" i="1"/>
  <c r="C245" i="1"/>
  <c r="D245" i="1" s="1"/>
  <c r="C246" i="1"/>
  <c r="C247" i="1"/>
  <c r="C248" i="1"/>
  <c r="C249" i="1"/>
  <c r="D249" i="1" s="1"/>
  <c r="C250" i="1"/>
  <c r="C251" i="1"/>
  <c r="J7" i="1"/>
  <c r="J3" i="1"/>
  <c r="I7" i="1"/>
  <c r="I3" i="1"/>
  <c r="D3" i="1"/>
  <c r="D4" i="1"/>
  <c r="D6" i="1"/>
  <c r="D7" i="1"/>
  <c r="D8" i="1"/>
  <c r="D10" i="1"/>
  <c r="D11" i="1"/>
  <c r="D12" i="1"/>
  <c r="D14" i="1"/>
  <c r="D15" i="1"/>
  <c r="D16" i="1"/>
  <c r="D18" i="1"/>
  <c r="D19" i="1"/>
  <c r="D20" i="1"/>
  <c r="D22" i="1"/>
  <c r="D23" i="1"/>
  <c r="D24" i="1"/>
  <c r="D26" i="1"/>
  <c r="D27" i="1"/>
  <c r="D28" i="1"/>
  <c r="D30" i="1"/>
  <c r="D31" i="1"/>
  <c r="D32" i="1"/>
  <c r="D34" i="1"/>
  <c r="D35" i="1"/>
  <c r="D36" i="1"/>
  <c r="D38" i="1"/>
  <c r="D39" i="1"/>
  <c r="D40" i="1"/>
  <c r="D42" i="1"/>
  <c r="D43" i="1"/>
  <c r="D44" i="1"/>
  <c r="D46" i="1"/>
  <c r="D47" i="1"/>
  <c r="D48" i="1"/>
  <c r="D50" i="1"/>
  <c r="D51" i="1"/>
  <c r="D52" i="1"/>
  <c r="D54" i="1"/>
  <c r="D55" i="1"/>
  <c r="D56" i="1"/>
  <c r="D58" i="1"/>
  <c r="D59" i="1"/>
  <c r="D60" i="1"/>
  <c r="D62" i="1"/>
  <c r="D63" i="1"/>
  <c r="D64" i="1"/>
  <c r="D66" i="1"/>
  <c r="D67" i="1"/>
  <c r="D68" i="1"/>
  <c r="D70" i="1"/>
  <c r="D71" i="1"/>
  <c r="D72" i="1"/>
  <c r="D74" i="1"/>
  <c r="D75" i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2" i="1"/>
  <c r="D114" i="1"/>
  <c r="D115" i="1"/>
  <c r="D116" i="1"/>
  <c r="D118" i="1"/>
  <c r="D119" i="1"/>
  <c r="D120" i="1"/>
  <c r="D122" i="1"/>
  <c r="D123" i="1"/>
  <c r="D124" i="1"/>
  <c r="D126" i="1"/>
  <c r="D127" i="1"/>
  <c r="D128" i="1"/>
  <c r="D130" i="1"/>
  <c r="D131" i="1"/>
  <c r="D132" i="1"/>
  <c r="D134" i="1"/>
  <c r="D135" i="1"/>
  <c r="D136" i="1"/>
  <c r="D138" i="1"/>
  <c r="D139" i="1"/>
  <c r="D140" i="1"/>
  <c r="D142" i="1"/>
  <c r="D143" i="1"/>
  <c r="D144" i="1"/>
  <c r="D146" i="1"/>
  <c r="D147" i="1"/>
  <c r="D148" i="1"/>
  <c r="D150" i="1"/>
  <c r="D151" i="1"/>
  <c r="D152" i="1"/>
  <c r="D154" i="1"/>
  <c r="D155" i="1"/>
  <c r="D156" i="1"/>
  <c r="D158" i="1"/>
  <c r="D159" i="1"/>
  <c r="D160" i="1"/>
  <c r="D162" i="1"/>
  <c r="D163" i="1"/>
  <c r="D164" i="1"/>
  <c r="D166" i="1"/>
  <c r="D167" i="1"/>
  <c r="D168" i="1"/>
  <c r="D170" i="1"/>
  <c r="D171" i="1"/>
  <c r="D172" i="1"/>
  <c r="D174" i="1"/>
  <c r="D175" i="1"/>
  <c r="D176" i="1"/>
  <c r="D178" i="1"/>
  <c r="D179" i="1"/>
  <c r="D180" i="1"/>
  <c r="D182" i="1"/>
  <c r="D183" i="1"/>
  <c r="D184" i="1"/>
  <c r="D186" i="1"/>
  <c r="D187" i="1"/>
  <c r="D188" i="1"/>
  <c r="D190" i="1"/>
  <c r="D191" i="1"/>
  <c r="D192" i="1"/>
  <c r="D194" i="1"/>
  <c r="D195" i="1"/>
  <c r="D196" i="1"/>
  <c r="D198" i="1"/>
  <c r="D199" i="1"/>
  <c r="D200" i="1"/>
  <c r="D202" i="1"/>
  <c r="D203" i="1"/>
  <c r="D204" i="1"/>
  <c r="D206" i="1"/>
  <c r="D207" i="1"/>
  <c r="D208" i="1"/>
  <c r="D210" i="1"/>
  <c r="D211" i="1"/>
  <c r="D212" i="1"/>
  <c r="D214" i="1"/>
  <c r="D215" i="1"/>
  <c r="D216" i="1"/>
  <c r="D218" i="1"/>
  <c r="D219" i="1"/>
  <c r="D220" i="1"/>
  <c r="D222" i="1"/>
  <c r="D223" i="1"/>
  <c r="D224" i="1"/>
  <c r="D226" i="1"/>
  <c r="D227" i="1"/>
  <c r="D228" i="1"/>
  <c r="D230" i="1"/>
  <c r="D231" i="1"/>
  <c r="D232" i="1"/>
  <c r="D234" i="1"/>
  <c r="D235" i="1"/>
  <c r="D236" i="1"/>
  <c r="D238" i="1"/>
  <c r="D239" i="1"/>
  <c r="D240" i="1"/>
  <c r="D242" i="1"/>
  <c r="D243" i="1"/>
  <c r="D244" i="1"/>
  <c r="D246" i="1"/>
  <c r="D247" i="1"/>
  <c r="D248" i="1"/>
  <c r="D250" i="1"/>
  <c r="D251" i="1"/>
  <c r="D2" i="1"/>
  <c r="K3" i="1" l="1"/>
  <c r="K7" i="1"/>
</calcChain>
</file>

<file path=xl/sharedStrings.xml><?xml version="1.0" encoding="utf-8"?>
<sst xmlns="http://schemas.openxmlformats.org/spreadsheetml/2006/main" count="14" uniqueCount="14">
  <si>
    <t>Distancia</t>
  </si>
  <si>
    <t>Tempo</t>
  </si>
  <si>
    <t>Velocidade km/m</t>
  </si>
  <si>
    <t>Velocidade km/h</t>
  </si>
  <si>
    <t>Valor Minimo</t>
  </si>
  <si>
    <t>1º Quartil</t>
  </si>
  <si>
    <t>2º Quartil</t>
  </si>
  <si>
    <t>3º Quartil</t>
  </si>
  <si>
    <t>Valor Máximo</t>
  </si>
  <si>
    <t>Media</t>
  </si>
  <si>
    <t>Desvio Padrão</t>
  </si>
  <si>
    <t>Distancia(KM)</t>
  </si>
  <si>
    <t>Tempo (Min)</t>
  </si>
  <si>
    <t>Velocidade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</si>
</sst>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1" applyFont="1" applyAlignment="1"/>
    <xf numFmtId="1" fontId="3" fillId="0" borderId="0" xfId="1" applyNumberFormat="1" applyFont="1"/>
    <xf numFmtId="0" fontId="1" fillId="0" borderId="0" xfId="0" applyFont="1"/>
    <xf numFmtId="2" fontId="0" fillId="0" borderId="0" xfId="0" applyNumberFormat="1"/>
    <xf numFmtId="16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tabSelected="1" workbookViewId="0">
      <selection activeCell="I8" sqref="I8"/>
    </sheetView>
  </sheetViews>
  <sheetFormatPr defaultRowHeight="15" x14ac:dyDescent="0.25"/>
  <cols>
    <col min="3" max="3" width="16.7109375" customWidth="1"/>
    <col min="4" max="4" width="10.5703125" bestFit="1" customWidth="1"/>
    <col min="8" max="8" width="18" customWidth="1"/>
    <col min="9" max="9" width="14.42578125" customWidth="1"/>
    <col min="10" max="10" width="12.7109375" bestFit="1" customWidth="1"/>
    <col min="11" max="11" width="10.5703125" bestFit="1" customWidth="1"/>
  </cols>
  <sheetData>
    <row r="1" spans="1:12" x14ac:dyDescent="0.25">
      <c r="A1" s="3" t="s">
        <v>0</v>
      </c>
      <c r="B1" s="3" t="s">
        <v>1</v>
      </c>
      <c r="C1" t="s">
        <v>2</v>
      </c>
      <c r="D1" t="s">
        <v>3</v>
      </c>
    </row>
    <row r="2" spans="1:12" x14ac:dyDescent="0.25">
      <c r="A2" s="1">
        <v>29</v>
      </c>
      <c r="B2" s="2">
        <v>78.406296257745581</v>
      </c>
      <c r="C2">
        <f>A2/B2</f>
        <v>0.36986825528230655</v>
      </c>
      <c r="D2" s="5">
        <f>C2*60</f>
        <v>22.192095316938392</v>
      </c>
      <c r="I2" s="3" t="s">
        <v>11</v>
      </c>
      <c r="J2" s="3" t="s">
        <v>12</v>
      </c>
      <c r="K2" s="3" t="s">
        <v>13</v>
      </c>
      <c r="L2" s="3"/>
    </row>
    <row r="3" spans="1:12" x14ac:dyDescent="0.25">
      <c r="A3" s="1">
        <v>27</v>
      </c>
      <c r="B3" s="2">
        <v>32.42212761353445</v>
      </c>
      <c r="C3">
        <f t="shared" ref="C3:C66" si="0">A3/B3</f>
        <v>0.83276459589064689</v>
      </c>
      <c r="D3" s="5">
        <f>C3*60</f>
        <v>49.965875753438816</v>
      </c>
      <c r="H3" s="3" t="s">
        <v>4</v>
      </c>
      <c r="I3">
        <f>MIN(A2:A251)</f>
        <v>10</v>
      </c>
      <c r="J3" s="5">
        <f>MIN(B2:B251)</f>
        <v>8.7680511146309357</v>
      </c>
      <c r="K3" s="5">
        <f>MIN(D2:D251)</f>
        <v>14.80273811912822</v>
      </c>
    </row>
    <row r="4" spans="1:12" x14ac:dyDescent="0.25">
      <c r="A4" s="1">
        <v>105</v>
      </c>
      <c r="B4" s="2">
        <v>119.93294220322456</v>
      </c>
      <c r="C4">
        <f t="shared" si="0"/>
        <v>0.87548923649416599</v>
      </c>
      <c r="D4" s="5">
        <f>C4*60</f>
        <v>52.529354189649958</v>
      </c>
      <c r="H4" s="3" t="s">
        <v>5</v>
      </c>
      <c r="I4">
        <f>QUARTILE(A2:A251,1)</f>
        <v>35.25</v>
      </c>
      <c r="J4" s="5">
        <f t="shared" ref="J4:K4" si="1">QUARTILE(B2:B251,1)</f>
        <v>47.46745412191833</v>
      </c>
      <c r="K4" s="5">
        <f>QUARTILE(D2:D251,1)</f>
        <v>40.460021222067105</v>
      </c>
    </row>
    <row r="5" spans="1:12" x14ac:dyDescent="0.25">
      <c r="A5" s="1">
        <v>70</v>
      </c>
      <c r="B5" s="2">
        <v>143.50290702902325</v>
      </c>
      <c r="C5">
        <f t="shared" si="0"/>
        <v>0.48779499627727124</v>
      </c>
      <c r="D5" s="5">
        <f>C5*60</f>
        <v>29.267699776636274</v>
      </c>
      <c r="H5" s="3" t="s">
        <v>6</v>
      </c>
      <c r="I5">
        <f>QUARTILE(A2:A251,2)</f>
        <v>60.5</v>
      </c>
      <c r="J5" s="5">
        <f t="shared" ref="J5:K5" si="2">QUARTILE(B2:B251,2)</f>
        <v>77.45595541703085</v>
      </c>
      <c r="K5" s="5">
        <f>QUARTILE(D2:D251,2)</f>
        <v>48.984511657726777</v>
      </c>
    </row>
    <row r="6" spans="1:12" x14ac:dyDescent="0.25">
      <c r="A6" s="1">
        <v>120</v>
      </c>
      <c r="B6" s="2">
        <v>115.85278257454229</v>
      </c>
      <c r="C6">
        <f t="shared" si="0"/>
        <v>1.0357973052808576</v>
      </c>
      <c r="D6" s="5">
        <f>C6*60</f>
        <v>62.147838316851455</v>
      </c>
      <c r="H6" s="3" t="s">
        <v>7</v>
      </c>
      <c r="I6">
        <f>QUARTILE(A2:A251,3)</f>
        <v>91.5</v>
      </c>
      <c r="J6" s="5">
        <f t="shared" ref="J6:K6" si="3">QUARTILE(B2:B251,3)</f>
        <v>117.23906950143895</v>
      </c>
      <c r="K6" s="5">
        <f>QUARTILE(D2:D251,3)</f>
        <v>55.445541447048477</v>
      </c>
    </row>
    <row r="7" spans="1:12" x14ac:dyDescent="0.25">
      <c r="A7" s="1">
        <v>85</v>
      </c>
      <c r="B7" s="2">
        <v>118.97834811618638</v>
      </c>
      <c r="C7">
        <f t="shared" si="0"/>
        <v>0.71441570122485332</v>
      </c>
      <c r="D7" s="5">
        <f>C7*60</f>
        <v>42.8649420734912</v>
      </c>
      <c r="H7" s="3" t="s">
        <v>8</v>
      </c>
      <c r="I7">
        <f>MAX(A6:A255)</f>
        <v>120</v>
      </c>
      <c r="J7" s="5">
        <f>MAX(B6:B255)</f>
        <v>336.15001826307497</v>
      </c>
      <c r="K7" s="5">
        <f>MAX(D6:D255)</f>
        <v>75.958470184430155</v>
      </c>
    </row>
    <row r="8" spans="1:12" x14ac:dyDescent="0.25">
      <c r="A8" s="1">
        <v>38</v>
      </c>
      <c r="B8" s="2">
        <v>42.70946338722203</v>
      </c>
      <c r="C8">
        <f t="shared" si="0"/>
        <v>0.88973255541695651</v>
      </c>
      <c r="D8" s="5">
        <f>C8*60</f>
        <v>53.383953325017387</v>
      </c>
      <c r="H8" s="3" t="s">
        <v>9</v>
      </c>
      <c r="I8">
        <f>AVERAGE(A2:A251)</f>
        <v>63.48</v>
      </c>
      <c r="J8" s="5">
        <f t="shared" ref="J8:K8" si="4">AVERAGE(B2:B251)</f>
        <v>86.225898296467278</v>
      </c>
      <c r="K8" s="5">
        <f>AVERAGE(D2:D251)</f>
        <v>47.827358564371323</v>
      </c>
    </row>
    <row r="9" spans="1:12" x14ac:dyDescent="0.25">
      <c r="A9" s="1">
        <v>26</v>
      </c>
      <c r="B9" s="2">
        <v>36.205816090088277</v>
      </c>
      <c r="C9">
        <f t="shared" si="0"/>
        <v>0.71811666764549942</v>
      </c>
      <c r="D9" s="5">
        <f>C9*60</f>
        <v>43.087000058729963</v>
      </c>
      <c r="H9" s="3" t="s">
        <v>10</v>
      </c>
      <c r="I9" s="4">
        <f>_xlfn.STDEV.S(A2:A251)</f>
        <v>31.641084572620564</v>
      </c>
      <c r="J9" s="4">
        <f>_xlfn.STDEV.S(B2:B251)</f>
        <v>53.118034025053525</v>
      </c>
      <c r="K9" s="4">
        <f>_xlfn.STDEV.S(D2:D251)</f>
        <v>11.622701889616199</v>
      </c>
    </row>
    <row r="10" spans="1:12" x14ac:dyDescent="0.25">
      <c r="A10" s="1">
        <v>24</v>
      </c>
      <c r="B10" s="2">
        <v>30.586923128421191</v>
      </c>
      <c r="C10">
        <f t="shared" si="0"/>
        <v>0.78464904427406557</v>
      </c>
      <c r="D10" s="5">
        <f>C10*60</f>
        <v>47.078942656443935</v>
      </c>
      <c r="H10" s="3"/>
      <c r="J10" s="5"/>
    </row>
    <row r="11" spans="1:12" x14ac:dyDescent="0.25">
      <c r="A11" s="1">
        <v>21</v>
      </c>
      <c r="B11" s="2">
        <v>37.637345636428705</v>
      </c>
      <c r="C11">
        <f t="shared" si="0"/>
        <v>0.55795645641052771</v>
      </c>
      <c r="D11" s="5">
        <f>C11*60</f>
        <v>33.477387384631662</v>
      </c>
    </row>
    <row r="12" spans="1:12" x14ac:dyDescent="0.25">
      <c r="A12" s="1">
        <v>33</v>
      </c>
      <c r="B12" s="2">
        <v>39.142245960206743</v>
      </c>
      <c r="C12">
        <f t="shared" si="0"/>
        <v>0.84307885739486832</v>
      </c>
      <c r="D12" s="5">
        <f>C12*60</f>
        <v>50.5847314436921</v>
      </c>
    </row>
    <row r="13" spans="1:12" x14ac:dyDescent="0.25">
      <c r="A13" s="1">
        <v>32</v>
      </c>
      <c r="B13" s="2">
        <v>35.80979647076947</v>
      </c>
      <c r="C13">
        <f t="shared" si="0"/>
        <v>0.89361021714046041</v>
      </c>
      <c r="D13" s="5">
        <f>C13*60</f>
        <v>53.616613028427622</v>
      </c>
    </row>
    <row r="14" spans="1:12" x14ac:dyDescent="0.25">
      <c r="A14" s="1">
        <v>52</v>
      </c>
      <c r="B14" s="2">
        <v>79.459171266726017</v>
      </c>
      <c r="C14">
        <f t="shared" si="0"/>
        <v>0.6544241422484518</v>
      </c>
      <c r="D14" s="5">
        <f>C14*60</f>
        <v>39.265448534907108</v>
      </c>
    </row>
    <row r="15" spans="1:12" x14ac:dyDescent="0.25">
      <c r="A15" s="1">
        <v>36</v>
      </c>
      <c r="B15" s="2">
        <v>56.280342393561511</v>
      </c>
      <c r="C15">
        <f t="shared" si="0"/>
        <v>0.63965495711195974</v>
      </c>
      <c r="D15" s="5">
        <f>C15*60</f>
        <v>38.379297426717585</v>
      </c>
    </row>
    <row r="16" spans="1:12" x14ac:dyDescent="0.25">
      <c r="A16" s="1">
        <v>53</v>
      </c>
      <c r="B16" s="2">
        <v>56.014264984901978</v>
      </c>
      <c r="C16">
        <f t="shared" si="0"/>
        <v>0.94618754730220167</v>
      </c>
      <c r="D16" s="5">
        <f>C16*60</f>
        <v>56.771252838132099</v>
      </c>
    </row>
    <row r="17" spans="1:4" x14ac:dyDescent="0.25">
      <c r="A17" s="1">
        <v>18</v>
      </c>
      <c r="B17" s="2">
        <v>20.284410659920464</v>
      </c>
      <c r="C17">
        <f t="shared" si="0"/>
        <v>0.88738096964117463</v>
      </c>
      <c r="D17" s="5">
        <f>C17*60</f>
        <v>53.242858178470478</v>
      </c>
    </row>
    <row r="18" spans="1:4" x14ac:dyDescent="0.25">
      <c r="A18" s="1">
        <v>13</v>
      </c>
      <c r="B18" s="2">
        <v>14.899161503880936</v>
      </c>
      <c r="C18">
        <f t="shared" si="0"/>
        <v>0.87253232315212892</v>
      </c>
      <c r="D18" s="5">
        <f>C18*60</f>
        <v>52.351939389127736</v>
      </c>
    </row>
    <row r="19" spans="1:4" x14ac:dyDescent="0.25">
      <c r="A19" s="1">
        <v>68</v>
      </c>
      <c r="B19" s="2">
        <v>97.869198260206105</v>
      </c>
      <c r="C19">
        <f t="shared" si="0"/>
        <v>0.69480491522171783</v>
      </c>
      <c r="D19" s="5">
        <f>C19*60</f>
        <v>41.688294913303068</v>
      </c>
    </row>
    <row r="20" spans="1:4" x14ac:dyDescent="0.25">
      <c r="A20" s="1">
        <v>77</v>
      </c>
      <c r="B20" s="2">
        <v>71.037091224718708</v>
      </c>
      <c r="C20">
        <f t="shared" si="0"/>
        <v>1.0839407789997795</v>
      </c>
      <c r="D20" s="5">
        <f>C20*60</f>
        <v>65.036446739986772</v>
      </c>
    </row>
    <row r="21" spans="1:4" x14ac:dyDescent="0.25">
      <c r="A21" s="1">
        <v>66</v>
      </c>
      <c r="B21" s="2">
        <v>73.031865931975901</v>
      </c>
      <c r="C21">
        <f t="shared" si="0"/>
        <v>0.90371509967271557</v>
      </c>
      <c r="D21" s="5">
        <f>C21*60</f>
        <v>54.222905980362931</v>
      </c>
    </row>
    <row r="22" spans="1:4" x14ac:dyDescent="0.25">
      <c r="A22" s="1">
        <v>51</v>
      </c>
      <c r="B22" s="2">
        <v>56.476416722727755</v>
      </c>
      <c r="C22">
        <f t="shared" si="0"/>
        <v>0.90303179556142266</v>
      </c>
      <c r="D22" s="5">
        <f>C22*60</f>
        <v>54.181907733685357</v>
      </c>
    </row>
    <row r="23" spans="1:4" x14ac:dyDescent="0.25">
      <c r="A23" s="1">
        <v>94</v>
      </c>
      <c r="B23" s="2">
        <v>90.106870082929106</v>
      </c>
      <c r="C23">
        <f t="shared" si="0"/>
        <v>1.0432056946766421</v>
      </c>
      <c r="D23" s="5">
        <f>C23*60</f>
        <v>62.59234168059853</v>
      </c>
    </row>
    <row r="24" spans="1:4" x14ac:dyDescent="0.25">
      <c r="A24" s="1">
        <v>51</v>
      </c>
      <c r="B24" s="2">
        <v>52.313616969296085</v>
      </c>
      <c r="C24">
        <f t="shared" si="0"/>
        <v>0.97488957855720293</v>
      </c>
      <c r="D24" s="5">
        <f>C24*60</f>
        <v>58.493374713432175</v>
      </c>
    </row>
    <row r="25" spans="1:4" x14ac:dyDescent="0.25">
      <c r="A25" s="1">
        <v>99</v>
      </c>
      <c r="B25" s="2">
        <v>113.14373819057361</v>
      </c>
      <c r="C25">
        <f t="shared" si="0"/>
        <v>0.87499318639489698</v>
      </c>
      <c r="D25" s="5">
        <f>C25*60</f>
        <v>52.499591183693816</v>
      </c>
    </row>
    <row r="26" spans="1:4" x14ac:dyDescent="0.25">
      <c r="A26" s="1">
        <v>44</v>
      </c>
      <c r="B26" s="2">
        <v>56.490407013023024</v>
      </c>
      <c r="C26">
        <f t="shared" si="0"/>
        <v>0.77889330820109781</v>
      </c>
      <c r="D26" s="5">
        <f>C26*60</f>
        <v>46.733598492065866</v>
      </c>
    </row>
    <row r="27" spans="1:4" x14ac:dyDescent="0.25">
      <c r="A27" s="1">
        <v>50</v>
      </c>
      <c r="B27" s="2">
        <v>183.00921655396036</v>
      </c>
      <c r="C27">
        <f t="shared" si="0"/>
        <v>0.27321028383976209</v>
      </c>
      <c r="D27" s="5">
        <f>C27*60</f>
        <v>16.392617030385725</v>
      </c>
    </row>
    <row r="28" spans="1:4" x14ac:dyDescent="0.25">
      <c r="A28" s="1">
        <v>11</v>
      </c>
      <c r="B28" s="2">
        <v>10.33941062879018</v>
      </c>
      <c r="C28">
        <f t="shared" si="0"/>
        <v>1.0638904280840151</v>
      </c>
      <c r="D28" s="5">
        <f>C28*60</f>
        <v>63.833425685040908</v>
      </c>
    </row>
    <row r="29" spans="1:4" x14ac:dyDescent="0.25">
      <c r="A29" s="1">
        <v>87</v>
      </c>
      <c r="B29" s="2">
        <v>98.13853923941528</v>
      </c>
      <c r="C29">
        <f t="shared" si="0"/>
        <v>0.88650188472601887</v>
      </c>
      <c r="D29" s="5">
        <f>C29*60</f>
        <v>53.19011308356113</v>
      </c>
    </row>
    <row r="30" spans="1:4" x14ac:dyDescent="0.25">
      <c r="A30" s="1">
        <v>55</v>
      </c>
      <c r="B30" s="2">
        <v>50.496386854860873</v>
      </c>
      <c r="C30">
        <f t="shared" si="0"/>
        <v>1.0891868394086022</v>
      </c>
      <c r="D30" s="5">
        <f>C30*60</f>
        <v>65.351210364516135</v>
      </c>
    </row>
    <row r="31" spans="1:4" x14ac:dyDescent="0.25">
      <c r="A31" s="1">
        <v>21</v>
      </c>
      <c r="B31" s="2">
        <v>22.547269232547119</v>
      </c>
      <c r="C31">
        <f t="shared" si="0"/>
        <v>0.93137664625418914</v>
      </c>
      <c r="D31" s="5">
        <f>C31*60</f>
        <v>55.882598775251346</v>
      </c>
    </row>
    <row r="32" spans="1:4" x14ac:dyDescent="0.25">
      <c r="A32" s="1">
        <v>33</v>
      </c>
      <c r="B32" s="2">
        <v>43.593943843048315</v>
      </c>
      <c r="C32">
        <f t="shared" si="0"/>
        <v>0.75698588131439104</v>
      </c>
      <c r="D32" s="5">
        <f>C32*60</f>
        <v>45.419152878863464</v>
      </c>
    </row>
    <row r="33" spans="1:4" x14ac:dyDescent="0.25">
      <c r="A33" s="1">
        <v>96</v>
      </c>
      <c r="B33" s="2">
        <v>140.10081995744761</v>
      </c>
      <c r="C33">
        <f t="shared" si="0"/>
        <v>0.68522082903695913</v>
      </c>
      <c r="D33" s="5">
        <f>C33*60</f>
        <v>41.113249742217548</v>
      </c>
    </row>
    <row r="34" spans="1:4" x14ac:dyDescent="0.25">
      <c r="A34" s="1">
        <v>16</v>
      </c>
      <c r="B34" s="2">
        <v>18.88726122749047</v>
      </c>
      <c r="C34">
        <f t="shared" si="0"/>
        <v>0.84713182114048113</v>
      </c>
      <c r="D34" s="5">
        <f>C34*60</f>
        <v>50.827909268428868</v>
      </c>
    </row>
    <row r="35" spans="1:4" x14ac:dyDescent="0.25">
      <c r="A35" s="1">
        <v>103</v>
      </c>
      <c r="B35" s="2">
        <v>148.92368106835082</v>
      </c>
      <c r="C35">
        <f t="shared" si="0"/>
        <v>0.69162942562994101</v>
      </c>
      <c r="D35" s="5">
        <f>C35*60</f>
        <v>41.497765537796461</v>
      </c>
    </row>
    <row r="36" spans="1:4" x14ac:dyDescent="0.25">
      <c r="A36" s="1">
        <v>21</v>
      </c>
      <c r="B36" s="2">
        <v>33.296598136248043</v>
      </c>
      <c r="C36">
        <f t="shared" si="0"/>
        <v>0.63069506122124042</v>
      </c>
      <c r="D36" s="5">
        <f>C36*60</f>
        <v>37.841703673274424</v>
      </c>
    </row>
    <row r="37" spans="1:4" x14ac:dyDescent="0.25">
      <c r="A37" s="1">
        <v>43</v>
      </c>
      <c r="B37" s="2">
        <v>65.894856229235657</v>
      </c>
      <c r="C37">
        <f t="shared" si="0"/>
        <v>0.65255472825392002</v>
      </c>
      <c r="D37" s="5">
        <f>C37*60</f>
        <v>39.153283695235203</v>
      </c>
    </row>
    <row r="38" spans="1:4" x14ac:dyDescent="0.25">
      <c r="A38" s="1">
        <v>72</v>
      </c>
      <c r="B38" s="2">
        <v>85.519593033192223</v>
      </c>
      <c r="C38">
        <f t="shared" si="0"/>
        <v>0.84191233197350523</v>
      </c>
      <c r="D38" s="5">
        <f>C38*60</f>
        <v>50.514739918410314</v>
      </c>
    </row>
    <row r="39" spans="1:4" x14ac:dyDescent="0.25">
      <c r="A39" s="1">
        <v>64</v>
      </c>
      <c r="B39" s="2">
        <v>64.906304762455804</v>
      </c>
      <c r="C39">
        <f t="shared" si="0"/>
        <v>0.98603672222948602</v>
      </c>
      <c r="D39" s="5">
        <f>C39*60</f>
        <v>59.162203333769163</v>
      </c>
    </row>
    <row r="40" spans="1:4" x14ac:dyDescent="0.25">
      <c r="A40" s="1">
        <v>18</v>
      </c>
      <c r="B40" s="2">
        <v>21.361992361015773</v>
      </c>
      <c r="C40">
        <f t="shared" si="0"/>
        <v>0.84261803373962496</v>
      </c>
      <c r="D40" s="5">
        <f>C40*60</f>
        <v>50.5570820243775</v>
      </c>
    </row>
    <row r="41" spans="1:4" x14ac:dyDescent="0.25">
      <c r="A41" s="1">
        <v>43</v>
      </c>
      <c r="B41" s="2">
        <v>71.500682386503925</v>
      </c>
      <c r="C41">
        <f t="shared" si="0"/>
        <v>0.60139286178500084</v>
      </c>
      <c r="D41" s="5">
        <f>C41*60</f>
        <v>36.083571707100049</v>
      </c>
    </row>
    <row r="42" spans="1:4" x14ac:dyDescent="0.25">
      <c r="A42" s="1">
        <v>72</v>
      </c>
      <c r="B42" s="2">
        <v>85.717416963257648</v>
      </c>
      <c r="C42">
        <f t="shared" si="0"/>
        <v>0.83996931488104043</v>
      </c>
      <c r="D42" s="5">
        <f>C42*60</f>
        <v>50.398158892862426</v>
      </c>
    </row>
    <row r="43" spans="1:4" x14ac:dyDescent="0.25">
      <c r="A43" s="1">
        <v>26</v>
      </c>
      <c r="B43" s="2">
        <v>34.820756554380395</v>
      </c>
      <c r="C43">
        <f t="shared" si="0"/>
        <v>0.74668107682827589</v>
      </c>
      <c r="D43" s="5">
        <f>C43*60</f>
        <v>44.800864609696553</v>
      </c>
    </row>
    <row r="44" spans="1:4" x14ac:dyDescent="0.25">
      <c r="A44" s="1">
        <v>60</v>
      </c>
      <c r="B44" s="2">
        <v>79.251588682725114</v>
      </c>
      <c r="C44">
        <f t="shared" si="0"/>
        <v>0.75708261496439266</v>
      </c>
      <c r="D44" s="5">
        <f>C44*60</f>
        <v>45.424956897863559</v>
      </c>
    </row>
    <row r="45" spans="1:4" x14ac:dyDescent="0.25">
      <c r="A45" s="1">
        <v>45</v>
      </c>
      <c r="B45" s="2">
        <v>63.173735312116186</v>
      </c>
      <c r="C45">
        <f t="shared" si="0"/>
        <v>0.71232134331891217</v>
      </c>
      <c r="D45" s="5">
        <f>C45*60</f>
        <v>42.73928059913473</v>
      </c>
    </row>
    <row r="46" spans="1:4" x14ac:dyDescent="0.25">
      <c r="A46" s="1">
        <v>100</v>
      </c>
      <c r="B46" s="2">
        <v>111.65420337011747</v>
      </c>
      <c r="C46">
        <f t="shared" si="0"/>
        <v>0.89562234991292289</v>
      </c>
      <c r="D46" s="5">
        <f>C46*60</f>
        <v>53.737340994775373</v>
      </c>
    </row>
    <row r="47" spans="1:4" x14ac:dyDescent="0.25">
      <c r="A47" s="1">
        <v>78</v>
      </c>
      <c r="B47" s="2">
        <v>89.876365534342341</v>
      </c>
      <c r="C47">
        <f t="shared" si="0"/>
        <v>0.86785885851376243</v>
      </c>
      <c r="D47" s="5">
        <f>C47*60</f>
        <v>52.071531510825743</v>
      </c>
    </row>
    <row r="48" spans="1:4" x14ac:dyDescent="0.25">
      <c r="A48" s="1">
        <v>60</v>
      </c>
      <c r="B48" s="2">
        <v>80.161829933997126</v>
      </c>
      <c r="C48">
        <f t="shared" si="0"/>
        <v>0.74848590718802477</v>
      </c>
      <c r="D48" s="5">
        <f>C48*60</f>
        <v>44.909154431281486</v>
      </c>
    </row>
    <row r="49" spans="1:4" x14ac:dyDescent="0.25">
      <c r="A49" s="1">
        <v>71</v>
      </c>
      <c r="B49" s="2">
        <v>67.1409344287175</v>
      </c>
      <c r="C49">
        <f t="shared" si="0"/>
        <v>1.0574770906023003</v>
      </c>
      <c r="D49" s="5">
        <f>C49*60</f>
        <v>63.448625436138016</v>
      </c>
    </row>
    <row r="50" spans="1:4" x14ac:dyDescent="0.25">
      <c r="A50" s="1">
        <v>108</v>
      </c>
      <c r="B50" s="2">
        <v>98.626561373498944</v>
      </c>
      <c r="C50">
        <f t="shared" si="0"/>
        <v>1.0950396981904684</v>
      </c>
      <c r="D50" s="5">
        <f>C50*60</f>
        <v>65.702381891428104</v>
      </c>
    </row>
    <row r="51" spans="1:4" x14ac:dyDescent="0.25">
      <c r="A51" s="1">
        <v>37</v>
      </c>
      <c r="B51" s="2">
        <v>47.075373393051571</v>
      </c>
      <c r="C51">
        <f t="shared" si="0"/>
        <v>0.78597358519223726</v>
      </c>
      <c r="D51" s="5">
        <f>C51*60</f>
        <v>47.158415111534232</v>
      </c>
    </row>
    <row r="52" spans="1:4" x14ac:dyDescent="0.25">
      <c r="A52" s="1">
        <v>23</v>
      </c>
      <c r="B52" s="2">
        <v>27.353573676582158</v>
      </c>
      <c r="C52">
        <f t="shared" si="0"/>
        <v>0.84084077173764959</v>
      </c>
      <c r="D52" s="5">
        <f>C52*60</f>
        <v>50.450446304258975</v>
      </c>
    </row>
    <row r="53" spans="1:4" x14ac:dyDescent="0.25">
      <c r="A53" s="1">
        <v>69</v>
      </c>
      <c r="B53" s="2">
        <v>99.471168000847697</v>
      </c>
      <c r="C53">
        <f t="shared" si="0"/>
        <v>0.69366834015070555</v>
      </c>
      <c r="D53" s="5">
        <f>C53*60</f>
        <v>41.620100409042337</v>
      </c>
    </row>
    <row r="54" spans="1:4" x14ac:dyDescent="0.25">
      <c r="A54" s="1">
        <v>89</v>
      </c>
      <c r="B54" s="2">
        <v>116.67722795289571</v>
      </c>
      <c r="C54">
        <f t="shared" si="0"/>
        <v>0.76278809122831226</v>
      </c>
      <c r="D54" s="5">
        <f>C54*60</f>
        <v>45.767285473698735</v>
      </c>
    </row>
    <row r="55" spans="1:4" x14ac:dyDescent="0.25">
      <c r="A55" s="1">
        <v>107</v>
      </c>
      <c r="B55" s="2">
        <v>117.586003447458</v>
      </c>
      <c r="C55">
        <f t="shared" si="0"/>
        <v>0.9099722489319213</v>
      </c>
      <c r="D55" s="5">
        <f>C55*60</f>
        <v>54.598334935915275</v>
      </c>
    </row>
    <row r="56" spans="1:4" x14ac:dyDescent="0.25">
      <c r="A56" s="1">
        <v>48</v>
      </c>
      <c r="B56" s="2">
        <v>52.03776990317688</v>
      </c>
      <c r="C56">
        <f t="shared" si="0"/>
        <v>0.92240693806268637</v>
      </c>
      <c r="D56" s="5">
        <f>C56*60</f>
        <v>55.344416283761184</v>
      </c>
    </row>
    <row r="57" spans="1:4" x14ac:dyDescent="0.25">
      <c r="A57" s="1">
        <v>87</v>
      </c>
      <c r="B57" s="2">
        <v>117.42635001762002</v>
      </c>
      <c r="C57">
        <f t="shared" si="0"/>
        <v>0.74088992791605546</v>
      </c>
      <c r="D57" s="5">
        <f>C57*60</f>
        <v>44.453395674963325</v>
      </c>
    </row>
    <row r="58" spans="1:4" x14ac:dyDescent="0.25">
      <c r="A58" s="1">
        <v>50</v>
      </c>
      <c r="B58" s="2">
        <v>157.53637702597203</v>
      </c>
      <c r="C58">
        <f t="shared" si="0"/>
        <v>0.31738701209154263</v>
      </c>
      <c r="D58" s="5">
        <f>C58*60</f>
        <v>19.043220725492557</v>
      </c>
    </row>
    <row r="59" spans="1:4" x14ac:dyDescent="0.25">
      <c r="A59" s="1">
        <v>82</v>
      </c>
      <c r="B59" s="2">
        <v>105.64035360470677</v>
      </c>
      <c r="C59">
        <f t="shared" si="0"/>
        <v>0.77621853015405384</v>
      </c>
      <c r="D59" s="5">
        <f>C59*60</f>
        <v>46.57311180924323</v>
      </c>
    </row>
    <row r="60" spans="1:4" x14ac:dyDescent="0.25">
      <c r="A60" s="1">
        <v>26</v>
      </c>
      <c r="B60" s="2">
        <v>32.293910179700468</v>
      </c>
      <c r="C60">
        <f t="shared" si="0"/>
        <v>0.80510535439413167</v>
      </c>
      <c r="D60" s="5">
        <f>C60*60</f>
        <v>48.306321263647902</v>
      </c>
    </row>
    <row r="61" spans="1:4" x14ac:dyDescent="0.25">
      <c r="A61" s="1">
        <v>69</v>
      </c>
      <c r="B61" s="2">
        <v>67.9932071684524</v>
      </c>
      <c r="C61">
        <f t="shared" si="0"/>
        <v>1.0148072560991759</v>
      </c>
      <c r="D61" s="5">
        <f>C61*60</f>
        <v>60.888435365950556</v>
      </c>
    </row>
    <row r="62" spans="1:4" x14ac:dyDescent="0.25">
      <c r="A62" s="1">
        <v>76</v>
      </c>
      <c r="B62" s="2">
        <v>76.369491542800759</v>
      </c>
      <c r="C62">
        <f t="shared" si="0"/>
        <v>0.99516179124233561</v>
      </c>
      <c r="D62" s="5">
        <f>C62*60</f>
        <v>59.709707474540139</v>
      </c>
    </row>
    <row r="63" spans="1:4" x14ac:dyDescent="0.25">
      <c r="A63" s="1">
        <v>50</v>
      </c>
      <c r="B63" s="2">
        <v>50.813951617836913</v>
      </c>
      <c r="C63">
        <f t="shared" si="0"/>
        <v>0.98398172958563612</v>
      </c>
      <c r="D63" s="5">
        <f>C63*60</f>
        <v>59.038903775138166</v>
      </c>
    </row>
    <row r="64" spans="1:4" x14ac:dyDescent="0.25">
      <c r="A64" s="1">
        <v>63</v>
      </c>
      <c r="B64" s="2">
        <v>73.593661557721646</v>
      </c>
      <c r="C64">
        <f t="shared" si="0"/>
        <v>0.85605198418599227</v>
      </c>
      <c r="D64" s="5">
        <f>C64*60</f>
        <v>51.363119051159536</v>
      </c>
    </row>
    <row r="65" spans="1:4" x14ac:dyDescent="0.25">
      <c r="A65" s="1">
        <v>100</v>
      </c>
      <c r="B65" s="2">
        <v>135.7837958252793</v>
      </c>
      <c r="C65">
        <f t="shared" si="0"/>
        <v>0.73646490284213051</v>
      </c>
      <c r="D65" s="5">
        <f>C65*60</f>
        <v>44.187894170527834</v>
      </c>
    </row>
    <row r="66" spans="1:4" x14ac:dyDescent="0.25">
      <c r="A66" s="1">
        <v>93</v>
      </c>
      <c r="B66" s="2">
        <v>109.88102265420541</v>
      </c>
      <c r="C66">
        <f t="shared" si="0"/>
        <v>0.84636998959019671</v>
      </c>
      <c r="D66" s="5">
        <f>C66*60</f>
        <v>50.7821993754118</v>
      </c>
    </row>
    <row r="67" spans="1:4" x14ac:dyDescent="0.25">
      <c r="A67" s="1">
        <v>83</v>
      </c>
      <c r="B67" s="2">
        <v>112.1537092410547</v>
      </c>
      <c r="C67">
        <f t="shared" ref="C67:C130" si="5">A67/B67</f>
        <v>0.74005577311407578</v>
      </c>
      <c r="D67" s="5">
        <f>C67*60</f>
        <v>44.403346386844547</v>
      </c>
    </row>
    <row r="68" spans="1:4" x14ac:dyDescent="0.25">
      <c r="A68" s="1">
        <v>90</v>
      </c>
      <c r="B68" s="2">
        <v>121.55426895723436</v>
      </c>
      <c r="C68">
        <f t="shared" si="5"/>
        <v>0.74041003061491906</v>
      </c>
      <c r="D68" s="5">
        <f>C68*60</f>
        <v>44.424601836895143</v>
      </c>
    </row>
    <row r="69" spans="1:4" x14ac:dyDescent="0.25">
      <c r="A69" s="1">
        <v>89</v>
      </c>
      <c r="B69" s="2">
        <v>120.98179403767324</v>
      </c>
      <c r="C69">
        <f t="shared" si="5"/>
        <v>0.73564787750035976</v>
      </c>
      <c r="D69" s="5">
        <f>C69*60</f>
        <v>44.138872650021582</v>
      </c>
    </row>
    <row r="70" spans="1:4" x14ac:dyDescent="0.25">
      <c r="A70" s="1">
        <v>117</v>
      </c>
      <c r="B70" s="2">
        <v>120.39637280815828</v>
      </c>
      <c r="C70">
        <f t="shared" si="5"/>
        <v>0.9717900736630154</v>
      </c>
      <c r="D70" s="5">
        <f>C70*60</f>
        <v>58.307404419780923</v>
      </c>
    </row>
    <row r="71" spans="1:4" x14ac:dyDescent="0.25">
      <c r="A71" s="1">
        <v>66</v>
      </c>
      <c r="B71" s="2">
        <v>61.273539578922872</v>
      </c>
      <c r="C71">
        <f t="shared" si="5"/>
        <v>1.0771370554656672</v>
      </c>
      <c r="D71" s="5">
        <f>C71*60</f>
        <v>64.628223327940034</v>
      </c>
    </row>
    <row r="72" spans="1:4" x14ac:dyDescent="0.25">
      <c r="A72" s="1">
        <v>24</v>
      </c>
      <c r="B72" s="2">
        <v>40.579649904950429</v>
      </c>
      <c r="C72">
        <f t="shared" si="5"/>
        <v>0.59142944939680642</v>
      </c>
      <c r="D72" s="5">
        <f>C72*60</f>
        <v>35.485766963808388</v>
      </c>
    </row>
    <row r="73" spans="1:4" x14ac:dyDescent="0.25">
      <c r="A73" s="1">
        <v>10</v>
      </c>
      <c r="B73" s="2">
        <v>12.448425380292813</v>
      </c>
      <c r="C73">
        <f t="shared" si="5"/>
        <v>0.80331445098518794</v>
      </c>
      <c r="D73" s="5">
        <f>C73*60</f>
        <v>48.198867059111279</v>
      </c>
    </row>
    <row r="74" spans="1:4" x14ac:dyDescent="0.25">
      <c r="A74" s="1">
        <v>33</v>
      </c>
      <c r="B74" s="2">
        <v>45.65463761618394</v>
      </c>
      <c r="C74">
        <f t="shared" si="5"/>
        <v>0.72281813465324618</v>
      </c>
      <c r="D74" s="5">
        <f>C74*60</f>
        <v>43.369088079194768</v>
      </c>
    </row>
    <row r="75" spans="1:4" x14ac:dyDescent="0.25">
      <c r="A75" s="1">
        <v>26</v>
      </c>
      <c r="B75" s="2">
        <v>54.988802745482957</v>
      </c>
      <c r="C75">
        <f t="shared" si="5"/>
        <v>0.47282353318986864</v>
      </c>
      <c r="D75" s="5">
        <f>C75*60</f>
        <v>28.36941199139212</v>
      </c>
    </row>
    <row r="76" spans="1:4" x14ac:dyDescent="0.25">
      <c r="A76" s="1">
        <v>115</v>
      </c>
      <c r="B76" s="2">
        <v>257.278941036937</v>
      </c>
      <c r="C76">
        <f t="shared" si="5"/>
        <v>0.44698567063632966</v>
      </c>
      <c r="D76" s="5">
        <f>C76*60</f>
        <v>26.819140238179781</v>
      </c>
    </row>
    <row r="77" spans="1:4" x14ac:dyDescent="0.25">
      <c r="A77" s="1">
        <v>32</v>
      </c>
      <c r="B77" s="2">
        <v>31.858643438956239</v>
      </c>
      <c r="C77">
        <f t="shared" si="5"/>
        <v>1.0044369924700218</v>
      </c>
      <c r="D77" s="5">
        <f>C77*60</f>
        <v>60.266219548201306</v>
      </c>
    </row>
    <row r="78" spans="1:4" x14ac:dyDescent="0.25">
      <c r="A78" s="1">
        <v>99</v>
      </c>
      <c r="B78" s="2">
        <v>135.21651748584415</v>
      </c>
      <c r="C78">
        <f t="shared" si="5"/>
        <v>0.73215907228467358</v>
      </c>
      <c r="D78" s="5">
        <f>C78*60</f>
        <v>43.929544337080415</v>
      </c>
    </row>
    <row r="79" spans="1:4" x14ac:dyDescent="0.25">
      <c r="A79" s="1">
        <v>51</v>
      </c>
      <c r="B79" s="2">
        <v>83.092467973613054</v>
      </c>
      <c r="C79">
        <f t="shared" si="5"/>
        <v>0.61377404286746695</v>
      </c>
      <c r="D79" s="5">
        <f>C79*60</f>
        <v>36.826442572048016</v>
      </c>
    </row>
    <row r="80" spans="1:4" x14ac:dyDescent="0.25">
      <c r="A80" s="1">
        <v>116</v>
      </c>
      <c r="B80" s="2">
        <v>198.21054652073411</v>
      </c>
      <c r="C80">
        <f t="shared" si="5"/>
        <v>0.5852362653561709</v>
      </c>
      <c r="D80" s="5">
        <f>C80*60</f>
        <v>35.114175921370254</v>
      </c>
    </row>
    <row r="81" spans="1:4" x14ac:dyDescent="0.25">
      <c r="A81" s="1">
        <v>105</v>
      </c>
      <c r="B81" s="2">
        <v>110.90085055115341</v>
      </c>
      <c r="C81">
        <f t="shared" si="5"/>
        <v>0.94679165649472075</v>
      </c>
      <c r="D81" s="5">
        <f>C81*60</f>
        <v>56.807499389683244</v>
      </c>
    </row>
    <row r="82" spans="1:4" x14ac:dyDescent="0.25">
      <c r="A82" s="1">
        <v>94</v>
      </c>
      <c r="B82" s="2">
        <v>105.25843114993096</v>
      </c>
      <c r="C82">
        <f t="shared" si="5"/>
        <v>0.89304010114026533</v>
      </c>
      <c r="D82" s="5">
        <f>C82*60</f>
        <v>53.582406068415921</v>
      </c>
    </row>
    <row r="83" spans="1:4" x14ac:dyDescent="0.25">
      <c r="A83" s="1">
        <v>114</v>
      </c>
      <c r="B83" s="2">
        <v>110.14836142303851</v>
      </c>
      <c r="C83">
        <f t="shared" si="5"/>
        <v>1.0349677337656327</v>
      </c>
      <c r="D83" s="5">
        <f>C83*60</f>
        <v>62.098064025937958</v>
      </c>
    </row>
    <row r="84" spans="1:4" x14ac:dyDescent="0.25">
      <c r="A84" s="1">
        <v>65</v>
      </c>
      <c r="B84" s="2">
        <v>69.174855546199424</v>
      </c>
      <c r="C84">
        <f t="shared" si="5"/>
        <v>0.93964778801148074</v>
      </c>
      <c r="D84" s="5">
        <f>C84*60</f>
        <v>56.378867280688844</v>
      </c>
    </row>
    <row r="85" spans="1:4" x14ac:dyDescent="0.25">
      <c r="A85" s="1">
        <v>81</v>
      </c>
      <c r="B85" s="2">
        <v>100.51490418133628</v>
      </c>
      <c r="C85">
        <f t="shared" si="5"/>
        <v>0.80585064135235152</v>
      </c>
      <c r="D85" s="5">
        <f>C85*60</f>
        <v>48.351038481141089</v>
      </c>
    </row>
    <row r="86" spans="1:4" x14ac:dyDescent="0.25">
      <c r="A86" s="1">
        <v>113</v>
      </c>
      <c r="B86" s="2">
        <v>165.74904016594718</v>
      </c>
      <c r="C86">
        <f t="shared" si="5"/>
        <v>0.68175357086149591</v>
      </c>
      <c r="D86" s="5">
        <f>C86*60</f>
        <v>40.905214251689756</v>
      </c>
    </row>
    <row r="87" spans="1:4" x14ac:dyDescent="0.25">
      <c r="A87" s="1">
        <v>119</v>
      </c>
      <c r="B87" s="2">
        <v>124.14527211055454</v>
      </c>
      <c r="C87">
        <f t="shared" si="5"/>
        <v>0.95855442560895476</v>
      </c>
      <c r="D87" s="5">
        <f>C87*60</f>
        <v>57.513265536537283</v>
      </c>
    </row>
    <row r="88" spans="1:4" x14ac:dyDescent="0.25">
      <c r="A88" s="1">
        <v>100</v>
      </c>
      <c r="B88" s="2">
        <v>104.94594524115969</v>
      </c>
      <c r="C88">
        <f t="shared" si="5"/>
        <v>0.95287149751432321</v>
      </c>
      <c r="D88" s="5">
        <f>C88*60</f>
        <v>57.172289850859393</v>
      </c>
    </row>
    <row r="89" spans="1:4" x14ac:dyDescent="0.25">
      <c r="A89" s="1">
        <v>24</v>
      </c>
      <c r="B89" s="2">
        <v>21.115605081939194</v>
      </c>
      <c r="C89">
        <f t="shared" si="5"/>
        <v>1.1366001545713655</v>
      </c>
      <c r="D89" s="5">
        <f>C89*60</f>
        <v>68.196009274281934</v>
      </c>
    </row>
    <row r="90" spans="1:4" x14ac:dyDescent="0.25">
      <c r="A90" s="1">
        <v>76</v>
      </c>
      <c r="B90" s="2">
        <v>88.575033453788137</v>
      </c>
      <c r="C90">
        <f t="shared" si="5"/>
        <v>0.85802959408026802</v>
      </c>
      <c r="D90" s="5">
        <f>C90*60</f>
        <v>51.481775644816082</v>
      </c>
    </row>
    <row r="91" spans="1:4" x14ac:dyDescent="0.25">
      <c r="A91" s="1">
        <v>66</v>
      </c>
      <c r="B91" s="2">
        <v>94.606313833470779</v>
      </c>
      <c r="C91">
        <f t="shared" si="5"/>
        <v>0.69762785722922704</v>
      </c>
      <c r="D91" s="5">
        <f>C91*60</f>
        <v>41.857671433753623</v>
      </c>
    </row>
    <row r="92" spans="1:4" x14ac:dyDescent="0.25">
      <c r="A92" s="1">
        <v>81</v>
      </c>
      <c r="B92" s="2">
        <v>98.527585716366787</v>
      </c>
      <c r="C92">
        <f t="shared" si="5"/>
        <v>0.82210478832980061</v>
      </c>
      <c r="D92" s="5">
        <f>C92*60</f>
        <v>49.326287299788035</v>
      </c>
    </row>
    <row r="93" spans="1:4" x14ac:dyDescent="0.25">
      <c r="A93" s="1">
        <v>29</v>
      </c>
      <c r="B93" s="2">
        <v>61.772906480414299</v>
      </c>
      <c r="C93">
        <f t="shared" si="5"/>
        <v>0.46946147837798002</v>
      </c>
      <c r="D93" s="5">
        <f>C93*60</f>
        <v>28.167688702678802</v>
      </c>
    </row>
    <row r="94" spans="1:4" x14ac:dyDescent="0.25">
      <c r="A94" s="1">
        <v>76</v>
      </c>
      <c r="B94" s="2">
        <v>115.7642078540642</v>
      </c>
      <c r="C94">
        <f t="shared" si="5"/>
        <v>0.65650688938162871</v>
      </c>
      <c r="D94" s="5">
        <f>C94*60</f>
        <v>39.390413362897725</v>
      </c>
    </row>
    <row r="95" spans="1:4" x14ac:dyDescent="0.25">
      <c r="A95" s="1">
        <v>40</v>
      </c>
      <c r="B95" s="2">
        <v>57.223175942898429</v>
      </c>
      <c r="C95">
        <f t="shared" si="5"/>
        <v>0.69901747571499695</v>
      </c>
      <c r="D95" s="5">
        <f>C95*60</f>
        <v>41.941048542899814</v>
      </c>
    </row>
    <row r="96" spans="1:4" x14ac:dyDescent="0.25">
      <c r="A96" s="1">
        <v>84</v>
      </c>
      <c r="B96" s="2">
        <v>164.81871800330771</v>
      </c>
      <c r="C96">
        <f t="shared" si="5"/>
        <v>0.50965085166063617</v>
      </c>
      <c r="D96" s="5">
        <f>C96*60</f>
        <v>30.579051099638171</v>
      </c>
    </row>
    <row r="97" spans="1:4" x14ac:dyDescent="0.25">
      <c r="A97" s="1">
        <v>48</v>
      </c>
      <c r="B97" s="2">
        <v>52.368600638743693</v>
      </c>
      <c r="C97">
        <f t="shared" si="5"/>
        <v>0.9165797713618552</v>
      </c>
      <c r="D97" s="5">
        <f>C97*60</f>
        <v>54.994786281711313</v>
      </c>
    </row>
    <row r="98" spans="1:4" x14ac:dyDescent="0.25">
      <c r="A98" s="1">
        <v>54</v>
      </c>
      <c r="B98" s="2">
        <v>57.19223343397416</v>
      </c>
      <c r="C98">
        <f t="shared" si="5"/>
        <v>0.94418414455418243</v>
      </c>
      <c r="D98" s="5">
        <f>C98*60</f>
        <v>56.651048673250948</v>
      </c>
    </row>
    <row r="99" spans="1:4" x14ac:dyDescent="0.25">
      <c r="A99" s="1">
        <v>45</v>
      </c>
      <c r="B99" s="2">
        <v>76.820141180158728</v>
      </c>
      <c r="C99">
        <f t="shared" si="5"/>
        <v>0.5857838752790876</v>
      </c>
      <c r="D99" s="5">
        <f>C99*60</f>
        <v>35.147032516745256</v>
      </c>
    </row>
    <row r="100" spans="1:4" x14ac:dyDescent="0.25">
      <c r="A100" s="1">
        <v>48</v>
      </c>
      <c r="B100" s="2">
        <v>76.909090321196544</v>
      </c>
      <c r="C100">
        <f t="shared" si="5"/>
        <v>0.62411347994803879</v>
      </c>
      <c r="D100" s="5">
        <f>C100*60</f>
        <v>37.44680879688233</v>
      </c>
    </row>
    <row r="101" spans="1:4" x14ac:dyDescent="0.25">
      <c r="A101" s="1">
        <v>119</v>
      </c>
      <c r="B101" s="2">
        <v>129.14913961922676</v>
      </c>
      <c r="C101">
        <f t="shared" si="5"/>
        <v>0.92141535244330941</v>
      </c>
      <c r="D101" s="5">
        <f>C101*60</f>
        <v>55.284921146598563</v>
      </c>
    </row>
    <row r="102" spans="1:4" x14ac:dyDescent="0.25">
      <c r="A102" s="1">
        <v>11</v>
      </c>
      <c r="B102" s="2">
        <v>15.266417053127029</v>
      </c>
      <c r="C102">
        <f t="shared" si="5"/>
        <v>0.72053579839461179</v>
      </c>
      <c r="D102" s="5">
        <f>C102*60</f>
        <v>43.232147903676704</v>
      </c>
    </row>
    <row r="103" spans="1:4" x14ac:dyDescent="0.25">
      <c r="A103" s="1">
        <v>55</v>
      </c>
      <c r="B103" s="2">
        <v>59.664605713500023</v>
      </c>
      <c r="C103">
        <f t="shared" si="5"/>
        <v>0.92181955017186035</v>
      </c>
      <c r="D103" s="5">
        <f>C103*60</f>
        <v>55.309173010311618</v>
      </c>
    </row>
    <row r="104" spans="1:4" x14ac:dyDescent="0.25">
      <c r="A104" s="1">
        <v>112</v>
      </c>
      <c r="B104" s="2">
        <v>101.23702549547758</v>
      </c>
      <c r="C104">
        <f t="shared" si="5"/>
        <v>1.1063146062603668</v>
      </c>
      <c r="D104" s="5">
        <f>C104*60</f>
        <v>66.378876375622013</v>
      </c>
    </row>
    <row r="105" spans="1:4" x14ac:dyDescent="0.25">
      <c r="A105" s="1">
        <v>75</v>
      </c>
      <c r="B105" s="2">
        <v>118.78468650752069</v>
      </c>
      <c r="C105">
        <f t="shared" si="5"/>
        <v>0.63139451898331589</v>
      </c>
      <c r="D105" s="5">
        <f>C105*60</f>
        <v>37.883671138998956</v>
      </c>
    </row>
    <row r="106" spans="1:4" x14ac:dyDescent="0.25">
      <c r="A106" s="1">
        <v>85</v>
      </c>
      <c r="B106" s="2">
        <v>107.08315851828944</v>
      </c>
      <c r="C106">
        <f t="shared" si="5"/>
        <v>0.79377561491597481</v>
      </c>
      <c r="D106" s="5">
        <f>C106*60</f>
        <v>47.626536894958491</v>
      </c>
    </row>
    <row r="107" spans="1:4" x14ac:dyDescent="0.25">
      <c r="A107" s="1">
        <v>36</v>
      </c>
      <c r="B107" s="2">
        <v>40.121589720631903</v>
      </c>
      <c r="C107">
        <f t="shared" si="5"/>
        <v>0.89727252211762587</v>
      </c>
      <c r="D107" s="5">
        <f>C107*60</f>
        <v>53.83635132705755</v>
      </c>
    </row>
    <row r="108" spans="1:4" x14ac:dyDescent="0.25">
      <c r="A108" s="1">
        <v>64</v>
      </c>
      <c r="B108" s="2">
        <v>73.992521622547841</v>
      </c>
      <c r="C108">
        <f t="shared" si="5"/>
        <v>0.8649522762108055</v>
      </c>
      <c r="D108" s="5">
        <f>C108*60</f>
        <v>51.897136572648328</v>
      </c>
    </row>
    <row r="109" spans="1:4" x14ac:dyDescent="0.25">
      <c r="A109" s="1">
        <v>56</v>
      </c>
      <c r="B109" s="2">
        <v>134.69724016059965</v>
      </c>
      <c r="C109">
        <f t="shared" si="5"/>
        <v>0.41574719670002996</v>
      </c>
      <c r="D109" s="5">
        <f>C109*60</f>
        <v>24.944831802001797</v>
      </c>
    </row>
    <row r="110" spans="1:4" x14ac:dyDescent="0.25">
      <c r="A110" s="1">
        <v>60</v>
      </c>
      <c r="B110" s="2">
        <v>70.045590794997807</v>
      </c>
      <c r="C110">
        <f t="shared" si="5"/>
        <v>0.85658496586318755</v>
      </c>
      <c r="D110" s="5">
        <f>C110*60</f>
        <v>51.39509795179125</v>
      </c>
    </row>
    <row r="111" spans="1:4" x14ac:dyDescent="0.25">
      <c r="A111" s="1">
        <v>84</v>
      </c>
      <c r="B111" s="2">
        <v>98.981884189414416</v>
      </c>
      <c r="C111">
        <f t="shared" si="5"/>
        <v>0.84864013943455874</v>
      </c>
      <c r="D111" s="5">
        <f>C111*60</f>
        <v>50.918408366073521</v>
      </c>
    </row>
    <row r="112" spans="1:4" x14ac:dyDescent="0.25">
      <c r="A112" s="1">
        <v>97</v>
      </c>
      <c r="B112" s="2">
        <v>293.52944315905967</v>
      </c>
      <c r="C112">
        <f t="shared" si="5"/>
        <v>0.33046088649933836</v>
      </c>
      <c r="D112" s="5">
        <f>C112*60</f>
        <v>19.827653189960301</v>
      </c>
    </row>
    <row r="113" spans="1:4" x14ac:dyDescent="0.25">
      <c r="A113" s="1">
        <v>104</v>
      </c>
      <c r="B113" s="2">
        <v>145.70637701930417</v>
      </c>
      <c r="C113">
        <f t="shared" si="5"/>
        <v>0.71376423000498723</v>
      </c>
      <c r="D113" s="5">
        <f>C113*60</f>
        <v>42.825853800299235</v>
      </c>
    </row>
    <row r="114" spans="1:4" x14ac:dyDescent="0.25">
      <c r="A114" s="1">
        <v>94</v>
      </c>
      <c r="B114" s="2">
        <v>100.32201275830863</v>
      </c>
      <c r="C114">
        <f t="shared" si="5"/>
        <v>0.93698279585419264</v>
      </c>
      <c r="D114" s="5">
        <f>C114*60</f>
        <v>56.218967751251562</v>
      </c>
    </row>
    <row r="115" spans="1:4" x14ac:dyDescent="0.25">
      <c r="A115" s="1">
        <v>88</v>
      </c>
      <c r="B115" s="2">
        <v>109.15052785691016</v>
      </c>
      <c r="C115">
        <f t="shared" si="5"/>
        <v>0.8062260598076334</v>
      </c>
      <c r="D115" s="5">
        <f>C115*60</f>
        <v>48.373563588458005</v>
      </c>
    </row>
    <row r="116" spans="1:4" x14ac:dyDescent="0.25">
      <c r="A116" s="1">
        <v>51</v>
      </c>
      <c r="B116" s="2">
        <v>70.441174577329079</v>
      </c>
      <c r="C116">
        <f t="shared" si="5"/>
        <v>0.72400837018998165</v>
      </c>
      <c r="D116" s="5">
        <f>C116*60</f>
        <v>43.440502211398901</v>
      </c>
    </row>
    <row r="117" spans="1:4" x14ac:dyDescent="0.25">
      <c r="A117" s="1">
        <v>59</v>
      </c>
      <c r="B117" s="2">
        <v>72.067352221958743</v>
      </c>
      <c r="C117">
        <f t="shared" si="5"/>
        <v>0.81867861355981453</v>
      </c>
      <c r="D117" s="5">
        <f>C117*60</f>
        <v>49.120716813588871</v>
      </c>
    </row>
    <row r="118" spans="1:4" x14ac:dyDescent="0.25">
      <c r="A118" s="1">
        <v>24</v>
      </c>
      <c r="B118" s="2">
        <v>28.282450312546118</v>
      </c>
      <c r="C118">
        <f t="shared" si="5"/>
        <v>0.84858276898849816</v>
      </c>
      <c r="D118" s="5">
        <f>C118*60</f>
        <v>50.91496613930989</v>
      </c>
    </row>
    <row r="119" spans="1:4" x14ac:dyDescent="0.25">
      <c r="A119" s="1">
        <v>30</v>
      </c>
      <c r="B119" s="2">
        <v>30.893788530308797</v>
      </c>
      <c r="C119">
        <f t="shared" si="5"/>
        <v>0.97106898917781048</v>
      </c>
      <c r="D119" s="5">
        <f>C119*60</f>
        <v>58.264139350668628</v>
      </c>
    </row>
    <row r="120" spans="1:4" x14ac:dyDescent="0.25">
      <c r="A120" s="1">
        <v>73</v>
      </c>
      <c r="B120" s="2">
        <v>82.336759143622515</v>
      </c>
      <c r="C120">
        <f t="shared" si="5"/>
        <v>0.88660278542982096</v>
      </c>
      <c r="D120" s="5">
        <f>C120*60</f>
        <v>53.196167125789259</v>
      </c>
    </row>
    <row r="121" spans="1:4" x14ac:dyDescent="0.25">
      <c r="A121" s="1">
        <v>65</v>
      </c>
      <c r="B121" s="2">
        <v>89.822408301622573</v>
      </c>
      <c r="C121">
        <f t="shared" si="5"/>
        <v>0.72365015845189518</v>
      </c>
      <c r="D121" s="5">
        <f>C121*60</f>
        <v>43.419009507113714</v>
      </c>
    </row>
    <row r="122" spans="1:4" x14ac:dyDescent="0.25">
      <c r="A122" s="1">
        <v>100</v>
      </c>
      <c r="B122" s="2">
        <v>132.69461390942064</v>
      </c>
      <c r="C122">
        <f t="shared" si="5"/>
        <v>0.75361009052154537</v>
      </c>
      <c r="D122" s="5">
        <f>C122*60</f>
        <v>45.21660543129272</v>
      </c>
    </row>
    <row r="123" spans="1:4" x14ac:dyDescent="0.25">
      <c r="A123" s="1">
        <v>78</v>
      </c>
      <c r="B123" s="2">
        <v>119.59714441746615</v>
      </c>
      <c r="C123">
        <f t="shared" si="5"/>
        <v>0.65218948479014649</v>
      </c>
      <c r="D123" s="5">
        <f>C123*60</f>
        <v>39.131369087408792</v>
      </c>
    </row>
    <row r="124" spans="1:4" x14ac:dyDescent="0.25">
      <c r="A124" s="1">
        <v>20</v>
      </c>
      <c r="B124" s="2">
        <v>18.414685952014974</v>
      </c>
      <c r="C124">
        <f t="shared" si="5"/>
        <v>1.0860896597485312</v>
      </c>
      <c r="D124" s="5">
        <f>C124*60</f>
        <v>65.165379584911875</v>
      </c>
    </row>
    <row r="125" spans="1:4" x14ac:dyDescent="0.25">
      <c r="A125" s="1">
        <v>109</v>
      </c>
      <c r="B125" s="2">
        <v>174.40157442176255</v>
      </c>
      <c r="C125">
        <f t="shared" si="5"/>
        <v>0.62499435777111045</v>
      </c>
      <c r="D125" s="5">
        <f>C125*60</f>
        <v>37.49966146626663</v>
      </c>
    </row>
    <row r="126" spans="1:4" x14ac:dyDescent="0.25">
      <c r="A126" s="1">
        <v>14</v>
      </c>
      <c r="B126" s="2">
        <v>17.11801967728843</v>
      </c>
      <c r="C126">
        <f t="shared" si="5"/>
        <v>0.81785161274085305</v>
      </c>
      <c r="D126" s="5">
        <f>C126*60</f>
        <v>49.071096764451184</v>
      </c>
    </row>
    <row r="127" spans="1:4" x14ac:dyDescent="0.25">
      <c r="A127" s="1">
        <v>18</v>
      </c>
      <c r="B127" s="2">
        <v>16.349378729681067</v>
      </c>
      <c r="C127">
        <f t="shared" si="5"/>
        <v>1.1009592656461222</v>
      </c>
      <c r="D127" s="5">
        <f>C127*60</f>
        <v>66.057555938767337</v>
      </c>
    </row>
    <row r="128" spans="1:4" x14ac:dyDescent="0.25">
      <c r="A128" s="1">
        <v>15</v>
      </c>
      <c r="B128" s="2">
        <v>14.958936316617164</v>
      </c>
      <c r="C128">
        <f t="shared" si="5"/>
        <v>1.0027450938030413</v>
      </c>
      <c r="D128" s="5">
        <f>C128*60</f>
        <v>60.164705628182482</v>
      </c>
    </row>
    <row r="129" spans="1:4" x14ac:dyDescent="0.25">
      <c r="A129" s="1">
        <v>109</v>
      </c>
      <c r="B129" s="2">
        <v>209.4134829424487</v>
      </c>
      <c r="C129">
        <f t="shared" si="5"/>
        <v>0.52050134723157027</v>
      </c>
      <c r="D129" s="5">
        <f>C129*60</f>
        <v>31.230080833894217</v>
      </c>
    </row>
    <row r="130" spans="1:4" x14ac:dyDescent="0.25">
      <c r="A130" s="1">
        <v>25</v>
      </c>
      <c r="B130" s="2">
        <v>25.890437343939379</v>
      </c>
      <c r="C130">
        <f t="shared" si="5"/>
        <v>0.96560748155350029</v>
      </c>
      <c r="D130" s="5">
        <f>C130*60</f>
        <v>57.93644889321002</v>
      </c>
    </row>
    <row r="131" spans="1:4" x14ac:dyDescent="0.25">
      <c r="A131" s="1">
        <v>33</v>
      </c>
      <c r="B131" s="2">
        <v>36.924266542745265</v>
      </c>
      <c r="C131">
        <f t="shared" ref="C131:C194" si="6">A131/B131</f>
        <v>0.89372120531622878</v>
      </c>
      <c r="D131" s="5">
        <f>C131*60</f>
        <v>53.623272318973726</v>
      </c>
    </row>
    <row r="132" spans="1:4" x14ac:dyDescent="0.25">
      <c r="A132" s="1">
        <v>52</v>
      </c>
      <c r="B132" s="2">
        <v>52.693073213751319</v>
      </c>
      <c r="C132">
        <f t="shared" si="6"/>
        <v>0.98684697681344491</v>
      </c>
      <c r="D132" s="5">
        <f>C132*60</f>
        <v>59.210818608806697</v>
      </c>
    </row>
    <row r="133" spans="1:4" x14ac:dyDescent="0.25">
      <c r="A133" s="1">
        <v>120</v>
      </c>
      <c r="B133" s="2">
        <v>209.92154950762614</v>
      </c>
      <c r="C133">
        <f t="shared" si="6"/>
        <v>0.57164212193298702</v>
      </c>
      <c r="D133" s="5">
        <f>C133*60</f>
        <v>34.298527315979221</v>
      </c>
    </row>
    <row r="134" spans="1:4" x14ac:dyDescent="0.25">
      <c r="A134" s="1">
        <v>50</v>
      </c>
      <c r="B134" s="2">
        <v>61.9682242697451</v>
      </c>
      <c r="C134">
        <f t="shared" si="6"/>
        <v>0.80686514079138494</v>
      </c>
      <c r="D134" s="5">
        <f>C134*60</f>
        <v>48.4119084474831</v>
      </c>
    </row>
    <row r="135" spans="1:4" x14ac:dyDescent="0.25">
      <c r="A135" s="1">
        <v>104</v>
      </c>
      <c r="B135" s="2">
        <v>157.56885149653471</v>
      </c>
      <c r="C135">
        <f t="shared" si="6"/>
        <v>0.66002892711499639</v>
      </c>
      <c r="D135" s="5">
        <f>C135*60</f>
        <v>39.601735626899782</v>
      </c>
    </row>
    <row r="136" spans="1:4" x14ac:dyDescent="0.25">
      <c r="A136" s="1">
        <v>20</v>
      </c>
      <c r="B136" s="2">
        <v>24.158668074239237</v>
      </c>
      <c r="C136">
        <f t="shared" si="6"/>
        <v>0.82786020895441292</v>
      </c>
      <c r="D136" s="5">
        <f>C136*60</f>
        <v>49.671612537264778</v>
      </c>
    </row>
    <row r="137" spans="1:4" x14ac:dyDescent="0.25">
      <c r="A137" s="1">
        <v>34</v>
      </c>
      <c r="B137" s="2">
        <v>137.81234144539079</v>
      </c>
      <c r="C137">
        <f t="shared" si="6"/>
        <v>0.24671230198547034</v>
      </c>
      <c r="D137" s="5">
        <f>C137*60</f>
        <v>14.80273811912822</v>
      </c>
    </row>
    <row r="138" spans="1:4" x14ac:dyDescent="0.25">
      <c r="A138" s="1">
        <v>85</v>
      </c>
      <c r="B138" s="2">
        <v>76.368971614028339</v>
      </c>
      <c r="C138">
        <f t="shared" si="6"/>
        <v>1.1130174755998183</v>
      </c>
      <c r="D138" s="5">
        <f>C138*60</f>
        <v>66.7810485359891</v>
      </c>
    </row>
    <row r="139" spans="1:4" x14ac:dyDescent="0.25">
      <c r="A139" s="1">
        <v>41</v>
      </c>
      <c r="B139" s="2">
        <v>58.661830775062292</v>
      </c>
      <c r="C139">
        <f t="shared" si="6"/>
        <v>0.6989212484215459</v>
      </c>
      <c r="D139" s="5">
        <f>C139*60</f>
        <v>41.935274905292758</v>
      </c>
    </row>
    <row r="140" spans="1:4" x14ac:dyDescent="0.25">
      <c r="A140" s="1">
        <v>19</v>
      </c>
      <c r="B140" s="2">
        <v>30.420921941531169</v>
      </c>
      <c r="C140">
        <f t="shared" si="6"/>
        <v>0.62457015722659182</v>
      </c>
      <c r="D140" s="5">
        <f>C140*60</f>
        <v>37.474209433595512</v>
      </c>
    </row>
    <row r="141" spans="1:4" x14ac:dyDescent="0.25">
      <c r="A141" s="1">
        <v>99</v>
      </c>
      <c r="B141" s="2">
        <v>107.01863250687853</v>
      </c>
      <c r="C141">
        <f t="shared" si="6"/>
        <v>0.92507255681515888</v>
      </c>
      <c r="D141" s="5">
        <f>C141*60</f>
        <v>55.50435340890953</v>
      </c>
    </row>
    <row r="142" spans="1:4" x14ac:dyDescent="0.25">
      <c r="A142" s="1">
        <v>35</v>
      </c>
      <c r="B142" s="2">
        <v>43.217105480748167</v>
      </c>
      <c r="C142">
        <f t="shared" si="6"/>
        <v>0.80986451106938151</v>
      </c>
      <c r="D142" s="5">
        <f>C142*60</f>
        <v>48.59187066416289</v>
      </c>
    </row>
    <row r="143" spans="1:4" x14ac:dyDescent="0.25">
      <c r="A143" s="1">
        <v>27</v>
      </c>
      <c r="B143" s="2">
        <v>30.577883201483242</v>
      </c>
      <c r="C143">
        <f t="shared" si="6"/>
        <v>0.88299114173770898</v>
      </c>
      <c r="D143" s="5">
        <f>C143*60</f>
        <v>52.979468504262542</v>
      </c>
    </row>
    <row r="144" spans="1:4" x14ac:dyDescent="0.25">
      <c r="A144" s="1">
        <v>62</v>
      </c>
      <c r="B144" s="2">
        <v>91.341884236542015</v>
      </c>
      <c r="C144">
        <f t="shared" si="6"/>
        <v>0.67876856841974831</v>
      </c>
      <c r="D144" s="5">
        <f>C144*60</f>
        <v>40.726114105184898</v>
      </c>
    </row>
    <row r="145" spans="1:4" x14ac:dyDescent="0.25">
      <c r="A145" s="1">
        <v>110</v>
      </c>
      <c r="B145" s="2">
        <v>168.20242971282661</v>
      </c>
      <c r="C145">
        <f t="shared" si="6"/>
        <v>0.65397390624977236</v>
      </c>
      <c r="D145" s="5">
        <f>C145*60</f>
        <v>39.23843437498634</v>
      </c>
    </row>
    <row r="146" spans="1:4" x14ac:dyDescent="0.25">
      <c r="A146" s="1">
        <v>42</v>
      </c>
      <c r="B146" s="2">
        <v>44.856220200805247</v>
      </c>
      <c r="C146">
        <f t="shared" si="6"/>
        <v>0.93632499153921189</v>
      </c>
      <c r="D146" s="5">
        <f>C146*60</f>
        <v>56.179499492352711</v>
      </c>
    </row>
    <row r="147" spans="1:4" x14ac:dyDescent="0.25">
      <c r="A147" s="1">
        <v>69</v>
      </c>
      <c r="B147" s="2">
        <v>76.707368757439767</v>
      </c>
      <c r="C147">
        <f t="shared" si="6"/>
        <v>0.89952244637915257</v>
      </c>
      <c r="D147" s="5">
        <f>C147*60</f>
        <v>53.971346782749151</v>
      </c>
    </row>
    <row r="148" spans="1:4" x14ac:dyDescent="0.25">
      <c r="A148" s="1">
        <v>51</v>
      </c>
      <c r="B148" s="2">
        <v>82.810685707358488</v>
      </c>
      <c r="C148">
        <f t="shared" si="6"/>
        <v>0.61586254919113881</v>
      </c>
      <c r="D148" s="5">
        <f>C148*60</f>
        <v>36.951752951468329</v>
      </c>
    </row>
    <row r="149" spans="1:4" x14ac:dyDescent="0.25">
      <c r="A149" s="1">
        <v>101</v>
      </c>
      <c r="B149" s="2">
        <v>113.07024569844816</v>
      </c>
      <c r="C149">
        <f t="shared" si="6"/>
        <v>0.89325002679627308</v>
      </c>
      <c r="D149" s="5">
        <f>C149*60</f>
        <v>53.595001607776382</v>
      </c>
    </row>
    <row r="150" spans="1:4" x14ac:dyDescent="0.25">
      <c r="A150" s="1">
        <v>113</v>
      </c>
      <c r="B150" s="2">
        <v>143.52355392655673</v>
      </c>
      <c r="C150">
        <f t="shared" si="6"/>
        <v>0.78732721500070912</v>
      </c>
      <c r="D150" s="5">
        <f>C150*60</f>
        <v>47.239632900042551</v>
      </c>
    </row>
    <row r="151" spans="1:4" x14ac:dyDescent="0.25">
      <c r="A151" s="1">
        <v>34</v>
      </c>
      <c r="B151" s="2">
        <v>44.454582211660878</v>
      </c>
      <c r="C151">
        <f t="shared" si="6"/>
        <v>0.76482554347527898</v>
      </c>
      <c r="D151" s="5">
        <f>C151*60</f>
        <v>45.889532608516738</v>
      </c>
    </row>
    <row r="152" spans="1:4" x14ac:dyDescent="0.25">
      <c r="A152" s="1">
        <v>49</v>
      </c>
      <c r="B152" s="2">
        <v>59.453037834952887</v>
      </c>
      <c r="C152">
        <f t="shared" si="6"/>
        <v>0.8241799205623187</v>
      </c>
      <c r="D152" s="5">
        <f>C152*60</f>
        <v>49.450795233739122</v>
      </c>
    </row>
    <row r="153" spans="1:4" x14ac:dyDescent="0.25">
      <c r="A153" s="1">
        <v>47</v>
      </c>
      <c r="B153" s="2">
        <v>46.358799334807784</v>
      </c>
      <c r="C153">
        <f t="shared" si="6"/>
        <v>1.0138312612576827</v>
      </c>
      <c r="D153" s="5">
        <f>C153*60</f>
        <v>60.829875675460968</v>
      </c>
    </row>
    <row r="154" spans="1:4" x14ac:dyDescent="0.25">
      <c r="A154" s="1">
        <v>56</v>
      </c>
      <c r="B154" s="2">
        <v>49.249087629740586</v>
      </c>
      <c r="C154">
        <f t="shared" si="6"/>
        <v>1.137076902236513</v>
      </c>
      <c r="D154" s="5">
        <f>C154*60</f>
        <v>68.224614134190787</v>
      </c>
    </row>
    <row r="155" spans="1:4" x14ac:dyDescent="0.25">
      <c r="A155" s="1">
        <v>120</v>
      </c>
      <c r="B155" s="2">
        <v>150.65913105901558</v>
      </c>
      <c r="C155">
        <f t="shared" si="6"/>
        <v>0.79650001401504233</v>
      </c>
      <c r="D155" s="5">
        <f>C155*60</f>
        <v>47.790000840902543</v>
      </c>
    </row>
    <row r="156" spans="1:4" x14ac:dyDescent="0.25">
      <c r="A156" s="1">
        <v>30</v>
      </c>
      <c r="B156" s="2">
        <v>95.048127749262932</v>
      </c>
      <c r="C156">
        <f t="shared" si="6"/>
        <v>0.31562957325303698</v>
      </c>
      <c r="D156" s="5">
        <f>C156*60</f>
        <v>18.937774395182217</v>
      </c>
    </row>
    <row r="157" spans="1:4" x14ac:dyDescent="0.25">
      <c r="A157" s="1">
        <v>95</v>
      </c>
      <c r="B157" s="2">
        <v>81.166367917204809</v>
      </c>
      <c r="C157">
        <f t="shared" si="6"/>
        <v>1.1704355195110669</v>
      </c>
      <c r="D157" s="5">
        <f>C157*60</f>
        <v>70.226131170664019</v>
      </c>
    </row>
    <row r="158" spans="1:4" x14ac:dyDescent="0.25">
      <c r="A158" s="1">
        <v>93</v>
      </c>
      <c r="B158" s="2">
        <v>112.17124701836629</v>
      </c>
      <c r="C158">
        <f t="shared" si="6"/>
        <v>0.82908947232059127</v>
      </c>
      <c r="D158" s="5">
        <f>C158*60</f>
        <v>49.745368339235476</v>
      </c>
    </row>
    <row r="159" spans="1:4" x14ac:dyDescent="0.25">
      <c r="A159" s="1">
        <v>68</v>
      </c>
      <c r="B159" s="2">
        <v>105.46175252887693</v>
      </c>
      <c r="C159">
        <f t="shared" si="6"/>
        <v>0.64478351980146198</v>
      </c>
      <c r="D159" s="5">
        <f>C159*60</f>
        <v>38.687011188087716</v>
      </c>
    </row>
    <row r="160" spans="1:4" x14ac:dyDescent="0.25">
      <c r="A160" s="1">
        <v>114</v>
      </c>
      <c r="B160" s="2">
        <v>139.88323191711663</v>
      </c>
      <c r="C160">
        <f t="shared" si="6"/>
        <v>0.81496544251670622</v>
      </c>
      <c r="D160" s="5">
        <f>C160*60</f>
        <v>48.897926551002371</v>
      </c>
    </row>
    <row r="161" spans="1:4" x14ac:dyDescent="0.25">
      <c r="A161" s="1">
        <v>92</v>
      </c>
      <c r="B161" s="2">
        <v>132.65060005062404</v>
      </c>
      <c r="C161">
        <f t="shared" si="6"/>
        <v>0.69355132931844732</v>
      </c>
      <c r="D161" s="5">
        <f>C161*60</f>
        <v>41.613079759106839</v>
      </c>
    </row>
    <row r="162" spans="1:4" x14ac:dyDescent="0.25">
      <c r="A162" s="1">
        <v>17</v>
      </c>
      <c r="B162" s="2">
        <v>18.752475929216445</v>
      </c>
      <c r="C162">
        <f t="shared" si="6"/>
        <v>0.90654695754142633</v>
      </c>
      <c r="D162" s="5">
        <f>C162*60</f>
        <v>54.392817452485581</v>
      </c>
    </row>
    <row r="163" spans="1:4" x14ac:dyDescent="0.25">
      <c r="A163" s="1">
        <v>80</v>
      </c>
      <c r="B163" s="2">
        <v>116.46538862729194</v>
      </c>
      <c r="C163">
        <f t="shared" si="6"/>
        <v>0.6868993521844754</v>
      </c>
      <c r="D163" s="5">
        <f>C163*60</f>
        <v>41.213961131068523</v>
      </c>
    </row>
    <row r="164" spans="1:4" x14ac:dyDescent="0.25">
      <c r="A164" s="1">
        <v>92</v>
      </c>
      <c r="B164" s="2">
        <v>85.173624994960363</v>
      </c>
      <c r="C164">
        <f t="shared" si="6"/>
        <v>1.0801465829996497</v>
      </c>
      <c r="D164" s="5">
        <f>C164*60</f>
        <v>64.808794979978984</v>
      </c>
    </row>
    <row r="165" spans="1:4" x14ac:dyDescent="0.25">
      <c r="A165" s="1">
        <v>43</v>
      </c>
      <c r="B165" s="2">
        <v>59.9917329346695</v>
      </c>
      <c r="C165">
        <f t="shared" si="6"/>
        <v>0.71676542577669233</v>
      </c>
      <c r="D165" s="5">
        <f>C165*60</f>
        <v>43.005925546601539</v>
      </c>
    </row>
    <row r="166" spans="1:4" x14ac:dyDescent="0.25">
      <c r="A166" s="1">
        <v>26</v>
      </c>
      <c r="B166" s="2">
        <v>34.391933205859061</v>
      </c>
      <c r="C166">
        <f t="shared" si="6"/>
        <v>0.75599123330382023</v>
      </c>
      <c r="D166" s="5">
        <f>C166*60</f>
        <v>45.359473998229213</v>
      </c>
    </row>
    <row r="167" spans="1:4" x14ac:dyDescent="0.25">
      <c r="A167" s="1">
        <v>73</v>
      </c>
      <c r="B167" s="2">
        <v>72.340905928952921</v>
      </c>
      <c r="C167">
        <f t="shared" si="6"/>
        <v>1.009110945772429</v>
      </c>
      <c r="D167" s="5">
        <f>C167*60</f>
        <v>60.546656746345739</v>
      </c>
    </row>
    <row r="168" spans="1:4" x14ac:dyDescent="0.25">
      <c r="A168" s="1">
        <v>45</v>
      </c>
      <c r="B168" s="2">
        <v>67.294651052641697</v>
      </c>
      <c r="C168">
        <f t="shared" si="6"/>
        <v>0.66870099326019905</v>
      </c>
      <c r="D168" s="5">
        <f>C168*60</f>
        <v>40.122059595611944</v>
      </c>
    </row>
    <row r="169" spans="1:4" x14ac:dyDescent="0.25">
      <c r="A169" s="1">
        <v>45</v>
      </c>
      <c r="B169" s="2">
        <v>52.237644722123846</v>
      </c>
      <c r="C169">
        <f t="shared" si="6"/>
        <v>0.86144772107118883</v>
      </c>
      <c r="D169" s="5">
        <f>C169*60</f>
        <v>51.686863264271331</v>
      </c>
    </row>
    <row r="170" spans="1:4" x14ac:dyDescent="0.25">
      <c r="A170" s="1">
        <v>43</v>
      </c>
      <c r="B170" s="2">
        <v>80.147429539931665</v>
      </c>
      <c r="C170">
        <f t="shared" si="6"/>
        <v>0.53651127986052516</v>
      </c>
      <c r="D170" s="5">
        <f>C170*60</f>
        <v>32.19067679163151</v>
      </c>
    </row>
    <row r="171" spans="1:4" x14ac:dyDescent="0.25">
      <c r="A171" s="1">
        <v>102</v>
      </c>
      <c r="B171" s="2">
        <v>279.03769965800836</v>
      </c>
      <c r="C171">
        <f t="shared" si="6"/>
        <v>0.36554200427043482</v>
      </c>
      <c r="D171" s="5">
        <f>C171*60</f>
        <v>21.932520256226088</v>
      </c>
    </row>
    <row r="172" spans="1:4" x14ac:dyDescent="0.25">
      <c r="A172" s="1">
        <v>11</v>
      </c>
      <c r="B172" s="2">
        <v>12.961436765872731</v>
      </c>
      <c r="C172">
        <f t="shared" si="6"/>
        <v>0.84867134706569225</v>
      </c>
      <c r="D172" s="5">
        <f>C172*60</f>
        <v>50.920280823941532</v>
      </c>
    </row>
    <row r="173" spans="1:4" x14ac:dyDescent="0.25">
      <c r="A173" s="1">
        <v>40</v>
      </c>
      <c r="B173" s="2">
        <v>48.643696308518599</v>
      </c>
      <c r="C173">
        <f t="shared" si="6"/>
        <v>0.82230593140585628</v>
      </c>
      <c r="D173" s="5">
        <f>C173*60</f>
        <v>49.33835588435138</v>
      </c>
    </row>
    <row r="174" spans="1:4" x14ac:dyDescent="0.25">
      <c r="A174" s="1">
        <v>117</v>
      </c>
      <c r="B174" s="2">
        <v>231.62081378371101</v>
      </c>
      <c r="C174">
        <f t="shared" si="6"/>
        <v>0.5051359508185449</v>
      </c>
      <c r="D174" s="5">
        <f>C174*60</f>
        <v>30.308157049112694</v>
      </c>
    </row>
    <row r="175" spans="1:4" x14ac:dyDescent="0.25">
      <c r="A175" s="1">
        <v>102</v>
      </c>
      <c r="B175" s="2">
        <v>336.15001826307497</v>
      </c>
      <c r="C175">
        <f t="shared" si="6"/>
        <v>0.30343594960085229</v>
      </c>
      <c r="D175" s="5">
        <f>C175*60</f>
        <v>18.206156976051137</v>
      </c>
    </row>
    <row r="176" spans="1:4" x14ac:dyDescent="0.25">
      <c r="A176" s="1">
        <v>47</v>
      </c>
      <c r="B176" s="2">
        <v>45.251716935181683</v>
      </c>
      <c r="C176">
        <f t="shared" si="6"/>
        <v>1.0386346239043824</v>
      </c>
      <c r="D176" s="5">
        <f>C176*60</f>
        <v>62.318077434262946</v>
      </c>
    </row>
    <row r="177" spans="1:4" x14ac:dyDescent="0.25">
      <c r="A177" s="1">
        <v>27</v>
      </c>
      <c r="B177" s="2">
        <v>21.327443747439574</v>
      </c>
      <c r="C177">
        <f t="shared" si="6"/>
        <v>1.2659745030738359</v>
      </c>
      <c r="D177" s="5">
        <f>C177*60</f>
        <v>75.958470184430155</v>
      </c>
    </row>
    <row r="178" spans="1:4" x14ac:dyDescent="0.25">
      <c r="A178" s="1">
        <v>88</v>
      </c>
      <c r="B178" s="2">
        <v>236.44639080886512</v>
      </c>
      <c r="C178">
        <f t="shared" si="6"/>
        <v>0.37217738743636009</v>
      </c>
      <c r="D178" s="5">
        <f>C178*60</f>
        <v>22.330643246181605</v>
      </c>
    </row>
    <row r="179" spans="1:4" x14ac:dyDescent="0.25">
      <c r="A179" s="1">
        <v>26</v>
      </c>
      <c r="B179" s="2">
        <v>50.024660419697945</v>
      </c>
      <c r="C179">
        <f t="shared" si="6"/>
        <v>0.51974365806513534</v>
      </c>
      <c r="D179" s="5">
        <f>C179*60</f>
        <v>31.184619483908122</v>
      </c>
    </row>
    <row r="180" spans="1:4" x14ac:dyDescent="0.25">
      <c r="A180" s="1">
        <v>58</v>
      </c>
      <c r="B180" s="2">
        <v>59.956466834695796</v>
      </c>
      <c r="C180">
        <f t="shared" si="6"/>
        <v>0.96736854357862823</v>
      </c>
      <c r="D180" s="5">
        <f>C180*60</f>
        <v>58.042112614717695</v>
      </c>
    </row>
    <row r="181" spans="1:4" x14ac:dyDescent="0.25">
      <c r="A181" s="1">
        <v>76</v>
      </c>
      <c r="B181" s="2">
        <v>107.71197933652715</v>
      </c>
      <c r="C181">
        <f t="shared" si="6"/>
        <v>0.70558539976831502</v>
      </c>
      <c r="D181" s="5">
        <f>C181*60</f>
        <v>42.3351239860989</v>
      </c>
    </row>
    <row r="182" spans="1:4" x14ac:dyDescent="0.25">
      <c r="A182" s="1">
        <v>90</v>
      </c>
      <c r="B182" s="2">
        <v>101.80766147751999</v>
      </c>
      <c r="C182">
        <f t="shared" si="6"/>
        <v>0.88401991258656676</v>
      </c>
      <c r="D182" s="5">
        <f>C182*60</f>
        <v>53.041194755194006</v>
      </c>
    </row>
    <row r="183" spans="1:4" x14ac:dyDescent="0.25">
      <c r="A183" s="1">
        <v>29</v>
      </c>
      <c r="B183" s="2">
        <v>36.565624505202607</v>
      </c>
      <c r="C183">
        <f t="shared" si="6"/>
        <v>0.79309461803049042</v>
      </c>
      <c r="D183" s="5">
        <f>C183*60</f>
        <v>47.585677081829424</v>
      </c>
    </row>
    <row r="184" spans="1:4" x14ac:dyDescent="0.25">
      <c r="A184" s="1">
        <v>42</v>
      </c>
      <c r="B184" s="2">
        <v>63.638242384251114</v>
      </c>
      <c r="C184">
        <f t="shared" si="6"/>
        <v>0.65998051527573232</v>
      </c>
      <c r="D184" s="5">
        <f>C184*60</f>
        <v>39.598830916543939</v>
      </c>
    </row>
    <row r="185" spans="1:4" x14ac:dyDescent="0.25">
      <c r="A185" s="1">
        <v>54</v>
      </c>
      <c r="B185" s="2">
        <v>61.126591343138855</v>
      </c>
      <c r="C185">
        <f t="shared" si="6"/>
        <v>0.88341258384369603</v>
      </c>
      <c r="D185" s="5">
        <f>C185*60</f>
        <v>53.004755030621759</v>
      </c>
    </row>
    <row r="186" spans="1:4" x14ac:dyDescent="0.25">
      <c r="A186" s="1">
        <v>50</v>
      </c>
      <c r="B186" s="2">
        <v>100.6875734991151</v>
      </c>
      <c r="C186">
        <f t="shared" si="6"/>
        <v>0.49658560895242376</v>
      </c>
      <c r="D186" s="5">
        <f>C186*60</f>
        <v>29.795136537145424</v>
      </c>
    </row>
    <row r="187" spans="1:4" x14ac:dyDescent="0.25">
      <c r="A187" s="1">
        <v>70</v>
      </c>
      <c r="B187" s="2">
        <v>102.82768695285482</v>
      </c>
      <c r="C187">
        <f t="shared" si="6"/>
        <v>0.68075050673943593</v>
      </c>
      <c r="D187" s="5">
        <f>C187*60</f>
        <v>40.845030404366156</v>
      </c>
    </row>
    <row r="188" spans="1:4" x14ac:dyDescent="0.25">
      <c r="A188" s="1">
        <v>46</v>
      </c>
      <c r="B188" s="2">
        <v>69.649773519525979</v>
      </c>
      <c r="C188">
        <f t="shared" si="6"/>
        <v>0.66044723012780682</v>
      </c>
      <c r="D188" s="5">
        <f>C188*60</f>
        <v>39.626833807668412</v>
      </c>
    </row>
    <row r="189" spans="1:4" x14ac:dyDescent="0.25">
      <c r="A189" s="1">
        <v>17</v>
      </c>
      <c r="B189" s="2">
        <v>33.032300274850698</v>
      </c>
      <c r="C189">
        <f t="shared" si="6"/>
        <v>0.51464777985634358</v>
      </c>
      <c r="D189" s="5">
        <f>C189*60</f>
        <v>30.878866791380617</v>
      </c>
    </row>
    <row r="190" spans="1:4" x14ac:dyDescent="0.25">
      <c r="A190" s="1">
        <v>49</v>
      </c>
      <c r="B190" s="2">
        <v>72.243965999283304</v>
      </c>
      <c r="C190">
        <f t="shared" si="6"/>
        <v>0.67825733709699854</v>
      </c>
      <c r="D190" s="5">
        <f>C190*60</f>
        <v>40.695440225819915</v>
      </c>
    </row>
    <row r="191" spans="1:4" x14ac:dyDescent="0.25">
      <c r="A191" s="1">
        <v>56</v>
      </c>
      <c r="B191" s="2">
        <v>50.087848452543945</v>
      </c>
      <c r="C191">
        <f t="shared" si="6"/>
        <v>1.1180356459722474</v>
      </c>
      <c r="D191" s="5">
        <f>C191*60</f>
        <v>67.082138758334835</v>
      </c>
    </row>
    <row r="192" spans="1:4" x14ac:dyDescent="0.25">
      <c r="A192" s="1">
        <v>69</v>
      </c>
      <c r="B192" s="2">
        <v>95.418562528499081</v>
      </c>
      <c r="C192">
        <f t="shared" si="6"/>
        <v>0.72312973672592762</v>
      </c>
      <c r="D192" s="5">
        <f>C192*60</f>
        <v>43.387784203555654</v>
      </c>
    </row>
    <row r="193" spans="1:4" x14ac:dyDescent="0.25">
      <c r="A193" s="1">
        <v>93</v>
      </c>
      <c r="B193" s="2">
        <v>144.66596876335907</v>
      </c>
      <c r="C193">
        <f t="shared" si="6"/>
        <v>0.64286024415408327</v>
      </c>
      <c r="D193" s="5">
        <f>C193*60</f>
        <v>38.571614649244999</v>
      </c>
    </row>
    <row r="194" spans="1:4" x14ac:dyDescent="0.25">
      <c r="A194" s="1">
        <v>64</v>
      </c>
      <c r="B194" s="2">
        <v>81.923757473685882</v>
      </c>
      <c r="C194">
        <f t="shared" si="6"/>
        <v>0.78121416758205897</v>
      </c>
      <c r="D194" s="5">
        <f>C194*60</f>
        <v>46.872850054923539</v>
      </c>
    </row>
    <row r="195" spans="1:4" x14ac:dyDescent="0.25">
      <c r="A195" s="1">
        <v>33</v>
      </c>
      <c r="B195" s="2">
        <v>65.873444114225109</v>
      </c>
      <c r="C195">
        <f t="shared" ref="C195:C251" si="7">A195/B195</f>
        <v>0.50096059867125997</v>
      </c>
      <c r="D195" s="5">
        <f>C195*60</f>
        <v>30.057635920275597</v>
      </c>
    </row>
    <row r="196" spans="1:4" x14ac:dyDescent="0.25">
      <c r="A196" s="1">
        <v>98</v>
      </c>
      <c r="B196" s="2">
        <v>79.139059529028017</v>
      </c>
      <c r="C196">
        <f t="shared" si="7"/>
        <v>1.238326568235927</v>
      </c>
      <c r="D196" s="5">
        <f>C196*60</f>
        <v>74.299594094155623</v>
      </c>
    </row>
    <row r="197" spans="1:4" x14ac:dyDescent="0.25">
      <c r="A197" s="1">
        <v>59</v>
      </c>
      <c r="B197" s="2">
        <v>66.908668095493837</v>
      </c>
      <c r="C197">
        <f t="shared" si="7"/>
        <v>0.88179905054743613</v>
      </c>
      <c r="D197" s="5">
        <f>C197*60</f>
        <v>52.90794303284617</v>
      </c>
    </row>
    <row r="198" spans="1:4" x14ac:dyDescent="0.25">
      <c r="A198" s="1">
        <v>112</v>
      </c>
      <c r="B198" s="2">
        <v>141.92364988803547</v>
      </c>
      <c r="C198">
        <f t="shared" si="7"/>
        <v>0.78915670565376217</v>
      </c>
      <c r="D198" s="5">
        <f>C198*60</f>
        <v>47.349402339225733</v>
      </c>
    </row>
    <row r="199" spans="1:4" x14ac:dyDescent="0.25">
      <c r="A199" s="1">
        <v>94</v>
      </c>
      <c r="B199" s="2">
        <v>156.24721188671049</v>
      </c>
      <c r="C199">
        <f t="shared" si="7"/>
        <v>0.60161073509686802</v>
      </c>
      <c r="D199" s="5">
        <f>C199*60</f>
        <v>36.096644105812082</v>
      </c>
    </row>
    <row r="200" spans="1:4" x14ac:dyDescent="0.25">
      <c r="A200" s="1">
        <v>52</v>
      </c>
      <c r="B200" s="2">
        <v>53.59085852437542</v>
      </c>
      <c r="C200">
        <f t="shared" si="7"/>
        <v>0.9703147408311843</v>
      </c>
      <c r="D200" s="5">
        <f>C200*60</f>
        <v>58.218884449871055</v>
      </c>
    </row>
    <row r="201" spans="1:4" x14ac:dyDescent="0.25">
      <c r="A201" s="1">
        <v>39</v>
      </c>
      <c r="B201" s="2">
        <v>34.808204858833676</v>
      </c>
      <c r="C201">
        <f t="shared" si="7"/>
        <v>1.1204254904315332</v>
      </c>
      <c r="D201" s="5">
        <f>C201*60</f>
        <v>67.225529425891992</v>
      </c>
    </row>
    <row r="202" spans="1:4" x14ac:dyDescent="0.25">
      <c r="A202" s="1">
        <v>80</v>
      </c>
      <c r="B202" s="2">
        <v>125.86070334663903</v>
      </c>
      <c r="C202">
        <f t="shared" si="7"/>
        <v>0.63562333494727219</v>
      </c>
      <c r="D202" s="5">
        <f>C202*60</f>
        <v>38.13740009683633</v>
      </c>
    </row>
    <row r="203" spans="1:4" x14ac:dyDescent="0.25">
      <c r="A203" s="1">
        <v>53</v>
      </c>
      <c r="B203" s="2">
        <v>45.591137171406288</v>
      </c>
      <c r="C203">
        <f t="shared" si="7"/>
        <v>1.1625066468673297</v>
      </c>
      <c r="D203" s="5">
        <f>C203*60</f>
        <v>69.750398812039791</v>
      </c>
    </row>
    <row r="204" spans="1:4" x14ac:dyDescent="0.25">
      <c r="A204" s="1">
        <v>14</v>
      </c>
      <c r="B204" s="2">
        <v>13.974828538108122</v>
      </c>
      <c r="C204">
        <f t="shared" si="7"/>
        <v>1.0018012000521679</v>
      </c>
      <c r="D204" s="5">
        <f>C204*60</f>
        <v>60.108072003130076</v>
      </c>
    </row>
    <row r="205" spans="1:4" x14ac:dyDescent="0.25">
      <c r="A205" s="1">
        <v>107</v>
      </c>
      <c r="B205" s="2">
        <v>121.63977489375132</v>
      </c>
      <c r="C205">
        <f t="shared" si="7"/>
        <v>0.87964648153501823</v>
      </c>
      <c r="D205" s="5">
        <f>C205*60</f>
        <v>52.77878889210109</v>
      </c>
    </row>
    <row r="206" spans="1:4" x14ac:dyDescent="0.25">
      <c r="A206" s="1">
        <v>16</v>
      </c>
      <c r="B206" s="2">
        <v>20.457825453606869</v>
      </c>
      <c r="C206">
        <f t="shared" si="7"/>
        <v>0.78209680868985409</v>
      </c>
      <c r="D206" s="5">
        <f>C206*60</f>
        <v>46.925808521391247</v>
      </c>
    </row>
    <row r="207" spans="1:4" x14ac:dyDescent="0.25">
      <c r="A207" s="1">
        <v>35</v>
      </c>
      <c r="B207" s="2">
        <v>52.926256782721282</v>
      </c>
      <c r="C207">
        <f t="shared" si="7"/>
        <v>0.66129747553630835</v>
      </c>
      <c r="D207" s="5">
        <f>C207*60</f>
        <v>39.677848532178501</v>
      </c>
    </row>
    <row r="208" spans="1:4" x14ac:dyDescent="0.25">
      <c r="A208" s="1">
        <v>113</v>
      </c>
      <c r="B208" s="2">
        <v>188.43577083028157</v>
      </c>
      <c r="C208">
        <f t="shared" si="7"/>
        <v>0.5996738278624163</v>
      </c>
      <c r="D208" s="5">
        <f>C208*60</f>
        <v>35.980429671744979</v>
      </c>
    </row>
    <row r="209" spans="1:4" x14ac:dyDescent="0.25">
      <c r="A209" s="1">
        <v>118</v>
      </c>
      <c r="B209" s="2">
        <v>140.95842393923081</v>
      </c>
      <c r="C209">
        <f t="shared" si="7"/>
        <v>0.83712627243102178</v>
      </c>
      <c r="D209" s="5">
        <f>C209*60</f>
        <v>50.227576345861308</v>
      </c>
    </row>
    <row r="210" spans="1:4" x14ac:dyDescent="0.25">
      <c r="A210" s="1">
        <v>25</v>
      </c>
      <c r="B210" s="2">
        <v>24.137619005278243</v>
      </c>
      <c r="C210">
        <f t="shared" si="7"/>
        <v>1.0357276744874122</v>
      </c>
      <c r="D210" s="5">
        <f>C210*60</f>
        <v>62.143660469244736</v>
      </c>
    </row>
    <row r="211" spans="1:4" x14ac:dyDescent="0.25">
      <c r="A211" s="1">
        <v>10</v>
      </c>
      <c r="B211" s="2">
        <v>8.7680511146309357</v>
      </c>
      <c r="C211">
        <f t="shared" si="7"/>
        <v>1.1405043001304309</v>
      </c>
      <c r="D211" s="5">
        <f>C211*60</f>
        <v>68.430258007825856</v>
      </c>
    </row>
    <row r="212" spans="1:4" x14ac:dyDescent="0.25">
      <c r="A212" s="1">
        <v>54</v>
      </c>
      <c r="B212" s="2">
        <v>63.340818119916328</v>
      </c>
      <c r="C212">
        <f t="shared" si="7"/>
        <v>0.85253082613754105</v>
      </c>
      <c r="D212" s="5">
        <f>C212*60</f>
        <v>51.151849568252466</v>
      </c>
    </row>
    <row r="213" spans="1:4" x14ac:dyDescent="0.25">
      <c r="A213" s="1">
        <v>56</v>
      </c>
      <c r="B213" s="2">
        <v>98.363350478967305</v>
      </c>
      <c r="C213">
        <f t="shared" si="7"/>
        <v>0.56931773599938817</v>
      </c>
      <c r="D213" s="5">
        <f>C213*60</f>
        <v>34.159064159963293</v>
      </c>
    </row>
    <row r="214" spans="1:4" x14ac:dyDescent="0.25">
      <c r="A214" s="1">
        <v>34</v>
      </c>
      <c r="B214" s="2">
        <v>36.9107708150378</v>
      </c>
      <c r="C214">
        <f t="shared" si="7"/>
        <v>0.92114034058990923</v>
      </c>
      <c r="D214" s="5">
        <f>C214*60</f>
        <v>55.268420435394553</v>
      </c>
    </row>
    <row r="215" spans="1:4" x14ac:dyDescent="0.25">
      <c r="A215" s="1">
        <v>61</v>
      </c>
      <c r="B215" s="2">
        <v>83.457219054016008</v>
      </c>
      <c r="C215">
        <f t="shared" si="7"/>
        <v>0.73091340319546205</v>
      </c>
      <c r="D215" s="5">
        <f>C215*60</f>
        <v>43.854804191727723</v>
      </c>
    </row>
    <row r="216" spans="1:4" x14ac:dyDescent="0.25">
      <c r="A216" s="1">
        <v>84</v>
      </c>
      <c r="B216" s="2">
        <v>90.803793166039782</v>
      </c>
      <c r="C216">
        <f t="shared" si="7"/>
        <v>0.92507148733755351</v>
      </c>
      <c r="D216" s="5">
        <f>C216*60</f>
        <v>55.504289240253208</v>
      </c>
    </row>
    <row r="217" spans="1:4" x14ac:dyDescent="0.25">
      <c r="A217" s="1">
        <v>112</v>
      </c>
      <c r="B217" s="2">
        <v>121.12636742581694</v>
      </c>
      <c r="C217">
        <f t="shared" si="7"/>
        <v>0.92465416391351518</v>
      </c>
      <c r="D217" s="5">
        <f>C217*60</f>
        <v>55.479249834810908</v>
      </c>
    </row>
    <row r="218" spans="1:4" x14ac:dyDescent="0.25">
      <c r="A218" s="1">
        <v>44</v>
      </c>
      <c r="B218" s="2">
        <v>42.910064359896673</v>
      </c>
      <c r="C218">
        <f t="shared" si="7"/>
        <v>1.0254004662160789</v>
      </c>
      <c r="D218" s="5">
        <f>C218*60</f>
        <v>61.524027972964738</v>
      </c>
    </row>
    <row r="219" spans="1:4" x14ac:dyDescent="0.25">
      <c r="A219" s="1">
        <v>11</v>
      </c>
      <c r="B219" s="2">
        <v>16.496637500488681</v>
      </c>
      <c r="C219">
        <f t="shared" si="7"/>
        <v>0.66680255292474877</v>
      </c>
      <c r="D219" s="5">
        <f>C219*60</f>
        <v>40.008153175484928</v>
      </c>
    </row>
    <row r="220" spans="1:4" x14ac:dyDescent="0.25">
      <c r="A220" s="1">
        <v>69</v>
      </c>
      <c r="B220" s="2">
        <v>141.6610799880828</v>
      </c>
      <c r="C220">
        <f t="shared" si="7"/>
        <v>0.48707803163582125</v>
      </c>
      <c r="D220" s="5">
        <f>C220*60</f>
        <v>29.224681898149274</v>
      </c>
    </row>
    <row r="221" spans="1:4" x14ac:dyDescent="0.25">
      <c r="A221" s="1">
        <v>120</v>
      </c>
      <c r="B221" s="2">
        <v>128.10973225216082</v>
      </c>
      <c r="C221">
        <f t="shared" si="7"/>
        <v>0.9366969853921927</v>
      </c>
      <c r="D221" s="5">
        <f>C221*60</f>
        <v>56.201819123531564</v>
      </c>
    </row>
    <row r="222" spans="1:4" x14ac:dyDescent="0.25">
      <c r="A222" s="1">
        <v>23</v>
      </c>
      <c r="B222" s="2">
        <v>24.426523636788485</v>
      </c>
      <c r="C222">
        <f t="shared" si="7"/>
        <v>0.94159939998010955</v>
      </c>
      <c r="D222" s="5">
        <f>C222*60</f>
        <v>56.495963998806573</v>
      </c>
    </row>
    <row r="223" spans="1:4" x14ac:dyDescent="0.25">
      <c r="A223" s="1">
        <v>51</v>
      </c>
      <c r="B223" s="2">
        <v>48.853216850547625</v>
      </c>
      <c r="C223">
        <f t="shared" si="7"/>
        <v>1.0439435371476118</v>
      </c>
      <c r="D223" s="5">
        <f>C223*60</f>
        <v>62.636612228856706</v>
      </c>
    </row>
    <row r="224" spans="1:4" x14ac:dyDescent="0.25">
      <c r="A224" s="1">
        <v>110</v>
      </c>
      <c r="B224" s="2">
        <v>142.36148283421807</v>
      </c>
      <c r="C224">
        <f t="shared" si="7"/>
        <v>0.7726809092603828</v>
      </c>
      <c r="D224" s="5">
        <f>C224*60</f>
        <v>46.360854555622964</v>
      </c>
    </row>
    <row r="225" spans="1:4" x14ac:dyDescent="0.25">
      <c r="A225" s="1">
        <v>66</v>
      </c>
      <c r="B225" s="2">
        <v>63.86111798674991</v>
      </c>
      <c r="C225">
        <f t="shared" si="7"/>
        <v>1.0334927116949921</v>
      </c>
      <c r="D225" s="5">
        <f>C225*60</f>
        <v>62.009562701699529</v>
      </c>
    </row>
    <row r="226" spans="1:4" x14ac:dyDescent="0.25">
      <c r="A226" s="1">
        <v>57</v>
      </c>
      <c r="B226" s="2">
        <v>54.265653762303607</v>
      </c>
      <c r="C226">
        <f t="shared" si="7"/>
        <v>1.0503881561931139</v>
      </c>
      <c r="D226" s="5">
        <f>C226*60</f>
        <v>63.023289371586834</v>
      </c>
    </row>
    <row r="227" spans="1:4" x14ac:dyDescent="0.25">
      <c r="A227" s="1">
        <v>78</v>
      </c>
      <c r="B227" s="2">
        <v>78.002820512865171</v>
      </c>
      <c r="C227">
        <f t="shared" si="7"/>
        <v>0.9999638408861804</v>
      </c>
      <c r="D227" s="5">
        <f>C227*60</f>
        <v>59.99783045317082</v>
      </c>
    </row>
    <row r="228" spans="1:4" x14ac:dyDescent="0.25">
      <c r="A228" s="1">
        <v>70</v>
      </c>
      <c r="B228" s="2">
        <v>122.30391691171721</v>
      </c>
      <c r="C228">
        <f t="shared" si="7"/>
        <v>0.57234471117166419</v>
      </c>
      <c r="D228" s="5">
        <f>C228*60</f>
        <v>34.340682670299849</v>
      </c>
    </row>
    <row r="229" spans="1:4" x14ac:dyDescent="0.25">
      <c r="A229" s="1">
        <v>59</v>
      </c>
      <c r="B229" s="2">
        <v>63.147996504119277</v>
      </c>
      <c r="C229">
        <f t="shared" si="7"/>
        <v>0.93431309410032204</v>
      </c>
      <c r="D229" s="5">
        <f>C229*60</f>
        <v>56.058785646019324</v>
      </c>
    </row>
    <row r="230" spans="1:4" x14ac:dyDescent="0.25">
      <c r="A230" s="1">
        <v>93</v>
      </c>
      <c r="B230" s="2">
        <v>138.18192332515824</v>
      </c>
      <c r="C230">
        <f t="shared" si="7"/>
        <v>0.67302580368026954</v>
      </c>
      <c r="D230" s="5">
        <f>C230*60</f>
        <v>40.381548220816171</v>
      </c>
    </row>
    <row r="231" spans="1:4" x14ac:dyDescent="0.25">
      <c r="A231" s="1">
        <v>78</v>
      </c>
      <c r="B231" s="2">
        <v>202.2351013066523</v>
      </c>
      <c r="C231">
        <f t="shared" si="7"/>
        <v>0.38568972199206586</v>
      </c>
      <c r="D231" s="5">
        <f>C231*60</f>
        <v>23.141383319523953</v>
      </c>
    </row>
    <row r="232" spans="1:4" x14ac:dyDescent="0.25">
      <c r="A232" s="1">
        <v>72</v>
      </c>
      <c r="B232" s="2">
        <v>85.305216134184079</v>
      </c>
      <c r="C232">
        <f t="shared" si="7"/>
        <v>0.84402810593369659</v>
      </c>
      <c r="D232" s="5">
        <f>C232*60</f>
        <v>50.641686356021793</v>
      </c>
    </row>
    <row r="233" spans="1:4" x14ac:dyDescent="0.25">
      <c r="A233" s="1">
        <v>45</v>
      </c>
      <c r="B233" s="2">
        <v>54.387557161673719</v>
      </c>
      <c r="C233">
        <f t="shared" si="7"/>
        <v>0.82739513132079001</v>
      </c>
      <c r="D233" s="5">
        <f>C233*60</f>
        <v>49.643707879247401</v>
      </c>
    </row>
    <row r="234" spans="1:4" x14ac:dyDescent="0.25">
      <c r="A234" s="1">
        <v>68</v>
      </c>
      <c r="B234" s="2">
        <v>123.59200762628133</v>
      </c>
      <c r="C234">
        <f t="shared" si="7"/>
        <v>0.55019738983138</v>
      </c>
      <c r="D234" s="5">
        <f>C234*60</f>
        <v>33.011843389882799</v>
      </c>
    </row>
    <row r="235" spans="1:4" x14ac:dyDescent="0.25">
      <c r="A235" s="1">
        <v>113</v>
      </c>
      <c r="B235" s="2">
        <v>136.08074800283526</v>
      </c>
      <c r="C235">
        <f t="shared" si="7"/>
        <v>0.83038932147584632</v>
      </c>
      <c r="D235" s="5">
        <f>C235*60</f>
        <v>49.823359288550776</v>
      </c>
    </row>
    <row r="236" spans="1:4" x14ac:dyDescent="0.25">
      <c r="A236" s="1">
        <v>114</v>
      </c>
      <c r="B236" s="2">
        <v>135.57619767774455</v>
      </c>
      <c r="C236">
        <f t="shared" si="7"/>
        <v>0.84085556279554541</v>
      </c>
      <c r="D236" s="5">
        <f>C236*60</f>
        <v>50.451333767732727</v>
      </c>
    </row>
    <row r="237" spans="1:4" x14ac:dyDescent="0.25">
      <c r="A237" s="1">
        <v>33</v>
      </c>
      <c r="B237" s="2">
        <v>75.680050853132968</v>
      </c>
      <c r="C237">
        <f t="shared" si="7"/>
        <v>0.4360462186268983</v>
      </c>
      <c r="D237" s="5">
        <f>C237*60</f>
        <v>26.162773117613899</v>
      </c>
    </row>
    <row r="238" spans="1:4" x14ac:dyDescent="0.25">
      <c r="A238" s="1">
        <v>110</v>
      </c>
      <c r="B238" s="2">
        <v>119.59708347146801</v>
      </c>
      <c r="C238">
        <f t="shared" si="7"/>
        <v>0.91975487032877712</v>
      </c>
      <c r="D238" s="5">
        <f>C238*60</f>
        <v>55.185292219726627</v>
      </c>
    </row>
    <row r="239" spans="1:4" x14ac:dyDescent="0.25">
      <c r="A239" s="1">
        <v>101</v>
      </c>
      <c r="B239" s="2">
        <v>143.4344709010428</v>
      </c>
      <c r="C239">
        <f t="shared" si="7"/>
        <v>0.70415430381223454</v>
      </c>
      <c r="D239" s="5">
        <f>C239*60</f>
        <v>42.249258228734071</v>
      </c>
    </row>
    <row r="240" spans="1:4" x14ac:dyDescent="0.25">
      <c r="A240" s="1">
        <v>88</v>
      </c>
      <c r="B240" s="2">
        <v>97.352470121085872</v>
      </c>
      <c r="C240">
        <f t="shared" si="7"/>
        <v>0.90393186624383148</v>
      </c>
      <c r="D240" s="5">
        <f>C240*60</f>
        <v>54.235911974629886</v>
      </c>
    </row>
    <row r="241" spans="1:4" x14ac:dyDescent="0.25">
      <c r="A241" s="1">
        <v>92</v>
      </c>
      <c r="B241" s="2">
        <v>144.66823971367444</v>
      </c>
      <c r="C241">
        <f t="shared" si="7"/>
        <v>0.63593778552974201</v>
      </c>
      <c r="D241" s="5">
        <f>C241*60</f>
        <v>38.156267131784517</v>
      </c>
    </row>
    <row r="242" spans="1:4" x14ac:dyDescent="0.25">
      <c r="A242" s="1">
        <v>83</v>
      </c>
      <c r="B242" s="2">
        <v>134.27056274391276</v>
      </c>
      <c r="C242">
        <f t="shared" si="7"/>
        <v>0.61815485318477115</v>
      </c>
      <c r="D242" s="5">
        <f>C242*60</f>
        <v>37.089291191086268</v>
      </c>
    </row>
    <row r="243" spans="1:4" x14ac:dyDescent="0.25">
      <c r="A243" s="1">
        <v>87</v>
      </c>
      <c r="B243" s="2">
        <v>95.564004905610943</v>
      </c>
      <c r="C243">
        <f t="shared" si="7"/>
        <v>0.91038461694788064</v>
      </c>
      <c r="D243" s="5">
        <f>C243*60</f>
        <v>54.623077016872841</v>
      </c>
    </row>
    <row r="244" spans="1:4" x14ac:dyDescent="0.25">
      <c r="A244" s="1">
        <v>99</v>
      </c>
      <c r="B244" s="2">
        <v>167.51958840033771</v>
      </c>
      <c r="C244">
        <f t="shared" si="7"/>
        <v>0.59097566407225255</v>
      </c>
      <c r="D244" s="5">
        <f>C244*60</f>
        <v>35.458539844335149</v>
      </c>
    </row>
    <row r="245" spans="1:4" x14ac:dyDescent="0.25">
      <c r="A245" s="1">
        <v>105</v>
      </c>
      <c r="B245" s="2">
        <v>129.32287808104806</v>
      </c>
      <c r="C245">
        <f t="shared" si="7"/>
        <v>0.81192130548003538</v>
      </c>
      <c r="D245" s="5">
        <f>C245*60</f>
        <v>48.715278328802121</v>
      </c>
    </row>
    <row r="246" spans="1:4" x14ac:dyDescent="0.25">
      <c r="A246" s="1">
        <v>35</v>
      </c>
      <c r="B246" s="2">
        <v>44.699013959327388</v>
      </c>
      <c r="C246">
        <f t="shared" si="7"/>
        <v>0.78301503545128015</v>
      </c>
      <c r="D246" s="5">
        <f>C246*60</f>
        <v>46.98090212707681</v>
      </c>
    </row>
    <row r="247" spans="1:4" x14ac:dyDescent="0.25">
      <c r="A247" s="1">
        <v>15</v>
      </c>
      <c r="B247" s="2">
        <v>16.576788662324997</v>
      </c>
      <c r="C247">
        <f t="shared" si="7"/>
        <v>0.90487972704214692</v>
      </c>
      <c r="D247" s="5">
        <f>C247*60</f>
        <v>54.292783622528816</v>
      </c>
    </row>
    <row r="248" spans="1:4" x14ac:dyDescent="0.25">
      <c r="A248" s="1">
        <v>109</v>
      </c>
      <c r="B248" s="2">
        <v>101.81875954994042</v>
      </c>
      <c r="C248">
        <f t="shared" si="7"/>
        <v>1.0705296399386726</v>
      </c>
      <c r="D248" s="5">
        <f>C248*60</f>
        <v>64.231778396320351</v>
      </c>
    </row>
    <row r="249" spans="1:4" x14ac:dyDescent="0.25">
      <c r="A249" s="1">
        <v>33</v>
      </c>
      <c r="B249" s="2">
        <v>29.489684692849707</v>
      </c>
      <c r="C249">
        <f t="shared" si="7"/>
        <v>1.1190353624907163</v>
      </c>
      <c r="D249" s="5">
        <f>C249*60</f>
        <v>67.142121749442978</v>
      </c>
    </row>
    <row r="250" spans="1:4" x14ac:dyDescent="0.25">
      <c r="A250" s="1">
        <v>17</v>
      </c>
      <c r="B250" s="2">
        <v>29.345066622642364</v>
      </c>
      <c r="C250">
        <f t="shared" si="7"/>
        <v>0.57931372992293595</v>
      </c>
      <c r="D250" s="5">
        <f>C250*60</f>
        <v>34.758823795376159</v>
      </c>
    </row>
    <row r="251" spans="1:4" x14ac:dyDescent="0.25">
      <c r="A251" s="1">
        <v>14</v>
      </c>
      <c r="B251" s="2">
        <v>18.448018608881316</v>
      </c>
      <c r="C251">
        <f t="shared" si="7"/>
        <v>0.75888908705133606</v>
      </c>
      <c r="D251" s="5">
        <f>C251*60</f>
        <v>45.533345223080161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2019-10-02T13:23:02Z</dcterms:created>
  <dcterms:modified xsi:type="dcterms:W3CDTF">2019-10-02T13:59:35Z</dcterms:modified>
</cp:coreProperties>
</file>