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8\"/>
    </mc:Choice>
  </mc:AlternateContent>
  <bookViews>
    <workbookView xWindow="0" yWindow="0" windowWidth="15360" windowHeight="15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26" i="1"/>
  <c r="D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<sst xmlns="http://schemas.openxmlformats.org/spreadsheetml/2006/main" count="3" uniqueCount="3">
  <si>
    <t>Meses</t>
  </si>
  <si>
    <t>Clientes Ativos (Cohort relativo à novos clientes de jan/2014)</t>
  </si>
  <si>
    <t>Churn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</si>
</sst>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0" borderId="0" xfId="2" applyFont="1" applyAlignment="1"/>
    <xf numFmtId="3" fontId="4" fillId="0" borderId="0" xfId="2" applyNumberFormat="1" applyFont="1" applyAlignment="1"/>
    <xf numFmtId="3" fontId="0" fillId="0" borderId="0" xfId="0" applyNumberFormat="1"/>
    <xf numFmtId="10" fontId="0" fillId="0" borderId="0" xfId="1" applyNumberFormat="1" applyFont="1"/>
    <xf numFmtId="0" fontId="2" fillId="0" borderId="0" xfId="2" applyFont="1" applyAlignment="1"/>
    <xf numFmtId="0" fontId="3" fillId="0" borderId="0" xfId="2" applyFont="1" applyAlignment="1"/>
    <xf numFmtId="0" fontId="4" fillId="0" borderId="0" xfId="2" applyFont="1" applyAlignment="1"/>
    <xf numFmtId="14" fontId="4" fillId="0" borderId="0" xfId="2" applyNumberFormat="1" applyFont="1" applyAlignment="1"/>
    <xf numFmtId="10" fontId="4" fillId="0" borderId="0" xfId="1" applyNumberFormat="1" applyFont="1"/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G22" sqref="G22"/>
    </sheetView>
  </sheetViews>
  <sheetFormatPr defaultRowHeight="15" x14ac:dyDescent="0.25"/>
  <cols>
    <col min="1" max="1" width="13.28515625" customWidth="1"/>
    <col min="2" max="2" width="15.28515625" customWidth="1"/>
    <col min="3" max="3" width="15.85546875" customWidth="1"/>
    <col min="4" max="4" width="12.140625" customWidth="1"/>
    <col min="5" max="5" width="10.85546875" customWidth="1"/>
  </cols>
  <sheetData>
    <row r="1" spans="1:6" x14ac:dyDescent="0.25">
      <c r="A1" s="6" t="s">
        <v>0</v>
      </c>
      <c r="B1" s="6" t="s">
        <v>1</v>
      </c>
      <c r="C1" s="1"/>
      <c r="D1" s="1"/>
      <c r="E1" s="1"/>
    </row>
    <row r="2" spans="1:6" x14ac:dyDescent="0.25">
      <c r="A2" s="8">
        <v>41640</v>
      </c>
      <c r="B2" s="7">
        <v>1729</v>
      </c>
      <c r="C2" s="2"/>
      <c r="D2" s="3"/>
      <c r="E2" s="4"/>
    </row>
    <row r="3" spans="1:6" x14ac:dyDescent="0.25">
      <c r="A3" s="8">
        <v>41641</v>
      </c>
      <c r="B3" s="5">
        <v>1522</v>
      </c>
      <c r="C3" s="9">
        <f>(B2-B3)/B2</f>
        <v>0.11972238288027762</v>
      </c>
      <c r="D3" s="4">
        <f>(1-C3)</f>
        <v>0.88027761711972241</v>
      </c>
      <c r="E3" s="4">
        <f>$E$26</f>
        <v>0.85479763813085219</v>
      </c>
      <c r="F3">
        <f>B2*E3</f>
        <v>1477.9451163282433</v>
      </c>
    </row>
    <row r="4" spans="1:6" x14ac:dyDescent="0.25">
      <c r="A4" s="8">
        <v>41642</v>
      </c>
      <c r="B4" s="5">
        <v>1366</v>
      </c>
      <c r="C4" s="9">
        <f t="shared" ref="C4:C22" si="0">(B3-B4)/B3</f>
        <v>0.10249671484888305</v>
      </c>
      <c r="D4" s="4">
        <f t="shared" ref="D4:D22" si="1">(1-C4)</f>
        <v>0.89750328515111699</v>
      </c>
      <c r="E4" s="4">
        <f t="shared" ref="E4:E22" si="2">$E$26</f>
        <v>0.85479763813085219</v>
      </c>
      <c r="F4">
        <f>F3*E4</f>
        <v>1263.3439947244101</v>
      </c>
    </row>
    <row r="5" spans="1:6" x14ac:dyDescent="0.25">
      <c r="A5" s="8">
        <v>41643</v>
      </c>
      <c r="B5" s="5">
        <v>1209</v>
      </c>
      <c r="C5" s="9">
        <f t="shared" si="0"/>
        <v>0.11493411420204978</v>
      </c>
      <c r="D5" s="4">
        <f t="shared" si="1"/>
        <v>0.8850658857979502</v>
      </c>
      <c r="E5" s="4">
        <f t="shared" si="2"/>
        <v>0.85479763813085219</v>
      </c>
      <c r="F5">
        <f t="shared" ref="F5:F22" si="3">F4*E5</f>
        <v>1079.9034628372215</v>
      </c>
    </row>
    <row r="6" spans="1:6" x14ac:dyDescent="0.25">
      <c r="A6" s="8">
        <v>41644</v>
      </c>
      <c r="B6" s="5">
        <v>972</v>
      </c>
      <c r="C6" s="9">
        <f t="shared" si="0"/>
        <v>0.19602977667493796</v>
      </c>
      <c r="D6" s="4">
        <f t="shared" si="1"/>
        <v>0.80397022332506207</v>
      </c>
      <c r="E6" s="4">
        <f t="shared" si="2"/>
        <v>0.85479763813085219</v>
      </c>
      <c r="F6">
        <f t="shared" si="3"/>
        <v>923.09892944258547</v>
      </c>
    </row>
    <row r="7" spans="1:6" x14ac:dyDescent="0.25">
      <c r="A7" s="8">
        <v>41645</v>
      </c>
      <c r="B7" s="5">
        <v>834</v>
      </c>
      <c r="C7" s="9">
        <f t="shared" si="0"/>
        <v>0.1419753086419753</v>
      </c>
      <c r="D7" s="4">
        <f t="shared" si="1"/>
        <v>0.85802469135802473</v>
      </c>
      <c r="E7" s="4">
        <f t="shared" si="2"/>
        <v>0.85479763813085219</v>
      </c>
      <c r="F7">
        <f t="shared" si="3"/>
        <v>789.06278464864022</v>
      </c>
    </row>
    <row r="8" spans="1:6" x14ac:dyDescent="0.25">
      <c r="A8" s="8">
        <v>41646</v>
      </c>
      <c r="B8" s="5">
        <v>750</v>
      </c>
      <c r="C8" s="9">
        <f t="shared" si="0"/>
        <v>0.10071942446043165</v>
      </c>
      <c r="D8" s="4">
        <f t="shared" si="1"/>
        <v>0.89928057553956831</v>
      </c>
      <c r="E8" s="4">
        <f t="shared" si="2"/>
        <v>0.85479763813085219</v>
      </c>
      <c r="F8">
        <f t="shared" si="3"/>
        <v>674.48900465461088</v>
      </c>
    </row>
    <row r="9" spans="1:6" x14ac:dyDescent="0.25">
      <c r="A9" s="8">
        <v>41647</v>
      </c>
      <c r="B9" s="5">
        <v>661</v>
      </c>
      <c r="C9" s="9">
        <f t="shared" si="0"/>
        <v>0.11866666666666667</v>
      </c>
      <c r="D9" s="4">
        <f t="shared" si="1"/>
        <v>0.8813333333333333</v>
      </c>
      <c r="E9" s="4">
        <f t="shared" si="2"/>
        <v>0.85479763813085219</v>
      </c>
      <c r="F9">
        <f t="shared" si="3"/>
        <v>576.55160812399072</v>
      </c>
    </row>
    <row r="10" spans="1:6" x14ac:dyDescent="0.25">
      <c r="A10" s="8">
        <v>41648</v>
      </c>
      <c r="B10" s="5">
        <v>530</v>
      </c>
      <c r="C10" s="9">
        <f t="shared" si="0"/>
        <v>0.19818456883509833</v>
      </c>
      <c r="D10" s="4">
        <f t="shared" si="1"/>
        <v>0.80181543116490173</v>
      </c>
      <c r="E10" s="4">
        <f t="shared" si="2"/>
        <v>0.85479763813085219</v>
      </c>
      <c r="F10">
        <f t="shared" si="3"/>
        <v>492.83495288493191</v>
      </c>
    </row>
    <row r="11" spans="1:6" x14ac:dyDescent="0.25">
      <c r="A11" s="8">
        <v>41649</v>
      </c>
      <c r="B11" s="5">
        <v>446</v>
      </c>
      <c r="C11" s="9">
        <f t="shared" si="0"/>
        <v>0.15849056603773584</v>
      </c>
      <c r="D11" s="4">
        <f t="shared" si="1"/>
        <v>0.84150943396226419</v>
      </c>
      <c r="E11" s="4">
        <f t="shared" si="2"/>
        <v>0.85479763813085219</v>
      </c>
      <c r="F11">
        <f t="shared" si="3"/>
        <v>421.27415371436962</v>
      </c>
    </row>
    <row r="12" spans="1:6" x14ac:dyDescent="0.25">
      <c r="A12" s="8">
        <v>41650</v>
      </c>
      <c r="B12" s="5">
        <v>362</v>
      </c>
      <c r="C12" s="9">
        <f t="shared" si="0"/>
        <v>0.18834080717488788</v>
      </c>
      <c r="D12" s="4">
        <f t="shared" si="1"/>
        <v>0.81165919282511212</v>
      </c>
      <c r="E12" s="4">
        <f t="shared" si="2"/>
        <v>0.85479763813085219</v>
      </c>
      <c r="F12">
        <f t="shared" si="3"/>
        <v>360.10415160061672</v>
      </c>
    </row>
    <row r="13" spans="1:6" x14ac:dyDescent="0.25">
      <c r="A13" s="8">
        <v>41651</v>
      </c>
      <c r="B13" s="5">
        <v>304</v>
      </c>
      <c r="C13" s="9">
        <f t="shared" si="0"/>
        <v>0.16022099447513813</v>
      </c>
      <c r="D13" s="4">
        <f t="shared" si="1"/>
        <v>0.83977900552486184</v>
      </c>
      <c r="E13" s="4">
        <f t="shared" si="2"/>
        <v>0.85479763813085219</v>
      </c>
      <c r="F13">
        <f t="shared" si="3"/>
        <v>307.81617826932148</v>
      </c>
    </row>
    <row r="14" spans="1:6" x14ac:dyDescent="0.25">
      <c r="A14" s="8">
        <v>42005</v>
      </c>
      <c r="B14" s="5">
        <v>263</v>
      </c>
      <c r="C14" s="9">
        <f t="shared" si="0"/>
        <v>0.13486842105263158</v>
      </c>
      <c r="D14" s="4">
        <f t="shared" si="1"/>
        <v>0.86513157894736836</v>
      </c>
      <c r="E14" s="4">
        <f t="shared" si="2"/>
        <v>0.85479763813085219</v>
      </c>
      <c r="F14">
        <f t="shared" si="3"/>
        <v>263.12054216308132</v>
      </c>
    </row>
    <row r="15" spans="1:6" x14ac:dyDescent="0.25">
      <c r="A15" s="8">
        <v>42006</v>
      </c>
      <c r="B15" s="5">
        <v>230</v>
      </c>
      <c r="C15" s="9">
        <f t="shared" si="0"/>
        <v>0.12547528517110265</v>
      </c>
      <c r="D15" s="4">
        <f t="shared" si="1"/>
        <v>0.87452471482889738</v>
      </c>
      <c r="E15" s="4">
        <f t="shared" si="2"/>
        <v>0.85479763813085219</v>
      </c>
      <c r="F15">
        <f t="shared" si="3"/>
        <v>224.91481798471122</v>
      </c>
    </row>
    <row r="16" spans="1:6" x14ac:dyDescent="0.25">
      <c r="A16" s="8">
        <v>42007</v>
      </c>
      <c r="B16" s="5">
        <v>193</v>
      </c>
      <c r="C16" s="9">
        <f t="shared" si="0"/>
        <v>0.16086956521739129</v>
      </c>
      <c r="D16" s="4">
        <f t="shared" si="1"/>
        <v>0.83913043478260874</v>
      </c>
      <c r="E16" s="4">
        <f t="shared" si="2"/>
        <v>0.85479763813085219</v>
      </c>
      <c r="F16">
        <f t="shared" si="3"/>
        <v>192.25665519396168</v>
      </c>
    </row>
    <row r="17" spans="1:6" x14ac:dyDescent="0.25">
      <c r="A17" s="8">
        <v>42008</v>
      </c>
      <c r="B17" s="5">
        <v>173</v>
      </c>
      <c r="C17" s="9">
        <f t="shared" si="0"/>
        <v>0.10362694300518134</v>
      </c>
      <c r="D17" s="4">
        <f t="shared" si="1"/>
        <v>0.89637305699481862</v>
      </c>
      <c r="E17" s="4">
        <f t="shared" si="2"/>
        <v>0.85479763813085219</v>
      </c>
      <c r="F17">
        <f t="shared" si="3"/>
        <v>164.34053477473608</v>
      </c>
    </row>
    <row r="18" spans="1:6" x14ac:dyDescent="0.25">
      <c r="A18" s="8">
        <v>42009</v>
      </c>
      <c r="B18" s="5">
        <v>147</v>
      </c>
      <c r="C18" s="9">
        <f t="shared" si="0"/>
        <v>0.15028901734104047</v>
      </c>
      <c r="D18" s="4">
        <f t="shared" si="1"/>
        <v>0.8497109826589595</v>
      </c>
      <c r="E18" s="4">
        <f t="shared" si="2"/>
        <v>0.85479763813085219</v>
      </c>
      <c r="F18">
        <f t="shared" si="3"/>
        <v>140.47790097460557</v>
      </c>
    </row>
    <row r="19" spans="1:6" x14ac:dyDescent="0.25">
      <c r="A19" s="8">
        <v>42010</v>
      </c>
      <c r="B19" s="5">
        <v>122</v>
      </c>
      <c r="C19" s="9">
        <f t="shared" si="0"/>
        <v>0.17006802721088435</v>
      </c>
      <c r="D19" s="4">
        <f t="shared" si="1"/>
        <v>0.82993197278911568</v>
      </c>
      <c r="E19" s="4">
        <f t="shared" si="2"/>
        <v>0.85479763813085219</v>
      </c>
      <c r="F19">
        <f t="shared" si="3"/>
        <v>120.08017796267258</v>
      </c>
    </row>
    <row r="20" spans="1:6" x14ac:dyDescent="0.25">
      <c r="A20" s="8">
        <v>42011</v>
      </c>
      <c r="B20" s="5">
        <v>107</v>
      </c>
      <c r="C20" s="9">
        <f t="shared" si="0"/>
        <v>0.12295081967213115</v>
      </c>
      <c r="D20" s="4">
        <f t="shared" si="1"/>
        <v>0.87704918032786883</v>
      </c>
      <c r="E20" s="4">
        <f t="shared" si="2"/>
        <v>0.85479763813085219</v>
      </c>
      <c r="F20">
        <f t="shared" si="3"/>
        <v>102.64425250882492</v>
      </c>
    </row>
    <row r="21" spans="1:6" x14ac:dyDescent="0.25">
      <c r="A21" s="8">
        <v>42012</v>
      </c>
      <c r="B21" s="5">
        <v>88</v>
      </c>
      <c r="C21" s="9">
        <f t="shared" si="0"/>
        <v>0.17757009345794392</v>
      </c>
      <c r="D21" s="4">
        <f t="shared" si="1"/>
        <v>0.82242990654205606</v>
      </c>
      <c r="E21" s="4">
        <f t="shared" si="2"/>
        <v>0.85479763813085219</v>
      </c>
      <c r="F21">
        <f t="shared" si="3"/>
        <v>87.740064612250336</v>
      </c>
    </row>
    <row r="22" spans="1:6" x14ac:dyDescent="0.25">
      <c r="A22" s="8">
        <v>42013</v>
      </c>
      <c r="B22" s="5">
        <v>75</v>
      </c>
      <c r="C22" s="9">
        <f t="shared" si="0"/>
        <v>0.14772727272727273</v>
      </c>
      <c r="D22" s="4">
        <f t="shared" si="1"/>
        <v>0.85227272727272729</v>
      </c>
      <c r="E22" s="4">
        <f t="shared" si="2"/>
        <v>0.85479763813085219</v>
      </c>
      <c r="F22">
        <f t="shared" si="3"/>
        <v>74.999999999999957</v>
      </c>
    </row>
    <row r="25" spans="1:6" x14ac:dyDescent="0.25">
      <c r="E25" t="s">
        <v>2</v>
      </c>
    </row>
    <row r="26" spans="1:6" x14ac:dyDescent="0.25">
      <c r="D26">
        <f>PRODUCT(D3:D22)</f>
        <v>4.3377674956622328E-2</v>
      </c>
      <c r="E26" s="4">
        <f>POWER(D26,1/20)</f>
        <v>0.85479763813085219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2019-10-02T16:32:09Z</dcterms:created>
  <dcterms:modified xsi:type="dcterms:W3CDTF">2019-10-02T17:35:54Z</dcterms:modified>
</cp:coreProperties>
</file>