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https://d.docs.live.net/c0c04212dc856dfe/Documents/"/>
    </mc:Choice>
  </mc:AlternateContent>
  <xr:revisionPtr revIDLastSave="1" documentId="8_{C0488541-2FE1-4C4E-88DC-71A8352020ED}" xr6:coauthVersionLast="47" xr6:coauthVersionMax="47" xr10:uidLastSave="{73247667-E603-42AE-AB21-9A787F4AAA40}"/>
  <bookViews>
    <workbookView xWindow="-110" yWindow="-110" windowWidth="19420" windowHeight="10420" firstSheet="1" activeTab="1"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<sst xmlns="http://schemas.openxmlformats.org/spreadsheetml/2006/main" count="16267" uniqueCount="51">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</sst>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Abad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76153.846153846156</c:v>
                </c:pt>
                <c:pt idx="1">
                  <c:v>82222.222222222219</c:v>
                </c:pt>
              </c:numCache>
            </c:numRef>
          </c:val>
          <c:extLst>
            <c:ext xmlns:c16="http://schemas.microsoft.com/office/drawing/2014/chart" uri="{C3380CC4-5D6E-409C-BE32-E72D297353CC}">
              <c16:uniqueId val="{00000000-8211-441F-9965-30E9A8B93A03}"/>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70869.565217391311</c:v>
                </c:pt>
                <c:pt idx="1">
                  <c:v>73333.333333333328</c:v>
                </c:pt>
              </c:numCache>
            </c:numRef>
          </c:val>
          <c:extLst>
            <c:ext xmlns:c16="http://schemas.microsoft.com/office/drawing/2014/chart" uri="{C3380CC4-5D6E-409C-BE32-E72D297353CC}">
              <c16:uniqueId val="{00000001-8211-441F-9965-30E9A8B93A03}"/>
            </c:ext>
          </c:extLst>
        </c:ser>
        <c:dLbls>
          <c:showLegendKey val="0"/>
          <c:showVal val="0"/>
          <c:showCatName val="0"/>
          <c:showSerName val="0"/>
          <c:showPercent val="0"/>
          <c:showBubbleSize val="0"/>
        </c:dLbls>
        <c:gapWidth val="219"/>
        <c:overlap val="-27"/>
        <c:axId val="1973757647"/>
        <c:axId val="1401052095"/>
      </c:barChart>
      <c:catAx>
        <c:axId val="1973757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052095"/>
        <c:crosses val="autoZero"/>
        <c:auto val="1"/>
        <c:lblAlgn val="ctr"/>
        <c:lblOffset val="100"/>
        <c:noMultiLvlLbl val="0"/>
      </c:catAx>
      <c:valAx>
        <c:axId val="1401052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7576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28575" cap="rnd">
              <a:solidFill>
                <a:schemeClr val="accent1"/>
              </a:solidFill>
              <a:round/>
            </a:ln>
            <a:effectLst/>
          </c:spPr>
          <c:marker>
            <c:symbol val="none"/>
          </c:marker>
          <c:cat>
            <c:strRef>
              <c:f>'PIVOT TABLES'!$A$20:$A$25</c:f>
              <c:strCache>
                <c:ptCount val="5"/>
                <c:pt idx="0">
                  <c:v>0-1 Miles</c:v>
                </c:pt>
                <c:pt idx="1">
                  <c:v>1-2 Miles</c:v>
                </c:pt>
                <c:pt idx="2">
                  <c:v>2-5 Miles</c:v>
                </c:pt>
                <c:pt idx="3">
                  <c:v>5-10 Miles</c:v>
                </c:pt>
                <c:pt idx="4">
                  <c:v>More than 10 Miles</c:v>
                </c:pt>
              </c:strCache>
            </c:strRef>
          </c:cat>
          <c:val>
            <c:numRef>
              <c:f>'PIVOT TABLES'!$B$20:$B$25</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ECF9-4D91-8D35-1FB813190511}"/>
            </c:ext>
          </c:extLst>
        </c:ser>
        <c:ser>
          <c:idx val="1"/>
          <c:order val="1"/>
          <c:tx>
            <c:strRef>
              <c:f>'PIVOT TABLES'!$C$18:$C$19</c:f>
              <c:strCache>
                <c:ptCount val="1"/>
                <c:pt idx="0">
                  <c:v>Yes</c:v>
                </c:pt>
              </c:strCache>
            </c:strRef>
          </c:tx>
          <c:spPr>
            <a:ln w="28575" cap="rnd">
              <a:solidFill>
                <a:schemeClr val="accent2"/>
              </a:solidFill>
              <a:round/>
            </a:ln>
            <a:effectLst/>
          </c:spPr>
          <c:marker>
            <c:symbol val="none"/>
          </c:marker>
          <c:cat>
            <c:strRef>
              <c:f>'PIVOT TABLES'!$A$20:$A$25</c:f>
              <c:strCache>
                <c:ptCount val="5"/>
                <c:pt idx="0">
                  <c:v>0-1 Miles</c:v>
                </c:pt>
                <c:pt idx="1">
                  <c:v>1-2 Miles</c:v>
                </c:pt>
                <c:pt idx="2">
                  <c:v>2-5 Miles</c:v>
                </c:pt>
                <c:pt idx="3">
                  <c:v>5-10 Miles</c:v>
                </c:pt>
                <c:pt idx="4">
                  <c:v>More than 10 Miles</c:v>
                </c:pt>
              </c:strCache>
            </c:strRef>
          </c:cat>
          <c:val>
            <c:numRef>
              <c:f>'PIVOT TABLES'!$C$20:$C$25</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ECF9-4D91-8D35-1FB813190511}"/>
            </c:ext>
          </c:extLst>
        </c:ser>
        <c:dLbls>
          <c:dLblPos val="t"/>
          <c:showLegendKey val="0"/>
          <c:showVal val="0"/>
          <c:showCatName val="0"/>
          <c:showSerName val="0"/>
          <c:showPercent val="0"/>
          <c:showBubbleSize val="0"/>
        </c:dLbls>
        <c:smooth val="0"/>
        <c:axId val="1561957679"/>
        <c:axId val="1402491839"/>
      </c:lineChart>
      <c:catAx>
        <c:axId val="156195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491839"/>
        <c:crosses val="autoZero"/>
        <c:auto val="1"/>
        <c:lblAlgn val="ctr"/>
        <c:lblOffset val="100"/>
        <c:noMultiLvlLbl val="0"/>
      </c:catAx>
      <c:valAx>
        <c:axId val="1402491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957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Dataset.xlsx]PIVOT TABLES!PivotTable3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TABLES'!$A$37:$A$40</c:f>
              <c:strCache>
                <c:ptCount val="3"/>
                <c:pt idx="0">
                  <c:v>Middle Age</c:v>
                </c:pt>
                <c:pt idx="1">
                  <c:v>Old</c:v>
                </c:pt>
                <c:pt idx="2">
                  <c:v>Adolescent</c:v>
                </c:pt>
              </c:strCache>
            </c:strRef>
          </c:cat>
          <c:val>
            <c:numRef>
              <c:f>'PIVOT TABLES'!$B$37:$B$40</c:f>
              <c:numCache>
                <c:formatCode>General</c:formatCode>
                <c:ptCount val="3"/>
                <c:pt idx="0">
                  <c:v>15</c:v>
                </c:pt>
                <c:pt idx="1">
                  <c:v>6</c:v>
                </c:pt>
                <c:pt idx="2">
                  <c:v>1</c:v>
                </c:pt>
              </c:numCache>
            </c:numRef>
          </c:val>
          <c:smooth val="0"/>
          <c:extLst>
            <c:ext xmlns:c16="http://schemas.microsoft.com/office/drawing/2014/chart" uri="{C3380CC4-5D6E-409C-BE32-E72D297353CC}">
              <c16:uniqueId val="{00000000-67E7-4BF7-839C-7EAB1E1A43E9}"/>
            </c:ext>
          </c:extLst>
        </c:ser>
        <c:ser>
          <c:idx val="1"/>
          <c:order val="1"/>
          <c:tx>
            <c:strRef>
              <c:f>'PIVOT TABLES'!$C$35:$C$36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TABLES'!$A$37:$A$40</c:f>
              <c:strCache>
                <c:ptCount val="3"/>
                <c:pt idx="0">
                  <c:v>Middle Age</c:v>
                </c:pt>
                <c:pt idx="1">
                  <c:v>Old</c:v>
                </c:pt>
                <c:pt idx="2">
                  <c:v>Adolescent</c:v>
                </c:pt>
              </c:strCache>
            </c:strRef>
          </c:cat>
          <c:val>
            <c:numRef>
              <c:f>'PIVOT TABLES'!$C$37:$C$40</c:f>
              <c:numCache>
                <c:formatCode>General</c:formatCode>
                <c:ptCount val="3"/>
                <c:pt idx="0">
                  <c:v>39</c:v>
                </c:pt>
                <c:pt idx="1">
                  <c:v>8</c:v>
                </c:pt>
              </c:numCache>
            </c:numRef>
          </c:val>
          <c:smooth val="0"/>
          <c:extLst>
            <c:ext xmlns:c16="http://schemas.microsoft.com/office/drawing/2014/chart" uri="{C3380CC4-5D6E-409C-BE32-E72D297353CC}">
              <c16:uniqueId val="{00000001-67E7-4BF7-839C-7EAB1E1A43E9}"/>
            </c:ext>
          </c:extLst>
        </c:ser>
        <c:dLbls>
          <c:showLegendKey val="0"/>
          <c:showVal val="0"/>
          <c:showCatName val="0"/>
          <c:showSerName val="0"/>
          <c:showPercent val="0"/>
          <c:showBubbleSize val="0"/>
        </c:dLbls>
        <c:marker val="1"/>
        <c:smooth val="0"/>
        <c:axId val="1973759567"/>
        <c:axId val="1404434127"/>
      </c:lineChart>
      <c:catAx>
        <c:axId val="1973759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434127"/>
        <c:crosses val="autoZero"/>
        <c:auto val="1"/>
        <c:lblAlgn val="ctr"/>
        <c:lblOffset val="100"/>
        <c:noMultiLvlLbl val="0"/>
      </c:catAx>
      <c:valAx>
        <c:axId val="1404434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759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76153.846153846156</c:v>
                </c:pt>
                <c:pt idx="1">
                  <c:v>82222.222222222219</c:v>
                </c:pt>
              </c:numCache>
            </c:numRef>
          </c:val>
          <c:extLst>
            <c:ext xmlns:c16="http://schemas.microsoft.com/office/drawing/2014/chart" uri="{C3380CC4-5D6E-409C-BE32-E72D297353CC}">
              <c16:uniqueId val="{00000000-4A06-419A-9F65-1908B1ACF9BF}"/>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70869.565217391311</c:v>
                </c:pt>
                <c:pt idx="1">
                  <c:v>73333.333333333328</c:v>
                </c:pt>
              </c:numCache>
            </c:numRef>
          </c:val>
          <c:extLst>
            <c:ext xmlns:c16="http://schemas.microsoft.com/office/drawing/2014/chart" uri="{C3380CC4-5D6E-409C-BE32-E72D297353CC}">
              <c16:uniqueId val="{00000001-4A06-419A-9F65-1908B1ACF9BF}"/>
            </c:ext>
          </c:extLst>
        </c:ser>
        <c:dLbls>
          <c:showLegendKey val="0"/>
          <c:showVal val="0"/>
          <c:showCatName val="0"/>
          <c:showSerName val="0"/>
          <c:showPercent val="0"/>
          <c:showBubbleSize val="0"/>
        </c:dLbls>
        <c:gapWidth val="219"/>
        <c:overlap val="-27"/>
        <c:axId val="1973757647"/>
        <c:axId val="1401052095"/>
      </c:barChart>
      <c:catAx>
        <c:axId val="1973757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052095"/>
        <c:crosses val="autoZero"/>
        <c:auto val="1"/>
        <c:lblAlgn val="ctr"/>
        <c:lblOffset val="100"/>
        <c:noMultiLvlLbl val="0"/>
      </c:catAx>
      <c:valAx>
        <c:axId val="1401052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7576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28575" cap="rnd">
              <a:solidFill>
                <a:schemeClr val="accent1"/>
              </a:solidFill>
              <a:round/>
            </a:ln>
            <a:effectLst/>
          </c:spPr>
          <c:marker>
            <c:symbol val="none"/>
          </c:marker>
          <c:cat>
            <c:strRef>
              <c:f>'PIVOT TABLES'!$A$20:$A$25</c:f>
              <c:strCache>
                <c:ptCount val="5"/>
                <c:pt idx="0">
                  <c:v>0-1 Miles</c:v>
                </c:pt>
                <c:pt idx="1">
                  <c:v>1-2 Miles</c:v>
                </c:pt>
                <c:pt idx="2">
                  <c:v>2-5 Miles</c:v>
                </c:pt>
                <c:pt idx="3">
                  <c:v>5-10 Miles</c:v>
                </c:pt>
                <c:pt idx="4">
                  <c:v>More than 10 Miles</c:v>
                </c:pt>
              </c:strCache>
            </c:strRef>
          </c:cat>
          <c:val>
            <c:numRef>
              <c:f>'PIVOT TABLES'!$B$20:$B$25</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61E7-4686-AF64-E38FBDD6EF8E}"/>
            </c:ext>
          </c:extLst>
        </c:ser>
        <c:ser>
          <c:idx val="1"/>
          <c:order val="1"/>
          <c:tx>
            <c:strRef>
              <c:f>'PIVOT TABLES'!$C$18:$C$19</c:f>
              <c:strCache>
                <c:ptCount val="1"/>
                <c:pt idx="0">
                  <c:v>Yes</c:v>
                </c:pt>
              </c:strCache>
            </c:strRef>
          </c:tx>
          <c:spPr>
            <a:ln w="28575" cap="rnd">
              <a:solidFill>
                <a:schemeClr val="accent2"/>
              </a:solidFill>
              <a:round/>
            </a:ln>
            <a:effectLst/>
          </c:spPr>
          <c:marker>
            <c:symbol val="none"/>
          </c:marker>
          <c:cat>
            <c:strRef>
              <c:f>'PIVOT TABLES'!$A$20:$A$25</c:f>
              <c:strCache>
                <c:ptCount val="5"/>
                <c:pt idx="0">
                  <c:v>0-1 Miles</c:v>
                </c:pt>
                <c:pt idx="1">
                  <c:v>1-2 Miles</c:v>
                </c:pt>
                <c:pt idx="2">
                  <c:v>2-5 Miles</c:v>
                </c:pt>
                <c:pt idx="3">
                  <c:v>5-10 Miles</c:v>
                </c:pt>
                <c:pt idx="4">
                  <c:v>More than 10 Miles</c:v>
                </c:pt>
              </c:strCache>
            </c:strRef>
          </c:cat>
          <c:val>
            <c:numRef>
              <c:f>'PIVOT TABLES'!$C$20:$C$25</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61E7-4686-AF64-E38FBDD6EF8E}"/>
            </c:ext>
          </c:extLst>
        </c:ser>
        <c:dLbls>
          <c:showLegendKey val="0"/>
          <c:showVal val="0"/>
          <c:showCatName val="0"/>
          <c:showSerName val="0"/>
          <c:showPercent val="0"/>
          <c:showBubbleSize val="0"/>
        </c:dLbls>
        <c:smooth val="0"/>
        <c:axId val="1561957679"/>
        <c:axId val="1402491839"/>
      </c:lineChart>
      <c:catAx>
        <c:axId val="156195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491839"/>
        <c:crosses val="autoZero"/>
        <c:auto val="1"/>
        <c:lblAlgn val="ctr"/>
        <c:lblOffset val="100"/>
        <c:noMultiLvlLbl val="0"/>
      </c:catAx>
      <c:valAx>
        <c:axId val="1402491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957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TABLES'!$A$37:$A$40</c:f>
              <c:strCache>
                <c:ptCount val="3"/>
                <c:pt idx="0">
                  <c:v>Middle Age</c:v>
                </c:pt>
                <c:pt idx="1">
                  <c:v>Old</c:v>
                </c:pt>
                <c:pt idx="2">
                  <c:v>Adolescent</c:v>
                </c:pt>
              </c:strCache>
            </c:strRef>
          </c:cat>
          <c:val>
            <c:numRef>
              <c:f>'PIVOT TABLES'!$B$37:$B$40</c:f>
              <c:numCache>
                <c:formatCode>General</c:formatCode>
                <c:ptCount val="3"/>
                <c:pt idx="0">
                  <c:v>15</c:v>
                </c:pt>
                <c:pt idx="1">
                  <c:v>6</c:v>
                </c:pt>
                <c:pt idx="2">
                  <c:v>1</c:v>
                </c:pt>
              </c:numCache>
            </c:numRef>
          </c:val>
          <c:smooth val="0"/>
          <c:extLst>
            <c:ext xmlns:c16="http://schemas.microsoft.com/office/drawing/2014/chart" uri="{C3380CC4-5D6E-409C-BE32-E72D297353CC}">
              <c16:uniqueId val="{00000000-2561-4C75-881F-4B5F3F890625}"/>
            </c:ext>
          </c:extLst>
        </c:ser>
        <c:ser>
          <c:idx val="1"/>
          <c:order val="1"/>
          <c:tx>
            <c:strRef>
              <c:f>'PIVOT TABLES'!$C$35:$C$36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TABLES'!$A$37:$A$40</c:f>
              <c:strCache>
                <c:ptCount val="3"/>
                <c:pt idx="0">
                  <c:v>Middle Age</c:v>
                </c:pt>
                <c:pt idx="1">
                  <c:v>Old</c:v>
                </c:pt>
                <c:pt idx="2">
                  <c:v>Adolescent</c:v>
                </c:pt>
              </c:strCache>
            </c:strRef>
          </c:cat>
          <c:val>
            <c:numRef>
              <c:f>'PIVOT TABLES'!$C$37:$C$40</c:f>
              <c:numCache>
                <c:formatCode>General</c:formatCode>
                <c:ptCount val="3"/>
                <c:pt idx="0">
                  <c:v>39</c:v>
                </c:pt>
                <c:pt idx="1">
                  <c:v>8</c:v>
                </c:pt>
              </c:numCache>
            </c:numRef>
          </c:val>
          <c:smooth val="0"/>
          <c:extLst>
            <c:ext xmlns:c16="http://schemas.microsoft.com/office/drawing/2014/chart" uri="{C3380CC4-5D6E-409C-BE32-E72D297353CC}">
              <c16:uniqueId val="{00000001-2561-4C75-881F-4B5F3F890625}"/>
            </c:ext>
          </c:extLst>
        </c:ser>
        <c:dLbls>
          <c:showLegendKey val="0"/>
          <c:showVal val="0"/>
          <c:showCatName val="0"/>
          <c:showSerName val="0"/>
          <c:showPercent val="0"/>
          <c:showBubbleSize val="0"/>
        </c:dLbls>
        <c:marker val="1"/>
        <c:smooth val="0"/>
        <c:axId val="1973759567"/>
        <c:axId val="1404434127"/>
      </c:lineChart>
      <c:catAx>
        <c:axId val="1973759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434127"/>
        <c:crosses val="autoZero"/>
        <c:auto val="1"/>
        <c:lblAlgn val="ctr"/>
        <c:lblOffset val="100"/>
        <c:noMultiLvlLbl val="0"/>
      </c:catAx>
      <c:valAx>
        <c:axId val="1404434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759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374656</xdr:colOff>
      <xdr:row>0</xdr:row>
      <xdr:rowOff>142875</xdr:rowOff>
    </xdr:from>
    <xdr:to>
      <xdr:col>12</xdr:col>
      <xdr:colOff>69856</xdr:colOff>
      <xdr:row>15</xdr:row>
      <xdr:rowOff>123825</xdr:rowOff>
    </xdr:to>
    <xdr:graphicFrame macro="">
      <xdr:nvGraphicFramePr>
        <xdr:cNvPr id="2" name="Chart 1">
          <a:extLst>
            <a:ext uri="{FF2B5EF4-FFF2-40B4-BE49-F238E27FC236}">
              <a16:creationId xmlns:a16="http://schemas.microsoft.com/office/drawing/2014/main" id="{C7BAE004-F442-A50F-E06F-BF4F4D7ADF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368300</xdr:colOff>
      <xdr:row>17</xdr:row>
      <xdr:rowOff>34925</xdr:rowOff>
    </xdr:from>
    <xdr:to>
      <xdr:col>12</xdr:col>
      <xdr:colOff>63500</xdr:colOff>
      <xdr:row>32</xdr:row>
      <xdr:rowOff>15875</xdr:rowOff>
    </xdr:to>
    <xdr:graphicFrame macro="">
      <xdr:nvGraphicFramePr>
        <xdr:cNvPr id="3" name="Chart 2">
          <a:extLst>
            <a:ext uri="{FF2B5EF4-FFF2-40B4-BE49-F238E27FC236}">
              <a16:creationId xmlns:a16="http://schemas.microsoft.com/office/drawing/2014/main" id="{CE9B9406-B169-67F3-CDEF-3CB0261FC2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381000</xdr:colOff>
      <xdr:row>33</xdr:row>
      <xdr:rowOff>22225</xdr:rowOff>
    </xdr:from>
    <xdr:to>
      <xdr:col>12</xdr:col>
      <xdr:colOff>76200</xdr:colOff>
      <xdr:row>48</xdr:row>
      <xdr:rowOff>3175</xdr:rowOff>
    </xdr:to>
    <xdr:graphicFrame macro="">
      <xdr:nvGraphicFramePr>
        <xdr:cNvPr id="5" name="Chart 4">
          <a:extLst>
            <a:ext uri="{FF2B5EF4-FFF2-40B4-BE49-F238E27FC236}">
              <a16:creationId xmlns:a16="http://schemas.microsoft.com/office/drawing/2014/main" id="{BF07D48C-3D41-8073-E6CA-022E6DEB75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116418</xdr:colOff>
      <xdr:row>5</xdr:row>
      <xdr:rowOff>74084</xdr:rowOff>
    </xdr:from>
    <xdr:to>
      <xdr:col>10</xdr:col>
      <xdr:colOff>421218</xdr:colOff>
      <xdr:row>20</xdr:row>
      <xdr:rowOff>59267</xdr:rowOff>
    </xdr:to>
    <xdr:graphicFrame macro="">
      <xdr:nvGraphicFramePr>
        <xdr:cNvPr id="2" name="Chart 1">
          <a:extLst>
            <a:ext uri="{FF2B5EF4-FFF2-40B4-BE49-F238E27FC236}">
              <a16:creationId xmlns:a16="http://schemas.microsoft.com/office/drawing/2014/main" id="{B867C416-D7E8-40D8-846D-356BBFBED4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105835</xdr:colOff>
      <xdr:row>20</xdr:row>
      <xdr:rowOff>158752</xdr:rowOff>
    </xdr:from>
    <xdr:to>
      <xdr:col>17</xdr:col>
      <xdr:colOff>603250</xdr:colOff>
      <xdr:row>35</xdr:row>
      <xdr:rowOff>143935</xdr:rowOff>
    </xdr:to>
    <xdr:graphicFrame macro="">
      <xdr:nvGraphicFramePr>
        <xdr:cNvPr id="3" name="Chart 2">
          <a:extLst>
            <a:ext uri="{FF2B5EF4-FFF2-40B4-BE49-F238E27FC236}">
              <a16:creationId xmlns:a16="http://schemas.microsoft.com/office/drawing/2014/main" id="{CE7ACBF8-6F0F-4AFB-A187-992D997AFD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486834</xdr:colOff>
      <xdr:row>5</xdr:row>
      <xdr:rowOff>74084</xdr:rowOff>
    </xdr:from>
    <xdr:to>
      <xdr:col>17</xdr:col>
      <xdr:colOff>592667</xdr:colOff>
      <xdr:row>20</xdr:row>
      <xdr:rowOff>59268</xdr:rowOff>
    </xdr:to>
    <xdr:graphicFrame macro="">
      <xdr:nvGraphicFramePr>
        <xdr:cNvPr id="4" name="Chart 3">
          <a:extLst>
            <a:ext uri="{FF2B5EF4-FFF2-40B4-BE49-F238E27FC236}">
              <a16:creationId xmlns:a16="http://schemas.microsoft.com/office/drawing/2014/main" id="{7094C3DC-B15C-4BED-8B02-BA314067BF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74083</xdr:colOff>
      <xdr:row>5</xdr:row>
      <xdr:rowOff>114301</xdr:rowOff>
    </xdr:from>
    <xdr:to>
      <xdr:col>3</xdr:col>
      <xdr:colOff>61383</xdr:colOff>
      <xdr:row>10</xdr:row>
      <xdr:rowOff>116417</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AA2BF85D-074B-C4FF-77CD-C7D3B17BD7A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4083" y="1013884"/>
              <a:ext cx="1828800" cy="901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18</xdr:row>
      <xdr:rowOff>116417</xdr:rowOff>
    </xdr:from>
    <xdr:to>
      <xdr:col>3</xdr:col>
      <xdr:colOff>63500</xdr:colOff>
      <xdr:row>28</xdr:row>
      <xdr:rowOff>74083</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33276682-ACAD-CE51-08B2-156C25181B7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0" y="3354917"/>
              <a:ext cx="1828800" cy="17568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55034</xdr:colOff>
      <xdr:row>11</xdr:row>
      <xdr:rowOff>21168</xdr:rowOff>
    </xdr:from>
    <xdr:to>
      <xdr:col>3</xdr:col>
      <xdr:colOff>42334</xdr:colOff>
      <xdr:row>18</xdr:row>
      <xdr:rowOff>1</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03ED9CAD-FC0A-5D6F-A8BD-B8EDB379EC3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5034" y="2000251"/>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203.370628009259" createdVersion="8" refreshedVersion="8" minRefreshableVersion="3" recordCount="1000" xr:uid="{E4E3F507-9415-49D4-9C5A-29E83423453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ntainsMixedTypes="1" containsNumber="1" containsInteger="1" minValue="0" maxValue="0" count="4">
        <s v="Middle Age"/>
        <s v="Old"/>
        <s v="Adolescent"/>
        <n v="0" u="1"/>
      </sharedItems>
    </cacheField>
    <cacheField name="Purchased Bike" numFmtId="0">
      <sharedItems count="2">
        <s v="No"/>
        <s v="Yes"/>
      </sharedItems>
    </cacheField>
  </cacheFields>
  <extLst>
    <ext xmlns:x14="http://schemas.microsoft.com/office/spreadsheetml/2009/9/main" uri="{725AE2AE-9491-48be-B2B4-4EB974FC3084}">
      <x14:pivotCacheDefinition pivotCacheId="1207376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B47939-D8BE-4274-AD6A-55EC1DF06F90}"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5:D40"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5">
        <item m="1" x="3"/>
        <item x="0"/>
        <item x="1"/>
        <item x="2"/>
        <item t="default"/>
      </items>
    </pivotField>
    <pivotField axis="axisCol" dataField="1" showAll="0">
      <items count="3">
        <item x="0"/>
        <item x="1"/>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31ECBB-A9CA-484D-8EE1-359AE25F18E1}"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2CDBAF-FDD2-4539-89FD-7C0884F32CD6}"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7">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7326DAB-B802-43FB-BB4C-C250EE57919F}" sourceName="Marital Status">
  <pivotTables>
    <pivotTable tabId="3" name="PivotTable1"/>
    <pivotTable tabId="3" name="PivotTable2"/>
    <pivotTable tabId="3" name="PivotTable3"/>
  </pivotTables>
  <data>
    <tabular pivotCacheId="12073766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B3D2DA1-7157-433B-B66D-FAEE006E8B30}" sourceName="Education">
  <pivotTables>
    <pivotTable tabId="3" name="PivotTable1"/>
    <pivotTable tabId="3" name="PivotTable2"/>
    <pivotTable tabId="3" name="PivotTable3"/>
  </pivotTables>
  <data>
    <tabular pivotCacheId="12073766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CFE4DB6-91A1-48DF-8A1F-AFC6247DF70D}" sourceName="Region">
  <pivotTables>
    <pivotTable tabId="3" name="PivotTable1"/>
    <pivotTable tabId="3" name="PivotTable2"/>
    <pivotTable tabId="3" name="PivotTable3"/>
  </pivotTables>
  <data>
    <tabular pivotCacheId="120737660">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A810C6B-0E8D-4E93-B304-F9D48EFEEC8A}" cache="Slicer_Marital_Status" caption="Marital Status" rowHeight="241300"/>
  <slicer name="Education" xr10:uid="{BBABEE30-62EE-4636-BED7-6EC4236F5EA5}" cache="Slicer_Education" caption="Education" rowHeight="241300"/>
  <slicer name="Region" xr10:uid="{F611E93C-152E-4A2D-BB5D-928F50AD17C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2" sqref="B2"/>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24C79-5E92-444F-8BD6-C7AE089D5AE5}">
  <dimension ref="A1:N1001"/>
  <sheetViews>
    <sheetView tabSelected="1" topLeftCell="G238" workbookViewId="0">
      <selection activeCell="P252" sqref="P252"/>
    </sheetView>
  </sheetViews>
  <sheetFormatPr defaultColWidth="11.90625" defaultRowHeight="14.5" x14ac:dyDescent="0.35"/>
  <cols>
    <col min="2" max="2" width="15.6328125" customWidth="1"/>
    <col min="8" max="8" width="14.36328125" customWidth="1"/>
    <col min="10" max="10" width="19.26953125" customWidth="1"/>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IF(L2&gt;54,"Old",(IF(L2&gt;31,"Middle Age",IF(L2=31,"Middle age",IF(L2&lt;31,"Adolescent","Invalid")))))</f>
        <v>Middle Age</v>
      </c>
      <c r="N2" t="s">
        <v>18</v>
      </c>
    </row>
    <row r="3" spans="1:14" x14ac:dyDescent="0.35">
      <c r="A3">
        <v>24107</v>
      </c>
      <c r="B3" t="s">
        <v>36</v>
      </c>
      <c r="C3" t="s">
        <v>39</v>
      </c>
      <c r="D3" s="1">
        <v>30000</v>
      </c>
      <c r="E3">
        <v>3</v>
      </c>
      <c r="F3" t="s">
        <v>19</v>
      </c>
      <c r="G3" t="s">
        <v>20</v>
      </c>
      <c r="H3" t="s">
        <v>15</v>
      </c>
      <c r="I3">
        <v>1</v>
      </c>
      <c r="J3" t="s">
        <v>16</v>
      </c>
      <c r="K3" t="s">
        <v>17</v>
      </c>
      <c r="L3">
        <v>43</v>
      </c>
      <c r="M3" t="str">
        <f t="shared" ref="M3:M66" si="0">IF(L3&gt;54,"Old",(IF(L3&gt;31,"Middle Age",IF(L3=31,"Middle age",IF(L3&lt;31,"Adolescent","Invalid")))))</f>
        <v>Middle Age</v>
      </c>
      <c r="N3" t="s">
        <v>18</v>
      </c>
    </row>
    <row r="4" spans="1:14" x14ac:dyDescent="0.35">
      <c r="A4">
        <v>14177</v>
      </c>
      <c r="B4" t="s">
        <v>36</v>
      </c>
      <c r="C4" t="s">
        <v>39</v>
      </c>
      <c r="D4" s="1">
        <v>80000</v>
      </c>
      <c r="E4">
        <v>5</v>
      </c>
      <c r="F4" t="s">
        <v>19</v>
      </c>
      <c r="G4" t="s">
        <v>21</v>
      </c>
      <c r="H4" t="s">
        <v>18</v>
      </c>
      <c r="I4">
        <v>2</v>
      </c>
      <c r="J4" t="s">
        <v>22</v>
      </c>
      <c r="K4" t="s">
        <v>17</v>
      </c>
      <c r="L4">
        <v>60</v>
      </c>
      <c r="M4" t="str">
        <f t="shared" si="0"/>
        <v>Old</v>
      </c>
      <c r="N4" t="s">
        <v>18</v>
      </c>
    </row>
    <row r="5" spans="1:14" x14ac:dyDescent="0.35">
      <c r="A5">
        <v>24381</v>
      </c>
      <c r="B5" t="s">
        <v>37</v>
      </c>
      <c r="C5" t="s">
        <v>39</v>
      </c>
      <c r="D5" s="1">
        <v>70000</v>
      </c>
      <c r="E5">
        <v>0</v>
      </c>
      <c r="F5" t="s">
        <v>13</v>
      </c>
      <c r="G5" t="s">
        <v>21</v>
      </c>
      <c r="H5" t="s">
        <v>15</v>
      </c>
      <c r="I5">
        <v>1</v>
      </c>
      <c r="J5" t="s">
        <v>23</v>
      </c>
      <c r="K5" t="s">
        <v>24</v>
      </c>
      <c r="L5">
        <v>41</v>
      </c>
      <c r="M5" t="str">
        <f t="shared" si="0"/>
        <v>Middle Age</v>
      </c>
      <c r="N5" t="s">
        <v>15</v>
      </c>
    </row>
    <row r="6" spans="1:14" x14ac:dyDescent="0.35">
      <c r="A6">
        <v>25597</v>
      </c>
      <c r="B6" t="s">
        <v>37</v>
      </c>
      <c r="C6" t="s">
        <v>39</v>
      </c>
      <c r="D6" s="1">
        <v>30000</v>
      </c>
      <c r="E6">
        <v>0</v>
      </c>
      <c r="F6" t="s">
        <v>13</v>
      </c>
      <c r="G6" t="s">
        <v>20</v>
      </c>
      <c r="H6" t="s">
        <v>18</v>
      </c>
      <c r="I6">
        <v>0</v>
      </c>
      <c r="J6" t="s">
        <v>16</v>
      </c>
      <c r="K6" t="s">
        <v>17</v>
      </c>
      <c r="L6">
        <v>36</v>
      </c>
      <c r="M6" t="str">
        <f t="shared" si="0"/>
        <v>Middle Age</v>
      </c>
      <c r="N6" t="s">
        <v>15</v>
      </c>
    </row>
    <row r="7" spans="1:14" x14ac:dyDescent="0.35">
      <c r="A7">
        <v>13507</v>
      </c>
      <c r="B7" t="s">
        <v>36</v>
      </c>
      <c r="C7" t="s">
        <v>38</v>
      </c>
      <c r="D7" s="1">
        <v>10000</v>
      </c>
      <c r="E7">
        <v>2</v>
      </c>
      <c r="F7" t="s">
        <v>19</v>
      </c>
      <c r="G7" t="s">
        <v>25</v>
      </c>
      <c r="H7" t="s">
        <v>15</v>
      </c>
      <c r="I7">
        <v>0</v>
      </c>
      <c r="J7" t="s">
        <v>26</v>
      </c>
      <c r="K7" t="s">
        <v>17</v>
      </c>
      <c r="L7">
        <v>50</v>
      </c>
      <c r="M7" t="str">
        <f t="shared" si="0"/>
        <v>Middle Age</v>
      </c>
      <c r="N7" t="s">
        <v>18</v>
      </c>
    </row>
    <row r="8" spans="1:14" x14ac:dyDescent="0.35">
      <c r="A8">
        <v>27974</v>
      </c>
      <c r="B8" t="s">
        <v>37</v>
      </c>
      <c r="C8" t="s">
        <v>39</v>
      </c>
      <c r="D8" s="1">
        <v>160000</v>
      </c>
      <c r="E8">
        <v>2</v>
      </c>
      <c r="F8" t="s">
        <v>27</v>
      </c>
      <c r="G8" t="s">
        <v>28</v>
      </c>
      <c r="H8" t="s">
        <v>15</v>
      </c>
      <c r="I8">
        <v>4</v>
      </c>
      <c r="J8" t="s">
        <v>16</v>
      </c>
      <c r="K8" t="s">
        <v>24</v>
      </c>
      <c r="L8">
        <v>33</v>
      </c>
      <c r="M8" t="str">
        <f t="shared" si="0"/>
        <v>Middle Age</v>
      </c>
      <c r="N8" t="s">
        <v>15</v>
      </c>
    </row>
    <row r="9" spans="1:14" x14ac:dyDescent="0.35">
      <c r="A9">
        <v>19364</v>
      </c>
      <c r="B9" t="s">
        <v>36</v>
      </c>
      <c r="C9" t="s">
        <v>39</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IF(L67&gt;54,"Old",(IF(L67&gt;31,"Middle Age",IF(L67=31,"Middle age",IF(L67&lt;31,"Adolescent","Invalid")))))</f>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Age",IF(L131=31,"Middle age",IF(L131&lt;31,"Adolescent","Invalid")))))</f>
        <v>Middle Age</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Age",IF(L195=31,"Middle age",IF(L195&lt;31,"Adolescent","Invalid")))))</f>
        <v>Middle Age</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Age",IF(L259=31,"Middle age",IF(L259&lt;31,"Adolescent","Invalid")))))</f>
        <v>Middle Age</v>
      </c>
      <c r="N259" t="s">
        <v>15</v>
      </c>
    </row>
    <row r="260" spans="1:14" x14ac:dyDescent="0.3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Age",IF(L323=31,"Middle age",IF(L323&lt;31,"Adolescent","Invalid")))))</f>
        <v>Middle Age</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Age",IF(L387=31,"Middle age",IF(L387&lt;31,"Adolescent","Invalid")))))</f>
        <v>Middle Age</v>
      </c>
      <c r="N387" t="s">
        <v>18</v>
      </c>
    </row>
    <row r="388" spans="1:14" x14ac:dyDescent="0.3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Age",IF(L451=31,"Middle age",IF(L451&lt;31,"Adolescent","Invalid")))))</f>
        <v>Middle Age</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Age",IF(L515=31,"Middle age",IF(L515&lt;31,"Adolescent","Invalid")))))</f>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Age",IF(L579=31,"Middle age",IF(L579&lt;31,"Adolescent","Invalid")))))</f>
        <v>Middle Age</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Age",IF(L643=31,"Middle age",IF(L643&lt;31,"Adolescent","Invalid")))))</f>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Age",IF(L707=31,"Middle age",IF(L707&lt;31,"Adolescent","Invalid")))))</f>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Age",IF(L771=31,"Middle age",IF(L771&lt;31,"Adolescent","Invalid")))))</f>
        <v>Middle Age</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Age",IF(L835=31,"Middle age",IF(L835&lt;31,"Adolescent","Invalid")))))</f>
        <v>Middle Age</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Age",IF(L899=31,"Middle age",IF(L899&lt;31,"Adolescent","Invalid")))))</f>
        <v>Adolescent</v>
      </c>
      <c r="N899" t="s">
        <v>18</v>
      </c>
    </row>
    <row r="900" spans="1:14" x14ac:dyDescent="0.3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Age",IF(L963=31,"Middle age",IF(L963&lt;31,"Adolescent","Invalid")))))</f>
        <v>Old</v>
      </c>
      <c r="N963" t="s">
        <v>18</v>
      </c>
    </row>
    <row r="964" spans="1:14" x14ac:dyDescent="0.3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7C024C79-5E92-444F-8BD6-C7AE089D5AE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7E362-A8E4-4DF8-B3F2-848E364441D4}">
  <dimension ref="A3:D40"/>
  <sheetViews>
    <sheetView zoomScale="61" workbookViewId="0">
      <selection activeCell="X13" sqref="X13"/>
    </sheetView>
  </sheetViews>
  <sheetFormatPr defaultRowHeight="14.5" x14ac:dyDescent="0.35"/>
  <cols>
    <col min="1" max="1" width="21.54296875" bestFit="1" customWidth="1"/>
    <col min="2" max="2" width="15.26953125" bestFit="1" customWidth="1"/>
    <col min="3" max="3" width="7.08984375" customWidth="1"/>
    <col min="4" max="4" width="10.7265625" bestFit="1" customWidth="1"/>
  </cols>
  <sheetData>
    <row r="3" spans="1:4" x14ac:dyDescent="0.35">
      <c r="A3" s="4" t="s">
        <v>43</v>
      </c>
      <c r="B3" s="4" t="s">
        <v>44</v>
      </c>
    </row>
    <row r="4" spans="1:4" x14ac:dyDescent="0.35">
      <c r="A4" s="4" t="s">
        <v>41</v>
      </c>
      <c r="B4" t="s">
        <v>18</v>
      </c>
      <c r="C4" t="s">
        <v>15</v>
      </c>
      <c r="D4" t="s">
        <v>42</v>
      </c>
    </row>
    <row r="5" spans="1:4" x14ac:dyDescent="0.35">
      <c r="A5" s="5" t="s">
        <v>38</v>
      </c>
      <c r="B5" s="6">
        <v>76153.846153846156</v>
      </c>
      <c r="C5" s="6">
        <v>70869.565217391311</v>
      </c>
      <c r="D5" s="6">
        <v>72777.777777777781</v>
      </c>
    </row>
    <row r="6" spans="1:4" x14ac:dyDescent="0.35">
      <c r="A6" s="5" t="s">
        <v>39</v>
      </c>
      <c r="B6" s="6">
        <v>82222.222222222219</v>
      </c>
      <c r="C6" s="6">
        <v>73333.333333333328</v>
      </c>
      <c r="D6" s="6">
        <v>75757.57575757576</v>
      </c>
    </row>
    <row r="7" spans="1:4" x14ac:dyDescent="0.35">
      <c r="A7" s="5" t="s">
        <v>42</v>
      </c>
      <c r="B7" s="3">
        <v>78636.363636363632</v>
      </c>
      <c r="C7" s="3">
        <v>72127.659574468082</v>
      </c>
      <c r="D7" s="3">
        <v>74202.89855072464</v>
      </c>
    </row>
    <row r="18" spans="1:4" x14ac:dyDescent="0.35">
      <c r="A18" s="4" t="s">
        <v>45</v>
      </c>
      <c r="B18" s="4" t="s">
        <v>44</v>
      </c>
    </row>
    <row r="19" spans="1:4" x14ac:dyDescent="0.35">
      <c r="A19" s="4" t="s">
        <v>41</v>
      </c>
      <c r="B19" t="s">
        <v>18</v>
      </c>
      <c r="C19" t="s">
        <v>15</v>
      </c>
      <c r="D19" t="s">
        <v>42</v>
      </c>
    </row>
    <row r="20" spans="1:4" x14ac:dyDescent="0.35">
      <c r="A20" s="5" t="s">
        <v>16</v>
      </c>
      <c r="B20" s="3">
        <v>8</v>
      </c>
      <c r="C20" s="3">
        <v>15</v>
      </c>
      <c r="D20" s="3">
        <v>23</v>
      </c>
    </row>
    <row r="21" spans="1:4" x14ac:dyDescent="0.35">
      <c r="A21" s="5" t="s">
        <v>26</v>
      </c>
      <c r="B21" s="3">
        <v>3</v>
      </c>
      <c r="C21" s="3">
        <v>4</v>
      </c>
      <c r="D21" s="3">
        <v>7</v>
      </c>
    </row>
    <row r="22" spans="1:4" x14ac:dyDescent="0.35">
      <c r="A22" s="5" t="s">
        <v>22</v>
      </c>
      <c r="B22" s="3">
        <v>5</v>
      </c>
      <c r="C22" s="3">
        <v>22</v>
      </c>
      <c r="D22" s="3">
        <v>27</v>
      </c>
    </row>
    <row r="23" spans="1:4" x14ac:dyDescent="0.35">
      <c r="A23" s="5" t="s">
        <v>23</v>
      </c>
      <c r="B23" s="3">
        <v>1</v>
      </c>
      <c r="C23" s="3">
        <v>2</v>
      </c>
      <c r="D23" s="3">
        <v>3</v>
      </c>
    </row>
    <row r="24" spans="1:4" x14ac:dyDescent="0.35">
      <c r="A24" s="5" t="s">
        <v>46</v>
      </c>
      <c r="B24" s="3">
        <v>5</v>
      </c>
      <c r="C24" s="3">
        <v>4</v>
      </c>
      <c r="D24" s="3">
        <v>9</v>
      </c>
    </row>
    <row r="25" spans="1:4" x14ac:dyDescent="0.35">
      <c r="A25" s="5" t="s">
        <v>42</v>
      </c>
      <c r="B25" s="3">
        <v>22</v>
      </c>
      <c r="C25" s="3">
        <v>47</v>
      </c>
      <c r="D25" s="3">
        <v>69</v>
      </c>
    </row>
    <row r="35" spans="1:4" x14ac:dyDescent="0.35">
      <c r="A35" s="4" t="s">
        <v>45</v>
      </c>
      <c r="B35" s="4" t="s">
        <v>44</v>
      </c>
    </row>
    <row r="36" spans="1:4" x14ac:dyDescent="0.35">
      <c r="A36" s="4" t="s">
        <v>41</v>
      </c>
      <c r="B36" t="s">
        <v>18</v>
      </c>
      <c r="C36" t="s">
        <v>15</v>
      </c>
      <c r="D36" t="s">
        <v>42</v>
      </c>
    </row>
    <row r="37" spans="1:4" x14ac:dyDescent="0.35">
      <c r="A37" s="5" t="s">
        <v>47</v>
      </c>
      <c r="B37" s="3">
        <v>15</v>
      </c>
      <c r="C37" s="3">
        <v>39</v>
      </c>
      <c r="D37" s="3">
        <v>54</v>
      </c>
    </row>
    <row r="38" spans="1:4" x14ac:dyDescent="0.35">
      <c r="A38" s="5" t="s">
        <v>48</v>
      </c>
      <c r="B38" s="3">
        <v>6</v>
      </c>
      <c r="C38" s="3">
        <v>8</v>
      </c>
      <c r="D38" s="3">
        <v>14</v>
      </c>
    </row>
    <row r="39" spans="1:4" x14ac:dyDescent="0.35">
      <c r="A39" s="5" t="s">
        <v>49</v>
      </c>
      <c r="B39" s="3">
        <v>1</v>
      </c>
      <c r="C39" s="3"/>
      <c r="D39" s="3">
        <v>1</v>
      </c>
    </row>
    <row r="40" spans="1:4" x14ac:dyDescent="0.35">
      <c r="A40" s="5" t="s">
        <v>42</v>
      </c>
      <c r="B40" s="3">
        <v>22</v>
      </c>
      <c r="C40" s="3">
        <v>47</v>
      </c>
      <c r="D40" s="3">
        <v>69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3DEA1-4ED4-40B8-BCCF-3D2802FB9A0A}">
  <dimension ref="A1:R5"/>
  <sheetViews>
    <sheetView showGridLines="0" zoomScale="60" workbookViewId="0">
      <selection activeCell="W29" sqref="W29"/>
    </sheetView>
  </sheetViews>
  <sheetFormatPr defaultRowHeight="14.5" x14ac:dyDescent="0.35"/>
  <cols>
    <col min="16" max="16" width="20.81640625" customWidth="1"/>
  </cols>
  <sheetData>
    <row r="1" spans="1:18" ht="14.5" customHeight="1" x14ac:dyDescent="0.35">
      <c r="A1" s="7" t="s">
        <v>50</v>
      </c>
      <c r="B1" s="7"/>
      <c r="C1" s="7"/>
      <c r="D1" s="7"/>
      <c r="E1" s="7"/>
      <c r="F1" s="7"/>
      <c r="G1" s="7"/>
      <c r="H1" s="7"/>
      <c r="I1" s="7"/>
      <c r="J1" s="7"/>
      <c r="K1" s="7"/>
      <c r="L1" s="7"/>
      <c r="M1" s="7"/>
      <c r="N1" s="7"/>
      <c r="O1" s="7"/>
      <c r="P1" s="7"/>
      <c r="Q1" s="7"/>
      <c r="R1" s="7"/>
    </row>
    <row r="2" spans="1:18" x14ac:dyDescent="0.35">
      <c r="A2" s="7"/>
      <c r="B2" s="7"/>
      <c r="C2" s="7"/>
      <c r="D2" s="7"/>
      <c r="E2" s="7"/>
      <c r="F2" s="7"/>
      <c r="G2" s="7"/>
      <c r="H2" s="7"/>
      <c r="I2" s="7"/>
      <c r="J2" s="7"/>
      <c r="K2" s="7"/>
      <c r="L2" s="7"/>
      <c r="M2" s="7"/>
      <c r="N2" s="7"/>
      <c r="O2" s="7"/>
      <c r="P2" s="7"/>
      <c r="Q2" s="7"/>
      <c r="R2" s="7"/>
    </row>
    <row r="3" spans="1:18" x14ac:dyDescent="0.35">
      <c r="A3" s="7"/>
      <c r="B3" s="7"/>
      <c r="C3" s="7"/>
      <c r="D3" s="7"/>
      <c r="E3" s="7"/>
      <c r="F3" s="7"/>
      <c r="G3" s="7"/>
      <c r="H3" s="7"/>
      <c r="I3" s="7"/>
      <c r="J3" s="7"/>
      <c r="K3" s="7"/>
      <c r="L3" s="7"/>
      <c r="M3" s="7"/>
      <c r="N3" s="7"/>
      <c r="O3" s="7"/>
      <c r="P3" s="7"/>
      <c r="Q3" s="7"/>
      <c r="R3" s="7"/>
    </row>
    <row r="4" spans="1:18" x14ac:dyDescent="0.35">
      <c r="A4" s="7"/>
      <c r="B4" s="7"/>
      <c r="C4" s="7"/>
      <c r="D4" s="7"/>
      <c r="E4" s="7"/>
      <c r="F4" s="7"/>
      <c r="G4" s="7"/>
      <c r="H4" s="7"/>
      <c r="I4" s="7"/>
      <c r="J4" s="7"/>
      <c r="K4" s="7"/>
      <c r="L4" s="7"/>
      <c r="M4" s="7"/>
      <c r="N4" s="7"/>
      <c r="O4" s="7"/>
      <c r="P4" s="7"/>
      <c r="Q4" s="7"/>
      <c r="R4" s="7"/>
    </row>
    <row r="5" spans="1:18" x14ac:dyDescent="0.35">
      <c r="A5" s="7"/>
      <c r="B5" s="7"/>
      <c r="C5" s="7"/>
      <c r="D5" s="7"/>
      <c r="E5" s="7"/>
      <c r="F5" s="7"/>
      <c r="G5" s="7"/>
      <c r="H5" s="7"/>
      <c r="I5" s="7"/>
      <c r="J5" s="7"/>
      <c r="K5" s="7"/>
      <c r="L5" s="7"/>
      <c r="M5" s="7"/>
      <c r="N5" s="7"/>
      <c r="O5" s="7"/>
      <c r="P5" s="7"/>
      <c r="Q5" s="7"/>
      <c r="R5" s="7"/>
    </row>
  </sheetData>
  <mergeCells count="1">
    <mergeCell ref="A1:R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felisher chelule</cp:lastModifiedBy>
  <dcterms:created xsi:type="dcterms:W3CDTF">2022-03-18T02:50:57Z</dcterms:created>
  <dcterms:modified xsi:type="dcterms:W3CDTF">2023-10-04T06:35:39Z</dcterms:modified>
</cp:coreProperties>
</file>