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econd attempt" sheetId="4" r:id="rId1"/>
    <sheet name="First attempt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3" i="4"/>
  <c r="Z103"/>
  <c r="AA103"/>
  <c r="Y103"/>
  <c r="AA98"/>
  <c r="AA99"/>
  <c r="Z98"/>
  <c r="Z99"/>
  <c r="Y99"/>
  <c r="Y98"/>
  <c r="J99"/>
  <c r="J100" s="1"/>
  <c r="J98"/>
  <c r="W98"/>
  <c r="W99"/>
  <c r="W100" s="1"/>
  <c r="V98"/>
  <c r="V99"/>
  <c r="V100" s="1"/>
  <c r="L99"/>
  <c r="L100" s="1"/>
  <c r="M99"/>
  <c r="M100" s="1"/>
  <c r="N99"/>
  <c r="N100" s="1"/>
  <c r="O99"/>
  <c r="O100" s="1"/>
  <c r="Q99"/>
  <c r="Q100" s="1"/>
  <c r="R99"/>
  <c r="R100" s="1"/>
  <c r="S99"/>
  <c r="S100" s="1"/>
  <c r="T99"/>
  <c r="T100" s="1"/>
  <c r="Q98"/>
  <c r="R98"/>
  <c r="S98"/>
  <c r="T98"/>
  <c r="O98"/>
  <c r="N98"/>
  <c r="M98"/>
  <c r="L98"/>
  <c r="L89" i="1"/>
  <c r="M89"/>
  <c r="C5" s="1"/>
  <c r="N89"/>
  <c r="C4" s="1"/>
  <c r="O89"/>
  <c r="C3" s="1"/>
</calcChain>
</file>

<file path=xl/sharedStrings.xml><?xml version="1.0" encoding="utf-8"?>
<sst xmlns="http://schemas.openxmlformats.org/spreadsheetml/2006/main" count="27" uniqueCount="21">
  <si>
    <t>D[m]</t>
  </si>
  <si>
    <t>A = RSSI [dBm]</t>
  </si>
  <si>
    <t>T┴ R┴</t>
  </si>
  <si>
    <t>T┴ R├</t>
  </si>
  <si>
    <t>T┴ R┬</t>
  </si>
  <si>
    <r>
      <t xml:space="preserve">T┴ R </t>
    </r>
    <r>
      <rPr>
        <sz val="11"/>
        <color theme="1"/>
        <rFont val="Calibri"/>
        <family val="2"/>
      </rPr>
      <t>┤</t>
    </r>
  </si>
  <si>
    <t>T├    ├R</t>
  </si>
  <si>
    <t>T├    ┬R</t>
  </si>
  <si>
    <t>T├     ┤R</t>
  </si>
  <si>
    <t>T├    ┴R</t>
  </si>
  <si>
    <t>T┬    ├R</t>
  </si>
  <si>
    <t>T┤    ├R</t>
  </si>
  <si>
    <t>T┴    ├R</t>
  </si>
  <si>
    <t>AVG</t>
  </si>
  <si>
    <t>STD</t>
  </si>
  <si>
    <t>T┴    ┴R</t>
  </si>
  <si>
    <t>T┬    ┬R</t>
  </si>
  <si>
    <t>TOTAL</t>
  </si>
  <si>
    <t>ACCURACY</t>
  </si>
  <si>
    <t>n</t>
  </si>
  <si>
    <t>D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</si>
</sst>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layout/>
    </c:title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xVal>
            <c:numRef>
              <c:f>'Second attempt'!$Y$1:$AA$1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'Second attempt'!$Y$103:$AA$103</c:f>
              <c:numCache>
                <c:formatCode>General</c:formatCode>
                <c:ptCount val="3"/>
                <c:pt idx="0">
                  <c:v>4.2120619456894381</c:v>
                </c:pt>
                <c:pt idx="1">
                  <c:v>3.6421082807310543</c:v>
                </c:pt>
                <c:pt idx="2">
                  <c:v>3.1798233930505129</c:v>
                </c:pt>
              </c:numCache>
            </c:numRef>
          </c:yVal>
        </c:ser>
        <c:axId val="96188288"/>
        <c:axId val="96155520"/>
      </c:scatterChart>
      <c:valAx>
        <c:axId val="96188288"/>
        <c:scaling>
          <c:orientation val="maxMin"/>
        </c:scaling>
        <c:axPos val="b"/>
        <c:numFmt formatCode="General" sourceLinked="1"/>
        <c:tickLblPos val="nextTo"/>
        <c:crossAx val="96155520"/>
        <c:crosses val="autoZero"/>
        <c:crossBetween val="midCat"/>
      </c:valAx>
      <c:valAx>
        <c:axId val="96155520"/>
        <c:scaling>
          <c:orientation val="minMax"/>
        </c:scaling>
        <c:axPos val="r"/>
        <c:majorGridlines/>
        <c:numFmt formatCode="General" sourceLinked="1"/>
        <c:tickLblPos val="nextTo"/>
        <c:crossAx val="96188288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257175</xdr:colOff>
      <xdr:row>108</xdr:row>
      <xdr:rowOff>114300</xdr:rowOff>
    </xdr:from>
    <xdr:to>
      <xdr:col>28</xdr:col>
      <xdr:colOff>28575</xdr:colOff>
      <xdr:row>123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AB103"/>
  <sheetViews>
    <sheetView rightToLeft="1" tabSelected="1" topLeftCell="O82" workbookViewId="0">
      <selection activeCell="C4" sqref="C4"/>
    </sheetView>
  </sheetViews>
  <sheetFormatPr defaultRowHeight="14.25"/>
  <cols>
    <col min="1" max="1" width="11.5" customWidth="1"/>
    <col min="2" max="2" width="10.5" customWidth="1"/>
    <col min="3" max="3" width="13.875" bestFit="1" customWidth="1"/>
    <col min="11" max="11" width="11.25" bestFit="1" customWidth="1"/>
    <col min="15" max="15" width="9.625" bestFit="1" customWidth="1"/>
    <col min="16" max="19" width="9.625" customWidth="1"/>
  </cols>
  <sheetData>
    <row r="1" spans="3:28">
      <c r="L1" t="s">
        <v>9</v>
      </c>
      <c r="M1" t="s">
        <v>8</v>
      </c>
      <c r="N1" t="s">
        <v>7</v>
      </c>
      <c r="O1" t="s">
        <v>6</v>
      </c>
      <c r="Q1" t="s">
        <v>12</v>
      </c>
      <c r="R1" t="s">
        <v>11</v>
      </c>
      <c r="S1" t="s">
        <v>10</v>
      </c>
      <c r="T1" t="s">
        <v>6</v>
      </c>
      <c r="V1" t="s">
        <v>15</v>
      </c>
      <c r="W1" t="s">
        <v>16</v>
      </c>
      <c r="Y1">
        <v>2</v>
      </c>
      <c r="Z1">
        <v>3</v>
      </c>
      <c r="AA1">
        <v>4</v>
      </c>
      <c r="AB1" t="s">
        <v>20</v>
      </c>
    </row>
    <row r="2" spans="3:28">
      <c r="C2" t="s">
        <v>1</v>
      </c>
      <c r="L2">
        <v>-56</v>
      </c>
      <c r="M2">
        <v>-56</v>
      </c>
      <c r="N2">
        <v>-58</v>
      </c>
      <c r="O2">
        <v>-59</v>
      </c>
      <c r="Q2">
        <v>-57</v>
      </c>
      <c r="R2">
        <v>-61</v>
      </c>
      <c r="S2">
        <v>-58</v>
      </c>
      <c r="T2">
        <v>-54</v>
      </c>
      <c r="V2">
        <v>-55</v>
      </c>
      <c r="W2">
        <v>-59</v>
      </c>
      <c r="Y2">
        <v>-66</v>
      </c>
      <c r="Z2">
        <v>-74</v>
      </c>
      <c r="AA2">
        <v>-84</v>
      </c>
    </row>
    <row r="3" spans="3:28">
      <c r="C3">
        <f>-57.6</f>
        <v>-57.6</v>
      </c>
      <c r="L3">
        <v>-56</v>
      </c>
      <c r="M3">
        <v>-54</v>
      </c>
      <c r="N3">
        <v>-58</v>
      </c>
      <c r="O3">
        <v>-60</v>
      </c>
      <c r="Q3">
        <v>-55</v>
      </c>
      <c r="R3">
        <v>-56</v>
      </c>
      <c r="S3">
        <v>-57</v>
      </c>
      <c r="T3">
        <v>-55</v>
      </c>
      <c r="V3">
        <v>-61</v>
      </c>
      <c r="W3">
        <v>-58</v>
      </c>
      <c r="Y3">
        <v>-73</v>
      </c>
      <c r="Z3">
        <v>-73</v>
      </c>
      <c r="AA3">
        <v>-79</v>
      </c>
    </row>
    <row r="4" spans="3:28">
      <c r="L4">
        <v>-55</v>
      </c>
      <c r="M4">
        <v>-57</v>
      </c>
      <c r="N4">
        <v>-58</v>
      </c>
      <c r="O4">
        <v>-59</v>
      </c>
      <c r="Q4">
        <v>-55</v>
      </c>
      <c r="R4">
        <v>-57</v>
      </c>
      <c r="S4">
        <v>-58</v>
      </c>
      <c r="T4">
        <v>-55</v>
      </c>
      <c r="V4">
        <v>-57</v>
      </c>
      <c r="W4">
        <v>-56</v>
      </c>
      <c r="Y4">
        <v>-71</v>
      </c>
      <c r="Z4">
        <v>-71</v>
      </c>
      <c r="AA4">
        <v>-73</v>
      </c>
    </row>
    <row r="5" spans="3:28">
      <c r="L5">
        <v>-55</v>
      </c>
      <c r="M5">
        <v>-54</v>
      </c>
      <c r="N5">
        <v>-58</v>
      </c>
      <c r="O5">
        <v>-63</v>
      </c>
      <c r="Q5">
        <v>-55</v>
      </c>
      <c r="R5">
        <v>-60</v>
      </c>
      <c r="S5">
        <v>-57</v>
      </c>
      <c r="T5">
        <v>-56</v>
      </c>
      <c r="V5">
        <v>-56</v>
      </c>
      <c r="W5">
        <v>-63</v>
      </c>
      <c r="Y5">
        <v>-67</v>
      </c>
      <c r="Z5">
        <v>-73</v>
      </c>
      <c r="AA5">
        <v>-70</v>
      </c>
    </row>
    <row r="6" spans="3:28">
      <c r="L6">
        <v>-58</v>
      </c>
      <c r="M6">
        <v>-61</v>
      </c>
      <c r="N6">
        <v>-59</v>
      </c>
      <c r="O6">
        <v>-61</v>
      </c>
      <c r="Q6">
        <v>-59</v>
      </c>
      <c r="R6">
        <v>-60</v>
      </c>
      <c r="S6">
        <v>-62</v>
      </c>
      <c r="T6">
        <v>-54</v>
      </c>
      <c r="V6">
        <v>-58</v>
      </c>
      <c r="W6">
        <v>-56</v>
      </c>
      <c r="Y6">
        <v>-71</v>
      </c>
      <c r="Z6">
        <v>-74</v>
      </c>
      <c r="AA6">
        <v>-71</v>
      </c>
    </row>
    <row r="7" spans="3:28">
      <c r="L7">
        <v>-55</v>
      </c>
      <c r="M7">
        <v>-57</v>
      </c>
      <c r="N7">
        <v>-56</v>
      </c>
      <c r="O7">
        <v>-59</v>
      </c>
      <c r="Q7">
        <v>-62</v>
      </c>
      <c r="R7">
        <v>-60</v>
      </c>
      <c r="S7">
        <v>-58</v>
      </c>
      <c r="T7">
        <v>-56</v>
      </c>
      <c r="V7">
        <v>-59</v>
      </c>
      <c r="W7">
        <v>-58</v>
      </c>
      <c r="Y7">
        <v>-66</v>
      </c>
      <c r="Z7">
        <v>-73</v>
      </c>
      <c r="AA7">
        <v>-71</v>
      </c>
    </row>
    <row r="8" spans="3:28">
      <c r="L8">
        <v>-53</v>
      </c>
      <c r="M8">
        <v>-56</v>
      </c>
      <c r="N8">
        <v>-55</v>
      </c>
      <c r="O8">
        <v>-59</v>
      </c>
      <c r="Q8">
        <v>-55</v>
      </c>
      <c r="R8">
        <v>-59</v>
      </c>
      <c r="S8">
        <v>-58</v>
      </c>
      <c r="T8">
        <v>-55</v>
      </c>
      <c r="V8">
        <v>-57</v>
      </c>
      <c r="W8">
        <v>-57</v>
      </c>
      <c r="Y8">
        <v>-68</v>
      </c>
      <c r="Z8">
        <v>-74</v>
      </c>
      <c r="AA8">
        <v>-80</v>
      </c>
    </row>
    <row r="9" spans="3:28">
      <c r="L9">
        <v>-54</v>
      </c>
      <c r="M9">
        <v>-56</v>
      </c>
      <c r="N9">
        <v>-56</v>
      </c>
      <c r="O9">
        <v>-59</v>
      </c>
      <c r="Q9">
        <v>-56</v>
      </c>
      <c r="R9">
        <v>-60</v>
      </c>
      <c r="S9">
        <v>-58</v>
      </c>
      <c r="T9">
        <v>-56</v>
      </c>
      <c r="V9">
        <v>-58</v>
      </c>
      <c r="W9">
        <v>-57</v>
      </c>
      <c r="Y9">
        <v>-68</v>
      </c>
      <c r="Z9">
        <v>-72</v>
      </c>
      <c r="AA9">
        <v>-71</v>
      </c>
    </row>
    <row r="10" spans="3:28">
      <c r="L10">
        <v>-56</v>
      </c>
      <c r="M10">
        <v>-57</v>
      </c>
      <c r="N10">
        <v>-60</v>
      </c>
      <c r="O10">
        <v>-58</v>
      </c>
      <c r="Q10">
        <v>-57</v>
      </c>
      <c r="R10">
        <v>-57</v>
      </c>
      <c r="S10">
        <v>-58</v>
      </c>
      <c r="T10">
        <v>-55</v>
      </c>
      <c r="V10">
        <v>-56</v>
      </c>
      <c r="W10">
        <v>-59</v>
      </c>
      <c r="Y10">
        <v>-70</v>
      </c>
      <c r="Z10">
        <v>-77</v>
      </c>
      <c r="AA10">
        <v>-81</v>
      </c>
    </row>
    <row r="11" spans="3:28">
      <c r="L11">
        <v>-54</v>
      </c>
      <c r="M11">
        <v>-57</v>
      </c>
      <c r="N11">
        <v>-56</v>
      </c>
      <c r="O11">
        <v>-58</v>
      </c>
      <c r="Q11">
        <v>-57</v>
      </c>
      <c r="R11">
        <v>-61</v>
      </c>
      <c r="S11">
        <v>-59</v>
      </c>
      <c r="T11">
        <v>-54</v>
      </c>
      <c r="V11">
        <v>-55</v>
      </c>
      <c r="W11">
        <v>-57</v>
      </c>
      <c r="Y11">
        <v>-71</v>
      </c>
      <c r="Z11">
        <v>-80</v>
      </c>
      <c r="AA11">
        <v>-80</v>
      </c>
    </row>
    <row r="12" spans="3:28">
      <c r="L12">
        <v>-53</v>
      </c>
      <c r="M12">
        <v>-61</v>
      </c>
      <c r="N12">
        <v>-58</v>
      </c>
      <c r="O12">
        <v>-61</v>
      </c>
      <c r="Q12">
        <v>-55</v>
      </c>
      <c r="R12">
        <v>-56</v>
      </c>
      <c r="S12">
        <v>-58</v>
      </c>
      <c r="T12">
        <v>-54</v>
      </c>
      <c r="V12">
        <v>-62</v>
      </c>
      <c r="W12">
        <v>-56</v>
      </c>
      <c r="Y12">
        <v>-68</v>
      </c>
      <c r="Z12">
        <v>-76</v>
      </c>
      <c r="AA12">
        <v>-76</v>
      </c>
    </row>
    <row r="13" spans="3:28">
      <c r="L13">
        <v>-55</v>
      </c>
      <c r="M13">
        <v>-57</v>
      </c>
      <c r="N13">
        <v>-58</v>
      </c>
      <c r="O13">
        <v>-59</v>
      </c>
      <c r="Q13">
        <v>-60</v>
      </c>
      <c r="R13">
        <v>-64</v>
      </c>
      <c r="S13">
        <v>-59</v>
      </c>
      <c r="T13">
        <v>-56</v>
      </c>
      <c r="V13">
        <v>-61</v>
      </c>
      <c r="W13">
        <v>-65</v>
      </c>
      <c r="Y13">
        <v>-67</v>
      </c>
      <c r="Z13">
        <v>-72</v>
      </c>
      <c r="AA13">
        <v>-74</v>
      </c>
    </row>
    <row r="14" spans="3:28">
      <c r="L14">
        <v>-56</v>
      </c>
      <c r="M14">
        <v>-54</v>
      </c>
      <c r="N14">
        <v>-58</v>
      </c>
      <c r="O14">
        <v>-59</v>
      </c>
      <c r="Q14">
        <v>-58</v>
      </c>
      <c r="R14">
        <v>-60</v>
      </c>
      <c r="S14">
        <v>-59</v>
      </c>
      <c r="T14">
        <v>-55</v>
      </c>
      <c r="V14">
        <v>-56</v>
      </c>
      <c r="W14">
        <v>-63</v>
      </c>
      <c r="Y14">
        <v>-69</v>
      </c>
      <c r="Z14">
        <v>-80</v>
      </c>
      <c r="AA14">
        <v>-76</v>
      </c>
    </row>
    <row r="15" spans="3:28">
      <c r="L15">
        <v>-55</v>
      </c>
      <c r="M15">
        <v>-58</v>
      </c>
      <c r="N15">
        <v>-59</v>
      </c>
      <c r="O15">
        <v>-58</v>
      </c>
      <c r="Q15">
        <v>-59</v>
      </c>
      <c r="R15">
        <v>-59</v>
      </c>
      <c r="S15">
        <v>-58</v>
      </c>
      <c r="T15">
        <v>-55</v>
      </c>
      <c r="V15">
        <v>-56</v>
      </c>
      <c r="W15">
        <v>-56</v>
      </c>
      <c r="Y15">
        <v>-69</v>
      </c>
      <c r="Z15">
        <v>-73</v>
      </c>
      <c r="AA15">
        <v>-70</v>
      </c>
    </row>
    <row r="16" spans="3:28">
      <c r="L16">
        <v>-55</v>
      </c>
      <c r="M16">
        <v>-54</v>
      </c>
      <c r="N16">
        <v>-57</v>
      </c>
      <c r="O16">
        <v>-58</v>
      </c>
      <c r="Q16">
        <v>-55</v>
      </c>
      <c r="R16">
        <v>-59</v>
      </c>
      <c r="S16">
        <v>-58</v>
      </c>
      <c r="T16">
        <v>-55</v>
      </c>
      <c r="V16">
        <v>-60</v>
      </c>
      <c r="W16">
        <v>-61</v>
      </c>
      <c r="Y16">
        <v>-86</v>
      </c>
      <c r="Z16">
        <v>-74</v>
      </c>
      <c r="AA16">
        <v>-76</v>
      </c>
    </row>
    <row r="17" spans="12:27">
      <c r="L17">
        <v>-56</v>
      </c>
      <c r="M17">
        <v>-57</v>
      </c>
      <c r="N17">
        <v>-58</v>
      </c>
      <c r="O17">
        <v>-58</v>
      </c>
      <c r="Q17">
        <v>-55</v>
      </c>
      <c r="R17">
        <v>-60</v>
      </c>
      <c r="S17">
        <v>-58</v>
      </c>
      <c r="T17">
        <v>-55</v>
      </c>
      <c r="V17">
        <v>-60</v>
      </c>
      <c r="W17">
        <v>-63</v>
      </c>
      <c r="Y17">
        <v>-78</v>
      </c>
      <c r="Z17">
        <v>-74</v>
      </c>
      <c r="AA17">
        <v>-79</v>
      </c>
    </row>
    <row r="18" spans="12:27">
      <c r="L18">
        <v>-56</v>
      </c>
      <c r="M18">
        <v>-54</v>
      </c>
      <c r="N18">
        <v>-59</v>
      </c>
      <c r="O18">
        <v>-59</v>
      </c>
      <c r="Q18">
        <v>-55</v>
      </c>
      <c r="R18">
        <v>-59</v>
      </c>
      <c r="S18">
        <v>-58</v>
      </c>
      <c r="T18">
        <v>-54</v>
      </c>
      <c r="V18">
        <v>-56</v>
      </c>
      <c r="W18">
        <v>-58</v>
      </c>
      <c r="Y18">
        <v>-67</v>
      </c>
      <c r="Z18">
        <v>-74</v>
      </c>
      <c r="AA18">
        <v>-71</v>
      </c>
    </row>
    <row r="19" spans="12:27">
      <c r="L19">
        <v>-53</v>
      </c>
      <c r="M19">
        <v>-57</v>
      </c>
      <c r="N19">
        <v>-56</v>
      </c>
      <c r="O19">
        <v>-61</v>
      </c>
      <c r="Q19">
        <v>-57</v>
      </c>
      <c r="R19">
        <v>-63</v>
      </c>
      <c r="S19">
        <v>-58</v>
      </c>
      <c r="T19">
        <v>-54</v>
      </c>
      <c r="V19">
        <v>-55</v>
      </c>
      <c r="W19">
        <v>-57</v>
      </c>
      <c r="Y19">
        <v>-71</v>
      </c>
      <c r="Z19">
        <v>-78</v>
      </c>
      <c r="AA19">
        <v>-81</v>
      </c>
    </row>
    <row r="20" spans="12:27">
      <c r="L20">
        <v>-56</v>
      </c>
      <c r="M20">
        <v>-57</v>
      </c>
      <c r="N20">
        <v>-58</v>
      </c>
      <c r="O20">
        <v>-58</v>
      </c>
      <c r="Q20">
        <v>-55</v>
      </c>
      <c r="R20">
        <v>-56</v>
      </c>
      <c r="S20">
        <v>-62</v>
      </c>
      <c r="T20">
        <v>-56</v>
      </c>
      <c r="V20">
        <v>-59</v>
      </c>
      <c r="W20">
        <v>-57</v>
      </c>
      <c r="Y20">
        <v>-68</v>
      </c>
      <c r="Z20">
        <v>-81</v>
      </c>
      <c r="AA20">
        <v>-81</v>
      </c>
    </row>
    <row r="21" spans="12:27">
      <c r="L21">
        <v>-53</v>
      </c>
      <c r="M21">
        <v>-57</v>
      </c>
      <c r="N21">
        <v>-63</v>
      </c>
      <c r="O21">
        <v>-60</v>
      </c>
      <c r="Q21">
        <v>-56</v>
      </c>
      <c r="R21">
        <v>-56</v>
      </c>
      <c r="S21">
        <v>-60</v>
      </c>
      <c r="T21">
        <v>-56</v>
      </c>
      <c r="V21">
        <v>-56</v>
      </c>
      <c r="W21">
        <v>-64</v>
      </c>
      <c r="Y21">
        <v>-71</v>
      </c>
      <c r="Z21">
        <v>-77</v>
      </c>
      <c r="AA21">
        <v>-79</v>
      </c>
    </row>
    <row r="22" spans="12:27">
      <c r="L22">
        <v>-56</v>
      </c>
      <c r="M22">
        <v>-56</v>
      </c>
      <c r="N22">
        <v>-57</v>
      </c>
      <c r="O22">
        <v>-58</v>
      </c>
      <c r="Q22">
        <v>-55</v>
      </c>
      <c r="R22">
        <v>-64</v>
      </c>
      <c r="S22">
        <v>-58</v>
      </c>
      <c r="T22">
        <v>-55</v>
      </c>
      <c r="V22">
        <v>-62</v>
      </c>
      <c r="W22">
        <v>-61</v>
      </c>
      <c r="Y22">
        <v>-67</v>
      </c>
      <c r="Z22">
        <v>-75</v>
      </c>
      <c r="AA22">
        <v>-73</v>
      </c>
    </row>
    <row r="23" spans="12:27">
      <c r="L23">
        <v>-54</v>
      </c>
      <c r="M23">
        <v>-56</v>
      </c>
      <c r="N23">
        <v>-61</v>
      </c>
      <c r="O23">
        <v>-59</v>
      </c>
      <c r="Q23">
        <v>-56</v>
      </c>
      <c r="R23">
        <v>-59</v>
      </c>
      <c r="S23">
        <v>-58</v>
      </c>
      <c r="T23">
        <v>-55</v>
      </c>
      <c r="V23">
        <v>-56</v>
      </c>
      <c r="W23">
        <v>-58</v>
      </c>
      <c r="Y23">
        <v>-69</v>
      </c>
      <c r="Z23">
        <v>-76</v>
      </c>
      <c r="AA23">
        <v>-79</v>
      </c>
    </row>
    <row r="24" spans="12:27">
      <c r="L24">
        <v>-55</v>
      </c>
      <c r="M24">
        <v>-57</v>
      </c>
      <c r="N24">
        <v>-60</v>
      </c>
      <c r="O24">
        <v>-60</v>
      </c>
      <c r="Q24">
        <v>-55</v>
      </c>
      <c r="R24">
        <v>-59</v>
      </c>
      <c r="S24">
        <v>-59</v>
      </c>
      <c r="T24">
        <v>-55</v>
      </c>
      <c r="V24">
        <v>-59</v>
      </c>
      <c r="W24">
        <v>-58</v>
      </c>
      <c r="Y24">
        <v>-68</v>
      </c>
      <c r="Z24">
        <v>-73</v>
      </c>
      <c r="AA24">
        <v>-70</v>
      </c>
    </row>
    <row r="25" spans="12:27">
      <c r="L25">
        <v>-55</v>
      </c>
      <c r="M25">
        <v>-55</v>
      </c>
      <c r="N25">
        <v>-57</v>
      </c>
      <c r="O25">
        <v>-64</v>
      </c>
      <c r="Q25">
        <v>-57</v>
      </c>
      <c r="R25">
        <v>-59</v>
      </c>
      <c r="S25">
        <v>-58</v>
      </c>
      <c r="T25">
        <v>-55</v>
      </c>
      <c r="V25">
        <v>-56</v>
      </c>
      <c r="W25">
        <v>-59</v>
      </c>
      <c r="Y25">
        <v>-74</v>
      </c>
      <c r="Z25">
        <v>-75</v>
      </c>
      <c r="AA25">
        <v>-79</v>
      </c>
    </row>
    <row r="26" spans="12:27">
      <c r="L26">
        <v>-56</v>
      </c>
      <c r="M26">
        <v>-56</v>
      </c>
      <c r="N26">
        <v>-56</v>
      </c>
      <c r="O26">
        <v>-59</v>
      </c>
      <c r="Q26">
        <v>-57</v>
      </c>
      <c r="R26">
        <v>-60</v>
      </c>
      <c r="S26">
        <v>-60</v>
      </c>
      <c r="T26">
        <v>-54</v>
      </c>
      <c r="V26">
        <v>-60</v>
      </c>
      <c r="W26">
        <v>-63</v>
      </c>
      <c r="Y26">
        <v>-71</v>
      </c>
      <c r="Z26">
        <v>-77</v>
      </c>
      <c r="AA26">
        <v>-70</v>
      </c>
    </row>
    <row r="27" spans="12:27">
      <c r="L27">
        <v>-56</v>
      </c>
      <c r="M27">
        <v>-61</v>
      </c>
      <c r="N27">
        <v>-60</v>
      </c>
      <c r="O27">
        <v>-59</v>
      </c>
      <c r="Q27">
        <v>-56</v>
      </c>
      <c r="R27">
        <v>-56</v>
      </c>
      <c r="S27">
        <v>-59</v>
      </c>
      <c r="T27">
        <v>-57</v>
      </c>
      <c r="V27">
        <v>-58</v>
      </c>
      <c r="W27">
        <v>-56</v>
      </c>
      <c r="Y27">
        <v>-75</v>
      </c>
      <c r="Z27">
        <v>-76</v>
      </c>
      <c r="AA27">
        <v>-81</v>
      </c>
    </row>
    <row r="28" spans="12:27">
      <c r="L28">
        <v>-52</v>
      </c>
      <c r="M28">
        <v>-57</v>
      </c>
      <c r="N28">
        <v>-57</v>
      </c>
      <c r="O28">
        <v>-59</v>
      </c>
      <c r="Q28">
        <v>-55</v>
      </c>
      <c r="R28">
        <v>-61</v>
      </c>
      <c r="S28">
        <v>-58</v>
      </c>
      <c r="T28">
        <v>-55</v>
      </c>
      <c r="V28">
        <v>-56</v>
      </c>
      <c r="W28">
        <v>-64</v>
      </c>
      <c r="Y28">
        <v>-67</v>
      </c>
      <c r="Z28">
        <v>-72</v>
      </c>
      <c r="AA28">
        <v>-76</v>
      </c>
    </row>
    <row r="29" spans="12:27">
      <c r="L29">
        <v>-56</v>
      </c>
      <c r="M29">
        <v>-56</v>
      </c>
      <c r="N29">
        <v>-57</v>
      </c>
      <c r="O29">
        <v>-59</v>
      </c>
      <c r="Q29">
        <v>-55</v>
      </c>
      <c r="R29">
        <v>-63</v>
      </c>
      <c r="S29">
        <v>-57</v>
      </c>
      <c r="T29">
        <v>-55</v>
      </c>
      <c r="V29">
        <v>-59</v>
      </c>
      <c r="W29">
        <v>-57</v>
      </c>
      <c r="Y29">
        <v>-76</v>
      </c>
      <c r="Z29">
        <v>-73</v>
      </c>
      <c r="AA29">
        <v>-77</v>
      </c>
    </row>
    <row r="30" spans="12:27">
      <c r="L30">
        <v>-56</v>
      </c>
      <c r="M30">
        <v>-55</v>
      </c>
      <c r="N30">
        <v>-58</v>
      </c>
      <c r="O30">
        <v>-58</v>
      </c>
      <c r="Q30">
        <v>-59</v>
      </c>
      <c r="R30">
        <v>-63</v>
      </c>
      <c r="S30">
        <v>-58</v>
      </c>
      <c r="T30">
        <v>-55</v>
      </c>
      <c r="V30">
        <v>-61</v>
      </c>
      <c r="W30">
        <v>-61</v>
      </c>
      <c r="Y30">
        <v>-68</v>
      </c>
      <c r="Z30">
        <v>-77</v>
      </c>
      <c r="AA30">
        <v>-74</v>
      </c>
    </row>
    <row r="31" spans="12:27">
      <c r="L31">
        <v>-53</v>
      </c>
      <c r="M31">
        <v>-55</v>
      </c>
      <c r="N31">
        <v>-60</v>
      </c>
      <c r="O31">
        <v>-60</v>
      </c>
      <c r="Q31">
        <v>-56</v>
      </c>
      <c r="R31">
        <v>-57</v>
      </c>
      <c r="S31">
        <v>-56</v>
      </c>
      <c r="T31">
        <v>-54</v>
      </c>
      <c r="V31">
        <v>-59</v>
      </c>
      <c r="W31">
        <v>-61</v>
      </c>
      <c r="Y31">
        <v>-67</v>
      </c>
      <c r="Z31">
        <v>-74</v>
      </c>
      <c r="AA31">
        <v>-70</v>
      </c>
    </row>
    <row r="32" spans="12:27">
      <c r="L32">
        <v>-55</v>
      </c>
      <c r="M32">
        <v>-55</v>
      </c>
      <c r="N32">
        <v>-57</v>
      </c>
      <c r="O32">
        <v>-59</v>
      </c>
      <c r="Q32">
        <v>-57</v>
      </c>
      <c r="R32">
        <v>-61</v>
      </c>
      <c r="S32">
        <v>-60</v>
      </c>
      <c r="T32">
        <v>-57</v>
      </c>
      <c r="V32">
        <v>-56</v>
      </c>
      <c r="W32">
        <v>-58</v>
      </c>
      <c r="Y32">
        <v>-66</v>
      </c>
      <c r="Z32">
        <v>-73</v>
      </c>
      <c r="AA32">
        <v>-76</v>
      </c>
    </row>
    <row r="33" spans="12:27">
      <c r="L33">
        <v>-55</v>
      </c>
      <c r="M33">
        <v>-57</v>
      </c>
      <c r="N33">
        <v>-56</v>
      </c>
      <c r="O33">
        <v>-58</v>
      </c>
      <c r="Q33">
        <v>-55</v>
      </c>
      <c r="R33">
        <v>-60</v>
      </c>
      <c r="S33">
        <v>-62</v>
      </c>
      <c r="T33">
        <v>-55</v>
      </c>
      <c r="V33">
        <v>-60</v>
      </c>
      <c r="W33">
        <v>-61</v>
      </c>
      <c r="Y33">
        <v>-68</v>
      </c>
      <c r="Z33">
        <v>-75</v>
      </c>
      <c r="AA33">
        <v>-80</v>
      </c>
    </row>
    <row r="34" spans="12:27">
      <c r="L34">
        <v>-53</v>
      </c>
      <c r="M34">
        <v>-56</v>
      </c>
      <c r="N34">
        <v>-56</v>
      </c>
      <c r="O34">
        <v>-58</v>
      </c>
      <c r="Q34">
        <v>-55</v>
      </c>
      <c r="R34">
        <v>-58</v>
      </c>
      <c r="S34">
        <v>-60</v>
      </c>
      <c r="T34">
        <v>-55</v>
      </c>
      <c r="V34">
        <v>-62</v>
      </c>
      <c r="W34">
        <v>-57</v>
      </c>
      <c r="Y34">
        <v>-68</v>
      </c>
      <c r="Z34">
        <v>-75</v>
      </c>
      <c r="AA34">
        <v>-78</v>
      </c>
    </row>
    <row r="35" spans="12:27">
      <c r="L35">
        <v>-56</v>
      </c>
      <c r="M35">
        <v>-56</v>
      </c>
      <c r="N35">
        <v>-58</v>
      </c>
      <c r="O35">
        <v>-58</v>
      </c>
      <c r="Q35">
        <v>-57</v>
      </c>
      <c r="R35">
        <v>-59</v>
      </c>
      <c r="S35">
        <v>-58</v>
      </c>
      <c r="T35">
        <v>-55</v>
      </c>
      <c r="V35">
        <v>-56</v>
      </c>
      <c r="W35">
        <v>-57</v>
      </c>
      <c r="Y35">
        <v>-71</v>
      </c>
      <c r="Z35">
        <v>-78</v>
      </c>
      <c r="AA35">
        <v>-79</v>
      </c>
    </row>
    <row r="36" spans="12:27">
      <c r="L36">
        <v>-52</v>
      </c>
      <c r="M36">
        <v>-56</v>
      </c>
      <c r="N36">
        <v>-57</v>
      </c>
      <c r="O36">
        <v>-59</v>
      </c>
      <c r="Q36">
        <v>-55</v>
      </c>
      <c r="R36">
        <v>-63</v>
      </c>
      <c r="S36">
        <v>-57</v>
      </c>
      <c r="T36">
        <v>-54</v>
      </c>
      <c r="V36">
        <v>-55</v>
      </c>
      <c r="W36">
        <v>-65</v>
      </c>
      <c r="Y36">
        <v>-66</v>
      </c>
      <c r="Z36">
        <v>-72</v>
      </c>
      <c r="AA36">
        <v>-78</v>
      </c>
    </row>
    <row r="37" spans="12:27">
      <c r="L37">
        <v>-56</v>
      </c>
      <c r="M37">
        <v>-55</v>
      </c>
      <c r="N37">
        <v>-58</v>
      </c>
      <c r="O37">
        <v>-59</v>
      </c>
      <c r="Q37">
        <v>-55</v>
      </c>
      <c r="R37">
        <v>-56</v>
      </c>
      <c r="S37">
        <v>-57</v>
      </c>
      <c r="T37">
        <v>-58</v>
      </c>
      <c r="V37">
        <v>-59</v>
      </c>
      <c r="W37">
        <v>-65</v>
      </c>
      <c r="Y37">
        <v>-68</v>
      </c>
      <c r="Z37">
        <v>-77</v>
      </c>
      <c r="AA37">
        <v>-69</v>
      </c>
    </row>
    <row r="38" spans="12:27">
      <c r="L38">
        <v>-55</v>
      </c>
      <c r="M38">
        <v>-55</v>
      </c>
      <c r="N38">
        <v>-58</v>
      </c>
      <c r="O38">
        <v>-59</v>
      </c>
      <c r="Q38">
        <v>-57</v>
      </c>
      <c r="R38">
        <v>-56</v>
      </c>
      <c r="S38">
        <v>-60</v>
      </c>
      <c r="T38">
        <v>-55</v>
      </c>
      <c r="V38">
        <v>-55</v>
      </c>
      <c r="W38">
        <v>-61</v>
      </c>
      <c r="Y38">
        <v>-68</v>
      </c>
      <c r="Z38">
        <v>-73</v>
      </c>
      <c r="AA38">
        <v>-74</v>
      </c>
    </row>
    <row r="39" spans="12:27">
      <c r="L39">
        <v>-54</v>
      </c>
      <c r="M39">
        <v>-54</v>
      </c>
      <c r="N39">
        <v>-58</v>
      </c>
      <c r="O39">
        <v>-58</v>
      </c>
      <c r="Q39">
        <v>-55</v>
      </c>
      <c r="R39">
        <v>-56</v>
      </c>
      <c r="S39">
        <v>-58</v>
      </c>
      <c r="T39">
        <v>-55</v>
      </c>
      <c r="V39">
        <v>-59</v>
      </c>
      <c r="W39">
        <v>-63</v>
      </c>
      <c r="Y39">
        <v>-84</v>
      </c>
      <c r="Z39">
        <v>-77</v>
      </c>
      <c r="AA39">
        <v>-78</v>
      </c>
    </row>
    <row r="40" spans="12:27">
      <c r="L40">
        <v>-56</v>
      </c>
      <c r="M40">
        <v>-57</v>
      </c>
      <c r="N40">
        <v>-59</v>
      </c>
      <c r="O40">
        <v>-60</v>
      </c>
      <c r="Q40">
        <v>-55</v>
      </c>
      <c r="R40">
        <v>-64</v>
      </c>
      <c r="S40">
        <v>-59</v>
      </c>
      <c r="T40">
        <v>-55</v>
      </c>
      <c r="V40">
        <v>-57</v>
      </c>
      <c r="W40">
        <v>-58</v>
      </c>
      <c r="Y40">
        <v>-71</v>
      </c>
      <c r="Z40">
        <v>-79</v>
      </c>
      <c r="AA40">
        <v>-76</v>
      </c>
    </row>
    <row r="41" spans="12:27">
      <c r="L41">
        <v>-55</v>
      </c>
      <c r="M41">
        <v>-58</v>
      </c>
      <c r="N41">
        <v>-57</v>
      </c>
      <c r="O41">
        <v>-58</v>
      </c>
      <c r="Q41">
        <v>-58</v>
      </c>
      <c r="R41">
        <v>-61</v>
      </c>
      <c r="S41">
        <v>-58</v>
      </c>
      <c r="T41">
        <v>-56</v>
      </c>
      <c r="V41">
        <v>-56</v>
      </c>
      <c r="W41">
        <v>-59</v>
      </c>
      <c r="Y41">
        <v>-75</v>
      </c>
      <c r="Z41">
        <v>-74</v>
      </c>
      <c r="AA41">
        <v>-71</v>
      </c>
    </row>
    <row r="42" spans="12:27">
      <c r="L42">
        <v>-53</v>
      </c>
      <c r="M42">
        <v>-58</v>
      </c>
      <c r="N42">
        <v>-58</v>
      </c>
      <c r="O42">
        <v>-60</v>
      </c>
      <c r="Q42">
        <v>-58</v>
      </c>
      <c r="R42">
        <v>-59</v>
      </c>
      <c r="S42">
        <v>-58</v>
      </c>
      <c r="T42">
        <v>-58</v>
      </c>
      <c r="V42">
        <v>-59</v>
      </c>
      <c r="W42">
        <v>-57</v>
      </c>
      <c r="Y42">
        <v>-68</v>
      </c>
      <c r="Z42">
        <v>-76</v>
      </c>
      <c r="AA42">
        <v>-73</v>
      </c>
    </row>
    <row r="43" spans="12:27">
      <c r="L43">
        <v>-57</v>
      </c>
      <c r="M43">
        <v>-57</v>
      </c>
      <c r="N43">
        <v>-59</v>
      </c>
      <c r="O43">
        <v>-61</v>
      </c>
      <c r="Q43">
        <v>-55</v>
      </c>
      <c r="R43">
        <v>-60</v>
      </c>
      <c r="S43">
        <v>-56</v>
      </c>
      <c r="T43">
        <v>-54</v>
      </c>
      <c r="V43">
        <v>-56</v>
      </c>
      <c r="W43">
        <v>-56</v>
      </c>
      <c r="Y43">
        <v>-69</v>
      </c>
      <c r="Z43">
        <v>-75</v>
      </c>
      <c r="AA43">
        <v>-78</v>
      </c>
    </row>
    <row r="44" spans="12:27">
      <c r="L44">
        <v>-53</v>
      </c>
      <c r="M44">
        <v>-56</v>
      </c>
      <c r="N44">
        <v>-57</v>
      </c>
      <c r="O44">
        <v>-58</v>
      </c>
      <c r="Q44">
        <v>-55</v>
      </c>
      <c r="R44">
        <v>-60</v>
      </c>
      <c r="S44">
        <v>-61</v>
      </c>
      <c r="T44">
        <v>-56</v>
      </c>
      <c r="V44">
        <v>-58</v>
      </c>
      <c r="W44">
        <v>-56</v>
      </c>
      <c r="Y44">
        <v>-70</v>
      </c>
      <c r="Z44">
        <v>-73</v>
      </c>
      <c r="AA44">
        <v>-73</v>
      </c>
    </row>
    <row r="45" spans="12:27">
      <c r="L45">
        <v>-54</v>
      </c>
      <c r="M45">
        <v>-55</v>
      </c>
      <c r="N45">
        <v>-62</v>
      </c>
      <c r="O45">
        <v>-59</v>
      </c>
      <c r="Q45">
        <v>-55</v>
      </c>
      <c r="R45">
        <v>-56</v>
      </c>
      <c r="S45">
        <v>-58</v>
      </c>
      <c r="T45">
        <v>-56</v>
      </c>
      <c r="V45">
        <v>-62</v>
      </c>
      <c r="W45">
        <v>-57</v>
      </c>
      <c r="Y45">
        <v>-84</v>
      </c>
      <c r="Z45">
        <v>-79</v>
      </c>
      <c r="AA45">
        <v>-81</v>
      </c>
    </row>
    <row r="46" spans="12:27">
      <c r="L46">
        <v>-56</v>
      </c>
      <c r="M46">
        <v>-58</v>
      </c>
      <c r="N46">
        <v>-58</v>
      </c>
      <c r="O46">
        <v>-59</v>
      </c>
      <c r="Q46">
        <v>-64</v>
      </c>
      <c r="R46">
        <v>-63</v>
      </c>
      <c r="S46">
        <v>-58</v>
      </c>
      <c r="T46">
        <v>-55</v>
      </c>
      <c r="V46">
        <v>-56</v>
      </c>
      <c r="W46">
        <v>-61</v>
      </c>
      <c r="Y46">
        <v>-73</v>
      </c>
      <c r="Z46">
        <v>-74</v>
      </c>
      <c r="AA46">
        <v>-68</v>
      </c>
    </row>
    <row r="47" spans="12:27">
      <c r="L47">
        <v>-55</v>
      </c>
      <c r="M47">
        <v>-55</v>
      </c>
      <c r="N47">
        <v>-56</v>
      </c>
      <c r="O47">
        <v>-59</v>
      </c>
      <c r="Q47">
        <v>-56</v>
      </c>
      <c r="R47">
        <v>-61</v>
      </c>
      <c r="S47">
        <v>-60</v>
      </c>
      <c r="T47">
        <v>-55</v>
      </c>
      <c r="V47">
        <v>-56</v>
      </c>
      <c r="W47">
        <v>-59</v>
      </c>
      <c r="Y47">
        <v>-68</v>
      </c>
      <c r="Z47">
        <v>-76</v>
      </c>
      <c r="AA47">
        <v>-78</v>
      </c>
    </row>
    <row r="48" spans="12:27">
      <c r="L48">
        <v>-55</v>
      </c>
      <c r="M48">
        <v>-61</v>
      </c>
      <c r="N48">
        <v>-56</v>
      </c>
      <c r="O48">
        <v>-58</v>
      </c>
      <c r="Q48">
        <v>-58</v>
      </c>
      <c r="R48">
        <v>-57</v>
      </c>
      <c r="S48">
        <v>-58</v>
      </c>
      <c r="T48">
        <v>-56</v>
      </c>
      <c r="V48">
        <v>-57</v>
      </c>
      <c r="W48">
        <v>-62</v>
      </c>
      <c r="Y48">
        <v>-69</v>
      </c>
      <c r="Z48">
        <v>-74</v>
      </c>
      <c r="AA48">
        <v>-82</v>
      </c>
    </row>
    <row r="49" spans="12:27">
      <c r="L49">
        <v>-54</v>
      </c>
      <c r="M49">
        <v>-58</v>
      </c>
      <c r="N49">
        <v>-56</v>
      </c>
      <c r="O49">
        <v>-63</v>
      </c>
      <c r="Q49">
        <v>-56</v>
      </c>
      <c r="R49">
        <v>-62</v>
      </c>
      <c r="S49">
        <v>-57</v>
      </c>
      <c r="T49">
        <v>-56</v>
      </c>
      <c r="V49">
        <v>-56</v>
      </c>
      <c r="W49">
        <v>-61</v>
      </c>
      <c r="Y49">
        <v>-68</v>
      </c>
      <c r="Z49">
        <v>-72</v>
      </c>
      <c r="AA49">
        <v>-82</v>
      </c>
    </row>
    <row r="50" spans="12:27">
      <c r="L50">
        <v>-56</v>
      </c>
      <c r="M50">
        <v>-57</v>
      </c>
      <c r="N50">
        <v>-56</v>
      </c>
      <c r="O50">
        <v>-61</v>
      </c>
      <c r="Q50">
        <v>-54</v>
      </c>
      <c r="R50">
        <v>-56</v>
      </c>
      <c r="S50">
        <v>-61</v>
      </c>
      <c r="T50">
        <v>-55</v>
      </c>
      <c r="V50">
        <v>-55</v>
      </c>
      <c r="W50">
        <v>-57</v>
      </c>
      <c r="Y50">
        <v>-67</v>
      </c>
      <c r="Z50">
        <v>-73</v>
      </c>
      <c r="AA50">
        <v>-77</v>
      </c>
    </row>
    <row r="51" spans="12:27">
      <c r="L51">
        <v>-54</v>
      </c>
      <c r="M51">
        <v>-56</v>
      </c>
      <c r="N51">
        <v>-60</v>
      </c>
      <c r="O51">
        <v>-58</v>
      </c>
      <c r="Q51">
        <v>-55</v>
      </c>
      <c r="R51">
        <v>-58</v>
      </c>
      <c r="S51">
        <v>-56</v>
      </c>
      <c r="T51">
        <v>-55</v>
      </c>
      <c r="V51">
        <v>-62</v>
      </c>
      <c r="W51">
        <v>-56</v>
      </c>
      <c r="Y51">
        <v>-73</v>
      </c>
      <c r="Z51">
        <v>-79</v>
      </c>
      <c r="AA51">
        <v>-78</v>
      </c>
    </row>
    <row r="52" spans="12:27">
      <c r="L52">
        <v>-53</v>
      </c>
      <c r="M52">
        <v>-56</v>
      </c>
      <c r="N52">
        <v>-57</v>
      </c>
      <c r="O52">
        <v>-63</v>
      </c>
      <c r="Q52">
        <v>-55</v>
      </c>
      <c r="R52">
        <v>-60</v>
      </c>
      <c r="S52">
        <v>-58</v>
      </c>
      <c r="T52">
        <v>-55</v>
      </c>
      <c r="V52">
        <v>-61</v>
      </c>
      <c r="W52">
        <v>-56</v>
      </c>
      <c r="Y52">
        <v>-69</v>
      </c>
      <c r="Z52">
        <v>-74</v>
      </c>
      <c r="AA52">
        <v>-78</v>
      </c>
    </row>
    <row r="53" spans="12:27">
      <c r="L53">
        <v>-53</v>
      </c>
      <c r="M53">
        <v>-61</v>
      </c>
      <c r="N53">
        <v>-57</v>
      </c>
      <c r="O53">
        <v>-59</v>
      </c>
      <c r="Q53">
        <v>-56</v>
      </c>
      <c r="R53">
        <v>-63</v>
      </c>
      <c r="S53">
        <v>-62</v>
      </c>
      <c r="T53">
        <v>-55</v>
      </c>
      <c r="V53">
        <v>-59</v>
      </c>
      <c r="W53">
        <v>-61</v>
      </c>
      <c r="Y53">
        <v>-77</v>
      </c>
      <c r="Z53">
        <v>-73</v>
      </c>
      <c r="AA53">
        <v>-72</v>
      </c>
    </row>
    <row r="54" spans="12:27">
      <c r="L54">
        <v>-55</v>
      </c>
      <c r="M54">
        <v>-58</v>
      </c>
      <c r="N54">
        <v>-58</v>
      </c>
      <c r="O54">
        <v>-59</v>
      </c>
      <c r="Q54">
        <v>-59</v>
      </c>
      <c r="R54">
        <v>-56</v>
      </c>
      <c r="S54">
        <v>-59</v>
      </c>
      <c r="T54">
        <v>-55</v>
      </c>
      <c r="V54">
        <v>-56</v>
      </c>
      <c r="W54">
        <v>-57</v>
      </c>
      <c r="Y54">
        <v>-69</v>
      </c>
      <c r="Z54">
        <v>-76</v>
      </c>
      <c r="AA54">
        <v>-79</v>
      </c>
    </row>
    <row r="55" spans="12:27">
      <c r="L55">
        <v>-56</v>
      </c>
      <c r="M55">
        <v>-57</v>
      </c>
      <c r="N55">
        <v>-58</v>
      </c>
      <c r="O55">
        <v>-60</v>
      </c>
      <c r="Q55">
        <v>-58</v>
      </c>
      <c r="R55">
        <v>-64</v>
      </c>
      <c r="S55">
        <v>-57</v>
      </c>
      <c r="T55">
        <v>-54</v>
      </c>
      <c r="V55">
        <v>-56</v>
      </c>
      <c r="W55">
        <v>-58</v>
      </c>
      <c r="Y55">
        <v>-66</v>
      </c>
      <c r="Z55">
        <v>-72</v>
      </c>
      <c r="AA55">
        <v>-71</v>
      </c>
    </row>
    <row r="56" spans="12:27">
      <c r="L56">
        <v>-55</v>
      </c>
      <c r="M56">
        <v>-55</v>
      </c>
      <c r="N56">
        <v>-57</v>
      </c>
      <c r="O56">
        <v>-59</v>
      </c>
      <c r="Q56">
        <v>-56</v>
      </c>
      <c r="R56">
        <v>-60</v>
      </c>
      <c r="S56">
        <v>-59</v>
      </c>
      <c r="T56">
        <v>-55</v>
      </c>
      <c r="V56">
        <v>-56</v>
      </c>
      <c r="W56">
        <v>-57</v>
      </c>
      <c r="Y56">
        <v>-76</v>
      </c>
      <c r="Z56">
        <v>-73</v>
      </c>
      <c r="AA56">
        <v>-80</v>
      </c>
    </row>
    <row r="57" spans="12:27">
      <c r="L57">
        <v>-55</v>
      </c>
      <c r="M57">
        <v>-57</v>
      </c>
      <c r="N57">
        <v>-56</v>
      </c>
      <c r="O57">
        <v>-58</v>
      </c>
      <c r="Q57">
        <v>-59</v>
      </c>
      <c r="R57">
        <v>-59</v>
      </c>
      <c r="S57">
        <v>-57</v>
      </c>
      <c r="T57">
        <v>-58</v>
      </c>
      <c r="V57">
        <v>-57</v>
      </c>
      <c r="W57">
        <v>-61</v>
      </c>
      <c r="Y57">
        <v>-68</v>
      </c>
      <c r="Z57">
        <v>-74</v>
      </c>
      <c r="AA57">
        <v>-79</v>
      </c>
    </row>
    <row r="58" spans="12:27">
      <c r="L58">
        <v>-56</v>
      </c>
      <c r="M58">
        <v>-57</v>
      </c>
      <c r="N58">
        <v>-55</v>
      </c>
      <c r="O58">
        <v>-58</v>
      </c>
      <c r="Q58">
        <v>-58</v>
      </c>
      <c r="R58">
        <v>-59</v>
      </c>
      <c r="S58">
        <v>-58</v>
      </c>
      <c r="V58">
        <v>-55</v>
      </c>
      <c r="W58">
        <v>-57</v>
      </c>
      <c r="Y58">
        <v>-70</v>
      </c>
      <c r="Z58">
        <v>-80</v>
      </c>
      <c r="AA58">
        <v>-83</v>
      </c>
    </row>
    <row r="59" spans="12:27">
      <c r="L59">
        <v>-53</v>
      </c>
      <c r="M59">
        <v>-56</v>
      </c>
      <c r="N59">
        <v>-55</v>
      </c>
      <c r="O59">
        <v>-60</v>
      </c>
      <c r="Q59">
        <v>-55</v>
      </c>
      <c r="R59">
        <v>-59</v>
      </c>
      <c r="S59">
        <v>-58</v>
      </c>
      <c r="V59">
        <v>-56</v>
      </c>
      <c r="W59">
        <v>-56</v>
      </c>
      <c r="Y59">
        <v>-70</v>
      </c>
      <c r="Z59">
        <v>-74</v>
      </c>
      <c r="AA59">
        <v>-77</v>
      </c>
    </row>
    <row r="60" spans="12:27">
      <c r="L60">
        <v>-53</v>
      </c>
      <c r="M60">
        <v>-58</v>
      </c>
      <c r="N60">
        <v>-57</v>
      </c>
      <c r="O60">
        <v>-59</v>
      </c>
      <c r="Q60">
        <v>-56</v>
      </c>
      <c r="R60">
        <v>-59</v>
      </c>
      <c r="S60">
        <v>-59</v>
      </c>
      <c r="V60">
        <v>-56</v>
      </c>
      <c r="W60">
        <v>-56</v>
      </c>
      <c r="Y60">
        <v>-78</v>
      </c>
      <c r="Z60">
        <v>-78</v>
      </c>
      <c r="AA60">
        <v>-73</v>
      </c>
    </row>
    <row r="61" spans="12:27">
      <c r="L61">
        <v>-56</v>
      </c>
      <c r="M61">
        <v>-55</v>
      </c>
      <c r="N61">
        <v>-60</v>
      </c>
      <c r="O61">
        <v>-59</v>
      </c>
      <c r="Q61">
        <v>-57</v>
      </c>
      <c r="R61">
        <v>-63</v>
      </c>
      <c r="S61">
        <v>-58</v>
      </c>
      <c r="V61">
        <v>-56</v>
      </c>
      <c r="W61">
        <v>-56</v>
      </c>
      <c r="Y61">
        <v>-67</v>
      </c>
      <c r="Z61">
        <v>-74</v>
      </c>
      <c r="AA61">
        <v>-74</v>
      </c>
    </row>
    <row r="62" spans="12:27">
      <c r="L62">
        <v>-55</v>
      </c>
      <c r="M62">
        <v>-55</v>
      </c>
      <c r="N62">
        <v>-59</v>
      </c>
      <c r="O62">
        <v>-58</v>
      </c>
      <c r="R62">
        <v>-56</v>
      </c>
      <c r="V62">
        <v>-56</v>
      </c>
      <c r="W62">
        <v>-61</v>
      </c>
      <c r="Y62">
        <v>-68</v>
      </c>
      <c r="Z62">
        <v>-77</v>
      </c>
      <c r="AA62">
        <v>-71</v>
      </c>
    </row>
    <row r="63" spans="12:27">
      <c r="L63">
        <v>-53</v>
      </c>
      <c r="M63">
        <v>-58</v>
      </c>
      <c r="N63">
        <v>-55</v>
      </c>
      <c r="O63">
        <v>-58</v>
      </c>
      <c r="R63">
        <v>-60</v>
      </c>
      <c r="V63">
        <v>-57</v>
      </c>
      <c r="W63">
        <v>-59</v>
      </c>
      <c r="Y63">
        <v>-69</v>
      </c>
      <c r="Z63">
        <v>-77</v>
      </c>
      <c r="AA63">
        <v>-81</v>
      </c>
    </row>
    <row r="64" spans="12:27">
      <c r="L64">
        <v>-53</v>
      </c>
      <c r="M64">
        <v>-57</v>
      </c>
      <c r="N64">
        <v>-56</v>
      </c>
      <c r="O64">
        <v>-60</v>
      </c>
      <c r="R64">
        <v>-59</v>
      </c>
      <c r="V64">
        <v>-60</v>
      </c>
      <c r="W64">
        <v>-61</v>
      </c>
      <c r="Y64">
        <v>-67</v>
      </c>
      <c r="Z64">
        <v>-75</v>
      </c>
      <c r="AA64">
        <v>-79</v>
      </c>
    </row>
    <row r="65" spans="13:27">
      <c r="M65">
        <v>-58</v>
      </c>
      <c r="N65">
        <v>-58</v>
      </c>
      <c r="O65">
        <v>-59</v>
      </c>
      <c r="R65">
        <v>-59</v>
      </c>
      <c r="V65">
        <v>-60</v>
      </c>
      <c r="W65">
        <v>-57</v>
      </c>
      <c r="Y65">
        <v>-66</v>
      </c>
      <c r="Z65">
        <v>-73</v>
      </c>
      <c r="AA65">
        <v>-77</v>
      </c>
    </row>
    <row r="66" spans="13:27">
      <c r="M66">
        <v>-56</v>
      </c>
      <c r="N66">
        <v>-59</v>
      </c>
      <c r="O66">
        <v>-64</v>
      </c>
      <c r="R66">
        <v>-63</v>
      </c>
      <c r="V66">
        <v>-55</v>
      </c>
      <c r="W66">
        <v>-64</v>
      </c>
      <c r="Y66">
        <v>-67</v>
      </c>
      <c r="Z66">
        <v>-75</v>
      </c>
      <c r="AA66">
        <v>-77</v>
      </c>
    </row>
    <row r="67" spans="13:27">
      <c r="M67">
        <v>-61</v>
      </c>
      <c r="N67">
        <v>-57</v>
      </c>
      <c r="O67">
        <v>-58</v>
      </c>
      <c r="R67">
        <v>-56</v>
      </c>
      <c r="V67">
        <v>-56</v>
      </c>
      <c r="W67">
        <v>-57</v>
      </c>
      <c r="Y67">
        <v>-67</v>
      </c>
      <c r="Z67">
        <v>-73</v>
      </c>
      <c r="AA67">
        <v>-79</v>
      </c>
    </row>
    <row r="68" spans="13:27">
      <c r="M68">
        <v>-58</v>
      </c>
      <c r="N68">
        <v>-57</v>
      </c>
      <c r="O68">
        <v>-60</v>
      </c>
      <c r="R68">
        <v>-61</v>
      </c>
      <c r="V68">
        <v>-56</v>
      </c>
      <c r="W68">
        <v>-56</v>
      </c>
      <c r="Y68">
        <v>-66</v>
      </c>
      <c r="Z68">
        <v>-75</v>
      </c>
      <c r="AA68">
        <v>-81</v>
      </c>
    </row>
    <row r="69" spans="13:27">
      <c r="M69">
        <v>-56</v>
      </c>
      <c r="N69">
        <v>-59</v>
      </c>
      <c r="O69">
        <v>-58</v>
      </c>
      <c r="W69">
        <v>-63</v>
      </c>
      <c r="Y69">
        <v>-66</v>
      </c>
      <c r="Z69">
        <v>-71</v>
      </c>
      <c r="AA69">
        <v>-77</v>
      </c>
    </row>
    <row r="70" spans="13:27">
      <c r="M70">
        <v>-55</v>
      </c>
      <c r="N70">
        <v>-61</v>
      </c>
      <c r="O70">
        <v>-64</v>
      </c>
      <c r="Y70">
        <v>-69</v>
      </c>
      <c r="Z70">
        <v>-75</v>
      </c>
      <c r="AA70">
        <v>-79</v>
      </c>
    </row>
    <row r="71" spans="13:27">
      <c r="M71">
        <v>-54</v>
      </c>
      <c r="O71">
        <v>-59</v>
      </c>
      <c r="Y71">
        <v>-73</v>
      </c>
      <c r="Z71">
        <v>-79</v>
      </c>
      <c r="AA71">
        <v>-79</v>
      </c>
    </row>
    <row r="72" spans="13:27">
      <c r="M72">
        <v>-54</v>
      </c>
      <c r="O72">
        <v>-58</v>
      </c>
      <c r="Y72">
        <v>-70</v>
      </c>
      <c r="Z72">
        <v>-78</v>
      </c>
      <c r="AA72">
        <v>-80</v>
      </c>
    </row>
    <row r="73" spans="13:27">
      <c r="M73">
        <v>-58</v>
      </c>
      <c r="O73">
        <v>-60</v>
      </c>
      <c r="Y73">
        <v>-88</v>
      </c>
      <c r="Z73">
        <v>-77</v>
      </c>
      <c r="AA73">
        <v>-78</v>
      </c>
    </row>
    <row r="74" spans="13:27">
      <c r="M74">
        <v>-56</v>
      </c>
      <c r="O74">
        <v>-84</v>
      </c>
      <c r="Y74">
        <v>-84</v>
      </c>
      <c r="Z74">
        <v>-74</v>
      </c>
      <c r="AA74">
        <v>-74</v>
      </c>
    </row>
    <row r="75" spans="13:27">
      <c r="M75">
        <v>-58</v>
      </c>
      <c r="O75">
        <v>-60</v>
      </c>
      <c r="Y75">
        <v>-67</v>
      </c>
      <c r="Z75">
        <v>-73</v>
      </c>
      <c r="AA75">
        <v>-81</v>
      </c>
    </row>
    <row r="76" spans="13:27">
      <c r="M76">
        <v>-56</v>
      </c>
      <c r="O76">
        <v>-59</v>
      </c>
      <c r="Y76">
        <v>-68</v>
      </c>
      <c r="Z76">
        <v>-73</v>
      </c>
      <c r="AA76">
        <v>-83</v>
      </c>
    </row>
    <row r="77" spans="13:27">
      <c r="M77">
        <v>-57</v>
      </c>
      <c r="Y77">
        <v>-67</v>
      </c>
      <c r="Z77">
        <v>-73</v>
      </c>
      <c r="AA77">
        <v>-75</v>
      </c>
    </row>
    <row r="78" spans="13:27">
      <c r="M78">
        <v>-54</v>
      </c>
      <c r="Y78">
        <v>-67</v>
      </c>
      <c r="Z78">
        <v>-72</v>
      </c>
      <c r="AA78">
        <v>-70</v>
      </c>
    </row>
    <row r="79" spans="13:27">
      <c r="Y79">
        <v>-66</v>
      </c>
      <c r="Z79">
        <v>-76</v>
      </c>
      <c r="AA79">
        <v>-72</v>
      </c>
    </row>
    <row r="80" spans="13:27">
      <c r="Y80">
        <v>-69</v>
      </c>
      <c r="Z80">
        <v>-77</v>
      </c>
      <c r="AA80">
        <v>-78</v>
      </c>
    </row>
    <row r="81" spans="25:27">
      <c r="Y81">
        <v>-70</v>
      </c>
      <c r="Z81">
        <v>-73</v>
      </c>
      <c r="AA81">
        <v>-79</v>
      </c>
    </row>
    <row r="82" spans="25:27">
      <c r="Y82">
        <v>-70</v>
      </c>
      <c r="Z82">
        <v>-73</v>
      </c>
      <c r="AA82">
        <v>-79</v>
      </c>
    </row>
    <row r="83" spans="25:27">
      <c r="Y83">
        <v>-67</v>
      </c>
      <c r="Z83">
        <v>-77</v>
      </c>
      <c r="AA83">
        <v>-80</v>
      </c>
    </row>
    <row r="84" spans="25:27">
      <c r="Y84">
        <v>-67</v>
      </c>
      <c r="Z84">
        <v>-76</v>
      </c>
      <c r="AA84">
        <v>-76</v>
      </c>
    </row>
    <row r="85" spans="25:27">
      <c r="Y85">
        <v>-70</v>
      </c>
      <c r="Z85">
        <v>-80</v>
      </c>
      <c r="AA85">
        <v>-80</v>
      </c>
    </row>
    <row r="86" spans="25:27">
      <c r="Y86">
        <v>-68</v>
      </c>
      <c r="Z86">
        <v>-75</v>
      </c>
      <c r="AA86">
        <v>-73</v>
      </c>
    </row>
    <row r="87" spans="25:27">
      <c r="Y87">
        <v>-71</v>
      </c>
      <c r="Z87">
        <v>-72</v>
      </c>
      <c r="AA87">
        <v>-81</v>
      </c>
    </row>
    <row r="88" spans="25:27">
      <c r="Y88">
        <v>-73</v>
      </c>
      <c r="Z88">
        <v>-76</v>
      </c>
      <c r="AA88">
        <v>-80</v>
      </c>
    </row>
    <row r="89" spans="25:27">
      <c r="Y89">
        <v>-71</v>
      </c>
      <c r="Z89">
        <v>-73</v>
      </c>
      <c r="AA89">
        <v>-81</v>
      </c>
    </row>
    <row r="90" spans="25:27">
      <c r="Y90">
        <v>-68</v>
      </c>
      <c r="AA90">
        <v>-83</v>
      </c>
    </row>
    <row r="91" spans="25:27">
      <c r="Y91">
        <v>-74</v>
      </c>
      <c r="AA91">
        <v>-77</v>
      </c>
    </row>
    <row r="92" spans="25:27">
      <c r="Y92">
        <v>-69</v>
      </c>
    </row>
    <row r="93" spans="25:27">
      <c r="Y93">
        <v>-73</v>
      </c>
    </row>
    <row r="94" spans="25:27">
      <c r="Y94">
        <v>-70</v>
      </c>
    </row>
    <row r="97" spans="10:27" ht="15">
      <c r="J97" s="3" t="s">
        <v>17</v>
      </c>
    </row>
    <row r="98" spans="10:27" ht="15">
      <c r="J98" s="3">
        <f>AVERAGE(L2:W78)</f>
        <v>-57.5785498489426</v>
      </c>
      <c r="K98" s="2" t="s">
        <v>13</v>
      </c>
      <c r="L98" s="1">
        <f>AVERAGE(L2:L78)</f>
        <v>-54.746031746031747</v>
      </c>
      <c r="M98" s="1">
        <f>AVERAGE(M2:M78)</f>
        <v>-56.571428571428569</v>
      </c>
      <c r="N98" s="1">
        <f>AVERAGE(N2:N78)</f>
        <v>-57.739130434782609</v>
      </c>
      <c r="O98" s="1">
        <f>AVERAGE(O2:O78)</f>
        <v>-59.68</v>
      </c>
      <c r="P98" s="1"/>
      <c r="Q98" s="1">
        <f>AVERAGE(Q2:Q78)</f>
        <v>-56.466666666666669</v>
      </c>
      <c r="R98" s="1">
        <f>AVERAGE(R2:R78)</f>
        <v>-59.492537313432834</v>
      </c>
      <c r="S98" s="1">
        <f>AVERAGE(S2:S78)</f>
        <v>-58.483333333333334</v>
      </c>
      <c r="T98" s="1">
        <f>AVERAGE(T2:T78)</f>
        <v>-55.232142857142854</v>
      </c>
      <c r="U98" s="1"/>
      <c r="V98" s="1">
        <f>AVERAGE(V2:V78)</f>
        <v>-57.597014925373138</v>
      </c>
      <c r="W98" s="1">
        <f>AVERAGE(W2:W78)</f>
        <v>-59.073529411764703</v>
      </c>
      <c r="X98" s="1"/>
      <c r="Y98" s="1">
        <f>AVERAGE(Y2:Y97)</f>
        <v>-70.27956989247312</v>
      </c>
      <c r="Z98" s="1">
        <f>AVERAGE(Z2:Z97)</f>
        <v>-74.977272727272734</v>
      </c>
      <c r="AA98" s="1">
        <f>AVERAGE(AA2:AA97)</f>
        <v>-76.74444444444444</v>
      </c>
    </row>
    <row r="99" spans="10:27" ht="15">
      <c r="J99" s="3">
        <f>STDEV(L2:W78)</f>
        <v>2.6601262035555302</v>
      </c>
      <c r="K99" s="2" t="s">
        <v>14</v>
      </c>
      <c r="L99">
        <f>STDEV(L1:L78)</f>
        <v>1.3316041013930968</v>
      </c>
      <c r="M99">
        <f>STDEV(M1:M78)</f>
        <v>1.7802171025834639</v>
      </c>
      <c r="N99">
        <f>STDEV(N1:N78)</f>
        <v>1.6684985669848797</v>
      </c>
      <c r="O99">
        <f>STDEV(O1:O78)</f>
        <v>3.2222201511850175</v>
      </c>
      <c r="Q99">
        <f>STDEV(Q1:Q78)</f>
        <v>1.8908043904480503</v>
      </c>
      <c r="R99">
        <f>STDEV(R1:R78)</f>
        <v>2.4517967087137</v>
      </c>
      <c r="S99">
        <f>STDEV(S1:S78)</f>
        <v>1.4319793894297075</v>
      </c>
      <c r="T99">
        <f>STDEV(T1:T78)</f>
        <v>0.99070354117328141</v>
      </c>
      <c r="V99">
        <f>STDEV(V1:V78)</f>
        <v>2.188535566084429</v>
      </c>
      <c r="W99">
        <f>STDEV(W1:W78)</f>
        <v>2.7982733293921953</v>
      </c>
      <c r="Y99">
        <f>STDEV(Y1:Y97)</f>
        <v>8.7347343711432544</v>
      </c>
      <c r="Z99">
        <f>STDEV(Z1:Z97)</f>
        <v>8.5944550620790316</v>
      </c>
      <c r="AA99">
        <f>STDEV(AA1:AA97)</f>
        <v>9.3328231153058461</v>
      </c>
    </row>
    <row r="100" spans="10:27" ht="15">
      <c r="J100" s="3">
        <f>10^(-J99/10)</f>
        <v>0.54198514038672363</v>
      </c>
      <c r="K100" s="2" t="s">
        <v>18</v>
      </c>
      <c r="L100">
        <f>10^(-L99/10)</f>
        <v>0.73593522372936881</v>
      </c>
      <c r="M100">
        <f t="shared" ref="M100:Y100" si="0">10^(-M99/10)</f>
        <v>0.6637098909028275</v>
      </c>
      <c r="N100">
        <f t="shared" si="0"/>
        <v>0.68100475341735556</v>
      </c>
      <c r="O100">
        <f t="shared" si="0"/>
        <v>0.47618749338220545</v>
      </c>
      <c r="Q100">
        <f t="shared" si="0"/>
        <v>0.6470227645519282</v>
      </c>
      <c r="R100">
        <f t="shared" si="0"/>
        <v>0.56861764081096278</v>
      </c>
      <c r="S100">
        <f t="shared" si="0"/>
        <v>0.7191211485502117</v>
      </c>
      <c r="T100">
        <f t="shared" si="0"/>
        <v>0.79603038596123588</v>
      </c>
      <c r="V100">
        <f t="shared" si="0"/>
        <v>0.6041523142091576</v>
      </c>
      <c r="W100">
        <f t="shared" si="0"/>
        <v>0.52501615499855303</v>
      </c>
    </row>
    <row r="103" spans="10:27">
      <c r="X103" t="s">
        <v>19</v>
      </c>
      <c r="Y103">
        <f>-(Y98-$C$3)/(10*LOG10(Y$1))</f>
        <v>4.2120619456894381</v>
      </c>
      <c r="Z103">
        <f t="shared" ref="Z103:AA103" si="1">-(Z98-$C$3)/(10*LOG10(Z$1))</f>
        <v>3.6421082807310543</v>
      </c>
      <c r="AA103">
        <f t="shared" si="1"/>
        <v>3.1798233930505129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9"/>
  <sheetViews>
    <sheetView rightToLeft="1" workbookViewId="0">
      <selection activeCell="K92" sqref="K92"/>
    </sheetView>
  </sheetViews>
  <sheetFormatPr defaultRowHeight="14.25"/>
  <cols>
    <col min="1" max="1" width="11.5" customWidth="1"/>
    <col min="2" max="2" width="10.5" customWidth="1"/>
    <col min="3" max="3" width="13.875" bestFit="1" customWidth="1"/>
    <col min="15" max="15" width="9.625" bestFit="1" customWidth="1"/>
  </cols>
  <sheetData>
    <row r="1" spans="1:15" ht="15">
      <c r="L1" t="s">
        <v>5</v>
      </c>
      <c r="M1" t="s">
        <v>4</v>
      </c>
      <c r="N1" t="s">
        <v>3</v>
      </c>
      <c r="O1" t="s">
        <v>2</v>
      </c>
    </row>
    <row r="2" spans="1:15">
      <c r="B2" t="s">
        <v>0</v>
      </c>
      <c r="C2" t="s">
        <v>1</v>
      </c>
      <c r="L2">
        <v>-54</v>
      </c>
      <c r="M2">
        <v>-8</v>
      </c>
      <c r="N2">
        <v>-13</v>
      </c>
      <c r="O2">
        <v>-9</v>
      </c>
    </row>
    <row r="3" spans="1:15">
      <c r="A3" t="s">
        <v>2</v>
      </c>
      <c r="B3">
        <v>1</v>
      </c>
      <c r="C3">
        <f>O89</f>
        <v>-12.614457831325302</v>
      </c>
      <c r="L3">
        <v>-46</v>
      </c>
      <c r="M3">
        <v>-9</v>
      </c>
      <c r="N3">
        <v>-13</v>
      </c>
      <c r="O3">
        <v>-14</v>
      </c>
    </row>
    <row r="4" spans="1:15">
      <c r="A4" t="s">
        <v>3</v>
      </c>
      <c r="B4">
        <v>1</v>
      </c>
      <c r="C4">
        <f>N89</f>
        <v>-11.188405797101449</v>
      </c>
      <c r="L4">
        <v>-13</v>
      </c>
      <c r="M4">
        <v>-8</v>
      </c>
      <c r="N4">
        <v>-11</v>
      </c>
      <c r="O4">
        <v>-9</v>
      </c>
    </row>
    <row r="5" spans="1:15">
      <c r="A5" t="s">
        <v>4</v>
      </c>
      <c r="B5">
        <v>1</v>
      </c>
      <c r="C5">
        <f>M89</f>
        <v>-12.342857142857143</v>
      </c>
      <c r="L5">
        <v>-14</v>
      </c>
      <c r="M5">
        <v>-9</v>
      </c>
      <c r="N5">
        <v>-9</v>
      </c>
      <c r="O5">
        <v>-9</v>
      </c>
    </row>
    <row r="6" spans="1:15" ht="15">
      <c r="A6" t="s">
        <v>5</v>
      </c>
      <c r="B6">
        <v>1</v>
      </c>
      <c r="L6">
        <v>-39</v>
      </c>
      <c r="M6">
        <v>-9</v>
      </c>
      <c r="N6">
        <v>-10</v>
      </c>
      <c r="O6">
        <v>-9</v>
      </c>
    </row>
    <row r="7" spans="1:15">
      <c r="L7">
        <v>-14</v>
      </c>
      <c r="M7">
        <v>-9</v>
      </c>
      <c r="N7">
        <v>-9</v>
      </c>
      <c r="O7">
        <v>-9</v>
      </c>
    </row>
    <row r="8" spans="1:15">
      <c r="L8">
        <v>-13</v>
      </c>
      <c r="M8">
        <v>-52</v>
      </c>
      <c r="N8">
        <v>-11</v>
      </c>
      <c r="O8">
        <v>-11</v>
      </c>
    </row>
    <row r="9" spans="1:15">
      <c r="L9">
        <v>-14</v>
      </c>
      <c r="M9">
        <v>-8</v>
      </c>
      <c r="N9">
        <v>-12</v>
      </c>
      <c r="O9">
        <v>-13</v>
      </c>
    </row>
    <row r="10" spans="1:15">
      <c r="L10">
        <v>-51</v>
      </c>
      <c r="M10">
        <v>-10</v>
      </c>
      <c r="N10">
        <v>-9</v>
      </c>
      <c r="O10">
        <v>-11</v>
      </c>
    </row>
    <row r="11" spans="1:15">
      <c r="L11">
        <v>-13</v>
      </c>
      <c r="M11">
        <v>-8</v>
      </c>
      <c r="N11">
        <v>-10</v>
      </c>
      <c r="O11">
        <v>-46</v>
      </c>
    </row>
    <row r="12" spans="1:15">
      <c r="L12">
        <v>-39</v>
      </c>
      <c r="M12">
        <v>-11</v>
      </c>
      <c r="N12">
        <v>-13</v>
      </c>
      <c r="O12">
        <v>-14</v>
      </c>
    </row>
    <row r="13" spans="1:15">
      <c r="L13">
        <v>-46</v>
      </c>
      <c r="M13">
        <v>-8</v>
      </c>
      <c r="N13">
        <v>-9</v>
      </c>
      <c r="O13">
        <v>-10</v>
      </c>
    </row>
    <row r="14" spans="1:15">
      <c r="L14">
        <v>-14</v>
      </c>
      <c r="M14">
        <v>-8</v>
      </c>
      <c r="N14">
        <v>-11</v>
      </c>
      <c r="O14">
        <v>-10</v>
      </c>
    </row>
    <row r="15" spans="1:15">
      <c r="L15">
        <v>-52</v>
      </c>
      <c r="M15">
        <v>-9</v>
      </c>
      <c r="N15">
        <v>-9</v>
      </c>
      <c r="O15">
        <v>-11</v>
      </c>
    </row>
    <row r="16" spans="1:15">
      <c r="L16">
        <v>-14</v>
      </c>
      <c r="M16">
        <v>-10</v>
      </c>
      <c r="N16">
        <v>-11</v>
      </c>
      <c r="O16">
        <v>-12</v>
      </c>
    </row>
    <row r="17" spans="12:15">
      <c r="L17">
        <v>-13</v>
      </c>
      <c r="M17">
        <v>-8</v>
      </c>
      <c r="N17">
        <v>-9</v>
      </c>
      <c r="O17">
        <v>-9</v>
      </c>
    </row>
    <row r="18" spans="12:15">
      <c r="L18">
        <v>-53</v>
      </c>
      <c r="M18">
        <v>-15</v>
      </c>
      <c r="N18">
        <v>-9</v>
      </c>
      <c r="O18">
        <v>-11</v>
      </c>
    </row>
    <row r="19" spans="12:15">
      <c r="L19">
        <v>-13</v>
      </c>
      <c r="M19">
        <v>-9</v>
      </c>
      <c r="N19">
        <v>-11</v>
      </c>
      <c r="O19">
        <v>-9</v>
      </c>
    </row>
    <row r="20" spans="12:15">
      <c r="L20">
        <v>-46</v>
      </c>
      <c r="M20">
        <v>-13</v>
      </c>
      <c r="N20">
        <v>-14</v>
      </c>
      <c r="O20">
        <v>-11</v>
      </c>
    </row>
    <row r="21" spans="12:15">
      <c r="L21">
        <v>-46</v>
      </c>
      <c r="M21">
        <v>-11</v>
      </c>
      <c r="N21">
        <v>-9</v>
      </c>
      <c r="O21">
        <v>-9</v>
      </c>
    </row>
    <row r="22" spans="12:15">
      <c r="L22">
        <v>-47</v>
      </c>
      <c r="M22">
        <v>-8</v>
      </c>
      <c r="N22">
        <v>-13</v>
      </c>
      <c r="O22">
        <v>-9</v>
      </c>
    </row>
    <row r="23" spans="12:15">
      <c r="L23">
        <v>-31</v>
      </c>
      <c r="M23">
        <v>-12</v>
      </c>
      <c r="N23">
        <v>-9</v>
      </c>
      <c r="O23">
        <v>-26</v>
      </c>
    </row>
    <row r="24" spans="12:15">
      <c r="L24">
        <v>-14</v>
      </c>
      <c r="M24">
        <v>-10</v>
      </c>
      <c r="N24">
        <v>-9</v>
      </c>
      <c r="O24">
        <v>-13</v>
      </c>
    </row>
    <row r="25" spans="12:15">
      <c r="L25">
        <v>-13</v>
      </c>
      <c r="M25">
        <v>-8</v>
      </c>
      <c r="N25">
        <v>-9</v>
      </c>
      <c r="O25">
        <v>-14</v>
      </c>
    </row>
    <row r="26" spans="12:15">
      <c r="L26">
        <v>-13</v>
      </c>
      <c r="M26">
        <v>-32</v>
      </c>
      <c r="N26">
        <v>-9</v>
      </c>
      <c r="O26">
        <v>-9</v>
      </c>
    </row>
    <row r="27" spans="12:15">
      <c r="L27">
        <v>-54</v>
      </c>
      <c r="M27">
        <v>-8</v>
      </c>
      <c r="N27">
        <v>-11</v>
      </c>
      <c r="O27">
        <v>-13</v>
      </c>
    </row>
    <row r="28" spans="12:15">
      <c r="L28">
        <v>-13</v>
      </c>
      <c r="M28">
        <v>-14</v>
      </c>
      <c r="N28">
        <v>-9</v>
      </c>
      <c r="O28">
        <v>-10</v>
      </c>
    </row>
    <row r="29" spans="12:15">
      <c r="L29">
        <v>-38</v>
      </c>
      <c r="M29">
        <v>-8</v>
      </c>
      <c r="N29">
        <v>-10</v>
      </c>
      <c r="O29">
        <v>-9</v>
      </c>
    </row>
    <row r="30" spans="12:15">
      <c r="L30">
        <v>-14</v>
      </c>
      <c r="M30">
        <v>-8</v>
      </c>
      <c r="N30">
        <v>-13</v>
      </c>
      <c r="O30">
        <v>-9</v>
      </c>
    </row>
    <row r="31" spans="12:15">
      <c r="L31">
        <v>-52</v>
      </c>
      <c r="M31">
        <v>-11</v>
      </c>
      <c r="N31">
        <v>-9</v>
      </c>
      <c r="O31">
        <v>-9</v>
      </c>
    </row>
    <row r="32" spans="12:15">
      <c r="L32">
        <v>-53</v>
      </c>
      <c r="M32">
        <v>-10</v>
      </c>
      <c r="N32">
        <v>-9</v>
      </c>
      <c r="O32">
        <v>-10</v>
      </c>
    </row>
    <row r="33" spans="12:15">
      <c r="L33">
        <v>-13</v>
      </c>
      <c r="M33">
        <v>-52</v>
      </c>
      <c r="N33">
        <v>-13</v>
      </c>
      <c r="O33">
        <v>-11</v>
      </c>
    </row>
    <row r="34" spans="12:15">
      <c r="L34">
        <v>-14</v>
      </c>
      <c r="M34">
        <v>-8</v>
      </c>
      <c r="N34">
        <v>-10</v>
      </c>
      <c r="O34">
        <v>-45</v>
      </c>
    </row>
    <row r="35" spans="12:15">
      <c r="L35">
        <v>-13</v>
      </c>
      <c r="M35">
        <v>-14</v>
      </c>
      <c r="N35">
        <v>-9</v>
      </c>
      <c r="O35">
        <v>-10</v>
      </c>
    </row>
    <row r="36" spans="12:15">
      <c r="L36">
        <v>-14</v>
      </c>
      <c r="M36">
        <v>-9</v>
      </c>
      <c r="N36">
        <v>-11</v>
      </c>
      <c r="O36">
        <v>-21</v>
      </c>
    </row>
    <row r="37" spans="12:15">
      <c r="L37">
        <v>-46</v>
      </c>
      <c r="M37">
        <v>-12</v>
      </c>
      <c r="N37">
        <v>-9</v>
      </c>
      <c r="O37">
        <v>-14</v>
      </c>
    </row>
    <row r="38" spans="12:15">
      <c r="L38">
        <v>-52</v>
      </c>
      <c r="M38">
        <v>-10</v>
      </c>
      <c r="N38">
        <v>-14</v>
      </c>
      <c r="O38">
        <v>-12</v>
      </c>
    </row>
    <row r="39" spans="12:15">
      <c r="L39">
        <v>-13</v>
      </c>
      <c r="M39">
        <v>-13</v>
      </c>
      <c r="N39">
        <v>-10</v>
      </c>
      <c r="O39">
        <v>-10</v>
      </c>
    </row>
    <row r="40" spans="12:15">
      <c r="L40">
        <v>-52</v>
      </c>
      <c r="M40">
        <v>-10</v>
      </c>
      <c r="N40">
        <v>-11</v>
      </c>
      <c r="O40">
        <v>-12</v>
      </c>
    </row>
    <row r="41" spans="12:15">
      <c r="L41">
        <v>-46</v>
      </c>
      <c r="M41">
        <v>-9</v>
      </c>
      <c r="N41">
        <v>-12</v>
      </c>
      <c r="O41">
        <v>-13</v>
      </c>
    </row>
    <row r="42" spans="12:15">
      <c r="L42">
        <v>-13</v>
      </c>
      <c r="M42">
        <v>-8</v>
      </c>
      <c r="N42">
        <v>-10</v>
      </c>
      <c r="O42">
        <v>-10</v>
      </c>
    </row>
    <row r="43" spans="12:15">
      <c r="L43">
        <v>-46</v>
      </c>
      <c r="M43">
        <v>-9</v>
      </c>
      <c r="N43">
        <v>-11</v>
      </c>
      <c r="O43">
        <v>-9</v>
      </c>
    </row>
    <row r="44" spans="12:15">
      <c r="L44">
        <v>-47</v>
      </c>
      <c r="M44">
        <v>-8</v>
      </c>
      <c r="N44">
        <v>-10</v>
      </c>
      <c r="O44">
        <v>-14</v>
      </c>
    </row>
    <row r="45" spans="12:15">
      <c r="L45">
        <v>-13</v>
      </c>
      <c r="M45">
        <v>-11</v>
      </c>
      <c r="N45">
        <v>-14</v>
      </c>
      <c r="O45">
        <v>-10</v>
      </c>
    </row>
    <row r="46" spans="12:15">
      <c r="L46">
        <v>-45</v>
      </c>
      <c r="M46">
        <v>-8</v>
      </c>
      <c r="N46">
        <v>-11</v>
      </c>
      <c r="O46">
        <v>-9</v>
      </c>
    </row>
    <row r="47" spans="12:15">
      <c r="L47">
        <v>-13</v>
      </c>
      <c r="M47">
        <v>-10</v>
      </c>
      <c r="N47">
        <v>-9</v>
      </c>
      <c r="O47">
        <v>-10</v>
      </c>
    </row>
    <row r="48" spans="12:15">
      <c r="L48">
        <v>-53</v>
      </c>
      <c r="M48">
        <v>-45</v>
      </c>
      <c r="N48">
        <v>-12</v>
      </c>
      <c r="O48">
        <v>-9</v>
      </c>
    </row>
    <row r="49" spans="12:15">
      <c r="L49">
        <v>-13</v>
      </c>
      <c r="M49">
        <v>-8</v>
      </c>
      <c r="N49">
        <v>-10</v>
      </c>
      <c r="O49">
        <v>-10</v>
      </c>
    </row>
    <row r="50" spans="12:15">
      <c r="L50">
        <v>-13</v>
      </c>
      <c r="M50">
        <v>-14</v>
      </c>
      <c r="N50">
        <v>-9</v>
      </c>
      <c r="O50">
        <v>-11</v>
      </c>
    </row>
    <row r="51" spans="12:15">
      <c r="L51">
        <v>-46</v>
      </c>
      <c r="M51">
        <v>-8</v>
      </c>
      <c r="N51">
        <v>-9</v>
      </c>
      <c r="O51">
        <v>-14</v>
      </c>
    </row>
    <row r="52" spans="12:15">
      <c r="L52">
        <v>-14</v>
      </c>
      <c r="M52">
        <v>-13</v>
      </c>
      <c r="N52">
        <v>-10</v>
      </c>
      <c r="O52">
        <v>-13</v>
      </c>
    </row>
    <row r="53" spans="12:15">
      <c r="L53">
        <v>-32</v>
      </c>
      <c r="M53">
        <v>-12</v>
      </c>
      <c r="N53">
        <v>-10</v>
      </c>
      <c r="O53">
        <v>-12</v>
      </c>
    </row>
    <row r="54" spans="12:15">
      <c r="L54">
        <v>-53</v>
      </c>
      <c r="M54">
        <v>-10</v>
      </c>
      <c r="N54">
        <v>-9</v>
      </c>
      <c r="O54">
        <v>-10</v>
      </c>
    </row>
    <row r="55" spans="12:15">
      <c r="L55">
        <v>-14</v>
      </c>
      <c r="M55">
        <v>-9</v>
      </c>
      <c r="N55">
        <v>-13</v>
      </c>
      <c r="O55">
        <v>-9</v>
      </c>
    </row>
    <row r="56" spans="12:15">
      <c r="L56">
        <v>-13</v>
      </c>
      <c r="M56">
        <v>-52</v>
      </c>
      <c r="N56">
        <v>-11</v>
      </c>
      <c r="O56">
        <v>-11</v>
      </c>
    </row>
    <row r="57" spans="12:15">
      <c r="L57">
        <v>-47</v>
      </c>
      <c r="M57">
        <v>-14</v>
      </c>
      <c r="N57">
        <v>-10</v>
      </c>
      <c r="O57">
        <v>-9</v>
      </c>
    </row>
    <row r="58" spans="12:15">
      <c r="L58">
        <v>-54</v>
      </c>
      <c r="M58">
        <v>-8</v>
      </c>
      <c r="N58">
        <v>-11</v>
      </c>
      <c r="O58">
        <v>-10</v>
      </c>
    </row>
    <row r="59" spans="12:15">
      <c r="L59">
        <v>-46</v>
      </c>
      <c r="M59">
        <v>-9</v>
      </c>
      <c r="N59">
        <v>-9</v>
      </c>
      <c r="O59">
        <v>-9</v>
      </c>
    </row>
    <row r="60" spans="12:15">
      <c r="L60">
        <v>-32</v>
      </c>
      <c r="M60">
        <v>-8</v>
      </c>
      <c r="N60">
        <v>-51</v>
      </c>
      <c r="O60">
        <v>-9</v>
      </c>
    </row>
    <row r="61" spans="12:15">
      <c r="L61">
        <v>-14</v>
      </c>
      <c r="M61">
        <v>-9</v>
      </c>
      <c r="N61">
        <v>-9</v>
      </c>
      <c r="O61">
        <v>-13</v>
      </c>
    </row>
    <row r="62" spans="12:15">
      <c r="L62">
        <v>-13</v>
      </c>
      <c r="M62">
        <v>-8</v>
      </c>
      <c r="N62">
        <v>-11</v>
      </c>
      <c r="O62">
        <v>-9</v>
      </c>
    </row>
    <row r="63" spans="12:15">
      <c r="L63">
        <v>-14</v>
      </c>
      <c r="M63">
        <v>-8</v>
      </c>
      <c r="N63">
        <v>-10</v>
      </c>
      <c r="O63">
        <v>-11</v>
      </c>
    </row>
    <row r="64" spans="12:15">
      <c r="L64">
        <v>-52</v>
      </c>
      <c r="M64">
        <v>-9</v>
      </c>
      <c r="N64">
        <v>-14</v>
      </c>
      <c r="O64">
        <v>-11</v>
      </c>
    </row>
    <row r="65" spans="12:15">
      <c r="L65">
        <v>-13</v>
      </c>
      <c r="M65">
        <v>-9</v>
      </c>
      <c r="N65">
        <v>-10</v>
      </c>
      <c r="O65">
        <v>-13</v>
      </c>
    </row>
    <row r="66" spans="12:15">
      <c r="L66">
        <v>-46</v>
      </c>
      <c r="M66">
        <v>-8</v>
      </c>
      <c r="N66">
        <v>-14</v>
      </c>
      <c r="O66">
        <v>-10</v>
      </c>
    </row>
    <row r="67" spans="12:15">
      <c r="L67">
        <v>-14</v>
      </c>
      <c r="M67">
        <v>-14</v>
      </c>
      <c r="N67">
        <v>-11</v>
      </c>
      <c r="O67">
        <v>-14</v>
      </c>
    </row>
    <row r="68" spans="12:15">
      <c r="L68">
        <v>-25</v>
      </c>
      <c r="M68">
        <v>-8</v>
      </c>
      <c r="N68">
        <v>-12</v>
      </c>
      <c r="O68">
        <v>-14</v>
      </c>
    </row>
    <row r="69" spans="12:15">
      <c r="L69">
        <v>-53</v>
      </c>
      <c r="M69">
        <v>-9</v>
      </c>
      <c r="N69">
        <v>-9</v>
      </c>
      <c r="O69">
        <v>-10</v>
      </c>
    </row>
    <row r="70" spans="12:15">
      <c r="L70">
        <v>-13</v>
      </c>
      <c r="M70">
        <v>-12</v>
      </c>
      <c r="N70">
        <v>-12</v>
      </c>
      <c r="O70">
        <v>-9</v>
      </c>
    </row>
    <row r="71" spans="12:15">
      <c r="L71">
        <v>-53</v>
      </c>
      <c r="M71">
        <v>-8</v>
      </c>
      <c r="O71">
        <v>-9</v>
      </c>
    </row>
    <row r="72" spans="12:15">
      <c r="L72">
        <v>-45</v>
      </c>
      <c r="O72">
        <v>-12</v>
      </c>
    </row>
    <row r="73" spans="12:15">
      <c r="L73">
        <v>-51</v>
      </c>
      <c r="O73">
        <v>-11</v>
      </c>
    </row>
    <row r="74" spans="12:15">
      <c r="L74">
        <v>-14</v>
      </c>
      <c r="O74">
        <v>-10</v>
      </c>
    </row>
    <row r="75" spans="12:15">
      <c r="L75">
        <v>-52</v>
      </c>
      <c r="O75">
        <v>-45</v>
      </c>
    </row>
    <row r="76" spans="12:15">
      <c r="L76">
        <v>-13</v>
      </c>
      <c r="O76">
        <v>-14</v>
      </c>
    </row>
    <row r="77" spans="12:15">
      <c r="L77">
        <v>-14</v>
      </c>
      <c r="O77">
        <v>-9</v>
      </c>
    </row>
    <row r="78" spans="12:15">
      <c r="L78">
        <v>-14</v>
      </c>
      <c r="O78">
        <v>-13</v>
      </c>
    </row>
    <row r="79" spans="12:15">
      <c r="L79">
        <v>-52</v>
      </c>
      <c r="O79">
        <v>-9</v>
      </c>
    </row>
    <row r="80" spans="12:15">
      <c r="L80">
        <v>-13</v>
      </c>
      <c r="O80">
        <v>-11</v>
      </c>
    </row>
    <row r="81" spans="12:15">
      <c r="L81">
        <v>-54</v>
      </c>
      <c r="O81">
        <v>-11</v>
      </c>
    </row>
    <row r="82" spans="12:15">
      <c r="L82">
        <v>-13</v>
      </c>
      <c r="O82">
        <v>-10</v>
      </c>
    </row>
    <row r="83" spans="12:15">
      <c r="L83">
        <v>-14</v>
      </c>
      <c r="O83">
        <v>-33</v>
      </c>
    </row>
    <row r="84" spans="12:15">
      <c r="L84">
        <v>-45</v>
      </c>
      <c r="O84">
        <v>-13</v>
      </c>
    </row>
    <row r="85" spans="12:15">
      <c r="L85">
        <v>-14</v>
      </c>
    </row>
    <row r="86" spans="12:15">
      <c r="L86">
        <v>-14</v>
      </c>
    </row>
    <row r="87" spans="12:15">
      <c r="L87">
        <v>-13</v>
      </c>
    </row>
    <row r="88" spans="12:15">
      <c r="L88">
        <v>-13</v>
      </c>
    </row>
    <row r="89" spans="12:15" ht="15">
      <c r="L89" s="1">
        <f>AVERAGE(L2:L84)</f>
        <v>-30.397590361445783</v>
      </c>
      <c r="M89" s="1">
        <f>AVERAGE(M2:M84)</f>
        <v>-12.342857142857143</v>
      </c>
      <c r="N89" s="1">
        <f>AVERAGE(N2:N84)</f>
        <v>-11.188405797101449</v>
      </c>
      <c r="O89" s="1">
        <f>AVERAGE(O2:O84)</f>
        <v>-12.614457831325302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Second attempt</vt:lpstr>
      <vt:lpstr>First attempt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2010-10-15T13:09:54Z</dcterms:created>
  <dcterms:modified xsi:type="dcterms:W3CDTF">2010-10-18T17:32:39Z</dcterms:modified>
</cp:coreProperties>
</file>