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40.xml" ContentType="application/vnd.openxmlformats-officedocument.drawingml.chart+xml"/>
  <Override PartName="/xl/charts/chart3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Sheet1" sheetId="1" state="visible" r:id="rId2"/>
    <sheet name="TEST_S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<sst xmlns="http://schemas.openxmlformats.org/spreadsheetml/2006/main" count="72" uniqueCount="23">
  <si>
    <t xml:space="preserve">SAS диски, 18 узлов 1GB\s</t>
  </si>
  <si>
    <t xml:space="preserve">SATA диски, 40 узлов 2GB\s</t>
  </si>
  <si>
    <t xml:space="preserve">bs</t>
  </si>
  <si>
    <t xml:space="preserve">iops r</t>
  </si>
  <si>
    <t xml:space="preserve">iops w</t>
  </si>
  <si>
    <t xml:space="preserve">iops sum</t>
  </si>
  <si>
    <t xml:space="preserve">64K</t>
  </si>
  <si>
    <t xml:space="preserve">32K</t>
  </si>
  <si>
    <t xml:space="preserve">16K</t>
  </si>
  <si>
    <t xml:space="preserve">8K</t>
  </si>
  <si>
    <t xml:space="preserve">4K</t>
  </si>
  <si>
    <t xml:space="preserve">2K</t>
  </si>
  <si>
    <t xml:space="preserve">1K</t>
  </si>
  <si>
    <t xml:space="preserve">SATA диски, 40 узлов</t>
  </si>
  <si>
    <t xml:space="preserve">чтение, iops</t>
  </si>
  <si>
    <t xml:space="preserve">запись, iops</t>
  </si>
  <si>
    <t xml:space="preserve">bs, К</t>
  </si>
  <si>
    <t xml:space="preserve">50МБ</t>
  </si>
  <si>
    <t xml:space="preserve">500МБ</t>
  </si>
  <si>
    <t xml:space="preserve">1ГБ</t>
  </si>
  <si>
    <t xml:space="preserve">4ГБ</t>
  </si>
  <si>
    <t xml:space="preserve">чтение, КБ\с</t>
  </si>
  <si>
    <t xml:space="preserve">запись, КБ\с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</si>
</sst>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3465A4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511458712259"/>
          <c:y val="0.0258893280632411"/>
          <c:w val="0.877288711046441"/>
          <c:h val="0.8010869565217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write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Sheet1!$A$3:$A$9</c:f>
              <c:strCache>
                <c:ptCount val="7"/>
                <c:pt idx="0">
                  <c:v>64K</c:v>
                </c:pt>
                <c:pt idx="1">
                  <c:v>32K</c:v>
                </c:pt>
                <c:pt idx="2">
                  <c:v>16K</c:v>
                </c:pt>
                <c:pt idx="3">
                  <c:v>8K</c:v>
                </c:pt>
                <c:pt idx="4">
                  <c:v>4K</c:v>
                </c:pt>
                <c:pt idx="5">
                  <c:v>2K</c:v>
                </c:pt>
                <c:pt idx="6">
                  <c:v>1K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218</c:v>
                </c:pt>
                <c:pt idx="1">
                  <c:v>339</c:v>
                </c:pt>
                <c:pt idx="2">
                  <c:v>568</c:v>
                </c:pt>
                <c:pt idx="3">
                  <c:v>753</c:v>
                </c:pt>
                <c:pt idx="4">
                  <c:v>953</c:v>
                </c:pt>
                <c:pt idx="5">
                  <c:v>1054</c:v>
                </c:pt>
                <c:pt idx="6">
                  <c:v>1201</c:v>
                </c:pt>
              </c:numCache>
            </c:numRef>
          </c:val>
        </c:ser>
        <c:ser>
          <c:idx val="1"/>
          <c:order val="1"/>
          <c:tx>
            <c:strRef>
              <c:f>read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Sheet1!$A$3:$A$9</c:f>
              <c:strCache>
                <c:ptCount val="7"/>
                <c:pt idx="0">
                  <c:v>64K</c:v>
                </c:pt>
                <c:pt idx="1">
                  <c:v>32K</c:v>
                </c:pt>
                <c:pt idx="2">
                  <c:v>16K</c:v>
                </c:pt>
                <c:pt idx="3">
                  <c:v>8K</c:v>
                </c:pt>
                <c:pt idx="4">
                  <c:v>4K</c:v>
                </c:pt>
                <c:pt idx="5">
                  <c:v>2K</c:v>
                </c:pt>
                <c:pt idx="6">
                  <c:v>1K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2334</c:v>
                </c:pt>
                <c:pt idx="1">
                  <c:v>4762</c:v>
                </c:pt>
                <c:pt idx="2">
                  <c:v>9608</c:v>
                </c:pt>
                <c:pt idx="3">
                  <c:v>17538</c:v>
                </c:pt>
                <c:pt idx="4">
                  <c:v>30219</c:v>
                </c:pt>
                <c:pt idx="5">
                  <c:v>40357</c:v>
                </c:pt>
                <c:pt idx="6">
                  <c:v>44019</c:v>
                </c:pt>
              </c:numCache>
            </c:numRef>
          </c:val>
        </c:ser>
        <c:ser>
          <c:idx val="2"/>
          <c:order val="2"/>
          <c:tx>
            <c:strRef>
              <c:f>sum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Sheet1!$A$3:$A$9</c:f>
              <c:strCache>
                <c:ptCount val="7"/>
                <c:pt idx="0">
                  <c:v>64K</c:v>
                </c:pt>
                <c:pt idx="1">
                  <c:v>32K</c:v>
                </c:pt>
                <c:pt idx="2">
                  <c:v>16K</c:v>
                </c:pt>
                <c:pt idx="3">
                  <c:v>8K</c:v>
                </c:pt>
                <c:pt idx="4">
                  <c:v>4K</c:v>
                </c:pt>
                <c:pt idx="5">
                  <c:v>2K</c:v>
                </c:pt>
                <c:pt idx="6">
                  <c:v>1K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2552</c:v>
                </c:pt>
                <c:pt idx="1">
                  <c:v>5101</c:v>
                </c:pt>
                <c:pt idx="2">
                  <c:v>10176</c:v>
                </c:pt>
                <c:pt idx="3">
                  <c:v>18291</c:v>
                </c:pt>
                <c:pt idx="4">
                  <c:v>31172</c:v>
                </c:pt>
                <c:pt idx="5">
                  <c:v>41411</c:v>
                </c:pt>
                <c:pt idx="6">
                  <c:v>45220</c:v>
                </c:pt>
              </c:numCache>
            </c:numRef>
          </c:val>
        </c:ser>
        <c:gapWidth val="100"/>
        <c:overlap val="0"/>
        <c:axId val="70034999"/>
        <c:axId val="94929393"/>
      </c:barChart>
      <c:catAx>
        <c:axId val="70034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929393"/>
        <c:crosses val="autoZero"/>
        <c:auto val="1"/>
        <c:lblAlgn val="ctr"/>
        <c:lblOffset val="100"/>
      </c:catAx>
      <c:valAx>
        <c:axId val="949293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0349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write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Sheet1!$A$3:$A$9</c:f>
              <c:strCache>
                <c:ptCount val="7"/>
                <c:pt idx="0">
                  <c:v>64K</c:v>
                </c:pt>
                <c:pt idx="1">
                  <c:v>32K</c:v>
                </c:pt>
                <c:pt idx="2">
                  <c:v>16K</c:v>
                </c:pt>
                <c:pt idx="3">
                  <c:v>8K</c:v>
                </c:pt>
                <c:pt idx="4">
                  <c:v>4K</c:v>
                </c:pt>
                <c:pt idx="5">
                  <c:v>2K</c:v>
                </c:pt>
                <c:pt idx="6">
                  <c:v>1K</c:v>
                </c:pt>
              </c:strCache>
            </c:strRef>
          </c:cat>
          <c:val>
            <c:numRef>
              <c:f>Sheet1!$H$3:$H$9</c:f>
              <c:numCache>
                <c:formatCode>General</c:formatCode>
                <c:ptCount val="7"/>
                <c:pt idx="0">
                  <c:v>121</c:v>
                </c:pt>
                <c:pt idx="1">
                  <c:v>167</c:v>
                </c:pt>
                <c:pt idx="2">
                  <c:v>243</c:v>
                </c:pt>
                <c:pt idx="3">
                  <c:v>319</c:v>
                </c:pt>
                <c:pt idx="4">
                  <c:v>450</c:v>
                </c:pt>
                <c:pt idx="5">
                  <c:v>875</c:v>
                </c:pt>
                <c:pt idx="6">
                  <c:v>1023</c:v>
                </c:pt>
              </c:numCache>
            </c:numRef>
          </c:val>
        </c:ser>
        <c:ser>
          <c:idx val="1"/>
          <c:order val="1"/>
          <c:tx>
            <c:strRef>
              <c:f>read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Sheet1!$A$3:$A$9</c:f>
              <c:strCache>
                <c:ptCount val="7"/>
                <c:pt idx="0">
                  <c:v>64K</c:v>
                </c:pt>
                <c:pt idx="1">
                  <c:v>32K</c:v>
                </c:pt>
                <c:pt idx="2">
                  <c:v>16K</c:v>
                </c:pt>
                <c:pt idx="3">
                  <c:v>8K</c:v>
                </c:pt>
                <c:pt idx="4">
                  <c:v>4K</c:v>
                </c:pt>
                <c:pt idx="5">
                  <c:v>2K</c:v>
                </c:pt>
                <c:pt idx="6">
                  <c:v>1K</c:v>
                </c:pt>
              </c:strCache>
            </c:strRef>
          </c:cat>
          <c:val>
            <c:numRef>
              <c:f>Sheet1!$G$3:$G$9</c:f>
              <c:numCache>
                <c:formatCode>General</c:formatCode>
                <c:ptCount val="7"/>
                <c:pt idx="0">
                  <c:v>351</c:v>
                </c:pt>
                <c:pt idx="1">
                  <c:v>475</c:v>
                </c:pt>
                <c:pt idx="2">
                  <c:v>891</c:v>
                </c:pt>
                <c:pt idx="3">
                  <c:v>1651</c:v>
                </c:pt>
                <c:pt idx="4">
                  <c:v>3233</c:v>
                </c:pt>
                <c:pt idx="5">
                  <c:v>4321</c:v>
                </c:pt>
                <c:pt idx="6">
                  <c:v>12507</c:v>
                </c:pt>
              </c:numCache>
            </c:numRef>
          </c:val>
        </c:ser>
        <c:ser>
          <c:idx val="2"/>
          <c:order val="2"/>
          <c:tx>
            <c:strRef>
              <c:f>sum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rgbClr val="3465a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Sheet1!$A$3:$A$9</c:f>
              <c:strCache>
                <c:ptCount val="7"/>
                <c:pt idx="0">
                  <c:v>64K</c:v>
                </c:pt>
                <c:pt idx="1">
                  <c:v>32K</c:v>
                </c:pt>
                <c:pt idx="2">
                  <c:v>16K</c:v>
                </c:pt>
                <c:pt idx="3">
                  <c:v>8K</c:v>
                </c:pt>
                <c:pt idx="4">
                  <c:v>4K</c:v>
                </c:pt>
                <c:pt idx="5">
                  <c:v>2K</c:v>
                </c:pt>
                <c:pt idx="6">
                  <c:v>1K</c:v>
                </c:pt>
              </c:strCache>
            </c:strRef>
          </c:cat>
          <c:val>
            <c:numRef>
              <c:f>Sheet1!$I$3:$I$9</c:f>
              <c:numCache>
                <c:formatCode>General</c:formatCode>
                <c:ptCount val="7"/>
                <c:pt idx="0">
                  <c:v>472</c:v>
                </c:pt>
                <c:pt idx="1">
                  <c:v>642</c:v>
                </c:pt>
                <c:pt idx="2">
                  <c:v>1134</c:v>
                </c:pt>
                <c:pt idx="3">
                  <c:v>1970</c:v>
                </c:pt>
                <c:pt idx="4">
                  <c:v>3683</c:v>
                </c:pt>
                <c:pt idx="5">
                  <c:v>5196</c:v>
                </c:pt>
                <c:pt idx="6">
                  <c:v>13530</c:v>
                </c:pt>
              </c:numCache>
            </c:numRef>
          </c:val>
        </c:ser>
        <c:gapWidth val="100"/>
        <c:overlap val="0"/>
        <c:axId val="42573896"/>
        <c:axId val="32068161"/>
      </c:barChart>
      <c:catAx>
        <c:axId val="4257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068161"/>
        <c:crosses val="autoZero"/>
        <c:auto val="1"/>
        <c:lblAlgn val="ctr"/>
        <c:lblOffset val="100"/>
      </c:catAx>
      <c:valAx>
        <c:axId val="320681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5738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19440</xdr:colOff>
      <xdr:row>9</xdr:row>
      <xdr:rowOff>86040</xdr:rowOff>
    </xdr:from>
    <xdr:to>
      <xdr:col>7</xdr:col>
      <xdr:colOff>356400</xdr:colOff>
      <xdr:row>31</xdr:row>
      <xdr:rowOff>152640</xdr:rowOff>
    </xdr:to>
    <xdr:graphicFrame>
      <xdr:nvGraphicFramePr>
        <xdr:cNvPr id="0" name=""/>
        <xdr:cNvGraphicFramePr/>
      </xdr:nvGraphicFramePr>
      <xdr:xfrm>
        <a:off x="19440" y="1549080"/>
        <a:ext cx="5937480" cy="36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39960</xdr:colOff>
      <xdr:row>32</xdr:row>
      <xdr:rowOff>38520</xdr:rowOff>
    </xdr:from>
    <xdr:to>
      <xdr:col>7</xdr:col>
      <xdr:colOff>406440</xdr:colOff>
      <xdr:row>54</xdr:row>
      <xdr:rowOff>123840</xdr:rowOff>
    </xdr:to>
    <xdr:graphicFrame>
      <xdr:nvGraphicFramePr>
        <xdr:cNvPr id="1" name=""/>
        <xdr:cNvGraphicFramePr/>
      </xdr:nvGraphicFramePr>
      <xdr:xfrm>
        <a:off x="39960" y="5240160"/>
        <a:ext cx="5967000" cy="366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F2" s="2" t="s">
        <v>2</v>
      </c>
      <c r="G2" s="2" t="s">
        <v>3</v>
      </c>
      <c r="H2" s="2" t="s">
        <v>4</v>
      </c>
      <c r="I2" s="2" t="s">
        <v>5</v>
      </c>
    </row>
    <row r="3" customFormat="false" ht="12.8" hidden="false" customHeight="false" outlineLevel="0" collapsed="false">
      <c r="A3" s="2" t="s">
        <v>6</v>
      </c>
      <c r="B3" s="2" t="n">
        <v>2334</v>
      </c>
      <c r="C3" s="2" t="n">
        <v>218</v>
      </c>
      <c r="D3" s="2" t="n">
        <f aca="false">SUM(B3:C3)</f>
        <v>2552</v>
      </c>
      <c r="F3" s="2" t="s">
        <v>6</v>
      </c>
      <c r="G3" s="2" t="n">
        <v>351</v>
      </c>
      <c r="H3" s="2" t="n">
        <v>121</v>
      </c>
      <c r="I3" s="2" t="n">
        <f aca="false">SUM(G3:H3)</f>
        <v>472</v>
      </c>
    </row>
    <row r="4" customFormat="false" ht="12.8" hidden="false" customHeight="false" outlineLevel="0" collapsed="false">
      <c r="A4" s="2" t="s">
        <v>7</v>
      </c>
      <c r="B4" s="2" t="n">
        <v>4762</v>
      </c>
      <c r="C4" s="2" t="n">
        <v>339</v>
      </c>
      <c r="D4" s="2" t="n">
        <f aca="false">SUM(B4:C4)</f>
        <v>5101</v>
      </c>
      <c r="F4" s="2" t="s">
        <v>7</v>
      </c>
      <c r="G4" s="2" t="n">
        <v>475</v>
      </c>
      <c r="H4" s="2" t="n">
        <v>167</v>
      </c>
      <c r="I4" s="2" t="n">
        <f aca="false">SUM(G4:H4)</f>
        <v>642</v>
      </c>
    </row>
    <row r="5" customFormat="false" ht="12.8" hidden="false" customHeight="false" outlineLevel="0" collapsed="false">
      <c r="A5" s="2" t="s">
        <v>8</v>
      </c>
      <c r="B5" s="2" t="n">
        <v>9608</v>
      </c>
      <c r="C5" s="2" t="n">
        <v>568</v>
      </c>
      <c r="D5" s="2" t="n">
        <f aca="false">SUM(B5:C5)</f>
        <v>10176</v>
      </c>
      <c r="F5" s="2" t="s">
        <v>8</v>
      </c>
      <c r="G5" s="2" t="n">
        <v>891</v>
      </c>
      <c r="H5" s="2" t="n">
        <v>243</v>
      </c>
      <c r="I5" s="2" t="n">
        <f aca="false">SUM(G5:H5)</f>
        <v>1134</v>
      </c>
    </row>
    <row r="6" customFormat="false" ht="12.8" hidden="false" customHeight="false" outlineLevel="0" collapsed="false">
      <c r="A6" s="2" t="s">
        <v>9</v>
      </c>
      <c r="B6" s="2" t="n">
        <v>17538</v>
      </c>
      <c r="C6" s="2" t="n">
        <v>753</v>
      </c>
      <c r="D6" s="2" t="n">
        <f aca="false">SUM(B6:C6)</f>
        <v>18291</v>
      </c>
      <c r="F6" s="2" t="s">
        <v>9</v>
      </c>
      <c r="G6" s="2" t="n">
        <v>1651</v>
      </c>
      <c r="H6" s="2" t="n">
        <v>319</v>
      </c>
      <c r="I6" s="2" t="n">
        <f aca="false">SUM(G6:H6)</f>
        <v>1970</v>
      </c>
    </row>
    <row r="7" customFormat="false" ht="12.8" hidden="false" customHeight="false" outlineLevel="0" collapsed="false">
      <c r="A7" s="2" t="s">
        <v>10</v>
      </c>
      <c r="B7" s="2" t="n">
        <v>30219</v>
      </c>
      <c r="C7" s="2" t="n">
        <v>953</v>
      </c>
      <c r="D7" s="2" t="n">
        <f aca="false">SUM(B7:C7)</f>
        <v>31172</v>
      </c>
      <c r="F7" s="2" t="s">
        <v>10</v>
      </c>
      <c r="G7" s="2" t="n">
        <v>3233</v>
      </c>
      <c r="H7" s="2" t="n">
        <v>450</v>
      </c>
      <c r="I7" s="2" t="n">
        <f aca="false">SUM(G7:H7)</f>
        <v>3683</v>
      </c>
    </row>
    <row r="8" customFormat="false" ht="12.8" hidden="false" customHeight="false" outlineLevel="0" collapsed="false">
      <c r="A8" s="2" t="s">
        <v>11</v>
      </c>
      <c r="B8" s="2" t="n">
        <v>40357</v>
      </c>
      <c r="C8" s="2" t="n">
        <v>1054</v>
      </c>
      <c r="D8" s="2" t="n">
        <f aca="false">SUM(B8:C8)</f>
        <v>41411</v>
      </c>
      <c r="F8" s="2" t="s">
        <v>11</v>
      </c>
      <c r="G8" s="2" t="n">
        <v>4321</v>
      </c>
      <c r="H8" s="2" t="n">
        <v>875</v>
      </c>
      <c r="I8" s="2" t="n">
        <f aca="false">SUM(G8:H8)</f>
        <v>5196</v>
      </c>
    </row>
    <row r="9" customFormat="false" ht="12.8" hidden="false" customHeight="false" outlineLevel="0" collapsed="false">
      <c r="A9" s="2" t="s">
        <v>12</v>
      </c>
      <c r="B9" s="2" t="n">
        <v>44019</v>
      </c>
      <c r="C9" s="2" t="n">
        <v>1201</v>
      </c>
      <c r="D9" s="2" t="n">
        <f aca="false">SUM(B9:C9)</f>
        <v>45220</v>
      </c>
      <c r="F9" s="2" t="s">
        <v>12</v>
      </c>
      <c r="G9" s="2" t="n">
        <v>12507</v>
      </c>
      <c r="H9" s="2" t="n">
        <v>1023</v>
      </c>
      <c r="I9" s="2" t="n">
        <f aca="false">SUM(G9:H9)</f>
        <v>13530</v>
      </c>
    </row>
  </sheetData>
  <mergeCells count="2">
    <mergeCell ref="A1:D1"/>
    <mergeCell ref="F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8" activeCellId="0" sqref="P8"/>
    </sheetView>
  </sheetViews>
  <sheetFormatPr defaultRowHeight="17.95"/>
  <cols>
    <col collapsed="false" hidden="false" max="1" min="1" style="0" width="6.24489795918367"/>
    <col collapsed="false" hidden="false" max="2" min="2" style="0" width="9.86224489795918"/>
    <col collapsed="false" hidden="false" max="3" min="3" style="0" width="9.30612244897959"/>
    <col collapsed="false" hidden="false" max="5" min="4" style="0" width="9.16836734693878"/>
    <col collapsed="false" hidden="false" max="6" min="6" style="0" width="8.75"/>
    <col collapsed="false" hidden="false" max="7" min="7" style="0" width="8.33163265306122"/>
    <col collapsed="false" hidden="false" max="8" min="8" style="0" width="7.08163265306122"/>
    <col collapsed="false" hidden="false" max="9" min="9" style="0" width="8.61224489795918"/>
    <col collapsed="false" hidden="false" max="10" min="10" style="0" width="9.16836734693878"/>
    <col collapsed="false" hidden="false" max="11" min="11" style="0" width="7.21938775510204"/>
    <col collapsed="false" hidden="false" max="1025" min="12" style="0" width="9.16836734693878"/>
  </cols>
  <sheetData>
    <row r="1" customFormat="false" ht="12.8" hidden="false" customHeight="true" outlineLevel="0" collapsed="false">
      <c r="A1" s="1"/>
      <c r="B1" s="1"/>
      <c r="C1" s="1"/>
      <c r="D1" s="1"/>
      <c r="K1" s="3"/>
      <c r="L1" s="3"/>
      <c r="M1" s="3"/>
      <c r="N1" s="3"/>
    </row>
    <row r="2" customFormat="false" ht="12.8" hidden="false" customHeight="true" outlineLevel="0" collapsed="false">
      <c r="A2" s="1"/>
      <c r="B2" s="1"/>
      <c r="C2" s="1"/>
      <c r="D2" s="1"/>
      <c r="K2" s="3"/>
      <c r="L2" s="3"/>
      <c r="M2" s="3"/>
      <c r="N2" s="3"/>
    </row>
    <row r="3" customFormat="false" ht="17.95" hidden="false" customHeight="true" outlineLevel="0" collapsed="false">
      <c r="A3" s="1" t="s">
        <v>13</v>
      </c>
      <c r="B3" s="1"/>
      <c r="C3" s="1"/>
      <c r="D3" s="1"/>
      <c r="E3" s="1"/>
      <c r="F3" s="1"/>
      <c r="G3" s="1"/>
      <c r="H3" s="1"/>
      <c r="I3" s="1"/>
      <c r="K3" s="1" t="s">
        <v>13</v>
      </c>
      <c r="L3" s="1"/>
      <c r="M3" s="1"/>
      <c r="N3" s="1"/>
      <c r="O3" s="1"/>
      <c r="P3" s="1"/>
      <c r="Q3" s="1"/>
      <c r="R3" s="1"/>
      <c r="S3" s="1"/>
    </row>
    <row r="4" customFormat="false" ht="17.95" hidden="false" customHeight="true" outlineLevel="0" collapsed="false">
      <c r="A4" s="1"/>
      <c r="B4" s="1" t="s">
        <v>14</v>
      </c>
      <c r="C4" s="1"/>
      <c r="D4" s="1"/>
      <c r="E4" s="1"/>
      <c r="F4" s="1" t="s">
        <v>15</v>
      </c>
      <c r="G4" s="1"/>
      <c r="H4" s="1"/>
      <c r="I4" s="1"/>
      <c r="K4" s="1"/>
      <c r="L4" s="1" t="s">
        <v>14</v>
      </c>
      <c r="M4" s="1"/>
      <c r="N4" s="1"/>
      <c r="O4" s="1"/>
      <c r="P4" s="1" t="s">
        <v>15</v>
      </c>
      <c r="Q4" s="1"/>
      <c r="R4" s="1"/>
      <c r="S4" s="1"/>
    </row>
    <row r="5" customFormat="false" ht="17.95" hidden="false" customHeight="true" outlineLevel="0" collapsed="false">
      <c r="A5" s="2" t="s">
        <v>16</v>
      </c>
      <c r="B5" s="2" t="s">
        <v>17</v>
      </c>
      <c r="C5" s="2" t="s">
        <v>18</v>
      </c>
      <c r="D5" s="2" t="s">
        <v>19</v>
      </c>
      <c r="E5" s="2" t="s">
        <v>20</v>
      </c>
      <c r="F5" s="2" t="s">
        <v>17</v>
      </c>
      <c r="G5" s="2" t="s">
        <v>18</v>
      </c>
      <c r="H5" s="2" t="s">
        <v>19</v>
      </c>
      <c r="I5" s="2" t="s">
        <v>20</v>
      </c>
      <c r="K5" s="2" t="s">
        <v>16</v>
      </c>
      <c r="L5" s="2" t="s">
        <v>17</v>
      </c>
      <c r="M5" s="2" t="s">
        <v>18</v>
      </c>
      <c r="N5" s="2" t="s">
        <v>19</v>
      </c>
      <c r="O5" s="2" t="s">
        <v>20</v>
      </c>
      <c r="P5" s="2" t="s">
        <v>17</v>
      </c>
      <c r="Q5" s="2" t="s">
        <v>18</v>
      </c>
      <c r="R5" s="2" t="s">
        <v>19</v>
      </c>
      <c r="S5" s="2" t="s">
        <v>20</v>
      </c>
    </row>
    <row r="6" customFormat="false" ht="17.95" hidden="false" customHeight="true" outlineLevel="0" collapsed="false">
      <c r="A6" s="2" t="n">
        <v>512</v>
      </c>
      <c r="B6" s="2" t="n">
        <v>714</v>
      </c>
      <c r="C6" s="2" t="n">
        <v>536</v>
      </c>
      <c r="D6" s="2" t="n">
        <v>573</v>
      </c>
      <c r="E6" s="2" t="n">
        <v>541</v>
      </c>
      <c r="F6" s="2" t="n">
        <v>270</v>
      </c>
      <c r="G6" s="2" t="n">
        <v>155</v>
      </c>
      <c r="H6" s="2" t="n">
        <v>171</v>
      </c>
      <c r="I6" s="2" t="n">
        <v>181</v>
      </c>
      <c r="K6" s="2" t="n">
        <v>512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962</v>
      </c>
      <c r="Q6" s="2" t="n">
        <v>500</v>
      </c>
      <c r="R6" s="2" t="n">
        <v>503</v>
      </c>
      <c r="S6" s="2" t="n">
        <v>496</v>
      </c>
    </row>
    <row r="7" customFormat="false" ht="17.95" hidden="false" customHeight="true" outlineLevel="0" collapsed="false">
      <c r="A7" s="2" t="n">
        <v>64</v>
      </c>
      <c r="B7" s="2" t="n">
        <v>3864</v>
      </c>
      <c r="C7" s="2" t="n">
        <v>3851</v>
      </c>
      <c r="D7" s="2" t="n">
        <v>4086</v>
      </c>
      <c r="E7" s="2" t="n">
        <v>4053</v>
      </c>
      <c r="F7" s="2" t="n">
        <v>451</v>
      </c>
      <c r="G7" s="2" t="n">
        <v>505</v>
      </c>
      <c r="H7" s="2" t="n">
        <v>536</v>
      </c>
      <c r="I7" s="2" t="n">
        <v>549</v>
      </c>
      <c r="K7" s="2" t="n">
        <v>64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2315</v>
      </c>
      <c r="Q7" s="2" t="n">
        <v>1373</v>
      </c>
      <c r="R7" s="2" t="n">
        <v>1725</v>
      </c>
      <c r="S7" s="2" t="n">
        <v>1862</v>
      </c>
    </row>
    <row r="8" customFormat="false" ht="17.95" hidden="false" customHeight="true" outlineLevel="0" collapsed="false">
      <c r="A8" s="2" t="n">
        <v>4</v>
      </c>
      <c r="B8" s="2" t="n">
        <v>13958</v>
      </c>
      <c r="C8" s="2" t="n">
        <v>11708</v>
      </c>
      <c r="D8" s="2" t="n">
        <v>14571</v>
      </c>
      <c r="E8" s="2" t="n">
        <v>14030</v>
      </c>
      <c r="F8" s="2" t="n">
        <v>817</v>
      </c>
      <c r="G8" s="2" t="n">
        <v>750</v>
      </c>
      <c r="H8" s="2" t="n">
        <v>793</v>
      </c>
      <c r="I8" s="2" t="n">
        <v>684</v>
      </c>
      <c r="K8" s="2" t="n">
        <v>4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</row>
    <row r="10" customFormat="false" ht="17.95" hidden="false" customHeight="true" outlineLevel="0" collapsed="false">
      <c r="A10" s="1" t="s">
        <v>13</v>
      </c>
      <c r="B10" s="1"/>
      <c r="C10" s="1"/>
      <c r="D10" s="1"/>
      <c r="E10" s="1"/>
      <c r="F10" s="1"/>
      <c r="G10" s="1"/>
      <c r="H10" s="1"/>
      <c r="I10" s="1"/>
      <c r="K10" s="1" t="s">
        <v>13</v>
      </c>
      <c r="L10" s="1"/>
      <c r="M10" s="1"/>
      <c r="N10" s="1"/>
      <c r="O10" s="1"/>
      <c r="P10" s="1"/>
      <c r="Q10" s="1"/>
      <c r="R10" s="1"/>
      <c r="S10" s="1"/>
    </row>
    <row r="11" customFormat="false" ht="17.95" hidden="false" customHeight="true" outlineLevel="0" collapsed="false">
      <c r="A11" s="1"/>
      <c r="B11" s="1" t="s">
        <v>21</v>
      </c>
      <c r="C11" s="1"/>
      <c r="D11" s="1"/>
      <c r="E11" s="1"/>
      <c r="F11" s="1" t="s">
        <v>22</v>
      </c>
      <c r="G11" s="1"/>
      <c r="H11" s="1"/>
      <c r="I11" s="1"/>
      <c r="K11" s="1"/>
      <c r="L11" s="1" t="s">
        <v>21</v>
      </c>
      <c r="M11" s="1"/>
      <c r="N11" s="1"/>
      <c r="O11" s="1"/>
      <c r="P11" s="1" t="s">
        <v>22</v>
      </c>
      <c r="Q11" s="1"/>
      <c r="R11" s="1"/>
      <c r="S11" s="1"/>
    </row>
    <row r="12" customFormat="false" ht="17.95" hidden="false" customHeight="true" outlineLevel="0" collapsed="false">
      <c r="A12" s="2" t="s">
        <v>16</v>
      </c>
      <c r="B12" s="2" t="s">
        <v>17</v>
      </c>
      <c r="C12" s="2" t="s">
        <v>18</v>
      </c>
      <c r="D12" s="2" t="s">
        <v>19</v>
      </c>
      <c r="E12" s="2" t="s">
        <v>20</v>
      </c>
      <c r="F12" s="2" t="s">
        <v>17</v>
      </c>
      <c r="G12" s="2" t="s">
        <v>18</v>
      </c>
      <c r="H12" s="2" t="s">
        <v>19</v>
      </c>
      <c r="I12" s="2" t="s">
        <v>20</v>
      </c>
      <c r="K12" s="2" t="s">
        <v>16</v>
      </c>
      <c r="L12" s="2" t="s">
        <v>17</v>
      </c>
      <c r="M12" s="2" t="s">
        <v>18</v>
      </c>
      <c r="N12" s="2" t="s">
        <v>19</v>
      </c>
      <c r="O12" s="2" t="s">
        <v>20</v>
      </c>
      <c r="P12" s="2" t="s">
        <v>17</v>
      </c>
      <c r="Q12" s="2" t="s">
        <v>18</v>
      </c>
      <c r="R12" s="2" t="s">
        <v>19</v>
      </c>
      <c r="S12" s="2" t="s">
        <v>20</v>
      </c>
    </row>
    <row r="13" customFormat="false" ht="17.95" hidden="false" customHeight="true" outlineLevel="0" collapsed="false">
      <c r="A13" s="2" t="n">
        <v>512</v>
      </c>
      <c r="B13" s="2" t="n">
        <f aca="false">$A$13*B6</f>
        <v>365568</v>
      </c>
      <c r="C13" s="2" t="n">
        <f aca="false">$A$13*C6</f>
        <v>274432</v>
      </c>
      <c r="D13" s="2" t="n">
        <f aca="false">$A$13*D6</f>
        <v>293376</v>
      </c>
      <c r="E13" s="2" t="n">
        <f aca="false">$A$13*E6</f>
        <v>276992</v>
      </c>
      <c r="F13" s="2" t="n">
        <f aca="false">$A$13*F6</f>
        <v>138240</v>
      </c>
      <c r="G13" s="2" t="n">
        <f aca="false">$A$13*G6</f>
        <v>79360</v>
      </c>
      <c r="H13" s="2" t="n">
        <f aca="false">$A$13*H6</f>
        <v>87552</v>
      </c>
      <c r="I13" s="2" t="n">
        <f aca="false">$A$13*I6</f>
        <v>92672</v>
      </c>
      <c r="K13" s="2" t="n">
        <v>512</v>
      </c>
      <c r="L13" s="2" t="n">
        <f aca="false">$A$13*L6</f>
        <v>0</v>
      </c>
      <c r="M13" s="2" t="n">
        <f aca="false">$A$13*M6</f>
        <v>0</v>
      </c>
      <c r="N13" s="2" t="n">
        <f aca="false">$A$13*N6</f>
        <v>0</v>
      </c>
      <c r="O13" s="2" t="n">
        <f aca="false">$A$13*O6</f>
        <v>0</v>
      </c>
      <c r="P13" s="2" t="n">
        <f aca="false">$A$13*P6</f>
        <v>492544</v>
      </c>
      <c r="Q13" s="2" t="n">
        <f aca="false">$A$13*Q6</f>
        <v>256000</v>
      </c>
      <c r="R13" s="2" t="n">
        <f aca="false">$A$13*R6</f>
        <v>257536</v>
      </c>
      <c r="S13" s="2" t="n">
        <f aca="false">$A$13*S6</f>
        <v>253952</v>
      </c>
    </row>
    <row r="14" customFormat="false" ht="17.95" hidden="false" customHeight="true" outlineLevel="0" collapsed="false">
      <c r="A14" s="2" t="n">
        <v>64</v>
      </c>
      <c r="B14" s="2" t="n">
        <f aca="false">$A$14*B7</f>
        <v>247296</v>
      </c>
      <c r="C14" s="2" t="n">
        <f aca="false">$A$14*C7</f>
        <v>246464</v>
      </c>
      <c r="D14" s="2" t="n">
        <f aca="false">$A$14*D7</f>
        <v>261504</v>
      </c>
      <c r="E14" s="2" t="n">
        <f aca="false">$A$14*E7</f>
        <v>259392</v>
      </c>
      <c r="F14" s="2" t="n">
        <f aca="false">$A$14*F7</f>
        <v>28864</v>
      </c>
      <c r="G14" s="2" t="n">
        <f aca="false">$A$14*G7</f>
        <v>32320</v>
      </c>
      <c r="H14" s="2" t="n">
        <f aca="false">$A$14*H7</f>
        <v>34304</v>
      </c>
      <c r="I14" s="2" t="n">
        <f aca="false">$A$14*I7</f>
        <v>35136</v>
      </c>
      <c r="K14" s="2" t="n">
        <v>64</v>
      </c>
      <c r="L14" s="2" t="n">
        <f aca="false">$A$14*L7</f>
        <v>0</v>
      </c>
      <c r="M14" s="2" t="n">
        <f aca="false">$A$14*M7</f>
        <v>0</v>
      </c>
      <c r="N14" s="2" t="n">
        <f aca="false">$A$14*N7</f>
        <v>0</v>
      </c>
      <c r="O14" s="2" t="n">
        <f aca="false">$A$14*O7</f>
        <v>0</v>
      </c>
      <c r="P14" s="2" t="n">
        <f aca="false">$A$14*P7</f>
        <v>148160</v>
      </c>
      <c r="Q14" s="2" t="n">
        <f aca="false">$A$14*Q7</f>
        <v>87872</v>
      </c>
      <c r="R14" s="2" t="n">
        <f aca="false">$A$14*R7</f>
        <v>110400</v>
      </c>
      <c r="S14" s="2" t="n">
        <f aca="false">$A$14*S7</f>
        <v>119168</v>
      </c>
    </row>
    <row r="15" customFormat="false" ht="17.95" hidden="false" customHeight="true" outlineLevel="0" collapsed="false">
      <c r="A15" s="2" t="n">
        <v>4</v>
      </c>
      <c r="B15" s="2" t="n">
        <f aca="false">$A$15*B8</f>
        <v>55832</v>
      </c>
      <c r="C15" s="2" t="n">
        <f aca="false">$A$15*C8</f>
        <v>46832</v>
      </c>
      <c r="D15" s="2" t="n">
        <f aca="false">$A$15*D8</f>
        <v>58284</v>
      </c>
      <c r="E15" s="2" t="n">
        <f aca="false">$A$15*E8</f>
        <v>56120</v>
      </c>
      <c r="F15" s="2" t="n">
        <f aca="false">$A$15*F8</f>
        <v>3268</v>
      </c>
      <c r="G15" s="2" t="n">
        <f aca="false">$A$15*G8</f>
        <v>3000</v>
      </c>
      <c r="H15" s="2" t="n">
        <f aca="false">$A$15*H8</f>
        <v>3172</v>
      </c>
      <c r="I15" s="2" t="n">
        <f aca="false">$A$15*I8</f>
        <v>2736</v>
      </c>
      <c r="K15" s="2" t="n">
        <v>4</v>
      </c>
      <c r="L15" s="2" t="n">
        <f aca="false">$A$15*L8</f>
        <v>0</v>
      </c>
      <c r="M15" s="2" t="n">
        <f aca="false">$A$15*M8</f>
        <v>0</v>
      </c>
      <c r="N15" s="2" t="n">
        <f aca="false">$A$15*N8</f>
        <v>0</v>
      </c>
      <c r="O15" s="2" t="n">
        <f aca="false">$A$15*O8</f>
        <v>0</v>
      </c>
      <c r="P15" s="2" t="n">
        <f aca="false">$A$15*P8</f>
        <v>0</v>
      </c>
      <c r="Q15" s="2" t="n">
        <f aca="false">$A$15*Q8</f>
        <v>0</v>
      </c>
      <c r="R15" s="2" t="n">
        <f aca="false">$A$15*R8</f>
        <v>0</v>
      </c>
      <c r="S15" s="2" t="n">
        <f aca="false">$A$15*S8</f>
        <v>0</v>
      </c>
    </row>
    <row r="17" customFormat="false" ht="17.95" hidden="false" customHeight="true" outlineLevel="0" collapsed="false">
      <c r="A17" s="1"/>
      <c r="B17" s="1"/>
      <c r="C17" s="1"/>
    </row>
    <row r="18" customFormat="false" ht="17.95" hidden="false" customHeight="true" outlineLevel="0" collapsed="false">
      <c r="A18" s="1"/>
      <c r="B18" s="1"/>
      <c r="C18" s="1"/>
    </row>
    <row r="19" customFormat="false" ht="17.95" hidden="false" customHeight="true" outlineLevel="0" collapsed="false">
      <c r="A19" s="2"/>
      <c r="B19" s="4"/>
      <c r="C19" s="4"/>
    </row>
    <row r="20" customFormat="false" ht="17.95" hidden="false" customHeight="true" outlineLevel="0" collapsed="false">
      <c r="A20" s="2"/>
      <c r="B20" s="4"/>
      <c r="C20" s="4"/>
    </row>
  </sheetData>
  <mergeCells count="13">
    <mergeCell ref="A3:I3"/>
    <mergeCell ref="K3:S3"/>
    <mergeCell ref="B4:E4"/>
    <mergeCell ref="F4:I4"/>
    <mergeCell ref="L4:O4"/>
    <mergeCell ref="P4:S4"/>
    <mergeCell ref="A10:I10"/>
    <mergeCell ref="K10:S10"/>
    <mergeCell ref="B11:E11"/>
    <mergeCell ref="F11:I11"/>
    <mergeCell ref="L11:O11"/>
    <mergeCell ref="P11:S11"/>
    <mergeCell ref="A17:C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LibreOffice/5.1.5.1$Linux_X86_64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2016-07-28T15:13:41Z</dcterms:created>
  <dc:creator/>
  <dc:description/>
  <dc:language>ru-RU</dc:language>
  <cp:lastModifiedBy/>
  <cp:lastPrinted>2016-07-29T11:29:04Z</cp:lastPrinted>
  <dcterms:modified xsi:type="dcterms:W3CDTF">2016-07-29T15:56:12Z</dcterms:modified>
  <cp:revision>21</cp:revision>
  <dc:subject/>
  <dc:title/>
</cp:coreProperties>
</file>