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ProceduralFairings-ForEverything\"/>
    </mc:Choice>
  </mc:AlternateContent>
  <bookViews>
    <workbookView xWindow="28680" yWindow="-120" windowWidth="29040" windowHeight="158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</calcChain>
</file>

<file path=xl/sharedStrings.xml><?xml version="1.0" encoding="utf-8"?>
<sst xmlns="http://schemas.openxmlformats.org/spreadsheetml/2006/main" count="84" uniqueCount="77">
  <si>
    <t>Fairing</t>
  </si>
  <si>
    <t>Atlas</t>
  </si>
  <si>
    <t>R</t>
  </si>
  <si>
    <t>G</t>
  </si>
  <si>
    <t>B</t>
  </si>
  <si>
    <t>Mask</t>
  </si>
  <si>
    <t>LongMarch</t>
  </si>
  <si>
    <t>LongMarch_mask</t>
  </si>
  <si>
    <t>SNstringerfairing</t>
  </si>
  <si>
    <t>Snstringer_mask</t>
  </si>
  <si>
    <t>Soyuz</t>
  </si>
  <si>
    <t>Soyuz_mask</t>
  </si>
  <si>
    <t>Titan</t>
  </si>
  <si>
    <t>Titan_mask</t>
  </si>
  <si>
    <t>Tskylon_mask</t>
  </si>
  <si>
    <t>Tskylon</t>
  </si>
  <si>
    <t>Angara</t>
  </si>
  <si>
    <t>Angara_mask</t>
  </si>
  <si>
    <t>Gamma</t>
  </si>
  <si>
    <t>Gamma_mask</t>
  </si>
  <si>
    <t>BlackArrow</t>
  </si>
  <si>
    <t>BlackArrow_mask</t>
  </si>
  <si>
    <t>Conic</t>
  </si>
  <si>
    <t>Ogive</t>
  </si>
  <si>
    <t>SHAPE</t>
  </si>
  <si>
    <t>noseHeightRatio</t>
  </si>
  <si>
    <t>baseConeShape1</t>
  </si>
  <si>
    <t>baseConeShape2</t>
  </si>
  <si>
    <t>baseConeShape3</t>
  </si>
  <si>
    <t>baseConeShape4</t>
  </si>
  <si>
    <t>noseConeShape1</t>
  </si>
  <si>
    <t>noseConeShape2</t>
  </si>
  <si>
    <t>noseConeShape3</t>
  </si>
  <si>
    <t>noseConeShape4</t>
  </si>
  <si>
    <t>baseConeSegments</t>
  </si>
  <si>
    <t>noseConeSegments</t>
  </si>
  <si>
    <t>Cone-Egg</t>
  </si>
  <si>
    <t>Proton</t>
  </si>
  <si>
    <t>LongMarch2</t>
  </si>
  <si>
    <t>Delta</t>
  </si>
  <si>
    <t>LongMarch (Conic)</t>
  </si>
  <si>
    <t>Angara (Soyuz)</t>
  </si>
  <si>
    <t>Tsyklon (Conic)</t>
  </si>
  <si>
    <t>Titan (US)</t>
  </si>
  <si>
    <t>Fuselage_mask</t>
  </si>
  <si>
    <t>Atlas_mask</t>
  </si>
  <si>
    <t>Fuselage</t>
  </si>
  <si>
    <t>Checkers</t>
  </si>
  <si>
    <t>Checkers_mask</t>
  </si>
  <si>
    <t>Primary</t>
  </si>
  <si>
    <t>Secondary</t>
  </si>
  <si>
    <t>6D7370</t>
  </si>
  <si>
    <t>f8fcf8</t>
  </si>
  <si>
    <t>ebefed</t>
  </si>
  <si>
    <t>ab492b</t>
  </si>
  <si>
    <t>cbcfcb</t>
  </si>
  <si>
    <t>a0a3a0</t>
  </si>
  <si>
    <t>e04028</t>
  </si>
  <si>
    <t>KSLO</t>
  </si>
  <si>
    <t>KSLO_mask</t>
  </si>
  <si>
    <t>e8eded</t>
  </si>
  <si>
    <t>ffffff</t>
  </si>
  <si>
    <t>888c88</t>
  </si>
  <si>
    <t>dde3dd</t>
  </si>
  <si>
    <t>KW</t>
  </si>
  <si>
    <t>ebedeb</t>
  </si>
  <si>
    <t>bd9f65</t>
  </si>
  <si>
    <t>d5cb8d</t>
  </si>
  <si>
    <t>2d2970</t>
  </si>
  <si>
    <t>c0793b</t>
  </si>
  <si>
    <t>8ba3d0</t>
  </si>
  <si>
    <t>d82d23</t>
  </si>
  <si>
    <t>151d3b</t>
  </si>
  <si>
    <t>d8b138</t>
  </si>
  <si>
    <t>e8ac58</t>
  </si>
  <si>
    <t>Column1</t>
  </si>
  <si>
    <t>Jupiter / Titan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</si>
</sst>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14" totalsRowShown="0" dataDxfId="12">
  <autoFilter ref="A1:M14"/>
  <sortState ref="A2:L14">
    <sortCondition ref="A1:A14"/>
  </sortState>
  <tableColumns count="13">
    <tableColumn id="1" name="SHAPE"/>
    <tableColumn id="3" name="baseConeShape1" dataDxfId="11"/>
    <tableColumn id="4" name="baseConeShape2" dataDxfId="10"/>
    <tableColumn id="5" name="baseConeShape3" dataDxfId="9"/>
    <tableColumn id="6" name="baseConeShape4" dataDxfId="8"/>
    <tableColumn id="11" name="baseConeSegments" dataDxfId="7"/>
    <tableColumn id="7" name="noseConeShape1" dataDxfId="6"/>
    <tableColumn id="8" name="noseConeShape2" dataDxfId="5"/>
    <tableColumn id="9" name="noseConeShape3" dataDxfId="4"/>
    <tableColumn id="10" name="noseConeShape4" dataDxfId="3"/>
    <tableColumn id="12" name="noseConeSegments" dataDxfId="2"/>
    <tableColumn id="2" name="noseHeightRatio" dataDxfId="1"/>
    <tableColumn id="13" name="Column1" dataDxfId="0">
      <calculatedColumnFormula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90" zoomScaleNormal="190" workbookViewId="0">
      <selection activeCell="E12" sqref="E12"/>
    </sheetView>
  </sheetViews>
  <sheetFormatPr defaultRowHeight="15" x14ac:dyDescent="0.25"/>
  <cols>
    <col min="1" max="1" width="16.140625" bestFit="1" customWidth="1"/>
    <col min="2" max="4" width="5.140625" bestFit="1" customWidth="1"/>
    <col min="5" max="5" width="16.28515625" bestFit="1" customWidth="1"/>
    <col min="6" max="7" width="9.855468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49</v>
      </c>
      <c r="G1" t="s">
        <v>50</v>
      </c>
    </row>
    <row r="2" spans="1:7" x14ac:dyDescent="0.25">
      <c r="A2" t="s">
        <v>16</v>
      </c>
      <c r="B2" s="2">
        <v>0.43137254901960786</v>
      </c>
      <c r="C2" s="2">
        <v>0.44313725490196076</v>
      </c>
      <c r="D2" s="2">
        <v>0.43529411764705883</v>
      </c>
      <c r="E2" t="s">
        <v>17</v>
      </c>
      <c r="F2" t="s">
        <v>51</v>
      </c>
      <c r="G2" t="s">
        <v>51</v>
      </c>
    </row>
    <row r="3" spans="1:7" x14ac:dyDescent="0.25">
      <c r="A3" t="s">
        <v>1</v>
      </c>
      <c r="B3">
        <v>0.72</v>
      </c>
      <c r="C3">
        <v>0.73</v>
      </c>
      <c r="D3">
        <v>0.71</v>
      </c>
      <c r="E3" t="s">
        <v>45</v>
      </c>
      <c r="F3" t="s">
        <v>53</v>
      </c>
      <c r="G3" t="s">
        <v>53</v>
      </c>
    </row>
    <row r="4" spans="1:7" x14ac:dyDescent="0.25">
      <c r="A4" t="s">
        <v>20</v>
      </c>
      <c r="B4" s="2">
        <v>0.63137254901960782</v>
      </c>
      <c r="C4" s="2">
        <v>0.47843137254901963</v>
      </c>
      <c r="D4" s="2">
        <v>0.42745098039215684</v>
      </c>
      <c r="E4" t="s">
        <v>21</v>
      </c>
      <c r="F4" t="s">
        <v>54</v>
      </c>
      <c r="G4" t="s">
        <v>54</v>
      </c>
    </row>
    <row r="5" spans="1:7" x14ac:dyDescent="0.25">
      <c r="A5" t="s">
        <v>47</v>
      </c>
      <c r="B5" s="2">
        <v>0.47058823529411764</v>
      </c>
      <c r="C5" s="2">
        <v>0.50980392156862742</v>
      </c>
      <c r="D5" s="2">
        <v>0.43529411764705883</v>
      </c>
      <c r="E5" t="s">
        <v>48</v>
      </c>
      <c r="F5" s="15">
        <v>111111</v>
      </c>
      <c r="G5" s="15">
        <v>111111</v>
      </c>
    </row>
    <row r="6" spans="1:7" x14ac:dyDescent="0.25">
      <c r="A6" t="s">
        <v>46</v>
      </c>
      <c r="B6">
        <v>0.68</v>
      </c>
      <c r="C6">
        <v>0.69</v>
      </c>
      <c r="D6">
        <v>0.68</v>
      </c>
      <c r="E6" t="s">
        <v>44</v>
      </c>
      <c r="F6" s="15" t="s">
        <v>55</v>
      </c>
      <c r="G6" s="15" t="s">
        <v>56</v>
      </c>
    </row>
    <row r="7" spans="1:7" x14ac:dyDescent="0.25">
      <c r="A7" t="s">
        <v>18</v>
      </c>
      <c r="B7" s="2">
        <v>0.75686274509803919</v>
      </c>
      <c r="C7" s="2">
        <v>0.76078431372549016</v>
      </c>
      <c r="D7" s="2">
        <v>0.74901960784313726</v>
      </c>
      <c r="E7" t="s">
        <v>19</v>
      </c>
      <c r="F7" s="15" t="s">
        <v>52</v>
      </c>
      <c r="G7" s="15" t="s">
        <v>57</v>
      </c>
    </row>
    <row r="8" spans="1:7" x14ac:dyDescent="0.25">
      <c r="A8" t="s">
        <v>58</v>
      </c>
      <c r="B8" s="2">
        <v>0.52156862745098043</v>
      </c>
      <c r="C8" s="2">
        <v>0.51953125</v>
      </c>
      <c r="D8" s="2">
        <v>0.49411764705882355</v>
      </c>
      <c r="E8" t="s">
        <v>59</v>
      </c>
      <c r="F8" s="15" t="s">
        <v>60</v>
      </c>
      <c r="G8" s="15" t="s">
        <v>60</v>
      </c>
    </row>
    <row r="9" spans="1:7" x14ac:dyDescent="0.25">
      <c r="A9" t="s">
        <v>64</v>
      </c>
      <c r="B9" s="2"/>
      <c r="C9" s="2"/>
      <c r="D9" s="2"/>
      <c r="F9" s="15" t="s">
        <v>65</v>
      </c>
      <c r="G9" s="15" t="s">
        <v>66</v>
      </c>
    </row>
    <row r="10" spans="1:7" x14ac:dyDescent="0.25">
      <c r="A10" t="s">
        <v>6</v>
      </c>
      <c r="B10" s="2">
        <v>0.5490196078431373</v>
      </c>
      <c r="C10" s="2">
        <v>0.59215686274509804</v>
      </c>
      <c r="D10" s="2">
        <v>0.52549019607843139</v>
      </c>
      <c r="E10" t="s">
        <v>7</v>
      </c>
      <c r="F10" s="15">
        <v>808080</v>
      </c>
      <c r="G10" s="15">
        <v>808080</v>
      </c>
    </row>
    <row r="11" spans="1:7" x14ac:dyDescent="0.25">
      <c r="A11" t="s">
        <v>8</v>
      </c>
      <c r="B11" s="2">
        <v>0.77254901960784317</v>
      </c>
      <c r="C11" s="2">
        <v>0.78431372549019607</v>
      </c>
      <c r="D11" s="2">
        <v>0.7686274509803922</v>
      </c>
      <c r="E11" t="s">
        <v>9</v>
      </c>
      <c r="F11" s="15">
        <v>111111</v>
      </c>
      <c r="G11" t="s">
        <v>61</v>
      </c>
    </row>
    <row r="12" spans="1:7" x14ac:dyDescent="0.25">
      <c r="A12" t="s">
        <v>10</v>
      </c>
      <c r="B12" s="2">
        <v>0.6705882352941176</v>
      </c>
      <c r="C12" s="2">
        <v>0.68235294117647061</v>
      </c>
      <c r="D12" s="2">
        <v>0.6705882352941176</v>
      </c>
      <c r="E12" t="s">
        <v>11</v>
      </c>
      <c r="F12" s="15" t="s">
        <v>62</v>
      </c>
      <c r="G12" t="s">
        <v>63</v>
      </c>
    </row>
    <row r="13" spans="1:7" x14ac:dyDescent="0.25">
      <c r="A13" t="s">
        <v>12</v>
      </c>
      <c r="B13" s="2">
        <v>0.72156862745098038</v>
      </c>
      <c r="C13" s="2">
        <v>0.72941176470588232</v>
      </c>
      <c r="D13" s="2">
        <v>0.70196078431372544</v>
      </c>
      <c r="E13" t="s">
        <v>13</v>
      </c>
      <c r="F13" s="15" t="s">
        <v>67</v>
      </c>
      <c r="G13" s="15" t="s">
        <v>67</v>
      </c>
    </row>
    <row r="14" spans="1:7" x14ac:dyDescent="0.25">
      <c r="A14" t="s">
        <v>15</v>
      </c>
      <c r="B14" s="2">
        <v>0.61176470588235299</v>
      </c>
      <c r="C14" s="2">
        <v>0.6</v>
      </c>
      <c r="D14" s="2">
        <v>0.49411764705882355</v>
      </c>
      <c r="E14" t="s">
        <v>14</v>
      </c>
      <c r="F14" s="15" t="s">
        <v>68</v>
      </c>
      <c r="G14" s="15" t="s">
        <v>69</v>
      </c>
    </row>
    <row r="16" spans="1:7" x14ac:dyDescent="0.25">
      <c r="F16" t="s">
        <v>70</v>
      </c>
      <c r="G16" t="s">
        <v>71</v>
      </c>
    </row>
    <row r="17" spans="6:7" x14ac:dyDescent="0.25">
      <c r="F17" t="s">
        <v>72</v>
      </c>
      <c r="G17" t="s">
        <v>73</v>
      </c>
    </row>
    <row r="18" spans="6:7" x14ac:dyDescent="0.25">
      <c r="F18">
        <v>555755</v>
      </c>
      <c r="G18" t="s">
        <v>74</v>
      </c>
    </row>
  </sheetData>
  <sortState ref="A2:E12">
    <sortCondition ref="A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C5" sqref="C5"/>
    </sheetView>
  </sheetViews>
  <sheetFormatPr defaultRowHeight="15" x14ac:dyDescent="0.25"/>
  <cols>
    <col min="1" max="1" width="17.5703125" bestFit="1" customWidth="1"/>
    <col min="2" max="2" width="18.5703125" bestFit="1" customWidth="1"/>
    <col min="3" max="5" width="18.28515625" customWidth="1"/>
    <col min="6" max="6" width="18.42578125" customWidth="1"/>
    <col min="7" max="7" width="18.28515625" customWidth="1"/>
    <col min="8" max="10" width="18.42578125" customWidth="1"/>
    <col min="11" max="11" width="21.140625" bestFit="1" customWidth="1"/>
    <col min="12" max="12" width="18.140625" bestFit="1" customWidth="1"/>
    <col min="13" max="13" width="20.7109375" customWidth="1"/>
    <col min="14" max="14" width="17.85546875" customWidth="1"/>
  </cols>
  <sheetData>
    <row r="1" spans="1:13" x14ac:dyDescent="0.25">
      <c r="A1" t="s">
        <v>24</v>
      </c>
      <c r="B1" t="s">
        <v>26</v>
      </c>
      <c r="C1" t="s">
        <v>27</v>
      </c>
      <c r="D1" t="s">
        <v>28</v>
      </c>
      <c r="E1" t="s">
        <v>29</v>
      </c>
      <c r="F1" t="s">
        <v>34</v>
      </c>
      <c r="G1" t="s">
        <v>30</v>
      </c>
      <c r="H1" t="s">
        <v>31</v>
      </c>
      <c r="I1" t="s">
        <v>32</v>
      </c>
      <c r="J1" t="s">
        <v>33</v>
      </c>
      <c r="K1" t="s">
        <v>35</v>
      </c>
      <c r="L1" t="s">
        <v>25</v>
      </c>
      <c r="M1" t="s">
        <v>75</v>
      </c>
    </row>
    <row r="2" spans="1:13" x14ac:dyDescent="0.25">
      <c r="A2" s="7" t="s">
        <v>41</v>
      </c>
      <c r="B2" s="8">
        <v>0.3</v>
      </c>
      <c r="C2" s="8">
        <v>0.3</v>
      </c>
      <c r="D2" s="8">
        <v>0.7</v>
      </c>
      <c r="E2" s="8">
        <v>0.7</v>
      </c>
      <c r="F2" s="8">
        <v>3</v>
      </c>
      <c r="G2" s="8">
        <v>0.4</v>
      </c>
      <c r="H2" s="8">
        <v>0.27</v>
      </c>
      <c r="I2" s="8">
        <v>0.63</v>
      </c>
      <c r="J2" s="8">
        <v>0.49</v>
      </c>
      <c r="K2" s="8">
        <v>8</v>
      </c>
      <c r="L2" s="8">
        <v>2.2999999999999998</v>
      </c>
      <c r="M2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0.3
| baseConeShape2   | 0.3
| baseConeShape3   | 0.7
| baseConeShape4   | 0.7
| baseConeSegments | 3
| noseConeShape1   | 0.4
| noseConeShape2   | 0.27
| noseConeShape3   | 0.63
| noseConeShape4   | 0.49
| noseConeSegments | 8
| noseHeightRatio  | 2.3</v>
      </c>
    </row>
    <row r="3" spans="1:13" x14ac:dyDescent="0.25">
      <c r="A3" s="13" t="s">
        <v>1</v>
      </c>
      <c r="B3" s="14">
        <v>0.1</v>
      </c>
      <c r="C3" s="14">
        <v>1</v>
      </c>
      <c r="D3" s="14">
        <v>0</v>
      </c>
      <c r="E3" s="14">
        <v>0.7</v>
      </c>
      <c r="F3" s="14">
        <v>3</v>
      </c>
      <c r="G3" s="14">
        <v>0.1</v>
      </c>
      <c r="H3" s="14">
        <v>0</v>
      </c>
      <c r="I3" s="14">
        <v>0.7</v>
      </c>
      <c r="J3" s="14">
        <v>0.7</v>
      </c>
      <c r="K3" s="14">
        <v>11</v>
      </c>
      <c r="L3" s="14">
        <v>3.5</v>
      </c>
      <c r="M3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0.1
| baseConeShape2   | 1
| baseConeShape3   | 0
| baseConeShape4   | 0.7
| baseConeSegments | 3
| noseConeShape1   | 0.1
| noseConeShape2   | 0
| noseConeShape3   | 0.7
| noseConeShape4   | 0.7
| noseConeSegments | 11
| noseHeightRatio  | 3.5</v>
      </c>
    </row>
    <row r="4" spans="1:13" x14ac:dyDescent="0.25">
      <c r="A4" s="3" t="s">
        <v>36</v>
      </c>
      <c r="B4" s="4">
        <v>0.3</v>
      </c>
      <c r="C4" s="4">
        <v>0.3</v>
      </c>
      <c r="D4" s="4">
        <v>0.7</v>
      </c>
      <c r="E4" s="4">
        <v>0.7</v>
      </c>
      <c r="F4" s="4">
        <v>3</v>
      </c>
      <c r="G4" s="4">
        <v>0.5</v>
      </c>
      <c r="H4" s="4">
        <v>0</v>
      </c>
      <c r="I4" s="4">
        <v>1</v>
      </c>
      <c r="J4" s="4">
        <v>0.7</v>
      </c>
      <c r="K4" s="4">
        <v>11</v>
      </c>
      <c r="L4" s="4">
        <v>2</v>
      </c>
      <c r="M4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0.3
| baseConeShape2   | 0.3
| baseConeShape3   | 0.7
| baseConeShape4   | 0.7
| baseConeSegments | 3
| noseConeShape1   | 0.5
| noseConeShape2   | 0
| noseConeShape3   | 1
| noseConeShape4   | 0.7
| noseConeSegments | 11
| noseHeightRatio  | 2</v>
      </c>
    </row>
    <row r="5" spans="1:13" x14ac:dyDescent="0.25">
      <c r="A5" s="9" t="s">
        <v>22</v>
      </c>
      <c r="B5" s="10">
        <v>0.3</v>
      </c>
      <c r="C5" s="10">
        <v>0.3</v>
      </c>
      <c r="D5" s="10">
        <v>0.7</v>
      </c>
      <c r="E5" s="10">
        <v>0.7</v>
      </c>
      <c r="F5" s="10">
        <v>7</v>
      </c>
      <c r="G5" s="10">
        <v>0.1</v>
      </c>
      <c r="H5" s="10">
        <v>0</v>
      </c>
      <c r="I5" s="10">
        <v>0.7</v>
      </c>
      <c r="J5" s="10">
        <v>0.7</v>
      </c>
      <c r="K5" s="10">
        <v>11</v>
      </c>
      <c r="L5" s="10">
        <v>2</v>
      </c>
      <c r="M5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0.3
| baseConeShape2   | 0.3
| baseConeShape3   | 0.7
| baseConeShape4   | 0.7
| baseConeSegments | 7
| noseConeShape1   | 0.1
| noseConeShape2   | 0
| noseConeShape3   | 0.7
| noseConeShape4   | 0.7
| noseConeSegments | 11
| noseHeightRatio  | 2</v>
      </c>
    </row>
    <row r="6" spans="1:13" x14ac:dyDescent="0.25">
      <c r="A6" t="s">
        <v>39</v>
      </c>
      <c r="B6" s="1">
        <v>0</v>
      </c>
      <c r="C6" s="1">
        <v>0</v>
      </c>
      <c r="D6" s="1">
        <v>0</v>
      </c>
      <c r="E6" s="1">
        <v>0</v>
      </c>
      <c r="F6" s="1">
        <v>3</v>
      </c>
      <c r="G6" s="1">
        <v>0.3</v>
      </c>
      <c r="H6" s="1">
        <v>0</v>
      </c>
      <c r="I6" s="1">
        <v>1</v>
      </c>
      <c r="J6" s="1">
        <v>0.8</v>
      </c>
      <c r="K6" s="1">
        <v>11</v>
      </c>
      <c r="L6" s="1">
        <v>2</v>
      </c>
      <c r="M6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
| baseConeShape2   | 0
| baseConeShape3   | 0
| baseConeShape4   | 0
| baseConeSegments | 3
| noseConeShape1   | 0.3
| noseConeShape2   | 0
| noseConeShape3   | 1
| noseConeShape4   | 0.8
| noseConeSegments | 11
| noseHeightRatio  | 2</v>
      </c>
    </row>
    <row r="7" spans="1:13" x14ac:dyDescent="0.25">
      <c r="A7" s="5" t="s">
        <v>76</v>
      </c>
      <c r="B7" s="6">
        <v>0.3</v>
      </c>
      <c r="C7" s="6">
        <v>0.3</v>
      </c>
      <c r="D7" s="6">
        <v>0.7</v>
      </c>
      <c r="E7" s="6">
        <v>0.7</v>
      </c>
      <c r="F7" s="6">
        <v>3</v>
      </c>
      <c r="G7" s="6">
        <v>0</v>
      </c>
      <c r="H7" s="6">
        <v>0</v>
      </c>
      <c r="I7" s="6">
        <v>0.7</v>
      </c>
      <c r="J7" s="6">
        <v>0.2</v>
      </c>
      <c r="K7" s="6">
        <v>3</v>
      </c>
      <c r="L7" s="6">
        <v>2</v>
      </c>
      <c r="M7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0.3
| baseConeShape2   | 0.3
| baseConeShape3   | 0.7
| baseConeShape4   | 0.7
| baseConeSegments | 3
| noseConeShape1   | 0
| noseConeShape2   | 0
| noseConeShape3   | 0.7
| noseConeShape4   | 0.2
| noseConeSegments | 3
| noseHeightRatio  | 2</v>
      </c>
    </row>
    <row r="8" spans="1:13" x14ac:dyDescent="0.25">
      <c r="A8" s="9" t="s">
        <v>40</v>
      </c>
      <c r="B8" s="10">
        <v>0.3</v>
      </c>
      <c r="C8" s="10">
        <v>0.3</v>
      </c>
      <c r="D8" s="10">
        <v>0.7</v>
      </c>
      <c r="E8" s="10">
        <v>0.7</v>
      </c>
      <c r="F8" s="10">
        <v>3</v>
      </c>
      <c r="G8" s="10">
        <v>0.5</v>
      </c>
      <c r="H8" s="10">
        <v>0</v>
      </c>
      <c r="I8" s="10">
        <v>1</v>
      </c>
      <c r="J8" s="10">
        <v>0.7</v>
      </c>
      <c r="K8" s="10">
        <v>11</v>
      </c>
      <c r="L8" s="10">
        <v>2</v>
      </c>
      <c r="M8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0.3
| baseConeShape2   | 0.3
| baseConeShape3   | 0.7
| baseConeShape4   | 0.7
| baseConeSegments | 3
| noseConeShape1   | 0.5
| noseConeShape2   | 0
| noseConeShape3   | 1
| noseConeShape4   | 0.7
| noseConeSegments | 11
| noseHeightRatio  | 2</v>
      </c>
    </row>
    <row r="9" spans="1:13" x14ac:dyDescent="0.25">
      <c r="A9" t="s">
        <v>38</v>
      </c>
      <c r="B9" s="1">
        <v>0.7</v>
      </c>
      <c r="C9" s="1">
        <v>0.7</v>
      </c>
      <c r="D9" s="1">
        <v>0.3</v>
      </c>
      <c r="E9" s="1">
        <v>0.3</v>
      </c>
      <c r="F9" s="1">
        <v>5</v>
      </c>
      <c r="G9" s="1">
        <v>0.2</v>
      </c>
      <c r="H9" s="1">
        <v>0</v>
      </c>
      <c r="I9" s="1">
        <v>0.7</v>
      </c>
      <c r="J9" s="1">
        <v>0.2</v>
      </c>
      <c r="K9" s="1">
        <v>50</v>
      </c>
      <c r="L9" s="1">
        <v>2.8</v>
      </c>
      <c r="M9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0.7
| baseConeShape2   | 0.7
| baseConeShape3   | 0.3
| baseConeShape4   | 0.3
| baseConeSegments | 5
| noseConeShape1   | 0.2
| noseConeShape2   | 0
| noseConeShape3   | 0.7
| noseConeShape4   | 0.2
| noseConeSegments | 50
| noseHeightRatio  | 2.8</v>
      </c>
    </row>
    <row r="10" spans="1:13" x14ac:dyDescent="0.25">
      <c r="A10" s="11" t="s">
        <v>23</v>
      </c>
      <c r="B10" s="12">
        <v>0.3</v>
      </c>
      <c r="C10" s="12">
        <v>0.2</v>
      </c>
      <c r="D10" s="12">
        <v>1</v>
      </c>
      <c r="E10" s="12">
        <v>0.5</v>
      </c>
      <c r="F10" s="12">
        <v>7</v>
      </c>
      <c r="G10" s="12">
        <v>0.5</v>
      </c>
      <c r="H10" s="12">
        <v>0</v>
      </c>
      <c r="I10" s="12">
        <v>1</v>
      </c>
      <c r="J10" s="12">
        <v>0.7</v>
      </c>
      <c r="K10" s="12">
        <v>11</v>
      </c>
      <c r="L10" s="12">
        <v>2</v>
      </c>
      <c r="M10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0.3
| baseConeShape2   | 0.2
| baseConeShape3   | 1
| baseConeShape4   | 0.5
| baseConeSegments | 7
| noseConeShape1   | 0.5
| noseConeShape2   | 0
| noseConeShape3   | 1
| noseConeShape4   | 0.7
| noseConeSegments | 11
| noseHeightRatio  | 2</v>
      </c>
    </row>
    <row r="11" spans="1:13" x14ac:dyDescent="0.25">
      <c r="A11" t="s">
        <v>37</v>
      </c>
      <c r="B11" s="1">
        <v>0</v>
      </c>
      <c r="C11" s="1">
        <v>0</v>
      </c>
      <c r="D11" s="1">
        <v>0</v>
      </c>
      <c r="E11" s="1">
        <v>0</v>
      </c>
      <c r="F11" s="1">
        <v>4</v>
      </c>
      <c r="G11" s="1">
        <v>1.25</v>
      </c>
      <c r="H11" s="1">
        <v>0.2</v>
      </c>
      <c r="I11" s="1">
        <v>0.1</v>
      </c>
      <c r="J11" s="1">
        <v>0.8</v>
      </c>
      <c r="K11" s="1">
        <v>3</v>
      </c>
      <c r="L11" s="1">
        <v>3</v>
      </c>
      <c r="M11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
| baseConeShape2   | 0
| baseConeShape3   | 0
| baseConeShape4   | 0
| baseConeSegments | 4
| noseConeShape1   | 1.25
| noseConeShape2   | 0.2
| noseConeShape3   | 0.1
| noseConeShape4   | 0.8
| noseConeSegments | 3
| noseHeightRatio  | 3</v>
      </c>
    </row>
    <row r="12" spans="1:13" x14ac:dyDescent="0.25">
      <c r="A12" s="7" t="s">
        <v>10</v>
      </c>
      <c r="B12" s="8">
        <v>0.3</v>
      </c>
      <c r="C12" s="8">
        <v>0.3</v>
      </c>
      <c r="D12" s="8">
        <v>0.9</v>
      </c>
      <c r="E12" s="8">
        <v>1</v>
      </c>
      <c r="F12" s="8">
        <v>2</v>
      </c>
      <c r="G12" s="8">
        <v>0.54</v>
      </c>
      <c r="H12" s="8">
        <v>0</v>
      </c>
      <c r="I12" s="8">
        <v>0.52</v>
      </c>
      <c r="J12" s="8">
        <v>3.5000000000000003E-2</v>
      </c>
      <c r="K12" s="8">
        <v>10</v>
      </c>
      <c r="L12" s="8">
        <v>2.2000000000000002</v>
      </c>
      <c r="M12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0.3
| baseConeShape2   | 0.3
| baseConeShape3   | 0.9
| baseConeShape4   | 1
| baseConeSegments | 2
| noseConeShape1   | 0.54
| noseConeShape2   | 0
| noseConeShape3   | 0.52
| noseConeShape4   | 0.035
| noseConeSegments | 10
| noseHeightRatio  | 2.2</v>
      </c>
    </row>
    <row r="13" spans="1:13" x14ac:dyDescent="0.25">
      <c r="A13" s="5" t="s">
        <v>43</v>
      </c>
      <c r="B13" s="6">
        <v>0.3</v>
      </c>
      <c r="C13" s="6">
        <v>0.3</v>
      </c>
      <c r="D13" s="6">
        <v>0.7</v>
      </c>
      <c r="E13" s="6">
        <v>0.7</v>
      </c>
      <c r="F13" s="6">
        <v>3</v>
      </c>
      <c r="G13" s="6">
        <v>0</v>
      </c>
      <c r="H13" s="6">
        <v>0</v>
      </c>
      <c r="I13" s="6">
        <v>0.7</v>
      </c>
      <c r="J13" s="6">
        <v>0.2</v>
      </c>
      <c r="K13" s="6">
        <v>3</v>
      </c>
      <c r="L13" s="6">
        <v>2</v>
      </c>
      <c r="M13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0.3
| baseConeShape2   | 0.3
| baseConeShape3   | 0.7
| baseConeShape4   | 0.7
| baseConeSegments | 3
| noseConeShape1   | 0
| noseConeShape2   | 0
| noseConeShape3   | 0.7
| noseConeShape4   | 0.2
| noseConeSegments | 3
| noseHeightRatio  | 2</v>
      </c>
    </row>
    <row r="14" spans="1:13" x14ac:dyDescent="0.25">
      <c r="A14" s="7" t="s">
        <v>42</v>
      </c>
      <c r="B14" s="8">
        <v>0.3</v>
      </c>
      <c r="C14" s="8">
        <v>0.3</v>
      </c>
      <c r="D14" s="8">
        <v>0.7</v>
      </c>
      <c r="E14" s="8">
        <v>0.7</v>
      </c>
      <c r="F14" s="8">
        <v>3</v>
      </c>
      <c r="G14" s="8">
        <v>0.1</v>
      </c>
      <c r="H14" s="8">
        <v>0</v>
      </c>
      <c r="I14" s="8">
        <v>0.7</v>
      </c>
      <c r="J14" s="8">
        <v>0.7</v>
      </c>
      <c r="K14" s="8">
        <v>11</v>
      </c>
      <c r="L14" s="8">
        <v>2.5</v>
      </c>
      <c r="M14" s="1" t="str">
        <f>"| Setting          | Value
| ---------------- | :---:
| baseConeShape1   | "&amp;Table1[[#This Row],[baseConeShape1]]&amp;"
| baseConeShape2   | "&amp;Table1[[#This Row],[baseConeShape2]]&amp;"
| baseConeShape3   | "&amp;Table1[[#This Row],[baseConeShape3]]&amp;"
| baseConeShape4   | "&amp;Table1[[#This Row],[baseConeShape4]]&amp;"
| baseConeSegments | "&amp;Table1[[#This Row],[baseConeSegments]]&amp;"
| noseConeShape1   | "&amp;Table1[[#This Row],[noseConeShape1]]&amp;"
| noseConeShape2   | "&amp;Table1[[#This Row],[noseConeShape2]]&amp;"
| noseConeShape3   | "&amp;Table1[[#This Row],[noseConeShape3]]&amp;"
| noseConeShape4   | "&amp;Table1[[#This Row],[noseConeShape4]]&amp;"
| noseConeSegments | "&amp;Table1[[#This Row],[noseConeSegments]]&amp;"
| noseHeightRatio  | "&amp;Table1[[#This Row],[noseHeightRatio]]</f>
        <v>| Setting          | Value
| ---------------- | :---:
| baseConeShape1   | 0.3
| baseConeShape2   | 0.3
| baseConeShape3   | 0.7
| baseConeShape4   | 0.7
| baseConeSegments | 3
| noseConeShape1   | 0.1
| noseConeShape2   | 0
| noseConeShape3   | 0.7
| noseConeShape4   | 0.7
| noseConeSegments | 11
| noseHeightRatio  | 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2019-04-18T21:04:05Z</dcterms:created>
  <dcterms:modified xsi:type="dcterms:W3CDTF">2019-05-02T17:49:38Z</dcterms:modified>
</cp:coreProperties>
</file>