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pivotCache/pivotCacheDefinition11.xml" ContentType="application/vnd.openxmlformats-officedocument.spreadsheetml.pivotCacheDefinition+xml"/>
  <Override PartName="/xl/pivotCache/pivotCacheDefinition12.xml" ContentType="application/vnd.openxmlformats-officedocument.spreadsheetml.pivotCacheDefinition+xml"/>
  <Override PartName="/xl/pivotCache/pivotCacheDefinition13.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C:\Users\licia\Downloads\"/>
    </mc:Choice>
  </mc:AlternateContent>
  <xr:revisionPtr revIDLastSave="0" documentId="13_ncr:1_{EC8D8E6A-582C-417E-AE49-D465BAFBEB52}" xr6:coauthVersionLast="47" xr6:coauthVersionMax="47" xr10:uidLastSave="{00000000-0000-0000-0000-000000000000}"/>
  <bookViews>
    <workbookView xWindow="130" yWindow="0" windowWidth="19180" windowHeight="10060" activeTab="2" xr2:uid="{00000000-000D-0000-FFFF-FFFF00000000}"/>
  </bookViews>
  <sheets>
    <sheet name="Data" sheetId="1" r:id="rId1"/>
    <sheet name="Analysis" sheetId="7" r:id="rId2"/>
    <sheet name="Dashboard" sheetId="2" r:id="rId3"/>
  </sheets>
  <definedNames>
    <definedName name="_xlcn.WorksheetConnection_Woolworths_SA_Performance_Final_2023_to_2025Q1.xlsxTable11" hidden="1">Table1[]</definedName>
    <definedName name="Count">Analysis!$A$29</definedName>
    <definedName name="Price">#REF!</definedName>
    <definedName name="Profit">Analysis!$A$32</definedName>
    <definedName name="Revenue">Analysis!$C$28:$C$29</definedName>
    <definedName name="RevenueSA">Analysis!$C$29</definedName>
    <definedName name="Sales">#REF!</definedName>
    <definedName name="Slicer_Province">#N/A</definedName>
    <definedName name="Slicer_Year">#N/A</definedName>
    <definedName name="Unit">Analysis!$E$29</definedName>
    <definedName name="Unitsold">#REF!</definedName>
  </definedNames>
  <calcPr calcId="191029"/>
  <pivotCaches>
    <pivotCache cacheId="0" r:id="rId4"/>
    <pivotCache cacheId="264" r:id="rId5"/>
    <pivotCache cacheId="267" r:id="rId6"/>
    <pivotCache cacheId="270" r:id="rId7"/>
    <pivotCache cacheId="273" r:id="rId8"/>
    <pivotCache cacheId="276" r:id="rId9"/>
    <pivotCache cacheId="279" r:id="rId10"/>
    <pivotCache cacheId="282" r:id="rId11"/>
    <pivotCache cacheId="285" r:id="rId12"/>
    <pivotCache cacheId="288" r:id="rId13"/>
    <pivotCache cacheId="291" r:id="rId14"/>
  </pivotCaches>
  <extLst>
    <ext xmlns:x14="http://schemas.microsoft.com/office/spreadsheetml/2009/9/main" uri="{876F7934-8845-4945-9796-88D515C7AA90}">
      <x14:pivotCaches>
        <pivotCache cacheId="11" r:id="rId15"/>
        <pivotCache cacheId="12" r:id="rId16"/>
      </x14:pivotCaches>
    </ext>
    <ext xmlns:x14="http://schemas.microsoft.com/office/spreadsheetml/2009/9/main" uri="{BBE1A952-AA13-448e-AADC-164F8A28A991}">
      <x14:slicerCaches>
        <x14:slicerCache r:id="rId17"/>
        <x14:slicerCache r:id="rId18"/>
      </x14:slicerCaches>
    </ext>
    <ext xmlns:x14="http://schemas.microsoft.com/office/spreadsheetml/2009/9/main" uri="{79F54976-1DA5-4618-B147-4CDE4B953A38}">
      <x14:workbookPr/>
    </ext>
    <ext xmlns:x15="http://schemas.microsoft.com/office/spreadsheetml/2010/11/main" uri="{FCE2AD5D-F65C-4FA6-A056-5C36A1767C68}">
      <x15:dataModel>
        <x15:modelTables>
          <x15:modelTable id="Table1" name="Table1" connection="WorksheetConnection_Woolworths_SA_Performance_Final_2023_to_2025Q1.xlsx!Table1"/>
        </x15:modelTables>
        <x15:extLst>
          <ext xmlns:x16="http://schemas.microsoft.com/office/spreadsheetml/2014/11/main" uri="{9835A34E-60A6-4A7C-AAB8-D5F71C897F49}">
            <x16:modelTimeGroupings>
              <x16:modelTimeGrouping tableName="Table1" columnName="Date" columnId="Date">
                <x16:calculatedTimeColumn columnName="Date (Year)" columnId="Date (Year)" contentType="years" isSelected="1"/>
                <x16:calculatedTimeColumn columnName="Date (Quarter)" columnId="Date (Quarter)" contentType="quarters" isSelected="1"/>
                <x16:calculatedTimeColumn columnName="Date (Month Index)" columnId="Date (Month Index)" contentType="monthsindex" isSelected="1"/>
                <x16:calculatedTimeColumn columnName="Date (Month)" columnId="Date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33" i="7" l="1"/>
  <c r="L34" i="7"/>
  <c r="L35" i="7"/>
  <c r="L36" i="7"/>
  <c r="L37" i="7"/>
  <c r="L38" i="7"/>
  <c r="L39" i="7"/>
  <c r="L40" i="7"/>
  <c r="L41" i="7"/>
  <c r="J33" i="7"/>
  <c r="K33" i="7"/>
  <c r="J34" i="7"/>
  <c r="K34" i="7"/>
  <c r="J35" i="7"/>
  <c r="K35" i="7"/>
  <c r="J36" i="7"/>
  <c r="K36" i="7"/>
  <c r="J37" i="7"/>
  <c r="K37" i="7"/>
  <c r="J38" i="7"/>
  <c r="K38" i="7"/>
  <c r="J39" i="7"/>
  <c r="K39" i="7"/>
  <c r="J40" i="7"/>
  <c r="K40" i="7"/>
  <c r="J41" i="7"/>
  <c r="K41" i="7"/>
  <c r="I37" i="7"/>
  <c r="I41" i="7"/>
  <c r="I33" i="7"/>
  <c r="G15" i="2" a="1"/>
  <c r="G15" i="2" s="1"/>
  <c r="O15" i="2" a="1"/>
  <c r="O15" i="2" s="1"/>
  <c r="J16" i="2"/>
  <c r="K16" i="2"/>
  <c r="L16" i="2"/>
  <c r="M16" i="2"/>
  <c r="J17" i="2"/>
  <c r="K17" i="2"/>
  <c r="L17" i="2"/>
  <c r="M17" i="2"/>
  <c r="J18" i="2"/>
  <c r="K18" i="2"/>
  <c r="L18" i="2"/>
  <c r="M18" i="2"/>
  <c r="J19" i="2"/>
  <c r="K19" i="2"/>
  <c r="L19" i="2"/>
  <c r="M19" i="2"/>
  <c r="J20" i="2"/>
  <c r="K20" i="2"/>
  <c r="L20" i="2"/>
  <c r="M20" i="2"/>
  <c r="K15" i="2"/>
  <c r="L15" i="2"/>
  <c r="M15" i="2"/>
  <c r="J15" i="2"/>
  <c r="H15" i="2" a="1"/>
  <c r="H15" i="2" s="1"/>
  <c r="C23" i="2"/>
  <c r="D23" i="2"/>
  <c r="E23" i="2"/>
  <c r="F23" i="2"/>
  <c r="C24" i="2"/>
  <c r="D24" i="2"/>
  <c r="E24" i="2"/>
  <c r="F2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D15" i="2"/>
  <c r="E15" i="2"/>
  <c r="F15" i="2"/>
  <c r="C15"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DAD1FB3-E306-45F8-8467-A5A787314EC7}"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DABFBCE8-6613-4518-BB18-258DB81D9FE7}" name="WorksheetConnection_Woolworths_SA_Performance_Final_2023_to_2025Q1.xlsx!Table1" type="102" refreshedVersion="8" minRefreshableVersion="5">
    <extLst>
      <ext xmlns:x15="http://schemas.microsoft.com/office/spreadsheetml/2010/11/main" uri="{DE250136-89BD-433C-8126-D09CA5730AF9}">
        <x15:connection id="Table1">
          <x15:rangePr sourceName="_xlcn.WorksheetConnection_Woolworths_SA_Performance_Final_2023_to_2025Q1.xlsxTable1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<sst xmlns="http://schemas.openxmlformats.org/spreadsheetml/2006/main" count="7178" uniqueCount="73">
  <si>
    <t>Date</t>
  </si>
  <si>
    <t>Year</t>
  </si>
  <si>
    <t>Quarter</t>
  </si>
  <si>
    <t>Store_ID</t>
  </si>
  <si>
    <t>Province</t>
  </si>
  <si>
    <t>City</t>
  </si>
  <si>
    <t>Product_Type</t>
  </si>
  <si>
    <t>Price</t>
  </si>
  <si>
    <t>Units_Sold</t>
  </si>
  <si>
    <t>Revenue_ZAR</t>
  </si>
  <si>
    <t>Revenue_Variance</t>
  </si>
  <si>
    <t>Profit_ZAR</t>
  </si>
  <si>
    <t>Profit_Margin</t>
  </si>
  <si>
    <t>Cost</t>
  </si>
  <si>
    <t>Total_Cost</t>
  </si>
  <si>
    <t>Q1</t>
  </si>
  <si>
    <t>Q2</t>
  </si>
  <si>
    <t>Q3</t>
  </si>
  <si>
    <t>Q4</t>
  </si>
  <si>
    <t>Mpumalanga</t>
  </si>
  <si>
    <t>KwaZulu-Natal</t>
  </si>
  <si>
    <t>North West</t>
  </si>
  <si>
    <t>Limpopo</t>
  </si>
  <si>
    <t>Free State</t>
  </si>
  <si>
    <t>Eastern Cape</t>
  </si>
  <si>
    <t>Western Cape</t>
  </si>
  <si>
    <t>Northern Cape</t>
  </si>
  <si>
    <t>Gauteng</t>
  </si>
  <si>
    <t>Mbombela</t>
  </si>
  <si>
    <t>Richards Bay</t>
  </si>
  <si>
    <t>Klerksdorp</t>
  </si>
  <si>
    <t>Thohoyandou</t>
  </si>
  <si>
    <t>Polokwane</t>
  </si>
  <si>
    <t>Bethlehem</t>
  </si>
  <si>
    <t>Port Elizabeth</t>
  </si>
  <si>
    <t>Welkom</t>
  </si>
  <si>
    <t>Stellenbosch</t>
  </si>
  <si>
    <t>Rustenburg</t>
  </si>
  <si>
    <t>Bloemfontein</t>
  </si>
  <si>
    <t>Kimberley</t>
  </si>
  <si>
    <t>Durban</t>
  </si>
  <si>
    <t>Secunda</t>
  </si>
  <si>
    <t>Pietermaritzburg</t>
  </si>
  <si>
    <t>Middelburg</t>
  </si>
  <si>
    <t>East London</t>
  </si>
  <si>
    <t>Johannesburg</t>
  </si>
  <si>
    <t>Springbok</t>
  </si>
  <si>
    <t>Soweto</t>
  </si>
  <si>
    <t>Tzaneen</t>
  </si>
  <si>
    <t>Mthatha</t>
  </si>
  <si>
    <t>Cape Town</t>
  </si>
  <si>
    <t>Pretoria</t>
  </si>
  <si>
    <t>Upington</t>
  </si>
  <si>
    <t>Mahikeng</t>
  </si>
  <si>
    <t>Paarl</t>
  </si>
  <si>
    <t>Beauty</t>
  </si>
  <si>
    <t>Electronics</t>
  </si>
  <si>
    <t>Homeware</t>
  </si>
  <si>
    <t>Groceries</t>
  </si>
  <si>
    <t>Clothing</t>
  </si>
  <si>
    <t>Row Labels</t>
  </si>
  <si>
    <t>Grand Total</t>
  </si>
  <si>
    <t>Distinct Count of Province</t>
  </si>
  <si>
    <t>Column Labels</t>
  </si>
  <si>
    <t>Sum of Revenue_ZAR</t>
  </si>
  <si>
    <t>Sum of Profit_ZAR</t>
  </si>
  <si>
    <t>Sum of Revenue_Variance</t>
  </si>
  <si>
    <t>Average of Profit_Margin</t>
  </si>
  <si>
    <t>Sum of Units_Sold</t>
  </si>
  <si>
    <t>2023</t>
  </si>
  <si>
    <t>2024</t>
  </si>
  <si>
    <t>2025</t>
  </si>
  <si>
    <t>Date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</si>
</sst>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quot;R&quot;#,##0"/>
    <numFmt numFmtId="165" formatCode="&quot;R&quot;#,##0.0"/>
  </numFmts>
  <fonts count="7" x14ac:knownFonts="1">
    <font>
      <sz val="11"/>
      <color theme="1"/>
      <name val="Calibri"/>
      <family val="2"/>
      <scheme val="minor"/>
    </font>
    <font>
      <b/>
      <sz val="11"/>
      <color theme="1"/>
      <name val="Calibri"/>
      <family val="2"/>
      <scheme val="minor"/>
    </font>
    <font>
      <sz val="11"/>
      <color theme="1"/>
      <name val="Calibri"/>
      <family val="2"/>
      <scheme val="minor"/>
    </font>
    <font>
      <b/>
      <sz val="14"/>
      <color theme="0"/>
      <name val="Calibri"/>
      <family val="2"/>
      <scheme val="minor"/>
    </font>
    <font>
      <sz val="14"/>
      <color theme="1" tint="4.9989318521683403E-2"/>
      <name val="Calibri"/>
      <family val="2"/>
      <scheme val="minor"/>
    </font>
    <font>
      <b/>
      <sz val="16"/>
      <color theme="1" tint="4.9989318521683403E-2"/>
      <name val="Calibri"/>
      <family val="2"/>
      <scheme val="minor"/>
    </font>
    <font>
      <sz val="16"/>
      <color theme="1" tint="4.9989318521683403E-2"/>
      <name val="Calibri"/>
      <family val="2"/>
      <scheme val="minor"/>
    </font>
  </fonts>
  <fills count="5">
    <fill>
      <patternFill patternType="none"/>
    </fill>
    <fill>
      <patternFill patternType="gray125"/>
    </fill>
    <fill>
      <patternFill patternType="solid">
        <fgColor theme="0"/>
        <bgColor indexed="64"/>
      </patternFill>
    </fill>
    <fill>
      <patternFill patternType="solid">
        <fgColor rgb="FFC89800"/>
        <bgColor indexed="64"/>
      </patternFill>
    </fill>
    <fill>
      <patternFill patternType="solid">
        <fgColor theme="2" tint="-0.89999084444715716"/>
        <bgColor indexed="64"/>
      </patternFill>
    </fill>
  </fills>
  <borders count="4">
    <border>
      <left/>
      <right/>
      <top/>
      <bottom/>
      <diagonal/>
    </border>
    <border>
      <left style="thin">
        <color auto="1"/>
      </left>
      <right style="thin">
        <color auto="1"/>
      </right>
      <top/>
      <bottom style="thin">
        <color auto="1"/>
      </bottom>
      <diagonal/>
    </border>
    <border>
      <left/>
      <right/>
      <top style="thin">
        <color theme="0"/>
      </top>
      <bottom style="thin">
        <color theme="0"/>
      </bottom>
      <diagonal/>
    </border>
    <border>
      <left/>
      <right/>
      <top/>
      <bottom style="thin">
        <color theme="0"/>
      </bottom>
      <diagonal/>
    </border>
  </borders>
  <cellStyleXfs count="2">
    <xf numFmtId="0" fontId="0" fillId="0" borderId="0"/>
    <xf numFmtId="9" fontId="2" fillId="0" borderId="0" applyFont="0" applyFill="0" applyBorder="0" applyAlignment="0" applyProtection="0"/>
  </cellStyleXfs>
  <cellXfs count="33">
    <xf numFmtId="0" fontId="0" fillId="0" borderId="0" xfId="0"/>
    <xf numFmtId="14" fontId="0" fillId="0" borderId="0" xfId="0" applyNumberFormat="1"/>
    <xf numFmtId="164" fontId="0" fillId="0" borderId="0" xfId="0" applyNumberFormat="1"/>
    <xf numFmtId="9" fontId="0" fillId="0" borderId="0" xfId="0" applyNumberFormat="1"/>
    <xf numFmtId="3" fontId="0" fillId="0" borderId="0" xfId="0" applyNumberFormat="1"/>
    <xf numFmtId="0" fontId="0" fillId="0" borderId="0" xfId="0" applyAlignment="1">
      <alignment horizontal="left"/>
    </xf>
    <xf numFmtId="0" fontId="4" fillId="0" borderId="0" xfId="0" applyFont="1"/>
    <xf numFmtId="0" fontId="5" fillId="0" borderId="0" xfId="0" applyFont="1" applyAlignment="1">
      <alignment horizontal="center"/>
    </xf>
    <xf numFmtId="0" fontId="6" fillId="0" borderId="0" xfId="0" applyFont="1"/>
    <xf numFmtId="0" fontId="5" fillId="0" borderId="0" xfId="0" applyFont="1" applyAlignment="1">
      <alignment horizontal="centerContinuous"/>
    </xf>
    <xf numFmtId="0" fontId="0" fillId="2" borderId="0" xfId="0" applyFill="1"/>
    <xf numFmtId="14" fontId="1" fillId="0" borderId="1" xfId="0" applyNumberFormat="1" applyFont="1" applyBorder="1" applyAlignment="1">
      <alignment horizontal="center" vertical="top"/>
    </xf>
    <xf numFmtId="0" fontId="1" fillId="0" borderId="1" xfId="0" applyFont="1" applyBorder="1" applyAlignment="1">
      <alignment horizontal="center" vertical="top"/>
    </xf>
    <xf numFmtId="9" fontId="1" fillId="0" borderId="1" xfId="0" applyNumberFormat="1" applyFont="1" applyBorder="1" applyAlignment="1">
      <alignment horizontal="center" vertical="top"/>
    </xf>
    <xf numFmtId="164" fontId="1" fillId="0" borderId="1" xfId="0" applyNumberFormat="1" applyFont="1" applyBorder="1" applyAlignment="1">
      <alignment horizontal="center" vertical="top"/>
    </xf>
    <xf numFmtId="0" fontId="0" fillId="0" borderId="0" xfId="0" pivotButton="1"/>
    <xf numFmtId="165" fontId="0" fillId="0" borderId="0" xfId="0" applyNumberFormat="1"/>
    <xf numFmtId="164" fontId="0" fillId="0" borderId="0" xfId="0" pivotButton="1" applyNumberFormat="1"/>
    <xf numFmtId="164" fontId="0" fillId="0" borderId="0" xfId="0" applyNumberFormat="1" applyAlignment="1">
      <alignment horizontal="left"/>
    </xf>
    <xf numFmtId="9" fontId="0" fillId="0" borderId="0" xfId="1" applyFont="1"/>
    <xf numFmtId="164" fontId="0" fillId="0" borderId="0" xfId="1" applyNumberFormat="1" applyFont="1"/>
    <xf numFmtId="0" fontId="3" fillId="0" borderId="3" xfId="0" applyFont="1" applyBorder="1" applyAlignment="1">
      <alignment horizontal="centerContinuous"/>
    </xf>
    <xf numFmtId="0" fontId="1" fillId="0" borderId="0" xfId="0" applyFont="1" applyAlignment="1">
      <alignment horizontal="left"/>
    </xf>
    <xf numFmtId="164" fontId="1" fillId="0" borderId="0" xfId="0" applyNumberFormat="1" applyFont="1" applyAlignment="1">
      <alignment horizontal="left"/>
    </xf>
    <xf numFmtId="164" fontId="1" fillId="3" borderId="2" xfId="0" applyNumberFormat="1" applyFont="1" applyFill="1" applyBorder="1" applyAlignment="1">
      <alignment horizontal="left"/>
    </xf>
    <xf numFmtId="0" fontId="1" fillId="3" borderId="2" xfId="0" applyFont="1" applyFill="1" applyBorder="1" applyAlignment="1">
      <alignment horizontal="left"/>
    </xf>
    <xf numFmtId="2" fontId="0" fillId="0" borderId="0" xfId="0" applyNumberFormat="1"/>
    <xf numFmtId="1" fontId="0" fillId="0" borderId="0" xfId="0" applyNumberFormat="1"/>
    <xf numFmtId="164" fontId="0" fillId="3" borderId="2" xfId="0" applyNumberFormat="1" applyFill="1" applyBorder="1" applyAlignment="1">
      <alignment horizontal="left"/>
    </xf>
    <xf numFmtId="164" fontId="0" fillId="3" borderId="0" xfId="0" applyNumberFormat="1" applyFill="1" applyAlignment="1">
      <alignment horizontal="left"/>
    </xf>
    <xf numFmtId="165" fontId="0" fillId="0" borderId="0" xfId="0" pivotButton="1" applyNumberFormat="1"/>
    <xf numFmtId="0" fontId="0" fillId="4" borderId="0" xfId="0" applyFill="1"/>
    <xf numFmtId="0" fontId="5" fillId="0" borderId="0" xfId="0" applyFont="1" applyAlignment="1">
      <alignment horizontal="center"/>
    </xf>
  </cellXfs>
  <cellStyles count="2">
    <cellStyle name="Normal" xfId="0" builtinId="0"/>
    <cellStyle name="Percent" xfId="1" builtinId="5"/>
  </cellStyles>
  <dxfs count="160">
    <dxf>
      <numFmt numFmtId="164" formatCode="&quot;R&quot;#,##0"/>
    </dxf>
    <dxf>
      <numFmt numFmtId="164" formatCode="&quot;R&quot;#,##0"/>
    </dxf>
    <dxf>
      <numFmt numFmtId="164" formatCode="&quot;R&quot;#,##0"/>
    </dxf>
    <dxf>
      <numFmt numFmtId="165" formatCode="&quot;R&quot;#,##0.0"/>
    </dxf>
    <dxf>
      <numFmt numFmtId="165" formatCode="&quot;R&quot;#,##0.0"/>
    </dxf>
    <dxf>
      <numFmt numFmtId="165" formatCode="&quot;R&quot;#,##0.0"/>
    </dxf>
    <dxf>
      <numFmt numFmtId="165" formatCode="&quot;R&quot;#,##0.0"/>
    </dxf>
    <dxf>
      <numFmt numFmtId="165" formatCode="&quot;R&quot;#,##0.0"/>
    </dxf>
    <dxf>
      <numFmt numFmtId="2" formatCode="0.00"/>
    </dxf>
    <dxf>
      <numFmt numFmtId="1" formatCode="0"/>
    </dxf>
    <dxf>
      <numFmt numFmtId="164" formatCode="&quot;R&quot;#,##0"/>
    </dxf>
    <dxf>
      <numFmt numFmtId="164" formatCode="&quot;R&quot;#,##0"/>
    </dxf>
    <dxf>
      <numFmt numFmtId="164" formatCode="&quot;R&quot;#,##0"/>
    </dxf>
    <dxf>
      <numFmt numFmtId="164" formatCode="&quot;R&quot;#,##0"/>
    </dxf>
    <dxf>
      <numFmt numFmtId="164" formatCode="&quot;R&quot;#,##0"/>
    </dxf>
    <dxf>
      <numFmt numFmtId="164" formatCode="&quot;R&quot;#,##0"/>
    </dxf>
    <dxf>
      <numFmt numFmtId="164" formatCode="&quot;R&quot;#,##0"/>
    </dxf>
    <dxf>
      <numFmt numFmtId="165" formatCode="&quot;R&quot;#,##0.0"/>
    </dxf>
    <dxf>
      <numFmt numFmtId="165" formatCode="&quot;R&quot;#,##0.0"/>
    </dxf>
    <dxf>
      <numFmt numFmtId="2" formatCode="0.00"/>
    </dxf>
    <dxf>
      <numFmt numFmtId="13" formatCode="0%"/>
    </dxf>
    <dxf>
      <numFmt numFmtId="13" formatCode="0%"/>
    </dxf>
    <dxf>
      <numFmt numFmtId="164" formatCode="&quot;R&quot;#,##0"/>
    </dxf>
    <dxf>
      <numFmt numFmtId="164" formatCode="&quot;R&quot;#,##0"/>
    </dxf>
    <dxf>
      <numFmt numFmtId="164" formatCode="&quot;R&quot;#,##0"/>
    </dxf>
    <dxf>
      <numFmt numFmtId="165" formatCode="&quot;R&quot;#,##0.0"/>
    </dxf>
    <dxf>
      <numFmt numFmtId="165" formatCode="&quot;R&quot;#,##0.0"/>
    </dxf>
    <dxf>
      <numFmt numFmtId="165" formatCode="&quot;R&quot;#,##0.0"/>
    </dxf>
    <dxf>
      <numFmt numFmtId="165" formatCode="&quot;R&quot;#,##0.0"/>
    </dxf>
    <dxf>
      <numFmt numFmtId="165" formatCode="&quot;R&quot;#,##0.0"/>
    </dxf>
    <dxf>
      <numFmt numFmtId="2" formatCode="0.00"/>
    </dxf>
    <dxf>
      <numFmt numFmtId="1" formatCode="0"/>
    </dxf>
    <dxf>
      <numFmt numFmtId="164" formatCode="&quot;R&quot;#,##0"/>
    </dxf>
    <dxf>
      <numFmt numFmtId="164" formatCode="&quot;R&quot;#,##0"/>
    </dxf>
    <dxf>
      <numFmt numFmtId="164" formatCode="&quot;R&quot;#,##0"/>
    </dxf>
    <dxf>
      <numFmt numFmtId="164" formatCode="&quot;R&quot;#,##0"/>
    </dxf>
    <dxf>
      <numFmt numFmtId="164" formatCode="&quot;R&quot;#,##0"/>
    </dxf>
    <dxf>
      <numFmt numFmtId="164" formatCode="&quot;R&quot;#,##0"/>
    </dxf>
    <dxf>
      <numFmt numFmtId="164" formatCode="&quot;R&quot;#,##0"/>
    </dxf>
    <dxf>
      <numFmt numFmtId="165" formatCode="&quot;R&quot;#,##0.0"/>
    </dxf>
    <dxf>
      <numFmt numFmtId="165" formatCode="&quot;R&quot;#,##0.0"/>
    </dxf>
    <dxf>
      <numFmt numFmtId="2" formatCode="0.00"/>
    </dxf>
    <dxf>
      <numFmt numFmtId="13" formatCode="0%"/>
    </dxf>
    <dxf>
      <numFmt numFmtId="13" formatCode="0%"/>
    </dxf>
    <dxf>
      <numFmt numFmtId="164" formatCode="&quot;R&quot;#,##0"/>
    </dxf>
    <dxf>
      <numFmt numFmtId="164" formatCode="&quot;R&quot;#,##0"/>
    </dxf>
    <dxf>
      <numFmt numFmtId="164" formatCode="&quot;R&quot;#,##0"/>
    </dxf>
    <dxf>
      <numFmt numFmtId="165" formatCode="&quot;R&quot;#,##0.0"/>
    </dxf>
    <dxf>
      <numFmt numFmtId="165" formatCode="&quot;R&quot;#,##0.0"/>
    </dxf>
    <dxf>
      <numFmt numFmtId="165" formatCode="&quot;R&quot;#,##0.0"/>
    </dxf>
    <dxf>
      <numFmt numFmtId="165" formatCode="&quot;R&quot;#,##0.0"/>
    </dxf>
    <dxf>
      <numFmt numFmtId="165" formatCode="&quot;R&quot;#,##0.0"/>
    </dxf>
    <dxf>
      <numFmt numFmtId="2" formatCode="0.00"/>
    </dxf>
    <dxf>
      <numFmt numFmtId="1" formatCode="0"/>
    </dxf>
    <dxf>
      <numFmt numFmtId="164" formatCode="&quot;R&quot;#,##0"/>
    </dxf>
    <dxf>
      <numFmt numFmtId="164" formatCode="&quot;R&quot;#,##0"/>
    </dxf>
    <dxf>
      <numFmt numFmtId="164" formatCode="&quot;R&quot;#,##0"/>
    </dxf>
    <dxf>
      <numFmt numFmtId="164" formatCode="&quot;R&quot;#,##0"/>
    </dxf>
    <dxf>
      <numFmt numFmtId="164" formatCode="&quot;R&quot;#,##0"/>
    </dxf>
    <dxf>
      <numFmt numFmtId="164" formatCode="&quot;R&quot;#,##0"/>
    </dxf>
    <dxf>
      <numFmt numFmtId="164" formatCode="&quot;R&quot;#,##0"/>
    </dxf>
    <dxf>
      <numFmt numFmtId="165" formatCode="&quot;R&quot;#,##0.0"/>
    </dxf>
    <dxf>
      <numFmt numFmtId="165" formatCode="&quot;R&quot;#,##0.0"/>
    </dxf>
    <dxf>
      <numFmt numFmtId="2" formatCode="0.00"/>
    </dxf>
    <dxf>
      <numFmt numFmtId="13" formatCode="0%"/>
    </dxf>
    <dxf>
      <numFmt numFmtId="13" formatCode="0%"/>
    </dxf>
    <dxf>
      <numFmt numFmtId="164" formatCode="&quot;R&quot;#,##0"/>
    </dxf>
    <dxf>
      <numFmt numFmtId="164" formatCode="&quot;R&quot;#,##0"/>
    </dxf>
    <dxf>
      <numFmt numFmtId="164" formatCode="&quot;R&quot;#,##0"/>
    </dxf>
    <dxf>
      <numFmt numFmtId="165" formatCode="&quot;R&quot;#,##0.0"/>
    </dxf>
    <dxf>
      <numFmt numFmtId="165" formatCode="&quot;R&quot;#,##0.0"/>
    </dxf>
    <dxf>
      <numFmt numFmtId="165" formatCode="&quot;R&quot;#,##0.0"/>
    </dxf>
    <dxf>
      <numFmt numFmtId="165" formatCode="&quot;R&quot;#,##0.0"/>
    </dxf>
    <dxf>
      <numFmt numFmtId="165" formatCode="&quot;R&quot;#,##0.0"/>
    </dxf>
    <dxf>
      <numFmt numFmtId="2" formatCode="0.00"/>
    </dxf>
    <dxf>
      <numFmt numFmtId="1" formatCode="0"/>
    </dxf>
    <dxf>
      <numFmt numFmtId="164" formatCode="&quot;R&quot;#,##0"/>
    </dxf>
    <dxf>
      <numFmt numFmtId="164" formatCode="&quot;R&quot;#,##0"/>
    </dxf>
    <dxf>
      <numFmt numFmtId="164" formatCode="&quot;R&quot;#,##0"/>
    </dxf>
    <dxf>
      <numFmt numFmtId="164" formatCode="&quot;R&quot;#,##0"/>
    </dxf>
    <dxf>
      <numFmt numFmtId="164" formatCode="&quot;R&quot;#,##0"/>
    </dxf>
    <dxf>
      <numFmt numFmtId="164" formatCode="&quot;R&quot;#,##0"/>
    </dxf>
    <dxf>
      <numFmt numFmtId="164" formatCode="&quot;R&quot;#,##0"/>
    </dxf>
    <dxf>
      <numFmt numFmtId="165" formatCode="&quot;R&quot;#,##0.0"/>
    </dxf>
    <dxf>
      <numFmt numFmtId="165" formatCode="&quot;R&quot;#,##0.0"/>
    </dxf>
    <dxf>
      <numFmt numFmtId="2" formatCode="0.00"/>
    </dxf>
    <dxf>
      <numFmt numFmtId="13" formatCode="0%"/>
    </dxf>
    <dxf>
      <numFmt numFmtId="13" formatCode="0%"/>
    </dxf>
    <dxf>
      <numFmt numFmtId="164" formatCode="&quot;R&quot;#,##0"/>
    </dxf>
    <dxf>
      <numFmt numFmtId="164" formatCode="&quot;R&quot;#,##0"/>
    </dxf>
    <dxf>
      <numFmt numFmtId="164" formatCode="&quot;R&quot;#,##0"/>
    </dxf>
    <dxf>
      <numFmt numFmtId="165" formatCode="&quot;R&quot;#,##0.0"/>
    </dxf>
    <dxf>
      <numFmt numFmtId="165" formatCode="&quot;R&quot;#,##0.0"/>
    </dxf>
    <dxf>
      <numFmt numFmtId="165" formatCode="&quot;R&quot;#,##0.0"/>
    </dxf>
    <dxf>
      <numFmt numFmtId="165" formatCode="&quot;R&quot;#,##0.0"/>
    </dxf>
    <dxf>
      <numFmt numFmtId="165" formatCode="&quot;R&quot;#,##0.0"/>
    </dxf>
    <dxf>
      <numFmt numFmtId="2" formatCode="0.00"/>
    </dxf>
    <dxf>
      <numFmt numFmtId="1" formatCode="0"/>
    </dxf>
    <dxf>
      <numFmt numFmtId="164" formatCode="&quot;R&quot;#,##0"/>
    </dxf>
    <dxf>
      <numFmt numFmtId="164" formatCode="&quot;R&quot;#,##0"/>
    </dxf>
    <dxf>
      <numFmt numFmtId="164" formatCode="&quot;R&quot;#,##0"/>
    </dxf>
    <dxf>
      <numFmt numFmtId="164" formatCode="&quot;R&quot;#,##0"/>
    </dxf>
    <dxf>
      <numFmt numFmtId="164" formatCode="&quot;R&quot;#,##0"/>
    </dxf>
    <dxf>
      <numFmt numFmtId="164" formatCode="&quot;R&quot;#,##0"/>
    </dxf>
    <dxf>
      <numFmt numFmtId="164" formatCode="&quot;R&quot;#,##0"/>
    </dxf>
    <dxf>
      <numFmt numFmtId="165" formatCode="&quot;R&quot;#,##0.0"/>
    </dxf>
    <dxf>
      <numFmt numFmtId="165" formatCode="&quot;R&quot;#,##0.0"/>
    </dxf>
    <dxf>
      <numFmt numFmtId="2" formatCode="0.00"/>
    </dxf>
    <dxf>
      <numFmt numFmtId="13" formatCode="0%"/>
    </dxf>
    <dxf>
      <numFmt numFmtId="13" formatCode="0%"/>
    </dxf>
    <dxf>
      <numFmt numFmtId="164" formatCode="&quot;R&quot;#,##0"/>
    </dxf>
    <dxf>
      <numFmt numFmtId="164" formatCode="&quot;R&quot;#,##0"/>
    </dxf>
    <dxf>
      <numFmt numFmtId="164" formatCode="&quot;R&quot;#,##0"/>
    </dxf>
    <dxf>
      <numFmt numFmtId="164" formatCode="&quot;R&quot;#,##0"/>
    </dxf>
    <dxf>
      <numFmt numFmtId="164" formatCode="&quot;R&quot;#,##0"/>
    </dxf>
    <dxf>
      <numFmt numFmtId="164" formatCode="&quot;R&quot;#,##0"/>
    </dxf>
    <dxf>
      <numFmt numFmtId="164" formatCode="&quot;R&quot;#,##0"/>
    </dxf>
    <dxf>
      <numFmt numFmtId="164" formatCode="&quot;R&quot;#,##0"/>
    </dxf>
    <dxf>
      <numFmt numFmtId="164" formatCode="&quot;R&quot;#,##0"/>
    </dxf>
    <dxf>
      <numFmt numFmtId="164" formatCode="&quot;R&quot;#,##0"/>
    </dxf>
    <dxf>
      <numFmt numFmtId="164" formatCode="&quot;R&quot;#,##0"/>
    </dxf>
    <dxf>
      <numFmt numFmtId="164" formatCode="&quot;R&quot;#,##0"/>
    </dxf>
    <dxf>
      <numFmt numFmtId="164" formatCode="&quot;R&quot;#,##0"/>
    </dxf>
    <dxf>
      <numFmt numFmtId="164" formatCode="&quot;R&quot;#,##0"/>
    </dxf>
    <dxf>
      <numFmt numFmtId="164" formatCode="&quot;R&quot;#,##0"/>
    </dxf>
    <dxf>
      <numFmt numFmtId="165" formatCode="&quot;R&quot;#,##0.0"/>
    </dxf>
    <dxf>
      <numFmt numFmtId="165" formatCode="&quot;R&quot;#,##0.0"/>
    </dxf>
    <dxf>
      <numFmt numFmtId="165" formatCode="&quot;R&quot;#,##0.0"/>
    </dxf>
    <dxf>
      <numFmt numFmtId="1" formatCode="0"/>
    </dxf>
    <dxf>
      <numFmt numFmtId="164" formatCode="&quot;R&quot;#,##0"/>
    </dxf>
    <dxf>
      <numFmt numFmtId="2" formatCode="0.00"/>
    </dxf>
    <dxf>
      <numFmt numFmtId="165" formatCode="&quot;R&quot;#,##0.0"/>
    </dxf>
    <dxf>
      <numFmt numFmtId="165" formatCode="&quot;R&quot;#,##0.0"/>
    </dxf>
    <dxf>
      <numFmt numFmtId="165" formatCode="&quot;R&quot;#,##0.0"/>
    </dxf>
    <dxf>
      <numFmt numFmtId="165" formatCode="&quot;R&quot;#,##0.0"/>
    </dxf>
    <dxf>
      <numFmt numFmtId="165" formatCode="&quot;R&quot;#,##0.0"/>
    </dxf>
    <dxf>
      <numFmt numFmtId="13" formatCode="0%"/>
    </dxf>
    <dxf>
      <numFmt numFmtId="13" formatCode="0%"/>
    </dxf>
    <dxf>
      <numFmt numFmtId="2" formatCode="0.00"/>
    </dxf>
    <dxf>
      <numFmt numFmtId="165" formatCode="&quot;R&quot;#,##0.0"/>
    </dxf>
    <dxf>
      <numFmt numFmtId="165" formatCode="&quot;R&quot;#,##0.0"/>
    </dxf>
    <dxf>
      <numFmt numFmtId="164" formatCode="&quot;R&quot;#,##0"/>
    </dxf>
    <dxf>
      <numFmt numFmtId="164" formatCode="&quot;R&quot;#,##0"/>
    </dxf>
    <dxf>
      <numFmt numFmtId="164" formatCode="&quot;R&quot;#,##0"/>
    </dxf>
    <dxf>
      <numFmt numFmtId="164" formatCode="&quot;R&quot;#,##0"/>
    </dxf>
    <dxf>
      <numFmt numFmtId="164" formatCode="&quot;R&quot;#,##0"/>
    </dxf>
    <dxf>
      <numFmt numFmtId="164" formatCode="&quot;R&quot;#,##0"/>
    </dxf>
    <dxf>
      <numFmt numFmtId="164" formatCode="&quot;R&quot;#,##0"/>
    </dxf>
    <dxf>
      <numFmt numFmtId="164" formatCode="&quot;R&quot;#,##0"/>
    </dxf>
    <dxf>
      <numFmt numFmtId="164" formatCode="&quot;R&quot;#,##0"/>
    </dxf>
    <dxf>
      <numFmt numFmtId="164" formatCode="&quot;R&quot;#,##0"/>
    </dxf>
    <dxf>
      <numFmt numFmtId="164" formatCode="&quot;R&quot;#,##0"/>
    </dxf>
    <dxf>
      <numFmt numFmtId="164" formatCode="&quot;R&quot;#,##0"/>
    </dxf>
    <dxf>
      <numFmt numFmtId="13" formatCode="0%"/>
    </dxf>
    <dxf>
      <numFmt numFmtId="19" formatCode="yyyy/mm/dd"/>
    </dxf>
    <dxf>
      <border outline="0">
        <top style="thin">
          <color auto="1"/>
        </top>
      </border>
    </dxf>
    <dxf>
      <border outline="0">
        <bottom style="thin">
          <color auto="1"/>
        </bottom>
      </border>
    </dxf>
    <dxf>
      <font>
        <b/>
        <i val="0"/>
        <strike val="0"/>
        <condense val="0"/>
        <extend val="0"/>
        <outline val="0"/>
        <shadow val="0"/>
        <u val="none"/>
        <vertAlign val="baseline"/>
        <sz val="11"/>
        <color theme="1"/>
        <name val="Calibri"/>
        <family val="2"/>
        <scheme val="minor"/>
      </font>
      <numFmt numFmtId="164" formatCode="&quot;R&quot;#,##0"/>
      <alignment horizontal="center" vertical="top" textRotation="0" wrapText="0" indent="0" justifyLastLine="0" shrinkToFit="0" readingOrder="0"/>
      <border diagonalUp="0" diagonalDown="0" outline="0">
        <left style="thin">
          <color auto="1"/>
        </left>
        <right style="thin">
          <color auto="1"/>
        </right>
        <top/>
        <bottom/>
      </border>
    </dxf>
    <dxf>
      <font>
        <color theme="0"/>
      </font>
      <fill>
        <patternFill>
          <fgColor theme="1" tint="0.14996795556505021"/>
          <bgColor theme="0"/>
        </patternFill>
      </fill>
    </dxf>
    <dxf>
      <font>
        <b/>
        <i val="0"/>
        <color theme="0"/>
      </font>
      <fill>
        <patternFill>
          <fgColor theme="1" tint="4.9989318521683403E-2"/>
          <bgColor theme="1" tint="0.1498764000366222"/>
        </patternFill>
      </fill>
    </dxf>
  </dxfs>
  <tableStyles count="1" defaultTableStyle="TableStyleMedium9" defaultPivotStyle="PivotStyleLight16">
    <tableStyle name="Slicer Style 1" pivot="0" table="0" count="10" xr9:uid="{82B558EE-5D3E-4156-A806-33A9A2C4B7C6}">
      <tableStyleElement type="wholeTable" dxfId="159"/>
      <tableStyleElement type="headerRow" dxfId="158"/>
    </tableStyle>
  </tableStyles>
  <colors>
    <mruColors>
      <color rgb="FF1A1400"/>
      <color rgb="FFAC8300"/>
      <color rgb="FFC4C4C4"/>
      <color rgb="FFB88C00"/>
      <color rgb="FFC89800"/>
    </mruColors>
  </colors>
  <extLst>
    <ext xmlns:x14="http://schemas.microsoft.com/office/spreadsheetml/2009/9/main" uri="{46F421CA-312F-682f-3DD2-61675219B42D}">
      <x14:dxfs count="8">
        <dxf>
          <fill>
            <patternFill>
              <bgColor theme="1" tint="4.9989318521683403E-2"/>
            </patternFill>
          </fill>
        </dxf>
        <dxf>
          <fill>
            <patternFill>
              <bgColor theme="1" tint="4.9989318521683403E-2"/>
            </patternFill>
          </fill>
        </dxf>
        <dxf>
          <font>
            <b/>
            <i val="0"/>
            <color theme="0"/>
          </font>
          <fill>
            <patternFill>
              <bgColor rgb="FFB88C00"/>
            </patternFill>
          </fill>
        </dxf>
        <dxf>
          <fill>
            <patternFill>
              <bgColor theme="1" tint="4.9989318521683403E-2"/>
            </patternFill>
          </fill>
        </dxf>
        <dxf>
          <fill>
            <patternFill>
              <fgColor theme="1" tint="0.14996795556505021"/>
            </patternFill>
          </fill>
        </dxf>
        <dxf>
          <font>
            <b/>
            <i val="0"/>
            <color theme="0"/>
          </font>
          <fill>
            <patternFill>
              <fgColor theme="1" tint="4.9989318521683403E-2"/>
              <bgColor theme="2" tint="-0.89989928891872917"/>
            </patternFill>
          </fill>
        </dxf>
        <dxf>
          <fill>
            <patternFill>
              <bgColor theme="1" tint="4.9989318521683403E-2"/>
            </patternFill>
          </fill>
        </dxf>
        <dxf>
          <fill>
            <patternFill>
              <fgColor theme="1" tint="0.14996795556505021"/>
            </patternFill>
          </fill>
        </dxf>
      </x14:dxfs>
    </ext>
    <ext xmlns:x14="http://schemas.microsoft.com/office/spreadsheetml/2009/9/main" uri="{EB79DEF2-80B8-43e5-95BD-54CBDDF9020C}">
      <x14:slicerStyles defaultSlicerStyle="SlicerStyleLight1">
        <x14:slicerStyle name="Slicer Style 1">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5.xml"/><Relationship Id="rId13" Type="http://schemas.openxmlformats.org/officeDocument/2006/relationships/pivotCacheDefinition" Target="pivotCache/pivotCacheDefinition10.xml"/><Relationship Id="rId18" Type="http://schemas.microsoft.com/office/2007/relationships/slicerCache" Target="slicerCaches/slicerCache2.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pivotCacheDefinition" Target="pivotCache/pivotCacheDefinition4.xml"/><Relationship Id="rId12" Type="http://schemas.openxmlformats.org/officeDocument/2006/relationships/pivotCacheDefinition" Target="pivotCache/pivotCacheDefinition9.xml"/><Relationship Id="rId17" Type="http://schemas.microsoft.com/office/2007/relationships/slicerCache" Target="slicerCaches/slicerCache1.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pivotCacheDefinition" Target="pivotCache/pivotCacheDefinition13.xml"/><Relationship Id="rId20" Type="http://schemas.openxmlformats.org/officeDocument/2006/relationships/connections" Target="connections.xml"/><Relationship Id="rId1" Type="http://schemas.openxmlformats.org/officeDocument/2006/relationships/worksheet" Target="worksheets/sheet1.xml"/><Relationship Id="rId6" Type="http://schemas.openxmlformats.org/officeDocument/2006/relationships/pivotCacheDefinition" Target="pivotCache/pivotCacheDefinition3.xml"/><Relationship Id="rId11" Type="http://schemas.openxmlformats.org/officeDocument/2006/relationships/pivotCacheDefinition" Target="pivotCache/pivotCacheDefinition8.xml"/><Relationship Id="rId24" Type="http://schemas.openxmlformats.org/officeDocument/2006/relationships/powerPivotData" Target="model/item.data"/><Relationship Id="rId5" Type="http://schemas.openxmlformats.org/officeDocument/2006/relationships/pivotCacheDefinition" Target="pivotCache/pivotCacheDefinition2.xml"/><Relationship Id="rId15" Type="http://schemas.openxmlformats.org/officeDocument/2006/relationships/pivotCacheDefinition" Target="pivotCache/pivotCacheDefinition12.xml"/><Relationship Id="rId23" Type="http://schemas.openxmlformats.org/officeDocument/2006/relationships/sheetMetadata" Target="metadata.xml"/><Relationship Id="rId10" Type="http://schemas.openxmlformats.org/officeDocument/2006/relationships/pivotCacheDefinition" Target="pivotCache/pivotCacheDefinition7.xml"/><Relationship Id="rId19" Type="http://schemas.openxmlformats.org/officeDocument/2006/relationships/theme" Target="theme/theme1.xml"/><Relationship Id="rId4" Type="http://schemas.openxmlformats.org/officeDocument/2006/relationships/pivotCacheDefinition" Target="pivotCache/pivotCacheDefinition1.xml"/><Relationship Id="rId9" Type="http://schemas.openxmlformats.org/officeDocument/2006/relationships/pivotCacheDefinition" Target="pivotCache/pivotCacheDefinition6.xml"/><Relationship Id="rId14" Type="http://schemas.openxmlformats.org/officeDocument/2006/relationships/pivotCacheDefinition" Target="pivotCache/pivotCacheDefinition11.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5.9451389535736726E-2"/>
          <c:y val="2.5717494311218735E-2"/>
          <c:w val="0.8968805855171027"/>
          <c:h val="0.60363720691531642"/>
        </c:manualLayout>
      </c:layout>
      <c:barChart>
        <c:barDir val="col"/>
        <c:grouping val="clustered"/>
        <c:varyColors val="0"/>
        <c:ser>
          <c:idx val="0"/>
          <c:order val="0"/>
          <c:tx>
            <c:v>Revenue</c:v>
          </c:tx>
          <c:spPr>
            <a:solidFill>
              <a:schemeClr val="bg2">
                <a:lumMod val="10000"/>
              </a:schemeClr>
            </a:solidFill>
            <a:ln>
              <a:gradFill flip="none" rotWithShape="1">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0" scaled="1"/>
                <a:tileRect/>
              </a:gradFill>
            </a:ln>
            <a:effectLst/>
          </c:spPr>
          <c:invertIfNegative val="0"/>
          <c:cat>
            <c:multiLvlStrRef>
              <c:f>Analysis!$I$33:$J$41</c:f>
              <c:multiLvlStrCache>
                <c:ptCount val="9"/>
                <c:lvl>
                  <c:pt idx="0">
                    <c:v>Q1</c:v>
                  </c:pt>
                  <c:pt idx="1">
                    <c:v>Q2</c:v>
                  </c:pt>
                  <c:pt idx="2">
                    <c:v>Q3</c:v>
                  </c:pt>
                  <c:pt idx="3">
                    <c:v>Q4</c:v>
                  </c:pt>
                  <c:pt idx="4">
                    <c:v>Q1</c:v>
                  </c:pt>
                  <c:pt idx="5">
                    <c:v>Q2</c:v>
                  </c:pt>
                  <c:pt idx="6">
                    <c:v>Q3</c:v>
                  </c:pt>
                  <c:pt idx="7">
                    <c:v>Q4</c:v>
                  </c:pt>
                  <c:pt idx="8">
                    <c:v>Q1</c:v>
                  </c:pt>
                </c:lvl>
                <c:lvl>
                  <c:pt idx="0">
                    <c:v>2023</c:v>
                  </c:pt>
                  <c:pt idx="4">
                    <c:v>2024</c:v>
                  </c:pt>
                  <c:pt idx="8">
                    <c:v>2025</c:v>
                  </c:pt>
                </c:lvl>
              </c:multiLvlStrCache>
            </c:multiLvlStrRef>
          </c:cat>
          <c:val>
            <c:numRef>
              <c:f>Analysis!$K$33:$K$41</c:f>
              <c:numCache>
                <c:formatCode>"R"#\ ##0.0</c:formatCode>
                <c:ptCount val="9"/>
                <c:pt idx="0">
                  <c:v>1472225.12</c:v>
                </c:pt>
                <c:pt idx="1">
                  <c:v>1428204.37</c:v>
                </c:pt>
                <c:pt idx="2">
                  <c:v>1421223.8</c:v>
                </c:pt>
                <c:pt idx="3">
                  <c:v>1700369.92</c:v>
                </c:pt>
                <c:pt idx="4">
                  <c:v>1496068.71</c:v>
                </c:pt>
                <c:pt idx="5">
                  <c:v>1680008.04</c:v>
                </c:pt>
                <c:pt idx="6">
                  <c:v>1450818.25</c:v>
                </c:pt>
                <c:pt idx="7">
                  <c:v>1578392.3</c:v>
                </c:pt>
                <c:pt idx="8">
                  <c:v>1460210.1</c:v>
                </c:pt>
              </c:numCache>
            </c:numRef>
          </c:val>
          <c:extLst>
            <c:ext xmlns:c16="http://schemas.microsoft.com/office/drawing/2014/chart" uri="{C3380CC4-5D6E-409C-BE32-E72D297353CC}">
              <c16:uniqueId val="{00000000-E45E-4712-8CB2-9595666DA9D0}"/>
            </c:ext>
          </c:extLst>
        </c:ser>
        <c:dLbls>
          <c:showLegendKey val="0"/>
          <c:showVal val="0"/>
          <c:showCatName val="0"/>
          <c:showSerName val="0"/>
          <c:showPercent val="0"/>
          <c:showBubbleSize val="0"/>
        </c:dLbls>
        <c:gapWidth val="219"/>
        <c:overlap val="-27"/>
        <c:axId val="1594554415"/>
        <c:axId val="1594553455"/>
      </c:barChart>
      <c:lineChart>
        <c:grouping val="standard"/>
        <c:varyColors val="0"/>
        <c:ser>
          <c:idx val="1"/>
          <c:order val="1"/>
          <c:tx>
            <c:v>Operating Profit Margin</c:v>
          </c:tx>
          <c:spPr>
            <a:ln w="28575" cap="rnd" cmpd="sng">
              <a:solidFill>
                <a:srgbClr val="AC8300"/>
              </a:solidFill>
              <a:round/>
            </a:ln>
            <a:effectLst/>
          </c:spPr>
          <c:marker>
            <c:symbol val="circle"/>
            <c:size val="9"/>
            <c:spPr>
              <a:solidFill>
                <a:schemeClr val="bg1"/>
              </a:solidFill>
              <a:ln w="9525">
                <a:solidFill>
                  <a:srgbClr val="AC8300"/>
                </a:solidFill>
              </a:ln>
              <a:effectLst/>
            </c:spPr>
          </c:marker>
          <c:cat>
            <c:multiLvlStrRef>
              <c:f>Analysis!$I$33:$J$41</c:f>
              <c:multiLvlStrCache>
                <c:ptCount val="9"/>
                <c:lvl>
                  <c:pt idx="0">
                    <c:v>Q1</c:v>
                  </c:pt>
                  <c:pt idx="1">
                    <c:v>Q2</c:v>
                  </c:pt>
                  <c:pt idx="2">
                    <c:v>Q3</c:v>
                  </c:pt>
                  <c:pt idx="3">
                    <c:v>Q4</c:v>
                  </c:pt>
                  <c:pt idx="4">
                    <c:v>Q1</c:v>
                  </c:pt>
                  <c:pt idx="5">
                    <c:v>Q2</c:v>
                  </c:pt>
                  <c:pt idx="6">
                    <c:v>Q3</c:v>
                  </c:pt>
                  <c:pt idx="7">
                    <c:v>Q4</c:v>
                  </c:pt>
                  <c:pt idx="8">
                    <c:v>Q1</c:v>
                  </c:pt>
                </c:lvl>
                <c:lvl>
                  <c:pt idx="0">
                    <c:v>2023</c:v>
                  </c:pt>
                  <c:pt idx="4">
                    <c:v>2024</c:v>
                  </c:pt>
                  <c:pt idx="8">
                    <c:v>2025</c:v>
                  </c:pt>
                </c:lvl>
              </c:multiLvlStrCache>
            </c:multiLvlStrRef>
          </c:cat>
          <c:val>
            <c:numRef>
              <c:f>Analysis!$L$33:$L$41</c:f>
              <c:numCache>
                <c:formatCode>0%</c:formatCode>
                <c:ptCount val="9"/>
                <c:pt idx="0">
                  <c:v>0.25667487179487181</c:v>
                </c:pt>
                <c:pt idx="1">
                  <c:v>0.24938564102564104</c:v>
                </c:pt>
                <c:pt idx="2">
                  <c:v>0.23650102564102563</c:v>
                </c:pt>
                <c:pt idx="3">
                  <c:v>0.26251000000000002</c:v>
                </c:pt>
                <c:pt idx="4">
                  <c:v>0.25935589743589743</c:v>
                </c:pt>
                <c:pt idx="5">
                  <c:v>0.2370276923076923</c:v>
                </c:pt>
                <c:pt idx="6">
                  <c:v>0.25048000000000004</c:v>
                </c:pt>
                <c:pt idx="7">
                  <c:v>0.24923641025641027</c:v>
                </c:pt>
                <c:pt idx="8">
                  <c:v>0.25456820512820511</c:v>
                </c:pt>
              </c:numCache>
            </c:numRef>
          </c:val>
          <c:smooth val="0"/>
          <c:extLst>
            <c:ext xmlns:c16="http://schemas.microsoft.com/office/drawing/2014/chart" uri="{C3380CC4-5D6E-409C-BE32-E72D297353CC}">
              <c16:uniqueId val="{00000001-E45E-4712-8CB2-9595666DA9D0}"/>
            </c:ext>
          </c:extLst>
        </c:ser>
        <c:dLbls>
          <c:showLegendKey val="0"/>
          <c:showVal val="0"/>
          <c:showCatName val="0"/>
          <c:showSerName val="0"/>
          <c:showPercent val="0"/>
          <c:showBubbleSize val="0"/>
        </c:dLbls>
        <c:marker val="1"/>
        <c:smooth val="0"/>
        <c:axId val="1634456751"/>
        <c:axId val="1634454831"/>
      </c:lineChart>
      <c:catAx>
        <c:axId val="15945544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4553455"/>
        <c:crosses val="autoZero"/>
        <c:auto val="1"/>
        <c:lblAlgn val="ctr"/>
        <c:lblOffset val="100"/>
        <c:noMultiLvlLbl val="0"/>
      </c:catAx>
      <c:valAx>
        <c:axId val="1594553455"/>
        <c:scaling>
          <c:orientation val="minMax"/>
        </c:scaling>
        <c:delete val="0"/>
        <c:axPos val="l"/>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crossAx val="1594554415"/>
        <c:crosses val="autoZero"/>
        <c:crossBetween val="between"/>
      </c:valAx>
      <c:valAx>
        <c:axId val="1634454831"/>
        <c:scaling>
          <c:orientation val="minMax"/>
        </c:scaling>
        <c:delete val="0"/>
        <c:axPos val="r"/>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crossAx val="1634456751"/>
        <c:crosses val="max"/>
        <c:crossBetween val="between"/>
      </c:valAx>
      <c:catAx>
        <c:axId val="1634456751"/>
        <c:scaling>
          <c:orientation val="minMax"/>
        </c:scaling>
        <c:delete val="1"/>
        <c:axPos val="b"/>
        <c:numFmt formatCode="General" sourceLinked="1"/>
        <c:majorTickMark val="none"/>
        <c:minorTickMark val="none"/>
        <c:tickLblPos val="nextTo"/>
        <c:crossAx val="163445483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18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noFill/>
    <a:ln w="9525" cap="flat" cmpd="sng" algn="ctr">
      <a:noFill/>
      <a:round/>
    </a:ln>
    <a:effectLst>
      <a:outerShdw blurRad="50800" dist="38100" dir="8100000" algn="tr" rotWithShape="0">
        <a:prstClr val="black">
          <a:alpha val="40000"/>
        </a:prstClr>
      </a:outerShdw>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[Woolworths_SA_Performance_Final_2023_to_2025Q1.xlsx]Analysis!PivotTable35</c:name>
    <c:fmtId val="110"/>
  </c:pivotSource>
  <c:chart>
    <c:title>
      <c:tx>
        <c:rich>
          <a:bodyPr rot="0" spcFirstLastPara="1" vertOverflow="ellipsis" vert="horz" wrap="square" anchor="ctr" anchorCtr="1"/>
          <a:lstStyle/>
          <a:p>
            <a:pPr algn="ctr">
              <a:defRPr sz="1400" b="0" i="0" u="none" strike="noStrike" kern="1200" spc="0" baseline="0">
                <a:solidFill>
                  <a:schemeClr val="dk1"/>
                </a:solidFill>
                <a:latin typeface="+mn-lt"/>
                <a:ea typeface="+mn-ea"/>
                <a:cs typeface="+mn-cs"/>
              </a:defRPr>
            </a:pPr>
            <a:r>
              <a:rPr lang="en-US" sz="1600" b="1">
                <a:solidFill>
                  <a:schemeClr val="dk1"/>
                </a:solidFill>
                <a:latin typeface="+mn-lt"/>
                <a:ea typeface="+mn-ea"/>
                <a:cs typeface="+mn-cs"/>
              </a:rPr>
              <a:t>Top</a:t>
            </a:r>
            <a:r>
              <a:rPr lang="en-US" sz="1600" b="1" baseline="0">
                <a:solidFill>
                  <a:schemeClr val="dk1"/>
                </a:solidFill>
                <a:latin typeface="+mn-lt"/>
                <a:ea typeface="+mn-ea"/>
                <a:cs typeface="+mn-cs"/>
              </a:rPr>
              <a:t>  10 City by Revenue</a:t>
            </a:r>
            <a:endParaRPr lang="en-US" sz="1600" b="1"/>
          </a:p>
        </c:rich>
      </c:tx>
      <c:layout>
        <c:manualLayout>
          <c:xMode val="edge"/>
          <c:yMode val="edge"/>
          <c:x val="0.35814122049839975"/>
          <c:y val="8.3153920828389575E-3"/>
        </c:manualLayout>
      </c:layout>
      <c:overlay val="0"/>
      <c:spPr>
        <a:gradFill rotWithShape="1">
          <a:gsLst>
            <a:gs pos="0">
              <a:schemeClr val="dk1">
                <a:tint val="50000"/>
                <a:satMod val="300000"/>
              </a:schemeClr>
            </a:gs>
            <a:gs pos="35000">
              <a:schemeClr val="dk1">
                <a:tint val="37000"/>
                <a:satMod val="300000"/>
              </a:schemeClr>
            </a:gs>
            <a:gs pos="100000">
              <a:schemeClr val="dk1">
                <a:tint val="15000"/>
                <a:satMod val="350000"/>
              </a:schemeClr>
            </a:gs>
          </a:gsLst>
          <a:lin ang="16200000" scaled="1"/>
        </a:gradFill>
        <a:ln w="9525" cap="flat" cmpd="sng" algn="ctr">
          <a:solidFill>
            <a:schemeClr val="dk1">
              <a:shade val="95000"/>
              <a:satMod val="105000"/>
            </a:schemeClr>
          </a:solidFill>
          <a:prstDash val="solid"/>
        </a:ln>
        <a:effectLst>
          <a:outerShdw blurRad="40000" dist="20000" dir="5400000" rotWithShape="0">
            <a:srgbClr val="000000">
              <a:alpha val="38000"/>
            </a:srgbClr>
          </a:outerShdw>
        </a:effectLst>
      </c:spPr>
      <c:txPr>
        <a:bodyPr rot="0" spcFirstLastPara="1" vertOverflow="ellipsis" vert="horz" wrap="square" anchor="ctr" anchorCtr="1"/>
        <a:lstStyle/>
        <a:p>
          <a:pPr algn="ctr">
            <a:defRPr sz="1400" b="0" i="0" u="none" strike="noStrike" kern="1200" spc="0" baseline="0">
              <a:solidFill>
                <a:schemeClr val="dk1"/>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rgbClr val="1A1400"/>
            </a:solidFill>
            <a:ln w="9525">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rgbClr val="1A1400"/>
            </a:solidFill>
            <a:ln w="9525">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rgbClr val="1A1400"/>
            </a:solidFill>
            <a:ln w="9525">
              <a:noFill/>
            </a:ln>
            <a:effectLst/>
          </c:spPr>
        </c:marker>
      </c:pivotFmt>
      <c:pivotFmt>
        <c:idx val="3"/>
        <c:spPr>
          <a:solidFill>
            <a:schemeClr val="accent1"/>
          </a:solidFill>
          <a:ln w="28575" cap="rnd">
            <a:solidFill>
              <a:schemeClr val="accent1"/>
            </a:solidFill>
            <a:round/>
          </a:ln>
          <a:effectLst/>
        </c:spPr>
        <c:marker>
          <c:symbol val="circle"/>
          <c:size val="5"/>
          <c:spPr>
            <a:solidFill>
              <a:srgbClr val="1A1400"/>
            </a:solidFill>
            <a:ln w="9525">
              <a:noFill/>
            </a:ln>
            <a:effectLst/>
          </c:spPr>
        </c:marker>
      </c:pivotFmt>
      <c:pivotFmt>
        <c:idx val="4"/>
        <c:spPr>
          <a:solidFill>
            <a:schemeClr val="accent1"/>
          </a:solidFill>
          <a:ln w="28575" cap="rnd">
            <a:solidFill>
              <a:schemeClr val="accent1"/>
            </a:solidFill>
            <a:round/>
          </a:ln>
          <a:effectLst/>
        </c:spPr>
        <c:marker>
          <c:symbol val="circle"/>
          <c:size val="5"/>
          <c:spPr>
            <a:solidFill>
              <a:srgbClr val="1A1400"/>
            </a:solidFill>
            <a:ln w="9525">
              <a:noFill/>
            </a:ln>
            <a:effectLst/>
          </c:spPr>
        </c:marker>
      </c:pivotFmt>
      <c:pivotFmt>
        <c:idx val="5"/>
        <c:spPr>
          <a:solidFill>
            <a:schemeClr val="accent1"/>
          </a:solidFill>
          <a:ln w="28575" cap="rnd">
            <a:solidFill>
              <a:schemeClr val="accent1"/>
            </a:solidFill>
            <a:round/>
          </a:ln>
          <a:effectLst/>
        </c:spPr>
        <c:marker>
          <c:symbol val="circle"/>
          <c:size val="5"/>
          <c:spPr>
            <a:solidFill>
              <a:srgbClr val="1A1400"/>
            </a:solidFill>
            <a:ln w="9525">
              <a:noFill/>
            </a:ln>
            <a:effectLst/>
          </c:spPr>
        </c:marker>
      </c:pivotFmt>
      <c:pivotFmt>
        <c:idx val="6"/>
        <c:spPr>
          <a:solidFill>
            <a:schemeClr val="accent1"/>
          </a:solidFill>
          <a:ln w="28575" cap="rnd">
            <a:solidFill>
              <a:schemeClr val="accent1"/>
            </a:solidFill>
            <a:round/>
          </a:ln>
          <a:effectLst/>
        </c:spPr>
        <c:marker>
          <c:symbol val="circle"/>
          <c:size val="5"/>
          <c:spPr>
            <a:solidFill>
              <a:srgbClr val="1A1400"/>
            </a:solidFill>
            <a:ln w="9525">
              <a:noFill/>
            </a:ln>
            <a:effectLst/>
          </c:spPr>
        </c:marker>
      </c:pivotFmt>
      <c:pivotFmt>
        <c:idx val="7"/>
        <c:spPr>
          <a:solidFill>
            <a:schemeClr val="accent1"/>
          </a:solidFill>
          <a:ln w="28575" cap="rnd">
            <a:solidFill>
              <a:schemeClr val="accent1"/>
            </a:solidFill>
            <a:round/>
          </a:ln>
          <a:effectLst/>
        </c:spPr>
        <c:marker>
          <c:symbol val="circle"/>
          <c:size val="5"/>
          <c:spPr>
            <a:solidFill>
              <a:srgbClr val="1A1400"/>
            </a:solidFill>
            <a:ln w="9525">
              <a:noFill/>
            </a:ln>
            <a:effectLst/>
          </c:spPr>
        </c:marker>
      </c:pivotFmt>
      <c:pivotFmt>
        <c:idx val="8"/>
        <c:spPr>
          <a:solidFill>
            <a:schemeClr val="accent1"/>
          </a:solidFill>
          <a:ln w="28575" cap="rnd">
            <a:solidFill>
              <a:schemeClr val="accent1"/>
            </a:solidFill>
            <a:round/>
          </a:ln>
          <a:effectLst/>
        </c:spPr>
        <c:marker>
          <c:symbol val="circle"/>
          <c:size val="5"/>
          <c:spPr>
            <a:solidFill>
              <a:srgbClr val="1A1400"/>
            </a:solidFill>
            <a:ln w="9525">
              <a:noFill/>
            </a:ln>
            <a:effectLst/>
          </c:spPr>
        </c:marker>
      </c:pivotFmt>
      <c:pivotFmt>
        <c:idx val="9"/>
        <c:spPr>
          <a:solidFill>
            <a:schemeClr val="accent1"/>
          </a:solidFill>
          <a:ln w="28575" cap="rnd">
            <a:solidFill>
              <a:schemeClr val="accent1"/>
            </a:solidFill>
            <a:round/>
          </a:ln>
          <a:effectLst/>
        </c:spPr>
        <c:marker>
          <c:symbol val="circle"/>
          <c:size val="5"/>
          <c:spPr>
            <a:solidFill>
              <a:srgbClr val="1A1400"/>
            </a:solidFill>
            <a:ln w="9525">
              <a:noFill/>
            </a:ln>
            <a:effectLst/>
          </c:spPr>
        </c:marker>
      </c:pivotFmt>
      <c:pivotFmt>
        <c:idx val="10"/>
        <c:spPr>
          <a:solidFill>
            <a:schemeClr val="accent1"/>
          </a:solidFill>
          <a:ln w="28575" cap="rnd">
            <a:solidFill>
              <a:schemeClr val="accent1"/>
            </a:solidFill>
            <a:round/>
          </a:ln>
          <a:effectLst/>
        </c:spPr>
        <c:marker>
          <c:symbol val="circle"/>
          <c:size val="5"/>
          <c:spPr>
            <a:solidFill>
              <a:srgbClr val="1A1400"/>
            </a:solidFill>
            <a:ln w="9525">
              <a:noFill/>
            </a:ln>
            <a:effectLst/>
          </c:spPr>
        </c:marker>
      </c:pivotFmt>
      <c:pivotFmt>
        <c:idx val="11"/>
        <c:spPr>
          <a:solidFill>
            <a:schemeClr val="accent1"/>
          </a:solidFill>
          <a:ln w="28575" cap="rnd">
            <a:solidFill>
              <a:schemeClr val="accent1"/>
            </a:solidFill>
            <a:round/>
          </a:ln>
          <a:effectLst/>
        </c:spPr>
        <c:marker>
          <c:symbol val="circle"/>
          <c:size val="5"/>
          <c:spPr>
            <a:solidFill>
              <a:srgbClr val="1A1400"/>
            </a:solidFill>
            <a:ln w="9525">
              <a:noFill/>
            </a:ln>
            <a:effectLst/>
          </c:spPr>
        </c:marker>
      </c:pivotFmt>
      <c:pivotFmt>
        <c:idx val="12"/>
        <c:spPr>
          <a:ln w="63500" cap="rnd" cmpd="sng">
            <a:solidFill>
              <a:schemeClr val="accent1"/>
            </a:solidFill>
            <a:round/>
          </a:ln>
          <a:effectLst/>
        </c:spPr>
        <c:marker>
          <c:symbol val="circle"/>
          <c:size val="10"/>
          <c:spPr>
            <a:solidFill>
              <a:srgbClr val="1A1400"/>
            </a:solidFill>
            <a:ln>
              <a:noFill/>
            </a:ln>
          </c:spPr>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b"/>
          <c:showLegendKey val="0"/>
          <c:showVal val="1"/>
          <c:showCatName val="0"/>
          <c:showSerName val="0"/>
          <c:showPercent val="0"/>
          <c:showBubbleSize val="0"/>
          <c:extLst>
            <c:ext xmlns:c15="http://schemas.microsoft.com/office/drawing/2012/chart" uri="{CE6537A1-D6FC-4f65-9D91-7224C49458BB}"/>
          </c:extLst>
        </c:dLbl>
      </c:pivotFmt>
      <c:pivotFmt>
        <c:idx val="13"/>
        <c:spPr>
          <a:ln w="63500" cap="rnd" cmpd="sng">
            <a:solidFill>
              <a:schemeClr val="accent1"/>
            </a:solidFill>
            <a:round/>
          </a:ln>
          <a:effectLst/>
        </c:spPr>
        <c:marker>
          <c:symbol val="circle"/>
          <c:size val="10"/>
          <c:spPr>
            <a:solidFill>
              <a:srgbClr val="1A1400"/>
            </a:solidFill>
            <a:ln>
              <a:noFill/>
            </a:ln>
          </c:spPr>
        </c:marker>
      </c:pivotFmt>
      <c:pivotFmt>
        <c:idx val="14"/>
        <c:spPr>
          <a:ln w="63500" cap="rnd" cmpd="sng">
            <a:solidFill>
              <a:schemeClr val="accent1"/>
            </a:solidFill>
            <a:round/>
          </a:ln>
          <a:effectLst/>
        </c:spPr>
        <c:marker>
          <c:symbol val="circle"/>
          <c:size val="10"/>
          <c:spPr>
            <a:solidFill>
              <a:srgbClr val="1A1400"/>
            </a:solidFill>
            <a:ln>
              <a:noFill/>
            </a:ln>
          </c:spPr>
        </c:marker>
      </c:pivotFmt>
      <c:pivotFmt>
        <c:idx val="15"/>
        <c:spPr>
          <a:ln w="63500" cap="rnd" cmpd="sng">
            <a:solidFill>
              <a:schemeClr val="accent1"/>
            </a:solidFill>
            <a:round/>
          </a:ln>
          <a:effectLst/>
        </c:spPr>
        <c:marker>
          <c:symbol val="circle"/>
          <c:size val="10"/>
          <c:spPr>
            <a:solidFill>
              <a:srgbClr val="1A1400"/>
            </a:solidFill>
            <a:ln>
              <a:noFill/>
            </a:ln>
          </c:spPr>
        </c:marker>
      </c:pivotFmt>
      <c:pivotFmt>
        <c:idx val="16"/>
        <c:spPr>
          <a:ln w="63500" cap="rnd" cmpd="sng">
            <a:solidFill>
              <a:schemeClr val="accent1"/>
            </a:solidFill>
            <a:round/>
          </a:ln>
          <a:effectLst/>
        </c:spPr>
        <c:marker>
          <c:symbol val="circle"/>
          <c:size val="10"/>
          <c:spPr>
            <a:solidFill>
              <a:srgbClr val="1A1400"/>
            </a:solidFill>
            <a:ln>
              <a:noFill/>
            </a:ln>
          </c:spPr>
        </c:marker>
      </c:pivotFmt>
      <c:pivotFmt>
        <c:idx val="17"/>
        <c:spPr>
          <a:ln w="63500" cap="rnd" cmpd="sng">
            <a:solidFill>
              <a:schemeClr val="accent1"/>
            </a:solidFill>
            <a:round/>
          </a:ln>
          <a:effectLst/>
        </c:spPr>
        <c:marker>
          <c:symbol val="circle"/>
          <c:size val="10"/>
          <c:spPr>
            <a:solidFill>
              <a:srgbClr val="1A1400"/>
            </a:solidFill>
            <a:ln>
              <a:noFill/>
            </a:ln>
          </c:spPr>
        </c:marker>
      </c:pivotFmt>
      <c:pivotFmt>
        <c:idx val="18"/>
        <c:spPr>
          <a:ln w="63500" cap="rnd" cmpd="sng">
            <a:solidFill>
              <a:schemeClr val="accent1"/>
            </a:solidFill>
            <a:round/>
          </a:ln>
          <a:effectLst/>
        </c:spPr>
        <c:marker>
          <c:symbol val="circle"/>
          <c:size val="10"/>
          <c:spPr>
            <a:solidFill>
              <a:srgbClr val="1A1400"/>
            </a:solidFill>
            <a:ln>
              <a:noFill/>
            </a:ln>
          </c:spPr>
        </c:marker>
      </c:pivotFmt>
      <c:pivotFmt>
        <c:idx val="19"/>
        <c:spPr>
          <a:ln w="63500" cap="rnd" cmpd="sng">
            <a:solidFill>
              <a:schemeClr val="accent1"/>
            </a:solidFill>
            <a:round/>
          </a:ln>
          <a:effectLst/>
        </c:spPr>
        <c:marker>
          <c:symbol val="circle"/>
          <c:size val="10"/>
          <c:spPr>
            <a:solidFill>
              <a:srgbClr val="1A1400"/>
            </a:solidFill>
            <a:ln>
              <a:noFill/>
            </a:ln>
          </c:spPr>
        </c:marker>
      </c:pivotFmt>
      <c:pivotFmt>
        <c:idx val="20"/>
        <c:spPr>
          <a:ln w="63500" cap="rnd" cmpd="sng">
            <a:solidFill>
              <a:schemeClr val="accent1"/>
            </a:solidFill>
            <a:round/>
          </a:ln>
          <a:effectLst/>
        </c:spPr>
        <c:marker>
          <c:symbol val="circle"/>
          <c:size val="10"/>
          <c:spPr>
            <a:solidFill>
              <a:srgbClr val="1A1400"/>
            </a:solidFill>
            <a:ln>
              <a:noFill/>
            </a:ln>
          </c:spPr>
        </c:marker>
      </c:pivotFmt>
      <c:pivotFmt>
        <c:idx val="21"/>
        <c:spPr>
          <a:ln w="63500" cap="rnd" cmpd="sng">
            <a:solidFill>
              <a:schemeClr val="accent1"/>
            </a:solidFill>
            <a:round/>
          </a:ln>
          <a:effectLst/>
        </c:spPr>
        <c:marker>
          <c:symbol val="circle"/>
          <c:size val="10"/>
          <c:spPr>
            <a:solidFill>
              <a:srgbClr val="1A1400"/>
            </a:solidFill>
            <a:ln>
              <a:noFill/>
            </a:ln>
          </c:spPr>
        </c:marker>
      </c:pivotFmt>
      <c:pivotFmt>
        <c:idx val="22"/>
        <c:spPr>
          <a:ln w="63500" cap="rnd" cmpd="sng">
            <a:solidFill>
              <a:schemeClr val="accent1"/>
            </a:solidFill>
            <a:round/>
          </a:ln>
          <a:effectLst/>
        </c:spPr>
        <c:marker>
          <c:symbol val="circle"/>
          <c:size val="10"/>
          <c:spPr>
            <a:solidFill>
              <a:srgbClr val="1A1400"/>
            </a:solidFill>
            <a:ln>
              <a:noFill/>
            </a:ln>
          </c:spPr>
        </c:marker>
      </c:pivotFmt>
    </c:pivotFmts>
    <c:plotArea>
      <c:layout>
        <c:manualLayout>
          <c:layoutTarget val="inner"/>
          <c:xMode val="edge"/>
          <c:yMode val="edge"/>
          <c:x val="1.9213973799126639E-2"/>
          <c:y val="0.22365832685606407"/>
          <c:w val="0.9615720524017467"/>
          <c:h val="0.45554804820132921"/>
        </c:manualLayout>
      </c:layout>
      <c:lineChart>
        <c:grouping val="stacked"/>
        <c:varyColors val="1"/>
        <c:ser>
          <c:idx val="0"/>
          <c:order val="0"/>
          <c:tx>
            <c:strRef>
              <c:f>Analysis!$B$36</c:f>
              <c:strCache>
                <c:ptCount val="1"/>
                <c:pt idx="0">
                  <c:v>Total</c:v>
                </c:pt>
              </c:strCache>
            </c:strRef>
          </c:tx>
          <c:spPr>
            <a:ln w="63500" cmpd="sng"/>
          </c:spPr>
          <c:marker>
            <c:symbol val="circle"/>
            <c:size val="10"/>
            <c:spPr>
              <a:solidFill>
                <a:srgbClr val="1A1400"/>
              </a:solidFill>
              <a:ln>
                <a:noFill/>
              </a:ln>
            </c:spPr>
          </c:marker>
          <c:dPt>
            <c:idx val="0"/>
            <c:marker>
              <c:symbol val="circle"/>
              <c:size val="10"/>
              <c:spPr>
                <a:solidFill>
                  <a:srgbClr val="1A1400"/>
                </a:solidFill>
                <a:ln w="9525">
                  <a:noFill/>
                </a:ln>
                <a:effectLst/>
              </c:spPr>
            </c:marker>
            <c:bubble3D val="0"/>
            <c:spPr>
              <a:ln w="63500" cap="rnd" cmpd="sng">
                <a:solidFill>
                  <a:schemeClr val="accent1"/>
                </a:solidFill>
                <a:round/>
              </a:ln>
              <a:effectLst/>
            </c:spPr>
            <c:extLst>
              <c:ext xmlns:c16="http://schemas.microsoft.com/office/drawing/2014/chart" uri="{C3380CC4-5D6E-409C-BE32-E72D297353CC}">
                <c16:uniqueId val="{00000001-D444-4862-A968-975C0DAC0D7A}"/>
              </c:ext>
            </c:extLst>
          </c:dPt>
          <c:dPt>
            <c:idx val="1"/>
            <c:marker>
              <c:symbol val="circle"/>
              <c:size val="10"/>
              <c:spPr>
                <a:solidFill>
                  <a:srgbClr val="1A1400"/>
                </a:solidFill>
                <a:ln w="9525">
                  <a:noFill/>
                </a:ln>
                <a:effectLst/>
              </c:spPr>
            </c:marker>
            <c:bubble3D val="0"/>
            <c:spPr>
              <a:ln w="63500" cap="rnd" cmpd="sng">
                <a:solidFill>
                  <a:schemeClr val="accent2"/>
                </a:solidFill>
                <a:round/>
              </a:ln>
              <a:effectLst/>
            </c:spPr>
            <c:extLst>
              <c:ext xmlns:c16="http://schemas.microsoft.com/office/drawing/2014/chart" uri="{C3380CC4-5D6E-409C-BE32-E72D297353CC}">
                <c16:uniqueId val="{00000003-D444-4862-A968-975C0DAC0D7A}"/>
              </c:ext>
            </c:extLst>
          </c:dPt>
          <c:dPt>
            <c:idx val="2"/>
            <c:marker>
              <c:symbol val="circle"/>
              <c:size val="10"/>
              <c:spPr>
                <a:solidFill>
                  <a:srgbClr val="1A1400"/>
                </a:solidFill>
                <a:ln w="9525">
                  <a:noFill/>
                </a:ln>
                <a:effectLst/>
              </c:spPr>
            </c:marker>
            <c:bubble3D val="0"/>
            <c:spPr>
              <a:ln w="63500" cap="rnd" cmpd="sng">
                <a:solidFill>
                  <a:schemeClr val="accent3"/>
                </a:solidFill>
                <a:round/>
              </a:ln>
              <a:effectLst/>
            </c:spPr>
            <c:extLst>
              <c:ext xmlns:c16="http://schemas.microsoft.com/office/drawing/2014/chart" uri="{C3380CC4-5D6E-409C-BE32-E72D297353CC}">
                <c16:uniqueId val="{00000005-D444-4862-A968-975C0DAC0D7A}"/>
              </c:ext>
            </c:extLst>
          </c:dPt>
          <c:dPt>
            <c:idx val="3"/>
            <c:marker>
              <c:symbol val="circle"/>
              <c:size val="10"/>
              <c:spPr>
                <a:solidFill>
                  <a:srgbClr val="1A1400"/>
                </a:solidFill>
                <a:ln w="9525">
                  <a:noFill/>
                </a:ln>
                <a:effectLst/>
              </c:spPr>
            </c:marker>
            <c:bubble3D val="0"/>
            <c:spPr>
              <a:ln w="63500" cap="rnd" cmpd="sng">
                <a:solidFill>
                  <a:schemeClr val="accent4"/>
                </a:solidFill>
                <a:round/>
              </a:ln>
              <a:effectLst/>
            </c:spPr>
            <c:extLst>
              <c:ext xmlns:c16="http://schemas.microsoft.com/office/drawing/2014/chart" uri="{C3380CC4-5D6E-409C-BE32-E72D297353CC}">
                <c16:uniqueId val="{00000007-D444-4862-A968-975C0DAC0D7A}"/>
              </c:ext>
            </c:extLst>
          </c:dPt>
          <c:dPt>
            <c:idx val="4"/>
            <c:marker>
              <c:symbol val="circle"/>
              <c:size val="10"/>
              <c:spPr>
                <a:solidFill>
                  <a:srgbClr val="1A1400"/>
                </a:solidFill>
                <a:ln w="9525">
                  <a:noFill/>
                </a:ln>
                <a:effectLst/>
              </c:spPr>
            </c:marker>
            <c:bubble3D val="0"/>
            <c:spPr>
              <a:ln w="63500" cap="rnd" cmpd="sng">
                <a:solidFill>
                  <a:schemeClr val="accent5"/>
                </a:solidFill>
                <a:round/>
              </a:ln>
              <a:effectLst/>
            </c:spPr>
            <c:extLst>
              <c:ext xmlns:c16="http://schemas.microsoft.com/office/drawing/2014/chart" uri="{C3380CC4-5D6E-409C-BE32-E72D297353CC}">
                <c16:uniqueId val="{00000009-D444-4862-A968-975C0DAC0D7A}"/>
              </c:ext>
            </c:extLst>
          </c:dPt>
          <c:dPt>
            <c:idx val="5"/>
            <c:marker>
              <c:symbol val="circle"/>
              <c:size val="10"/>
              <c:spPr>
                <a:solidFill>
                  <a:srgbClr val="1A1400"/>
                </a:solidFill>
                <a:ln w="9525">
                  <a:noFill/>
                </a:ln>
                <a:effectLst/>
              </c:spPr>
            </c:marker>
            <c:bubble3D val="0"/>
            <c:spPr>
              <a:ln w="63500" cap="rnd" cmpd="sng">
                <a:solidFill>
                  <a:schemeClr val="accent6"/>
                </a:solidFill>
                <a:round/>
              </a:ln>
              <a:effectLst/>
            </c:spPr>
            <c:extLst>
              <c:ext xmlns:c16="http://schemas.microsoft.com/office/drawing/2014/chart" uri="{C3380CC4-5D6E-409C-BE32-E72D297353CC}">
                <c16:uniqueId val="{0000000B-D444-4862-A968-975C0DAC0D7A}"/>
              </c:ext>
            </c:extLst>
          </c:dPt>
          <c:dPt>
            <c:idx val="6"/>
            <c:marker>
              <c:symbol val="circle"/>
              <c:size val="10"/>
              <c:spPr>
                <a:solidFill>
                  <a:srgbClr val="1A1400"/>
                </a:solidFill>
                <a:ln w="9525">
                  <a:noFill/>
                </a:ln>
                <a:effectLst/>
              </c:spPr>
            </c:marker>
            <c:bubble3D val="0"/>
            <c:spPr>
              <a:ln w="63500" cap="rnd" cmpd="sng">
                <a:solidFill>
                  <a:schemeClr val="accent1">
                    <a:lumMod val="60000"/>
                  </a:schemeClr>
                </a:solidFill>
                <a:round/>
              </a:ln>
              <a:effectLst/>
            </c:spPr>
            <c:extLst>
              <c:ext xmlns:c16="http://schemas.microsoft.com/office/drawing/2014/chart" uri="{C3380CC4-5D6E-409C-BE32-E72D297353CC}">
                <c16:uniqueId val="{0000000D-D444-4862-A968-975C0DAC0D7A}"/>
              </c:ext>
            </c:extLst>
          </c:dPt>
          <c:dPt>
            <c:idx val="7"/>
            <c:marker>
              <c:symbol val="circle"/>
              <c:size val="10"/>
              <c:spPr>
                <a:solidFill>
                  <a:srgbClr val="1A1400"/>
                </a:solidFill>
                <a:ln w="9525">
                  <a:noFill/>
                </a:ln>
                <a:effectLst/>
              </c:spPr>
            </c:marker>
            <c:bubble3D val="0"/>
            <c:spPr>
              <a:ln w="63500" cap="rnd" cmpd="sng">
                <a:solidFill>
                  <a:schemeClr val="accent2">
                    <a:lumMod val="60000"/>
                  </a:schemeClr>
                </a:solidFill>
                <a:round/>
              </a:ln>
              <a:effectLst/>
            </c:spPr>
            <c:extLst>
              <c:ext xmlns:c16="http://schemas.microsoft.com/office/drawing/2014/chart" uri="{C3380CC4-5D6E-409C-BE32-E72D297353CC}">
                <c16:uniqueId val="{0000000F-D444-4862-A968-975C0DAC0D7A}"/>
              </c:ext>
            </c:extLst>
          </c:dPt>
          <c:dPt>
            <c:idx val="8"/>
            <c:marker>
              <c:symbol val="circle"/>
              <c:size val="10"/>
              <c:spPr>
                <a:solidFill>
                  <a:srgbClr val="1A1400"/>
                </a:solidFill>
                <a:ln w="9525">
                  <a:noFill/>
                </a:ln>
                <a:effectLst/>
              </c:spPr>
            </c:marker>
            <c:bubble3D val="0"/>
            <c:spPr>
              <a:ln w="63500" cap="rnd" cmpd="sng">
                <a:solidFill>
                  <a:schemeClr val="accent3">
                    <a:lumMod val="60000"/>
                  </a:schemeClr>
                </a:solidFill>
                <a:round/>
              </a:ln>
              <a:effectLst/>
            </c:spPr>
            <c:extLst>
              <c:ext xmlns:c16="http://schemas.microsoft.com/office/drawing/2014/chart" uri="{C3380CC4-5D6E-409C-BE32-E72D297353CC}">
                <c16:uniqueId val="{00000011-D444-4862-A968-975C0DAC0D7A}"/>
              </c:ext>
            </c:extLst>
          </c:dPt>
          <c:dPt>
            <c:idx val="9"/>
            <c:marker>
              <c:symbol val="circle"/>
              <c:size val="10"/>
              <c:spPr>
                <a:solidFill>
                  <a:srgbClr val="1A1400"/>
                </a:solidFill>
                <a:ln w="9525">
                  <a:noFill/>
                </a:ln>
                <a:effectLst/>
              </c:spPr>
            </c:marker>
            <c:bubble3D val="0"/>
            <c:spPr>
              <a:ln w="63500" cap="rnd" cmpd="sng">
                <a:solidFill>
                  <a:schemeClr val="accent4">
                    <a:lumMod val="60000"/>
                  </a:schemeClr>
                </a:solidFill>
                <a:round/>
              </a:ln>
              <a:effectLst/>
            </c:spPr>
            <c:extLst>
              <c:ext xmlns:c16="http://schemas.microsoft.com/office/drawing/2014/chart" uri="{C3380CC4-5D6E-409C-BE32-E72D297353CC}">
                <c16:uniqueId val="{00000013-D444-4862-A968-975C0DAC0D7A}"/>
              </c:ext>
            </c:extLst>
          </c:dPt>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b"/>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Analysis!$A$37:$A$47</c:f>
              <c:strCache>
                <c:ptCount val="10"/>
                <c:pt idx="0">
                  <c:v>Mbombela</c:v>
                </c:pt>
                <c:pt idx="1">
                  <c:v>Secunda</c:v>
                </c:pt>
                <c:pt idx="2">
                  <c:v>Springbok</c:v>
                </c:pt>
                <c:pt idx="3">
                  <c:v>Richards Bay</c:v>
                </c:pt>
                <c:pt idx="4">
                  <c:v>Soweto</c:v>
                </c:pt>
                <c:pt idx="5">
                  <c:v>Tzaneen</c:v>
                </c:pt>
                <c:pt idx="6">
                  <c:v>Durban</c:v>
                </c:pt>
                <c:pt idx="7">
                  <c:v>Port Elizabeth</c:v>
                </c:pt>
                <c:pt idx="8">
                  <c:v>Kimberley</c:v>
                </c:pt>
                <c:pt idx="9">
                  <c:v>Johannesburg</c:v>
                </c:pt>
              </c:strCache>
            </c:strRef>
          </c:cat>
          <c:val>
            <c:numRef>
              <c:f>Analysis!$B$37:$B$47</c:f>
              <c:numCache>
                <c:formatCode>"R"#\ ##0</c:formatCode>
                <c:ptCount val="10"/>
                <c:pt idx="0">
                  <c:v>696582.16</c:v>
                </c:pt>
                <c:pt idx="1">
                  <c:v>657235.71</c:v>
                </c:pt>
                <c:pt idx="2">
                  <c:v>575934.01</c:v>
                </c:pt>
                <c:pt idx="3">
                  <c:v>570004.07999999996</c:v>
                </c:pt>
                <c:pt idx="4">
                  <c:v>564748.72</c:v>
                </c:pt>
                <c:pt idx="5">
                  <c:v>532986.92000000004</c:v>
                </c:pt>
                <c:pt idx="6">
                  <c:v>526744.73</c:v>
                </c:pt>
                <c:pt idx="7">
                  <c:v>524157.06</c:v>
                </c:pt>
                <c:pt idx="8">
                  <c:v>522089.53</c:v>
                </c:pt>
                <c:pt idx="9">
                  <c:v>505791.01</c:v>
                </c:pt>
              </c:numCache>
            </c:numRef>
          </c:val>
          <c:smooth val="0"/>
          <c:extLst>
            <c:ext xmlns:c16="http://schemas.microsoft.com/office/drawing/2014/chart" uri="{C3380CC4-5D6E-409C-BE32-E72D297353CC}">
              <c16:uniqueId val="{00000014-D444-4862-A968-975C0DAC0D7A}"/>
            </c:ext>
          </c:extLst>
        </c:ser>
        <c:dLbls>
          <c:dLblPos val="t"/>
          <c:showLegendKey val="0"/>
          <c:showVal val="1"/>
          <c:showCatName val="0"/>
          <c:showSerName val="0"/>
          <c:showPercent val="0"/>
          <c:showBubbleSize val="0"/>
        </c:dLbls>
        <c:marker val="1"/>
        <c:smooth val="0"/>
        <c:axId val="74959888"/>
        <c:axId val="74962768"/>
      </c:lineChart>
      <c:valAx>
        <c:axId val="74962768"/>
        <c:scaling>
          <c:orientation val="minMax"/>
        </c:scaling>
        <c:delete val="1"/>
        <c:axPos val="l"/>
        <c:numFmt formatCode="&quot;R&quot;#\ ##0" sourceLinked="1"/>
        <c:majorTickMark val="none"/>
        <c:minorTickMark val="none"/>
        <c:tickLblPos val="nextTo"/>
        <c:crossAx val="74959888"/>
        <c:crosses val="autoZero"/>
        <c:crossBetween val="between"/>
      </c:valAx>
      <c:catAx>
        <c:axId val="7495988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US"/>
          </a:p>
        </c:txPr>
        <c:crossAx val="74962768"/>
        <c:crosses val="autoZero"/>
        <c:auto val="1"/>
        <c:lblAlgn val="ctr"/>
        <c:lblOffset val="100"/>
        <c:noMultiLvlLbl val="0"/>
      </c:catAx>
      <c:spPr>
        <a:noFill/>
        <a:ln>
          <a:noFill/>
        </a:ln>
        <a:effectLst>
          <a:outerShdw blurRad="63500" sx="102000" sy="102000" algn="ctr" rotWithShape="0">
            <a:prstClr val="black">
              <a:alpha val="40000"/>
            </a:prstClr>
          </a:outerShdw>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2.xml"/><Relationship Id="rId2" Type="http://schemas.openxmlformats.org/officeDocument/2006/relationships/chart" Target="../charts/chart1.xml"/><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1</xdr:col>
      <xdr:colOff>217713</xdr:colOff>
      <xdr:row>0</xdr:row>
      <xdr:rowOff>72572</xdr:rowOff>
    </xdr:from>
    <xdr:to>
      <xdr:col>17</xdr:col>
      <xdr:colOff>589642</xdr:colOff>
      <xdr:row>4</xdr:row>
      <xdr:rowOff>63499</xdr:rowOff>
    </xdr:to>
    <xdr:sp macro="" textlink="">
      <xdr:nvSpPr>
        <xdr:cNvPr id="2" name="Rectangle 1">
          <a:extLst>
            <a:ext uri="{FF2B5EF4-FFF2-40B4-BE49-F238E27FC236}">
              <a16:creationId xmlns:a16="http://schemas.microsoft.com/office/drawing/2014/main" id="{3357D148-B514-44B3-BB17-039E9BE538D5}"/>
            </a:ext>
          </a:extLst>
        </xdr:cNvPr>
        <xdr:cNvSpPr/>
      </xdr:nvSpPr>
      <xdr:spPr>
        <a:xfrm>
          <a:off x="2122713" y="72572"/>
          <a:ext cx="16809358" cy="716641"/>
        </a:xfrm>
        <a:prstGeom prst="rect">
          <a:avLst/>
        </a:prstGeom>
        <a:gradFill flip="none" rotWithShape="1">
          <a:gsLst>
            <a:gs pos="0">
              <a:srgbClr val="C4C4C4">
                <a:tint val="66000"/>
                <a:satMod val="160000"/>
              </a:srgbClr>
            </a:gs>
            <a:gs pos="50000">
              <a:srgbClr val="C4C4C4">
                <a:tint val="44500"/>
                <a:satMod val="160000"/>
              </a:srgbClr>
            </a:gs>
            <a:gs pos="100000">
              <a:srgbClr val="C4C4C4">
                <a:tint val="23500"/>
                <a:satMod val="160000"/>
              </a:srgbClr>
            </a:gs>
          </a:gsLst>
          <a:path path="circle">
            <a:fillToRect l="50000" t="50000" r="50000" b="50000"/>
          </a:path>
          <a:tileRect/>
        </a:gradFill>
        <a:ln>
          <a:noFill/>
        </a:ln>
        <a:effectLst>
          <a:outerShdw blurRad="50800" dist="38100" dir="5400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oneCellAnchor>
    <xdr:from>
      <xdr:col>1</xdr:col>
      <xdr:colOff>271008</xdr:colOff>
      <xdr:row>1</xdr:row>
      <xdr:rowOff>34017</xdr:rowOff>
    </xdr:from>
    <xdr:ext cx="8798884" cy="530658"/>
    <xdr:sp macro="" textlink="">
      <xdr:nvSpPr>
        <xdr:cNvPr id="4" name="TextBox 3">
          <a:extLst>
            <a:ext uri="{FF2B5EF4-FFF2-40B4-BE49-F238E27FC236}">
              <a16:creationId xmlns:a16="http://schemas.microsoft.com/office/drawing/2014/main" id="{9DA5CD7E-202F-4DCC-92FF-2C905315F008}"/>
            </a:ext>
          </a:extLst>
        </xdr:cNvPr>
        <xdr:cNvSpPr txBox="1"/>
      </xdr:nvSpPr>
      <xdr:spPr>
        <a:xfrm>
          <a:off x="2176008" y="215446"/>
          <a:ext cx="8798884"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ZA" sz="2800" b="1"/>
            <a:t>Woolworths Retail</a:t>
          </a:r>
          <a:r>
            <a:rPr lang="en-ZA" sz="2800" b="1" baseline="0"/>
            <a:t>er Analysis Dashboard |2023 - 2025Q1 </a:t>
          </a:r>
          <a:endParaRPr lang="en-ZA" sz="2800" b="1"/>
        </a:p>
      </xdr:txBody>
    </xdr:sp>
    <xdr:clientData/>
  </xdr:oneCellAnchor>
  <xdr:oneCellAnchor>
    <xdr:from>
      <xdr:col>2</xdr:col>
      <xdr:colOff>11339</xdr:colOff>
      <xdr:row>11</xdr:row>
      <xdr:rowOff>286884</xdr:rowOff>
    </xdr:from>
    <xdr:ext cx="7944304" cy="311496"/>
    <xdr:sp macro="" textlink="">
      <xdr:nvSpPr>
        <xdr:cNvPr id="5" name="TextBox 4">
          <a:extLst>
            <a:ext uri="{FF2B5EF4-FFF2-40B4-BE49-F238E27FC236}">
              <a16:creationId xmlns:a16="http://schemas.microsoft.com/office/drawing/2014/main" id="{D8320A92-4208-4D9C-A054-0A4ACEA645F5}"/>
            </a:ext>
          </a:extLst>
        </xdr:cNvPr>
        <xdr:cNvSpPr txBox="1"/>
      </xdr:nvSpPr>
      <xdr:spPr>
        <a:xfrm>
          <a:off x="1626053" y="2364241"/>
          <a:ext cx="7944304" cy="311496"/>
        </a:xfrm>
        <a:prstGeom prst="rect">
          <a:avLst/>
        </a:prstGeom>
        <a:solidFill>
          <a:schemeClr val="tx1">
            <a:lumMod val="85000"/>
            <a:lumOff val="15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n-ZA" sz="1400" b="1" i="0" u="none" strike="noStrike">
              <a:solidFill>
                <a:schemeClr val="bg1"/>
              </a:solidFill>
              <a:effectLst/>
              <a:latin typeface="+mn-lt"/>
              <a:ea typeface="+mn-ea"/>
              <a:cs typeface="+mn-cs"/>
            </a:rPr>
            <a:t>Sales by Province</a:t>
          </a:r>
          <a:endParaRPr lang="en-ZA" sz="1400" b="1">
            <a:solidFill>
              <a:schemeClr val="bg1"/>
            </a:solidFill>
          </a:endParaRPr>
        </a:p>
      </xdr:txBody>
    </xdr:sp>
    <xdr:clientData/>
  </xdr:oneCellAnchor>
  <xdr:oneCellAnchor>
    <xdr:from>
      <xdr:col>8</xdr:col>
      <xdr:colOff>662216</xdr:colOff>
      <xdr:row>11</xdr:row>
      <xdr:rowOff>209777</xdr:rowOff>
    </xdr:from>
    <xdr:ext cx="8091713" cy="311496"/>
    <xdr:sp macro="" textlink="">
      <xdr:nvSpPr>
        <xdr:cNvPr id="6" name="TextBox 5">
          <a:extLst>
            <a:ext uri="{FF2B5EF4-FFF2-40B4-BE49-F238E27FC236}">
              <a16:creationId xmlns:a16="http://schemas.microsoft.com/office/drawing/2014/main" id="{A79F4E50-2271-4B49-8470-009215621BB5}"/>
            </a:ext>
          </a:extLst>
        </xdr:cNvPr>
        <xdr:cNvSpPr txBox="1"/>
      </xdr:nvSpPr>
      <xdr:spPr>
        <a:xfrm>
          <a:off x="10613573" y="2287134"/>
          <a:ext cx="8091713" cy="311496"/>
        </a:xfrm>
        <a:prstGeom prst="rect">
          <a:avLst/>
        </a:prstGeom>
        <a:solidFill>
          <a:schemeClr val="tx1">
            <a:lumMod val="85000"/>
            <a:lumOff val="15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n-ZA" sz="1400" b="1" i="0" u="none" strike="noStrike">
              <a:solidFill>
                <a:schemeClr val="bg1"/>
              </a:solidFill>
              <a:effectLst/>
              <a:latin typeface="+mn-lt"/>
              <a:ea typeface="+mn-ea"/>
              <a:cs typeface="+mn-cs"/>
            </a:rPr>
            <a:t>Sales by Product</a:t>
          </a:r>
          <a:endParaRPr lang="en-ZA" sz="1400" b="1">
            <a:solidFill>
              <a:schemeClr val="bg1"/>
            </a:solidFill>
          </a:endParaRPr>
        </a:p>
      </xdr:txBody>
    </xdr:sp>
    <xdr:clientData/>
  </xdr:oneCellAnchor>
  <xdr:oneCellAnchor>
    <xdr:from>
      <xdr:col>2</xdr:col>
      <xdr:colOff>31749</xdr:colOff>
      <xdr:row>12</xdr:row>
      <xdr:rowOff>158746</xdr:rowOff>
    </xdr:from>
    <xdr:ext cx="7923893" cy="311496"/>
    <xdr:sp macro="" textlink="">
      <xdr:nvSpPr>
        <xdr:cNvPr id="7" name="TextBox 6">
          <a:extLst>
            <a:ext uri="{FF2B5EF4-FFF2-40B4-BE49-F238E27FC236}">
              <a16:creationId xmlns:a16="http://schemas.microsoft.com/office/drawing/2014/main" id="{9E7CF102-39A7-401F-A8F7-C08165083992}"/>
            </a:ext>
          </a:extLst>
        </xdr:cNvPr>
        <xdr:cNvSpPr txBox="1"/>
      </xdr:nvSpPr>
      <xdr:spPr>
        <a:xfrm>
          <a:off x="1646463" y="2517317"/>
          <a:ext cx="7923893" cy="311496"/>
        </a:xfrm>
        <a:prstGeom prst="rect">
          <a:avLst/>
        </a:prstGeom>
        <a:solidFill>
          <a:schemeClr val="bg1">
            <a:lumMod val="95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lvl="0" algn="l"/>
          <a:r>
            <a:rPr lang="en-ZA" sz="1400" b="1">
              <a:solidFill>
                <a:schemeClr val="tx1">
                  <a:lumMod val="95000"/>
                  <a:lumOff val="5000"/>
                </a:schemeClr>
              </a:solidFill>
            </a:rPr>
            <a:t>Province                  Revenue 2023 </a:t>
          </a:r>
          <a:r>
            <a:rPr lang="en-ZA" sz="1400" b="1" baseline="0">
              <a:solidFill>
                <a:schemeClr val="tx1">
                  <a:lumMod val="95000"/>
                  <a:lumOff val="5000"/>
                </a:schemeClr>
              </a:solidFill>
            </a:rPr>
            <a:t>       Revenue 2024     Revenue 2025        Total                      Varience</a:t>
          </a:r>
          <a:endParaRPr lang="en-ZA" sz="1400" b="1">
            <a:solidFill>
              <a:schemeClr val="tx1">
                <a:lumMod val="95000"/>
                <a:lumOff val="5000"/>
              </a:schemeClr>
            </a:solidFill>
          </a:endParaRPr>
        </a:p>
      </xdr:txBody>
    </xdr:sp>
    <xdr:clientData/>
  </xdr:oneCellAnchor>
  <xdr:oneCellAnchor>
    <xdr:from>
      <xdr:col>0</xdr:col>
      <xdr:colOff>435594</xdr:colOff>
      <xdr:row>1</xdr:row>
      <xdr:rowOff>56696</xdr:rowOff>
    </xdr:from>
    <xdr:ext cx="553861" cy="551089"/>
    <xdr:pic>
      <xdr:nvPicPr>
        <xdr:cNvPr id="9" name="Picture 8" descr="Woolworths | LinkedIn">
          <a:extLst>
            <a:ext uri="{FF2B5EF4-FFF2-40B4-BE49-F238E27FC236}">
              <a16:creationId xmlns:a16="http://schemas.microsoft.com/office/drawing/2014/main" id="{507AB118-A571-4B6D-AF08-BB5087F10BF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35594" y="238125"/>
          <a:ext cx="553861" cy="551089"/>
        </a:xfrm>
        <a:prstGeom prst="rect">
          <a:avLst/>
        </a:prstGeom>
        <a:ln>
          <a:noFill/>
        </a:ln>
        <a:effectLst>
          <a:softEdge rad="112500"/>
        </a:effectLst>
        <a:extLst>
          <a:ext uri="{909E8E84-426E-40DD-AFC4-6F175D3DCCD1}">
            <a14:hiddenFill xmlns:a14="http://schemas.microsoft.com/office/drawing/2010/main">
              <a:solidFill>
                <a:srgbClr val="FFFFFF"/>
              </a:solidFill>
            </a14:hiddenFill>
          </a:ext>
        </a:extLst>
      </xdr:spPr>
    </xdr:pic>
    <xdr:clientData/>
  </xdr:oneCellAnchor>
  <xdr:oneCellAnchor>
    <xdr:from>
      <xdr:col>8</xdr:col>
      <xdr:colOff>648608</xdr:colOff>
      <xdr:row>12</xdr:row>
      <xdr:rowOff>63498</xdr:rowOff>
    </xdr:from>
    <xdr:ext cx="6835320" cy="311496"/>
    <xdr:sp macro="" textlink="">
      <xdr:nvSpPr>
        <xdr:cNvPr id="14" name="TextBox 13">
          <a:extLst>
            <a:ext uri="{FF2B5EF4-FFF2-40B4-BE49-F238E27FC236}">
              <a16:creationId xmlns:a16="http://schemas.microsoft.com/office/drawing/2014/main" id="{E1AC75D7-D30E-4B11-AB9F-7D999FD21CB6}"/>
            </a:ext>
          </a:extLst>
        </xdr:cNvPr>
        <xdr:cNvSpPr txBox="1"/>
      </xdr:nvSpPr>
      <xdr:spPr>
        <a:xfrm>
          <a:off x="10001251" y="2621641"/>
          <a:ext cx="6835320" cy="311496"/>
        </a:xfrm>
        <a:prstGeom prst="rect">
          <a:avLst/>
        </a:prstGeom>
        <a:solidFill>
          <a:schemeClr val="bg1">
            <a:lumMod val="95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lvl="0" algn="l"/>
          <a:r>
            <a:rPr lang="en-ZA" sz="1400" b="1">
              <a:solidFill>
                <a:schemeClr val="tx1">
                  <a:lumMod val="95000"/>
                  <a:lumOff val="5000"/>
                </a:schemeClr>
              </a:solidFill>
            </a:rPr>
            <a:t>Province                       Revenue 2023 </a:t>
          </a:r>
          <a:r>
            <a:rPr lang="en-ZA" sz="1400" b="1" baseline="0">
              <a:solidFill>
                <a:schemeClr val="tx1">
                  <a:lumMod val="95000"/>
                  <a:lumOff val="5000"/>
                </a:schemeClr>
              </a:solidFill>
            </a:rPr>
            <a:t>       Revenue 2024      Revenue 2025             Varience</a:t>
          </a:r>
          <a:endParaRPr lang="en-ZA" sz="1400" b="1">
            <a:solidFill>
              <a:schemeClr val="tx1">
                <a:lumMod val="95000"/>
                <a:lumOff val="5000"/>
              </a:schemeClr>
            </a:solidFill>
          </a:endParaRPr>
        </a:p>
      </xdr:txBody>
    </xdr:sp>
    <xdr:clientData/>
  </xdr:oneCellAnchor>
  <xdr:twoCellAnchor>
    <xdr:from>
      <xdr:col>7</xdr:col>
      <xdr:colOff>208643</xdr:colOff>
      <xdr:row>6</xdr:row>
      <xdr:rowOff>5544</xdr:rowOff>
    </xdr:from>
    <xdr:to>
      <xdr:col>9</xdr:col>
      <xdr:colOff>217715</xdr:colOff>
      <xdr:row>10</xdr:row>
      <xdr:rowOff>145143</xdr:rowOff>
    </xdr:to>
    <xdr:sp macro="" textlink="">
      <xdr:nvSpPr>
        <xdr:cNvPr id="17" name="Rectangle 16">
          <a:extLst>
            <a:ext uri="{FF2B5EF4-FFF2-40B4-BE49-F238E27FC236}">
              <a16:creationId xmlns:a16="http://schemas.microsoft.com/office/drawing/2014/main" id="{3BAF8A7A-DA46-6CE6-B780-ED4B4AF22781}"/>
            </a:ext>
          </a:extLst>
        </xdr:cNvPr>
        <xdr:cNvSpPr/>
      </xdr:nvSpPr>
      <xdr:spPr>
        <a:xfrm>
          <a:off x="8835572" y="1094115"/>
          <a:ext cx="2104572" cy="865314"/>
        </a:xfrm>
        <a:prstGeom prst="rect">
          <a:avLst/>
        </a:prstGeom>
        <a:gradFill flip="none" rotWithShape="1">
          <a:gsLst>
            <a:gs pos="0">
              <a:srgbClr val="C88800">
                <a:shade val="30000"/>
                <a:satMod val="115000"/>
              </a:srgbClr>
            </a:gs>
            <a:gs pos="50000">
              <a:srgbClr val="C88800">
                <a:shade val="67500"/>
                <a:satMod val="115000"/>
              </a:srgbClr>
            </a:gs>
            <a:gs pos="100000">
              <a:srgbClr val="C88800">
                <a:shade val="100000"/>
                <a:satMod val="115000"/>
              </a:srgbClr>
            </a:gs>
          </a:gsLst>
          <a:lin ang="2700000" scaled="1"/>
          <a:tileRect/>
        </a:gra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172358</xdr:colOff>
      <xdr:row>8</xdr:row>
      <xdr:rowOff>45351</xdr:rowOff>
    </xdr:from>
    <xdr:to>
      <xdr:col>8</xdr:col>
      <xdr:colOff>526144</xdr:colOff>
      <xdr:row>10</xdr:row>
      <xdr:rowOff>117923</xdr:rowOff>
    </xdr:to>
    <xdr:sp macro="" textlink="RevenueSA">
      <xdr:nvSpPr>
        <xdr:cNvPr id="18" name="TextBox 17">
          <a:extLst>
            <a:ext uri="{FF2B5EF4-FFF2-40B4-BE49-F238E27FC236}">
              <a16:creationId xmlns:a16="http://schemas.microsoft.com/office/drawing/2014/main" id="{3ED79244-F0E1-6608-4506-A9015343892A}"/>
            </a:ext>
          </a:extLst>
        </xdr:cNvPr>
        <xdr:cNvSpPr txBox="1"/>
      </xdr:nvSpPr>
      <xdr:spPr>
        <a:xfrm>
          <a:off x="8799287" y="1496780"/>
          <a:ext cx="1678214" cy="4354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AA0CC9FD-D485-42C3-B993-B117B160D644}" type="TxLink">
            <a:rPr lang="en-US" sz="1400" b="1" i="0" u="none" strike="noStrike">
              <a:solidFill>
                <a:schemeClr val="bg1"/>
              </a:solidFill>
              <a:latin typeface="Calibri"/>
              <a:ea typeface="Calibri"/>
              <a:cs typeface="Calibri"/>
            </a:rPr>
            <a:pPr algn="ctr"/>
            <a:t>R13 687 520,6</a:t>
          </a:fld>
          <a:endParaRPr lang="en-ZA" sz="1400" b="1">
            <a:solidFill>
              <a:schemeClr val="bg1"/>
            </a:solidFill>
          </a:endParaRPr>
        </a:p>
      </xdr:txBody>
    </xdr:sp>
    <xdr:clientData/>
  </xdr:twoCellAnchor>
  <xdr:twoCellAnchor>
    <xdr:from>
      <xdr:col>7</xdr:col>
      <xdr:colOff>244928</xdr:colOff>
      <xdr:row>6</xdr:row>
      <xdr:rowOff>99788</xdr:rowOff>
    </xdr:from>
    <xdr:to>
      <xdr:col>8</xdr:col>
      <xdr:colOff>480786</xdr:colOff>
      <xdr:row>8</xdr:row>
      <xdr:rowOff>81643</xdr:rowOff>
    </xdr:to>
    <xdr:sp macro="" textlink="">
      <xdr:nvSpPr>
        <xdr:cNvPr id="20" name="TextBox 19">
          <a:extLst>
            <a:ext uri="{FF2B5EF4-FFF2-40B4-BE49-F238E27FC236}">
              <a16:creationId xmlns:a16="http://schemas.microsoft.com/office/drawing/2014/main" id="{0A5AB4D0-7FA8-F86B-5BDC-CB86608F09B8}"/>
            </a:ext>
          </a:extLst>
        </xdr:cNvPr>
        <xdr:cNvSpPr txBox="1"/>
      </xdr:nvSpPr>
      <xdr:spPr>
        <a:xfrm>
          <a:off x="8871857" y="1188359"/>
          <a:ext cx="1560286" cy="3447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ZA" sz="1600" b="1">
              <a:solidFill>
                <a:schemeClr val="bg1"/>
              </a:solidFill>
            </a:rPr>
            <a:t>Total Revenue</a:t>
          </a:r>
        </a:p>
      </xdr:txBody>
    </xdr:sp>
    <xdr:clientData/>
  </xdr:twoCellAnchor>
  <xdr:twoCellAnchor editAs="oneCell">
    <xdr:from>
      <xdr:col>11</xdr:col>
      <xdr:colOff>1106714</xdr:colOff>
      <xdr:row>5</xdr:row>
      <xdr:rowOff>45360</xdr:rowOff>
    </xdr:from>
    <xdr:to>
      <xdr:col>15</xdr:col>
      <xdr:colOff>95250</xdr:colOff>
      <xdr:row>8</xdr:row>
      <xdr:rowOff>108860</xdr:rowOff>
    </xdr:to>
    <mc:AlternateContent xmlns:mc="http://schemas.openxmlformats.org/markup-compatibility/2006" xmlns:a14="http://schemas.microsoft.com/office/drawing/2010/main">
      <mc:Choice Requires="a14">
        <xdr:graphicFrame macro="">
          <xdr:nvGraphicFramePr>
            <xdr:cNvPr id="30" name="Year">
              <a:extLst>
                <a:ext uri="{FF2B5EF4-FFF2-40B4-BE49-F238E27FC236}">
                  <a16:creationId xmlns:a16="http://schemas.microsoft.com/office/drawing/2014/main" id="{AED00A83-4056-4226-9CC9-AF7B19BBF885}"/>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14790964" y="944943"/>
              <a:ext cx="2893786" cy="603250"/>
            </a:xfrm>
            <a:prstGeom prst="rect">
              <a:avLst/>
            </a:prstGeom>
            <a:solidFill>
              <a:prstClr val="white"/>
            </a:solidFill>
            <a:ln w="1">
              <a:solidFill>
                <a:prstClr val="green"/>
              </a:solidFill>
            </a:ln>
          </xdr:spPr>
          <xdr:txBody>
            <a:bodyPr vertOverflow="clip" horzOverflow="clip"/>
            <a:lstStyle/>
            <a:p>
              <a:r>
                <a:rPr lang="en-Z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oneCellAnchor>
    <xdr:from>
      <xdr:col>8</xdr:col>
      <xdr:colOff>727980</xdr:colOff>
      <xdr:row>20</xdr:row>
      <xdr:rowOff>199571</xdr:rowOff>
    </xdr:from>
    <xdr:ext cx="9463769" cy="319012"/>
    <xdr:sp macro="" textlink="">
      <xdr:nvSpPr>
        <xdr:cNvPr id="31" name="TextBox 30">
          <a:extLst>
            <a:ext uri="{FF2B5EF4-FFF2-40B4-BE49-F238E27FC236}">
              <a16:creationId xmlns:a16="http://schemas.microsoft.com/office/drawing/2014/main" id="{F8C186C3-FD78-30AB-F48A-B491802F7962}"/>
            </a:ext>
          </a:extLst>
        </xdr:cNvPr>
        <xdr:cNvSpPr txBox="1"/>
      </xdr:nvSpPr>
      <xdr:spPr>
        <a:xfrm>
          <a:off x="10676313" y="4951488"/>
          <a:ext cx="9463769" cy="319012"/>
        </a:xfrm>
        <a:prstGeom prst="rect">
          <a:avLst/>
        </a:prstGeom>
        <a:solidFill>
          <a:schemeClr val="tx1">
            <a:lumMod val="85000"/>
            <a:lumOff val="15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n-ZA" sz="1400" b="1" i="0" u="none" strike="noStrike">
              <a:solidFill>
                <a:schemeClr val="bg1"/>
              </a:solidFill>
              <a:effectLst/>
              <a:latin typeface="+mn-lt"/>
              <a:ea typeface="+mn-ea"/>
              <a:cs typeface="+mn-cs"/>
            </a:rPr>
            <a:t>Sales</a:t>
          </a:r>
          <a:r>
            <a:rPr lang="en-ZA" sz="1400" b="1" i="0" u="none" strike="noStrike" baseline="0">
              <a:solidFill>
                <a:schemeClr val="bg1"/>
              </a:solidFill>
              <a:effectLst/>
              <a:latin typeface="+mn-lt"/>
              <a:ea typeface="+mn-ea"/>
              <a:cs typeface="+mn-cs"/>
            </a:rPr>
            <a:t> and Operating Profit Margin by Quater</a:t>
          </a:r>
          <a:endParaRPr lang="en-ZA" sz="1400" b="1">
            <a:solidFill>
              <a:schemeClr val="bg1"/>
            </a:solidFill>
          </a:endParaRPr>
        </a:p>
      </xdr:txBody>
    </xdr:sp>
    <xdr:clientData/>
  </xdr:oneCellAnchor>
  <xdr:twoCellAnchor>
    <xdr:from>
      <xdr:col>8</xdr:col>
      <xdr:colOff>755948</xdr:colOff>
      <xdr:row>22</xdr:row>
      <xdr:rowOff>34774</xdr:rowOff>
    </xdr:from>
    <xdr:to>
      <xdr:col>18</xdr:col>
      <xdr:colOff>501951</xdr:colOff>
      <xdr:row>34</xdr:row>
      <xdr:rowOff>80132</xdr:rowOff>
    </xdr:to>
    <xdr:graphicFrame macro="">
      <xdr:nvGraphicFramePr>
        <xdr:cNvPr id="32" name="Chart 31">
          <a:extLst>
            <a:ext uri="{FF2B5EF4-FFF2-40B4-BE49-F238E27FC236}">
              <a16:creationId xmlns:a16="http://schemas.microsoft.com/office/drawing/2014/main" id="{3E385714-5206-473F-AC45-BA3637510BA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18145</xdr:colOff>
      <xdr:row>7</xdr:row>
      <xdr:rowOff>9071</xdr:rowOff>
    </xdr:from>
    <xdr:to>
      <xdr:col>0</xdr:col>
      <xdr:colOff>1378859</xdr:colOff>
      <xdr:row>17</xdr:row>
      <xdr:rowOff>226786</xdr:rowOff>
    </xdr:to>
    <mc:AlternateContent xmlns:mc="http://schemas.openxmlformats.org/markup-compatibility/2006" xmlns:a14="http://schemas.microsoft.com/office/drawing/2010/main">
      <mc:Choice Requires="a14">
        <xdr:graphicFrame macro="">
          <xdr:nvGraphicFramePr>
            <xdr:cNvPr id="33" name="Province">
              <a:extLst>
                <a:ext uri="{FF2B5EF4-FFF2-40B4-BE49-F238E27FC236}">
                  <a16:creationId xmlns:a16="http://schemas.microsoft.com/office/drawing/2014/main" id="{DB3D207D-79A9-4B3A-91A6-EA3BD6B1204D}"/>
                </a:ext>
              </a:extLst>
            </xdr:cNvPr>
            <xdr:cNvGraphicFramePr/>
          </xdr:nvGraphicFramePr>
          <xdr:xfrm>
            <a:off x="0" y="0"/>
            <a:ext cx="0" cy="0"/>
          </xdr:xfrm>
          <a:graphic>
            <a:graphicData uri="http://schemas.microsoft.com/office/drawing/2010/slicer">
              <sle:slicer xmlns:sle="http://schemas.microsoft.com/office/drawing/2010/slicer" name="Province"/>
            </a:graphicData>
          </a:graphic>
        </xdr:graphicFrame>
      </mc:Choice>
      <mc:Fallback xmlns="">
        <xdr:sp macro="" textlink="">
          <xdr:nvSpPr>
            <xdr:cNvPr id="0" name=""/>
            <xdr:cNvSpPr>
              <a:spLocks noTextEdit="1"/>
            </xdr:cNvSpPr>
          </xdr:nvSpPr>
          <xdr:spPr>
            <a:xfrm>
              <a:off x="18145" y="1268488"/>
              <a:ext cx="1360714" cy="2863548"/>
            </a:xfrm>
            <a:prstGeom prst="rect">
              <a:avLst/>
            </a:prstGeom>
            <a:solidFill>
              <a:prstClr val="white"/>
            </a:solidFill>
            <a:ln w="1">
              <a:solidFill>
                <a:prstClr val="green"/>
              </a:solidFill>
            </a:ln>
          </xdr:spPr>
          <xdr:txBody>
            <a:bodyPr vertOverflow="clip" horzOverflow="clip"/>
            <a:lstStyle/>
            <a:p>
              <a:r>
                <a:rPr lang="en-Z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1133928</xdr:colOff>
      <xdr:row>6</xdr:row>
      <xdr:rowOff>5544</xdr:rowOff>
    </xdr:from>
    <xdr:to>
      <xdr:col>11</xdr:col>
      <xdr:colOff>272143</xdr:colOff>
      <xdr:row>10</xdr:row>
      <xdr:rowOff>145143</xdr:rowOff>
    </xdr:to>
    <xdr:sp macro="" textlink="">
      <xdr:nvSpPr>
        <xdr:cNvPr id="10" name="Rectangle 9">
          <a:extLst>
            <a:ext uri="{FF2B5EF4-FFF2-40B4-BE49-F238E27FC236}">
              <a16:creationId xmlns:a16="http://schemas.microsoft.com/office/drawing/2014/main" id="{240CA815-CF1C-A43E-205A-481EDB2775AC}"/>
            </a:ext>
          </a:extLst>
        </xdr:cNvPr>
        <xdr:cNvSpPr/>
      </xdr:nvSpPr>
      <xdr:spPr>
        <a:xfrm>
          <a:off x="11856357" y="1094115"/>
          <a:ext cx="2104572" cy="865314"/>
        </a:xfrm>
        <a:prstGeom prst="rect">
          <a:avLst/>
        </a:prstGeom>
        <a:gradFill flip="none" rotWithShape="1">
          <a:gsLst>
            <a:gs pos="0">
              <a:srgbClr val="C88800">
                <a:shade val="30000"/>
                <a:satMod val="115000"/>
              </a:srgbClr>
            </a:gs>
            <a:gs pos="50000">
              <a:srgbClr val="C88800">
                <a:shade val="67500"/>
                <a:satMod val="115000"/>
              </a:srgbClr>
            </a:gs>
            <a:gs pos="100000">
              <a:srgbClr val="C88800">
                <a:shade val="100000"/>
                <a:satMod val="115000"/>
              </a:srgbClr>
            </a:gs>
          </a:gsLst>
          <a:lin ang="2700000" scaled="1"/>
          <a:tileRect/>
        </a:gra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9</xdr:col>
      <xdr:colOff>1206499</xdr:colOff>
      <xdr:row>8</xdr:row>
      <xdr:rowOff>23688</xdr:rowOff>
    </xdr:from>
    <xdr:to>
      <xdr:col>10</xdr:col>
      <xdr:colOff>1052285</xdr:colOff>
      <xdr:row>10</xdr:row>
      <xdr:rowOff>41825</xdr:rowOff>
    </xdr:to>
    <xdr:sp macro="" textlink="Profit">
      <xdr:nvSpPr>
        <xdr:cNvPr id="12" name="TextBox 11">
          <a:extLst>
            <a:ext uri="{FF2B5EF4-FFF2-40B4-BE49-F238E27FC236}">
              <a16:creationId xmlns:a16="http://schemas.microsoft.com/office/drawing/2014/main" id="{00F876A1-B84A-4584-99DB-B56A7D8DA302}"/>
            </a:ext>
          </a:extLst>
        </xdr:cNvPr>
        <xdr:cNvSpPr txBox="1"/>
      </xdr:nvSpPr>
      <xdr:spPr>
        <a:xfrm>
          <a:off x="11928928" y="1475117"/>
          <a:ext cx="1678214" cy="3809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269B4BE5-35F8-4F01-A3D1-98051CD42CA6}" type="TxLink">
            <a:rPr lang="en-US" sz="1400" b="1" i="0" u="none" strike="noStrike">
              <a:solidFill>
                <a:schemeClr val="bg1"/>
              </a:solidFill>
              <a:latin typeface="Calibri"/>
              <a:ea typeface="Calibri"/>
              <a:cs typeface="Calibri"/>
            </a:rPr>
            <a:pPr algn="ctr"/>
            <a:t>R3 381 001</a:t>
          </a:fld>
          <a:endParaRPr lang="en-ZA" sz="1400" b="1">
            <a:solidFill>
              <a:schemeClr val="bg1"/>
            </a:solidFill>
          </a:endParaRPr>
        </a:p>
      </xdr:txBody>
    </xdr:sp>
    <xdr:clientData/>
  </xdr:twoCellAnchor>
  <xdr:twoCellAnchor>
    <xdr:from>
      <xdr:col>9</xdr:col>
      <xdr:colOff>1333500</xdr:colOff>
      <xdr:row>6</xdr:row>
      <xdr:rowOff>132545</xdr:rowOff>
    </xdr:from>
    <xdr:to>
      <xdr:col>10</xdr:col>
      <xdr:colOff>771073</xdr:colOff>
      <xdr:row>8</xdr:row>
      <xdr:rowOff>168830</xdr:rowOff>
    </xdr:to>
    <xdr:sp macro="" textlink="">
      <xdr:nvSpPr>
        <xdr:cNvPr id="13" name="TextBox 12">
          <a:extLst>
            <a:ext uri="{FF2B5EF4-FFF2-40B4-BE49-F238E27FC236}">
              <a16:creationId xmlns:a16="http://schemas.microsoft.com/office/drawing/2014/main" id="{E08801BA-BA73-4BAA-B71A-5BDA4F082A54}"/>
            </a:ext>
          </a:extLst>
        </xdr:cNvPr>
        <xdr:cNvSpPr txBox="1"/>
      </xdr:nvSpPr>
      <xdr:spPr>
        <a:xfrm>
          <a:off x="12055929" y="1221116"/>
          <a:ext cx="1270001" cy="3991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ZA" sz="1600" b="1">
              <a:solidFill>
                <a:schemeClr val="bg1"/>
              </a:solidFill>
            </a:rPr>
            <a:t>Profit</a:t>
          </a:r>
        </a:p>
      </xdr:txBody>
    </xdr:sp>
    <xdr:clientData/>
  </xdr:twoCellAnchor>
  <xdr:twoCellAnchor>
    <xdr:from>
      <xdr:col>4</xdr:col>
      <xdr:colOff>925286</xdr:colOff>
      <xdr:row>6</xdr:row>
      <xdr:rowOff>5544</xdr:rowOff>
    </xdr:from>
    <xdr:to>
      <xdr:col>6</xdr:col>
      <xdr:colOff>526144</xdr:colOff>
      <xdr:row>10</xdr:row>
      <xdr:rowOff>145143</xdr:rowOff>
    </xdr:to>
    <xdr:sp macro="" textlink="">
      <xdr:nvSpPr>
        <xdr:cNvPr id="16" name="Rectangle 15">
          <a:extLst>
            <a:ext uri="{FF2B5EF4-FFF2-40B4-BE49-F238E27FC236}">
              <a16:creationId xmlns:a16="http://schemas.microsoft.com/office/drawing/2014/main" id="{438E904F-4636-A681-A4A5-C7018D0B11F7}"/>
            </a:ext>
          </a:extLst>
        </xdr:cNvPr>
        <xdr:cNvSpPr/>
      </xdr:nvSpPr>
      <xdr:spPr>
        <a:xfrm>
          <a:off x="5814786" y="1094115"/>
          <a:ext cx="2104572" cy="865314"/>
        </a:xfrm>
        <a:prstGeom prst="rect">
          <a:avLst/>
        </a:prstGeom>
        <a:gradFill flip="none" rotWithShape="1">
          <a:gsLst>
            <a:gs pos="0">
              <a:srgbClr val="C88800">
                <a:shade val="30000"/>
                <a:satMod val="115000"/>
              </a:srgbClr>
            </a:gs>
            <a:gs pos="50000">
              <a:srgbClr val="C88800">
                <a:shade val="67500"/>
                <a:satMod val="115000"/>
              </a:srgbClr>
            </a:gs>
            <a:gs pos="100000">
              <a:srgbClr val="C88800">
                <a:shade val="100000"/>
                <a:satMod val="115000"/>
              </a:srgbClr>
            </a:gs>
          </a:gsLst>
          <a:lin ang="2700000" scaled="1"/>
          <a:tileRect/>
        </a:gra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4</xdr:col>
      <xdr:colOff>970644</xdr:colOff>
      <xdr:row>8</xdr:row>
      <xdr:rowOff>23686</xdr:rowOff>
    </xdr:from>
    <xdr:to>
      <xdr:col>6</xdr:col>
      <xdr:colOff>18143</xdr:colOff>
      <xdr:row>10</xdr:row>
      <xdr:rowOff>96258</xdr:rowOff>
    </xdr:to>
    <xdr:sp macro="" textlink="Unit">
      <xdr:nvSpPr>
        <xdr:cNvPr id="19" name="TextBox 18">
          <a:extLst>
            <a:ext uri="{FF2B5EF4-FFF2-40B4-BE49-F238E27FC236}">
              <a16:creationId xmlns:a16="http://schemas.microsoft.com/office/drawing/2014/main" id="{19A16CA8-6307-4FAA-AC89-086C6499C031}"/>
            </a:ext>
          </a:extLst>
        </xdr:cNvPr>
        <xdr:cNvSpPr txBox="1"/>
      </xdr:nvSpPr>
      <xdr:spPr>
        <a:xfrm>
          <a:off x="5860144" y="1475115"/>
          <a:ext cx="1551213" cy="4354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A3997C4E-8270-41FB-9AAE-5CA8BDE494F4}" type="TxLink">
            <a:rPr lang="en-US" sz="1600" b="1" i="0" u="none" strike="noStrike">
              <a:solidFill>
                <a:schemeClr val="bg1"/>
              </a:solidFill>
              <a:latin typeface="Calibri"/>
              <a:ea typeface="Calibri"/>
              <a:cs typeface="Calibri"/>
            </a:rPr>
            <a:pPr algn="ctr"/>
            <a:t>17816,00</a:t>
          </a:fld>
          <a:endParaRPr lang="en-ZA" sz="1600" b="1">
            <a:solidFill>
              <a:schemeClr val="bg1"/>
            </a:solidFill>
          </a:endParaRPr>
        </a:p>
      </xdr:txBody>
    </xdr:sp>
    <xdr:clientData/>
  </xdr:twoCellAnchor>
  <xdr:twoCellAnchor>
    <xdr:from>
      <xdr:col>4</xdr:col>
      <xdr:colOff>1170214</xdr:colOff>
      <xdr:row>6</xdr:row>
      <xdr:rowOff>87187</xdr:rowOff>
    </xdr:from>
    <xdr:to>
      <xdr:col>5</xdr:col>
      <xdr:colOff>1006928</xdr:colOff>
      <xdr:row>8</xdr:row>
      <xdr:rowOff>87185</xdr:rowOff>
    </xdr:to>
    <xdr:sp macro="" textlink="">
      <xdr:nvSpPr>
        <xdr:cNvPr id="22" name="TextBox 21">
          <a:extLst>
            <a:ext uri="{FF2B5EF4-FFF2-40B4-BE49-F238E27FC236}">
              <a16:creationId xmlns:a16="http://schemas.microsoft.com/office/drawing/2014/main" id="{FB410F0A-3624-4C6F-B3F6-D2B9F252D94F}"/>
            </a:ext>
          </a:extLst>
        </xdr:cNvPr>
        <xdr:cNvSpPr txBox="1"/>
      </xdr:nvSpPr>
      <xdr:spPr>
        <a:xfrm>
          <a:off x="6059714" y="1175758"/>
          <a:ext cx="1242785" cy="3628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ZA" sz="1600" b="1">
              <a:solidFill>
                <a:schemeClr val="bg1"/>
              </a:solidFill>
            </a:rPr>
            <a:t>Unit</a:t>
          </a:r>
          <a:r>
            <a:rPr lang="en-ZA" sz="1600" b="1" baseline="0">
              <a:solidFill>
                <a:schemeClr val="bg1"/>
              </a:solidFill>
            </a:rPr>
            <a:t> </a:t>
          </a:r>
          <a:r>
            <a:rPr lang="en-ZA" sz="1400" b="1" baseline="0">
              <a:solidFill>
                <a:schemeClr val="bg1"/>
              </a:solidFill>
            </a:rPr>
            <a:t>Sold</a:t>
          </a:r>
          <a:endParaRPr lang="en-ZA" sz="1400" b="1">
            <a:solidFill>
              <a:schemeClr val="bg1"/>
            </a:solidFill>
          </a:endParaRPr>
        </a:p>
      </xdr:txBody>
    </xdr:sp>
    <xdr:clientData/>
  </xdr:twoCellAnchor>
  <xdr:twoCellAnchor>
    <xdr:from>
      <xdr:col>2</xdr:col>
      <xdr:colOff>580571</xdr:colOff>
      <xdr:row>6</xdr:row>
      <xdr:rowOff>5544</xdr:rowOff>
    </xdr:from>
    <xdr:to>
      <xdr:col>4</xdr:col>
      <xdr:colOff>9072</xdr:colOff>
      <xdr:row>10</xdr:row>
      <xdr:rowOff>145143</xdr:rowOff>
    </xdr:to>
    <xdr:sp macro="" textlink="">
      <xdr:nvSpPr>
        <xdr:cNvPr id="25" name="Rectangle 24">
          <a:extLst>
            <a:ext uri="{FF2B5EF4-FFF2-40B4-BE49-F238E27FC236}">
              <a16:creationId xmlns:a16="http://schemas.microsoft.com/office/drawing/2014/main" id="{DA0740C4-9276-6134-26A5-6340DDB86CB8}"/>
            </a:ext>
          </a:extLst>
        </xdr:cNvPr>
        <xdr:cNvSpPr/>
      </xdr:nvSpPr>
      <xdr:spPr>
        <a:xfrm>
          <a:off x="2794000" y="1094115"/>
          <a:ext cx="2104572" cy="865314"/>
        </a:xfrm>
        <a:prstGeom prst="rect">
          <a:avLst/>
        </a:prstGeom>
        <a:gradFill flip="none" rotWithShape="1">
          <a:gsLst>
            <a:gs pos="0">
              <a:srgbClr val="C88800">
                <a:shade val="30000"/>
                <a:satMod val="115000"/>
              </a:srgbClr>
            </a:gs>
            <a:gs pos="50000">
              <a:srgbClr val="C88800">
                <a:shade val="67500"/>
                <a:satMod val="115000"/>
              </a:srgbClr>
            </a:gs>
            <a:gs pos="100000">
              <a:srgbClr val="C88800">
                <a:shade val="100000"/>
                <a:satMod val="115000"/>
              </a:srgbClr>
            </a:gs>
          </a:gsLst>
          <a:lin ang="2700000" scaled="1"/>
          <a:tileRect/>
        </a:gra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2</xdr:col>
      <xdr:colOff>780143</xdr:colOff>
      <xdr:row>6</xdr:row>
      <xdr:rowOff>168830</xdr:rowOff>
    </xdr:from>
    <xdr:to>
      <xdr:col>3</xdr:col>
      <xdr:colOff>734785</xdr:colOff>
      <xdr:row>8</xdr:row>
      <xdr:rowOff>84666</xdr:rowOff>
    </xdr:to>
    <xdr:sp macro="" textlink="">
      <xdr:nvSpPr>
        <xdr:cNvPr id="26" name="TextBox 25">
          <a:extLst>
            <a:ext uri="{FF2B5EF4-FFF2-40B4-BE49-F238E27FC236}">
              <a16:creationId xmlns:a16="http://schemas.microsoft.com/office/drawing/2014/main" id="{317946AF-554F-4401-B3B6-6D2B2EE75B3D}"/>
            </a:ext>
          </a:extLst>
        </xdr:cNvPr>
        <xdr:cNvSpPr txBox="1"/>
      </xdr:nvSpPr>
      <xdr:spPr>
        <a:xfrm>
          <a:off x="2993572" y="1257401"/>
          <a:ext cx="1478642" cy="2786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ZA" sz="1600" b="1">
              <a:solidFill>
                <a:schemeClr val="bg1"/>
              </a:solidFill>
            </a:rPr>
            <a:t>Total</a:t>
          </a:r>
          <a:r>
            <a:rPr lang="en-ZA" sz="1600" b="1" baseline="0">
              <a:solidFill>
                <a:schemeClr val="bg1"/>
              </a:solidFill>
            </a:rPr>
            <a:t> Province</a:t>
          </a:r>
          <a:endParaRPr lang="en-ZA" sz="1400" b="1">
            <a:solidFill>
              <a:schemeClr val="bg1"/>
            </a:solidFill>
          </a:endParaRPr>
        </a:p>
      </xdr:txBody>
    </xdr:sp>
    <xdr:clientData/>
  </xdr:twoCellAnchor>
  <xdr:twoCellAnchor>
    <xdr:from>
      <xdr:col>2</xdr:col>
      <xdr:colOff>1079500</xdr:colOff>
      <xdr:row>8</xdr:row>
      <xdr:rowOff>36286</xdr:rowOff>
    </xdr:from>
    <xdr:to>
      <xdr:col>3</xdr:col>
      <xdr:colOff>335643</xdr:colOff>
      <xdr:row>10</xdr:row>
      <xdr:rowOff>126999</xdr:rowOff>
    </xdr:to>
    <xdr:sp macro="" textlink="Count">
      <xdr:nvSpPr>
        <xdr:cNvPr id="34" name="TextBox 33">
          <a:extLst>
            <a:ext uri="{FF2B5EF4-FFF2-40B4-BE49-F238E27FC236}">
              <a16:creationId xmlns:a16="http://schemas.microsoft.com/office/drawing/2014/main" id="{52740AAF-CDCC-4234-BED6-98C911834ED7}"/>
            </a:ext>
          </a:extLst>
        </xdr:cNvPr>
        <xdr:cNvSpPr txBox="1"/>
      </xdr:nvSpPr>
      <xdr:spPr>
        <a:xfrm>
          <a:off x="3292929" y="1487715"/>
          <a:ext cx="780143" cy="4535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8FB02A16-701A-4908-BE45-676C327C669C}" type="TxLink">
            <a:rPr lang="en-US" sz="2400" b="1" i="0" u="none" strike="noStrike">
              <a:solidFill>
                <a:schemeClr val="bg1"/>
              </a:solidFill>
              <a:latin typeface="Calibri"/>
              <a:ea typeface="Calibri"/>
              <a:cs typeface="Calibri"/>
            </a:rPr>
            <a:pPr algn="ctr"/>
            <a:t>9</a:t>
          </a:fld>
          <a:endParaRPr lang="en-US" sz="2400" b="1">
            <a:solidFill>
              <a:schemeClr val="bg1"/>
            </a:solidFill>
          </a:endParaRPr>
        </a:p>
      </xdr:txBody>
    </xdr:sp>
    <xdr:clientData/>
  </xdr:twoCellAnchor>
  <xdr:twoCellAnchor>
    <xdr:from>
      <xdr:col>0</xdr:col>
      <xdr:colOff>1852083</xdr:colOff>
      <xdr:row>25</xdr:row>
      <xdr:rowOff>21168</xdr:rowOff>
    </xdr:from>
    <xdr:to>
      <xdr:col>8</xdr:col>
      <xdr:colOff>137583</xdr:colOff>
      <xdr:row>38</xdr:row>
      <xdr:rowOff>1</xdr:rowOff>
    </xdr:to>
    <xdr:graphicFrame macro="">
      <xdr:nvGraphicFramePr>
        <xdr:cNvPr id="3" name="Chart 2">
          <a:extLst>
            <a:ext uri="{FF2B5EF4-FFF2-40B4-BE49-F238E27FC236}">
              <a16:creationId xmlns:a16="http://schemas.microsoft.com/office/drawing/2014/main" id="{A53C2831-F76B-49D7-9569-6BCB3CF5328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Felicia Mabena" refreshedDate="45831.178716087961" backgroundQuery="1" createdVersion="8" refreshedVersion="8" minRefreshableVersion="3" recordCount="0" supportSubquery="1" supportAdvancedDrill="1" xr:uid="{C113F15D-2712-431F-9B3A-333719005E94}">
  <cacheSource type="external" connectionId="1"/>
  <cacheFields count="1">
    <cacheField name="[Measures].[Sum of Revenue_ZAR]" caption="Sum of Revenue_ZAR" numFmtId="0" hierarchy="22" level="32767"/>
  </cacheFields>
  <cacheHierarchies count="31">
    <cacheHierarchy uniqueName="[Table1].[Date]" caption="Date" attribute="1" time="1" defaultMemberUniqueName="[Table1].[Date].[All]" allUniqueName="[Table1].[Date].[All]" dimensionUniqueName="[Table1]" displayFolder="" count="0" memberValueDatatype="7" unbalanced="0"/>
    <cacheHierarchy uniqueName="[Table1].[Year]" caption="Year" attribute="1" defaultMemberUniqueName="[Table1].[Year].[All]" allUniqueName="[Table1].[Year].[All]" dimensionUniqueName="[Table1]" displayFolder="" count="0" memberValueDatatype="20" unbalanced="0"/>
    <cacheHierarchy uniqueName="[Table1].[Quarter]" caption="Quarter" attribute="1" defaultMemberUniqueName="[Table1].[Quarter].[All]" allUniqueName="[Table1].[Quarter].[All]" dimensionUniqueName="[Table1]" displayFolder="" count="0" memberValueDatatype="130" unbalanced="0"/>
    <cacheHierarchy uniqueName="[Table1].[Store_ID]" caption="Store_ID" attribute="1" defaultMemberUniqueName="[Table1].[Store_ID].[All]" allUniqueName="[Table1].[Store_ID].[All]" dimensionUniqueName="[Table1]" displayFolder="" count="0" memberValueDatatype="20" unbalanced="0"/>
    <cacheHierarchy uniqueName="[Table1].[Province]" caption="Province" attribute="1" defaultMemberUniqueName="[Table1].[Province].[All]" allUniqueName="[Table1].[Province].[All]" dimensionUniqueName="[Table1]" displayFolder="" count="0" memberValueDatatype="130" unbalanced="0"/>
    <cacheHierarchy uniqueName="[Table1].[City]" caption="City" attribute="1" defaultMemberUniqueName="[Table1].[City].[All]" allUniqueName="[Table1].[City].[All]" dimensionUniqueName="[Table1]" displayFolder="" count="0" memberValueDatatype="130" unbalanced="0"/>
    <cacheHierarchy uniqueName="[Table1].[Product_Type]" caption="Product_Type" attribute="1" defaultMemberUniqueName="[Table1].[Product_Type].[All]" allUniqueName="[Table1].[Product_Type].[All]" dimensionUniqueName="[Table1]" displayFolder="" count="0" memberValueDatatype="130" unbalanced="0"/>
    <cacheHierarchy uniqueName="[Table1].[Units_Sold]" caption="Units_Sold" attribute="1" defaultMemberUniqueName="[Table1].[Units_Sold].[All]" allUniqueName="[Table1].[Units_Sold].[All]" dimensionUniqueName="[Table1]" displayFolder="" count="0" memberValueDatatype="20" unbalanced="0"/>
    <cacheHierarchy uniqueName="[Table1].[Profit_Margin]" caption="Profit_Margin" attribute="1" defaultMemberUniqueName="[Table1].[Profit_Margin].[All]" allUniqueName="[Table1].[Profit_Margin].[All]" dimensionUniqueName="[Table1]" displayFolder="" count="0" memberValueDatatype="5" unbalanced="0"/>
    <cacheHierarchy uniqueName="[Table1].[Price]" caption="Price" attribute="1" defaultMemberUniqueName="[Table1].[Price].[All]" allUniqueName="[Table1].[Price].[All]" dimensionUniqueName="[Table1]" displayFolder="" count="0" memberValueDatatype="5" unbalanced="0"/>
    <cacheHierarchy uniqueName="[Table1].[Revenue_ZAR]" caption="Revenue_ZAR" attribute="1" defaultMemberUniqueName="[Table1].[Revenue_ZAR].[All]" allUniqueName="[Table1].[Revenue_ZAR].[All]" dimensionUniqueName="[Table1]" displayFolder="" count="0" memberValueDatatype="5" unbalanced="0"/>
    <cacheHierarchy uniqueName="[Table1].[Revenue_Variance]" caption="Revenue_Variance" attribute="1" defaultMemberUniqueName="[Table1].[Revenue_Variance].[All]" allUniqueName="[Table1].[Revenue_Variance].[All]" dimensionUniqueName="[Table1]" displayFolder="" count="0" memberValueDatatype="5" unbalanced="0"/>
    <cacheHierarchy uniqueName="[Table1].[Profit_ZAR]" caption="Profit_ZAR" attribute="1" defaultMemberUniqueName="[Table1].[Profit_ZAR].[All]" allUniqueName="[Table1].[Profit_ZAR].[All]" dimensionUniqueName="[Table1]" displayFolder="" count="0" memberValueDatatype="5" unbalanced="0"/>
    <cacheHierarchy uniqueName="[Table1].[Cost]" caption="Cost" attribute="1" defaultMemberUniqueName="[Table1].[Cost].[All]" allUniqueName="[Table1].[Cost].[All]" dimensionUniqueName="[Table1]" displayFolder="" count="0" memberValueDatatype="5" unbalanced="0"/>
    <cacheHierarchy uniqueName="[Table1].[Total_Cost]" caption="Total_Cost" attribute="1" defaultMemberUniqueName="[Table1].[Total_Cost].[All]" allUniqueName="[Table1].[Total_Cost].[All]" dimensionUniqueName="[Table1]" displayFolder="" count="0" memberValueDatatype="5" unbalanced="0"/>
    <cacheHierarchy uniqueName="[Table1].[Date (Year)]" caption="Date (Year)" attribute="1" defaultMemberUniqueName="[Table1].[Date (Year)].[All]" allUniqueName="[Table1].[Date (Year)].[All]" dimensionUniqueName="[Table1]" displayFolder="" count="0" memberValueDatatype="130" unbalanced="0"/>
    <cacheHierarchy uniqueName="[Table1].[Date (Quarter)]" caption="Date (Quarter)" attribute="1" defaultMemberUniqueName="[Table1].[Date (Quarter)].[All]" allUniqueName="[Table1].[Date (Quarter)].[All]" dimensionUniqueName="[Table1]" displayFolder="" count="0" memberValueDatatype="130" unbalanced="0"/>
    <cacheHierarchy uniqueName="[Table1].[Date (Month)]" caption="Date (Month)" attribute="1" defaultMemberUniqueName="[Table1].[Date (Month)].[All]" allUniqueName="[Table1].[Date (Month)].[All]" dimensionUniqueName="[Table1]" displayFolder="" count="0" memberValueDatatype="130" unbalanced="0"/>
    <cacheHierarchy uniqueName="[Table1].[Date (Month Index)]" caption="Date (Month Index)" attribute="1" defaultMemberUniqueName="[Table1].[Date (Month Index)].[All]" allUniqueName="[Table1].[Date (Month Index)].[All]" dimensionUniqueName="[Table1]" displayFolder="" count="0" memberValueDatatype="20" unbalanced="0" hidden="1"/>
    <cacheHierarchy uniqueName="[Measures].[__XL_Count Table1]" caption="__XL_Count Table1" measure="1" displayFolder="" measureGroup="Table1" count="0" hidden="1"/>
    <cacheHierarchy uniqueName="[Measures].[__No measures defined]" caption="__No measures defined" measure="1" displayFolder="" count="0" hidden="1"/>
    <cacheHierarchy uniqueName="[Measures].[Sum of Year]" caption="Sum of Year" measure="1" displayFolder="" measureGroup="Table1" count="0" hidden="1">
      <extLst>
        <ext xmlns:x15="http://schemas.microsoft.com/office/spreadsheetml/2010/11/main" uri="{B97F6D7D-B522-45F9-BDA1-12C45D357490}">
          <x15:cacheHierarchy aggregatedColumn="1"/>
        </ext>
      </extLst>
    </cacheHierarchy>
    <cacheHierarchy uniqueName="[Measures].[Sum of Revenue_ZAR]" caption="Sum of Revenue_ZAR" measure="1" displayFolder="" measureGroup="Table1" count="0" oneField="1" hidden="1">
      <fieldsUsage count="1">
        <fieldUsage x="0"/>
      </fieldsUsage>
      <extLst>
        <ext xmlns:x15="http://schemas.microsoft.com/office/spreadsheetml/2010/11/main" uri="{B97F6D7D-B522-45F9-BDA1-12C45D357490}">
          <x15:cacheHierarchy aggregatedColumn="10"/>
        </ext>
      </extLst>
    </cacheHierarchy>
    <cacheHierarchy uniqueName="[Measures].[Sum of Revenue_Variance]" caption="Sum of Revenue_Variance" measure="1" displayFolder="" measureGroup="Table1" count="0" hidden="1">
      <extLst>
        <ext xmlns:x15="http://schemas.microsoft.com/office/spreadsheetml/2010/11/main" uri="{B97F6D7D-B522-45F9-BDA1-12C45D357490}">
          <x15:cacheHierarchy aggregatedColumn="11"/>
        </ext>
      </extLst>
    </cacheHierarchy>
    <cacheHierarchy uniqueName="[Measures].[Count of Province]" caption="Count of Province" measure="1" displayFolder="" measureGroup="Table1" count="0" hidden="1">
      <extLst>
        <ext xmlns:x15="http://schemas.microsoft.com/office/spreadsheetml/2010/11/main" uri="{B97F6D7D-B522-45F9-BDA1-12C45D357490}">
          <x15:cacheHierarchy aggregatedColumn="4"/>
        </ext>
      </extLst>
    </cacheHierarchy>
    <cacheHierarchy uniqueName="[Measures].[Distinct Count of Province]" caption="Distinct Count of Province" measure="1" displayFolder="" measureGroup="Table1" count="0" hidden="1">
      <extLst>
        <ext xmlns:x15="http://schemas.microsoft.com/office/spreadsheetml/2010/11/main" uri="{B97F6D7D-B522-45F9-BDA1-12C45D357490}">
          <x15:cacheHierarchy aggregatedColumn="4"/>
        </ext>
      </extLst>
    </cacheHierarchy>
    <cacheHierarchy uniqueName="[Measures].[Sum of Units_Sold]" caption="Sum of Units_Sold" measure="1" displayFolder="" measureGroup="Table1" count="0" hidden="1">
      <extLst>
        <ext xmlns:x15="http://schemas.microsoft.com/office/spreadsheetml/2010/11/main" uri="{B97F6D7D-B522-45F9-BDA1-12C45D357490}">
          <x15:cacheHierarchy aggregatedColumn="7"/>
        </ext>
      </extLst>
    </cacheHierarchy>
    <cacheHierarchy uniqueName="[Measures].[Count of Units_Sold]" caption="Count of Units_Sold" measure="1" displayFolder="" measureGroup="Table1" count="0" hidden="1">
      <extLst>
        <ext xmlns:x15="http://schemas.microsoft.com/office/spreadsheetml/2010/11/main" uri="{B97F6D7D-B522-45F9-BDA1-12C45D357490}">
          <x15:cacheHierarchy aggregatedColumn="7"/>
        </ext>
      </extLst>
    </cacheHierarchy>
    <cacheHierarchy uniqueName="[Measures].[Sum of Profit_ZAR]" caption="Sum of Profit_ZAR" measure="1" displayFolder="" measureGroup="Table1" count="0" hidden="1">
      <extLst>
        <ext xmlns:x15="http://schemas.microsoft.com/office/spreadsheetml/2010/11/main" uri="{B97F6D7D-B522-45F9-BDA1-12C45D357490}">
          <x15:cacheHierarchy aggregatedColumn="12"/>
        </ext>
      </extLst>
    </cacheHierarchy>
    <cacheHierarchy uniqueName="[Measures].[Sum of Profit_Margin]" caption="Sum of Profit_Margin" measure="1" displayFolder="" measureGroup="Table1" count="0" hidden="1">
      <extLst>
        <ext xmlns:x15="http://schemas.microsoft.com/office/spreadsheetml/2010/11/main" uri="{B97F6D7D-B522-45F9-BDA1-12C45D357490}">
          <x15:cacheHierarchy aggregatedColumn="8"/>
        </ext>
      </extLst>
    </cacheHierarchy>
    <cacheHierarchy uniqueName="[Measures].[Average of Profit_Margin]" caption="Average of Profit_Margin" measure="1" displayFolder="" measureGroup="Table1" count="0" hidden="1">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Table1" uniqueName="[Table1]" caption="Table1"/>
  </dimensions>
  <measureGroups count="1">
    <measureGroup name="Table1" caption="Table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Felicia Mabena" refreshedDate="45831.818884837965" backgroundQuery="1" createdVersion="8" refreshedVersion="8" minRefreshableVersion="3" recordCount="0" supportSubquery="1" supportAdvancedDrill="1" xr:uid="{F3438D43-42C3-437B-9128-ABB8E4C73E14}">
  <cacheSource type="external" connectionId="1"/>
  <cacheFields count="5">
    <cacheField name="[Table1].[Date (Year)].[Date (Year)]" caption="Date (Year)" numFmtId="0" hierarchy="15" level="1">
      <sharedItems count="3">
        <s v="2023"/>
        <s v="2024"/>
        <s v="2025"/>
      </sharedItems>
    </cacheField>
    <cacheField name="[Table1].[Quarter].[Quarter]" caption="Quarter" numFmtId="0" hierarchy="2" level="1">
      <sharedItems count="4">
        <s v="Q1"/>
        <s v="Q2"/>
        <s v="Q3"/>
        <s v="Q4"/>
      </sharedItems>
    </cacheField>
    <cacheField name="[Measures].[Sum of Revenue_ZAR]" caption="Sum of Revenue_ZAR" numFmtId="0" hierarchy="22" level="32767"/>
    <cacheField name="[Measures].[Average of Profit_Margin]" caption="Average of Profit_Margin" numFmtId="0" hierarchy="30" level="32767"/>
    <cacheField name="[Table1].[Province].[Province]" caption="Province" numFmtId="0" hierarchy="4" level="1">
      <sharedItems containsSemiMixedTypes="0" containsNonDate="0" containsString="0"/>
    </cacheField>
  </cacheFields>
  <cacheHierarchies count="31">
    <cacheHierarchy uniqueName="[Table1].[Date]" caption="Date" attribute="1" time="1" defaultMemberUniqueName="[Table1].[Date].[All]" allUniqueName="[Table1].[Date].[All]" dimensionUniqueName="[Table1]" displayFolder="" count="2" memberValueDatatype="7" unbalanced="0"/>
    <cacheHierarchy uniqueName="[Table1].[Year]" caption="Year" attribute="1" defaultMemberUniqueName="[Table1].[Year].[All]" allUniqueName="[Table1].[Year].[All]" dimensionUniqueName="[Table1]" displayFolder="" count="2" memberValueDatatype="20" unbalanced="0"/>
    <cacheHierarchy uniqueName="[Table1].[Quarter]" caption="Quarter" attribute="1" defaultMemberUniqueName="[Table1].[Quarter].[All]" allUniqueName="[Table1].[Quarter].[All]" dimensionUniqueName="[Table1]" displayFolder="" count="2" memberValueDatatype="130" unbalanced="0">
      <fieldsUsage count="2">
        <fieldUsage x="-1"/>
        <fieldUsage x="1"/>
      </fieldsUsage>
    </cacheHierarchy>
    <cacheHierarchy uniqueName="[Table1].[Store_ID]" caption="Store_ID" attribute="1" defaultMemberUniqueName="[Table1].[Store_ID].[All]" allUniqueName="[Table1].[Store_ID].[All]" dimensionUniqueName="[Table1]" displayFolder="" count="2" memberValueDatatype="20" unbalanced="0"/>
    <cacheHierarchy uniqueName="[Table1].[Province]" caption="Province" attribute="1" defaultMemberUniqueName="[Table1].[Province].[All]" allUniqueName="[Table1].[Province].[All]" dimensionUniqueName="[Table1]" displayFolder="" count="2" memberValueDatatype="130" unbalanced="0">
      <fieldsUsage count="2">
        <fieldUsage x="-1"/>
        <fieldUsage x="4"/>
      </fieldsUsage>
    </cacheHierarchy>
    <cacheHierarchy uniqueName="[Table1].[City]" caption="City" attribute="1" defaultMemberUniqueName="[Table1].[City].[All]" allUniqueName="[Table1].[City].[All]" dimensionUniqueName="[Table1]" displayFolder="" count="2" memberValueDatatype="130" unbalanced="0"/>
    <cacheHierarchy uniqueName="[Table1].[Product_Type]" caption="Product_Type" attribute="1" defaultMemberUniqueName="[Table1].[Product_Type].[All]" allUniqueName="[Table1].[Product_Type].[All]" dimensionUniqueName="[Table1]" displayFolder="" count="2" memberValueDatatype="130" unbalanced="0"/>
    <cacheHierarchy uniqueName="[Table1].[Units_Sold]" caption="Units_Sold" attribute="1" defaultMemberUniqueName="[Table1].[Units_Sold].[All]" allUniqueName="[Table1].[Units_Sold].[All]" dimensionUniqueName="[Table1]" displayFolder="" count="2" memberValueDatatype="20" unbalanced="0"/>
    <cacheHierarchy uniqueName="[Table1].[Profit_Margin]" caption="Profit_Margin" attribute="1" defaultMemberUniqueName="[Table1].[Profit_Margin].[All]" allUniqueName="[Table1].[Profit_Margin].[All]" dimensionUniqueName="[Table1]" displayFolder="" count="2" memberValueDatatype="5" unbalanced="0"/>
    <cacheHierarchy uniqueName="[Table1].[Price]" caption="Price" attribute="1" defaultMemberUniqueName="[Table1].[Price].[All]" allUniqueName="[Table1].[Price].[All]" dimensionUniqueName="[Table1]" displayFolder="" count="2" memberValueDatatype="5" unbalanced="0"/>
    <cacheHierarchy uniqueName="[Table1].[Revenue_ZAR]" caption="Revenue_ZAR" attribute="1" defaultMemberUniqueName="[Table1].[Revenue_ZAR].[All]" allUniqueName="[Table1].[Revenue_ZAR].[All]" dimensionUniqueName="[Table1]" displayFolder="" count="2" memberValueDatatype="5" unbalanced="0"/>
    <cacheHierarchy uniqueName="[Table1].[Revenue_Variance]" caption="Revenue_Variance" attribute="1" defaultMemberUniqueName="[Table1].[Revenue_Variance].[All]" allUniqueName="[Table1].[Revenue_Variance].[All]" dimensionUniqueName="[Table1]" displayFolder="" count="2" memberValueDatatype="5" unbalanced="0"/>
    <cacheHierarchy uniqueName="[Table1].[Profit_ZAR]" caption="Profit_ZAR" attribute="1" defaultMemberUniqueName="[Table1].[Profit_ZAR].[All]" allUniqueName="[Table1].[Profit_ZAR].[All]" dimensionUniqueName="[Table1]" displayFolder="" count="2" memberValueDatatype="5" unbalanced="0"/>
    <cacheHierarchy uniqueName="[Table1].[Cost]" caption="Cost" attribute="1" defaultMemberUniqueName="[Table1].[Cost].[All]" allUniqueName="[Table1].[Cost].[All]" dimensionUniqueName="[Table1]" displayFolder="" count="2" memberValueDatatype="5" unbalanced="0"/>
    <cacheHierarchy uniqueName="[Table1].[Total_Cost]" caption="Total_Cost" attribute="1" defaultMemberUniqueName="[Table1].[Total_Cost].[All]" allUniqueName="[Table1].[Total_Cost].[All]" dimensionUniqueName="[Table1]" displayFolder="" count="2" memberValueDatatype="5" unbalanced="0"/>
    <cacheHierarchy uniqueName="[Table1].[Date (Year)]" caption="Date (Year)" attribute="1" defaultMemberUniqueName="[Table1].[Date (Year)].[All]" allUniqueName="[Table1].[Date (Year)].[All]" dimensionUniqueName="[Table1]" displayFolder="" count="2" memberValueDatatype="130" unbalanced="0">
      <fieldsUsage count="2">
        <fieldUsage x="-1"/>
        <fieldUsage x="0"/>
      </fieldsUsage>
    </cacheHierarchy>
    <cacheHierarchy uniqueName="[Table1].[Date (Quarter)]" caption="Date (Quarter)" attribute="1" defaultMemberUniqueName="[Table1].[Date (Quarter)].[All]" allUniqueName="[Table1].[Date (Quarter)].[All]" dimensionUniqueName="[Table1]" displayFolder="" count="2" memberValueDatatype="130" unbalanced="0"/>
    <cacheHierarchy uniqueName="[Table1].[Date (Month)]" caption="Date (Month)" attribute="1" defaultMemberUniqueName="[Table1].[Date (Month)].[All]" allUniqueName="[Table1].[Date (Month)].[All]" dimensionUniqueName="[Table1]" displayFolder="" count="2" memberValueDatatype="130" unbalanced="0"/>
    <cacheHierarchy uniqueName="[Table1].[Date (Month Index)]" caption="Date (Month Index)" attribute="1" defaultMemberUniqueName="[Table1].[Date (Month Index)].[All]" allUniqueName="[Table1].[Date (Month Index)].[All]" dimensionUniqueName="[Table1]" displayFolder="" count="2" memberValueDatatype="20" unbalanced="0" hidden="1"/>
    <cacheHierarchy uniqueName="[Measures].[__XL_Count Table1]" caption="__XL_Count Table1" measure="1" displayFolder="" measureGroup="Table1" count="0" hidden="1"/>
    <cacheHierarchy uniqueName="[Measures].[__No measures defined]" caption="__No measures defined" measure="1" displayFolder="" count="0" hidden="1"/>
    <cacheHierarchy uniqueName="[Measures].[Sum of Year]" caption="Sum of Year" measure="1" displayFolder="" measureGroup="Table1" count="0" hidden="1">
      <extLst>
        <ext xmlns:x15="http://schemas.microsoft.com/office/spreadsheetml/2010/11/main" uri="{B97F6D7D-B522-45F9-BDA1-12C45D357490}">
          <x15:cacheHierarchy aggregatedColumn="1"/>
        </ext>
      </extLst>
    </cacheHierarchy>
    <cacheHierarchy uniqueName="[Measures].[Sum of Revenue_ZAR]" caption="Sum of Revenue_ZAR" measure="1" displayFolder="" measureGroup="Table1" count="0" oneField="1" hidden="1">
      <fieldsUsage count="1">
        <fieldUsage x="2"/>
      </fieldsUsage>
      <extLst>
        <ext xmlns:x15="http://schemas.microsoft.com/office/spreadsheetml/2010/11/main" uri="{B97F6D7D-B522-45F9-BDA1-12C45D357490}">
          <x15:cacheHierarchy aggregatedColumn="10"/>
        </ext>
      </extLst>
    </cacheHierarchy>
    <cacheHierarchy uniqueName="[Measures].[Sum of Revenue_Variance]" caption="Sum of Revenue_Variance" measure="1" displayFolder="" measureGroup="Table1" count="0" hidden="1">
      <extLst>
        <ext xmlns:x15="http://schemas.microsoft.com/office/spreadsheetml/2010/11/main" uri="{B97F6D7D-B522-45F9-BDA1-12C45D357490}">
          <x15:cacheHierarchy aggregatedColumn="11"/>
        </ext>
      </extLst>
    </cacheHierarchy>
    <cacheHierarchy uniqueName="[Measures].[Count of Province]" caption="Count of Province" measure="1" displayFolder="" measureGroup="Table1" count="0" hidden="1">
      <extLst>
        <ext xmlns:x15="http://schemas.microsoft.com/office/spreadsheetml/2010/11/main" uri="{B97F6D7D-B522-45F9-BDA1-12C45D357490}">
          <x15:cacheHierarchy aggregatedColumn="4"/>
        </ext>
      </extLst>
    </cacheHierarchy>
    <cacheHierarchy uniqueName="[Measures].[Distinct Count of Province]" caption="Distinct Count of Province" measure="1" displayFolder="" measureGroup="Table1" count="0" hidden="1">
      <extLst>
        <ext xmlns:x15="http://schemas.microsoft.com/office/spreadsheetml/2010/11/main" uri="{B97F6D7D-B522-45F9-BDA1-12C45D357490}">
          <x15:cacheHierarchy aggregatedColumn="4"/>
        </ext>
      </extLst>
    </cacheHierarchy>
    <cacheHierarchy uniqueName="[Measures].[Sum of Units_Sold]" caption="Sum of Units_Sold" measure="1" displayFolder="" measureGroup="Table1" count="0" hidden="1">
      <extLst>
        <ext xmlns:x15="http://schemas.microsoft.com/office/spreadsheetml/2010/11/main" uri="{B97F6D7D-B522-45F9-BDA1-12C45D357490}">
          <x15:cacheHierarchy aggregatedColumn="7"/>
        </ext>
      </extLst>
    </cacheHierarchy>
    <cacheHierarchy uniqueName="[Measures].[Count of Units_Sold]" caption="Count of Units_Sold" measure="1" displayFolder="" measureGroup="Table1" count="0" hidden="1">
      <extLst>
        <ext xmlns:x15="http://schemas.microsoft.com/office/spreadsheetml/2010/11/main" uri="{B97F6D7D-B522-45F9-BDA1-12C45D357490}">
          <x15:cacheHierarchy aggregatedColumn="7"/>
        </ext>
      </extLst>
    </cacheHierarchy>
    <cacheHierarchy uniqueName="[Measures].[Sum of Profit_ZAR]" caption="Sum of Profit_ZAR" measure="1" displayFolder="" measureGroup="Table1" count="0" hidden="1">
      <extLst>
        <ext xmlns:x15="http://schemas.microsoft.com/office/spreadsheetml/2010/11/main" uri="{B97F6D7D-B522-45F9-BDA1-12C45D357490}">
          <x15:cacheHierarchy aggregatedColumn="12"/>
        </ext>
      </extLst>
    </cacheHierarchy>
    <cacheHierarchy uniqueName="[Measures].[Sum of Profit_Margin]" caption="Sum of Profit_Margin" measure="1" displayFolder="" measureGroup="Table1" count="0" hidden="1">
      <extLst>
        <ext xmlns:x15="http://schemas.microsoft.com/office/spreadsheetml/2010/11/main" uri="{B97F6D7D-B522-45F9-BDA1-12C45D357490}">
          <x15:cacheHierarchy aggregatedColumn="8"/>
        </ext>
      </extLst>
    </cacheHierarchy>
    <cacheHierarchy uniqueName="[Measures].[Average of Profit_Margin]" caption="Average of Profit_Margin" measure="1" displayFolder="" measureGroup="Table1" count="0" oneField="1" hidden="1">
      <fieldsUsage count="1">
        <fieldUsage x="3"/>
      </fieldsUsage>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Table1" uniqueName="[Table1]" caption="Table1"/>
  </dimensions>
  <measureGroups count="1">
    <measureGroup name="Table1" caption="Table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Felicia Mabena" refreshedDate="45831.818885069442" backgroundQuery="1" createdVersion="8" refreshedVersion="8" minRefreshableVersion="3" recordCount="0" supportSubquery="1" supportAdvancedDrill="1" xr:uid="{447EBC50-64E4-4B3B-9BF9-CE878E2BBAD7}">
  <cacheSource type="external" connectionId="1"/>
  <cacheFields count="3">
    <cacheField name="[Table1].[Province].[Province]" caption="Province" numFmtId="0" hierarchy="4" level="1">
      <sharedItems count="9">
        <s v="Eastern Cape"/>
        <s v="Free State"/>
        <s v="Gauteng"/>
        <s v="KwaZulu-Natal"/>
        <s v="Limpopo"/>
        <s v="Mpumalanga"/>
        <s v="North West"/>
        <s v="Northern Cape"/>
        <s v="Western Cape"/>
      </sharedItems>
    </cacheField>
    <cacheField name="[Table1].[Year].[Year]" caption="Year" numFmtId="0" hierarchy="1" level="1">
      <sharedItems containsSemiMixedTypes="0" containsString="0" containsNumber="1" containsInteger="1" minValue="2023" maxValue="2025" count="3">
        <n v="2023"/>
        <n v="2024"/>
        <n v="2025"/>
      </sharedItems>
      <extLst>
        <ext xmlns:x15="http://schemas.microsoft.com/office/spreadsheetml/2010/11/main" uri="{4F2E5C28-24EA-4eb8-9CBF-B6C8F9C3D259}">
          <x15:cachedUniqueNames>
            <x15:cachedUniqueName index="0" name="[Table1].[Year].&amp;[2023]"/>
            <x15:cachedUniqueName index="1" name="[Table1].[Year].&amp;[2024]"/>
            <x15:cachedUniqueName index="2" name="[Table1].[Year].&amp;[2025]"/>
          </x15:cachedUniqueNames>
        </ext>
      </extLst>
    </cacheField>
    <cacheField name="[Measures].[Sum of Revenue_ZAR]" caption="Sum of Revenue_ZAR" numFmtId="0" hierarchy="22" level="32767"/>
  </cacheFields>
  <cacheHierarchies count="31">
    <cacheHierarchy uniqueName="[Table1].[Date]" caption="Date" attribute="1" time="1" defaultMemberUniqueName="[Table1].[Date].[All]" allUniqueName="[Table1].[Date].[All]" dimensionUniqueName="[Table1]" displayFolder="" count="0" memberValueDatatype="7" unbalanced="0"/>
    <cacheHierarchy uniqueName="[Table1].[Year]" caption="Year" attribute="1" defaultMemberUniqueName="[Table1].[Year].[All]" allUniqueName="[Table1].[Year].[All]" dimensionUniqueName="[Table1]" displayFolder="" count="2" memberValueDatatype="20" unbalanced="0">
      <fieldsUsage count="2">
        <fieldUsage x="-1"/>
        <fieldUsage x="1"/>
      </fieldsUsage>
    </cacheHierarchy>
    <cacheHierarchy uniqueName="[Table1].[Quarter]" caption="Quarter" attribute="1" defaultMemberUniqueName="[Table1].[Quarter].[All]" allUniqueName="[Table1].[Quarter].[All]" dimensionUniqueName="[Table1]" displayFolder="" count="0" memberValueDatatype="130" unbalanced="0"/>
    <cacheHierarchy uniqueName="[Table1].[Store_ID]" caption="Store_ID" attribute="1" defaultMemberUniqueName="[Table1].[Store_ID].[All]" allUniqueName="[Table1].[Store_ID].[All]" dimensionUniqueName="[Table1]" displayFolder="" count="0" memberValueDatatype="20" unbalanced="0"/>
    <cacheHierarchy uniqueName="[Table1].[Province]" caption="Province" attribute="1" defaultMemberUniqueName="[Table1].[Province].[All]" allUniqueName="[Table1].[Province].[All]" dimensionUniqueName="[Table1]" displayFolder="" count="2" memberValueDatatype="130" unbalanced="0">
      <fieldsUsage count="2">
        <fieldUsage x="-1"/>
        <fieldUsage x="0"/>
      </fieldsUsage>
    </cacheHierarchy>
    <cacheHierarchy uniqueName="[Table1].[City]" caption="City" attribute="1" defaultMemberUniqueName="[Table1].[City].[All]" allUniqueName="[Table1].[City].[All]" dimensionUniqueName="[Table1]" displayFolder="" count="0" memberValueDatatype="130" unbalanced="0"/>
    <cacheHierarchy uniqueName="[Table1].[Product_Type]" caption="Product_Type" attribute="1" defaultMemberUniqueName="[Table1].[Product_Type].[All]" allUniqueName="[Table1].[Product_Type].[All]" dimensionUniqueName="[Table1]" displayFolder="" count="0" memberValueDatatype="130" unbalanced="0"/>
    <cacheHierarchy uniqueName="[Table1].[Units_Sold]" caption="Units_Sold" attribute="1" defaultMemberUniqueName="[Table1].[Units_Sold].[All]" allUniqueName="[Table1].[Units_Sold].[All]" dimensionUniqueName="[Table1]" displayFolder="" count="0" memberValueDatatype="20" unbalanced="0"/>
    <cacheHierarchy uniqueName="[Table1].[Profit_Margin]" caption="Profit_Margin" attribute="1" defaultMemberUniqueName="[Table1].[Profit_Margin].[All]" allUniqueName="[Table1].[Profit_Margin].[All]" dimensionUniqueName="[Table1]" displayFolder="" count="0" memberValueDatatype="5" unbalanced="0"/>
    <cacheHierarchy uniqueName="[Table1].[Price]" caption="Price" attribute="1" defaultMemberUniqueName="[Table1].[Price].[All]" allUniqueName="[Table1].[Price].[All]" dimensionUniqueName="[Table1]" displayFolder="" count="0" memberValueDatatype="5" unbalanced="0"/>
    <cacheHierarchy uniqueName="[Table1].[Revenue_ZAR]" caption="Revenue_ZAR" attribute="1" defaultMemberUniqueName="[Table1].[Revenue_ZAR].[All]" allUniqueName="[Table1].[Revenue_ZAR].[All]" dimensionUniqueName="[Table1]" displayFolder="" count="0" memberValueDatatype="5" unbalanced="0"/>
    <cacheHierarchy uniqueName="[Table1].[Revenue_Variance]" caption="Revenue_Variance" attribute="1" defaultMemberUniqueName="[Table1].[Revenue_Variance].[All]" allUniqueName="[Table1].[Revenue_Variance].[All]" dimensionUniqueName="[Table1]" displayFolder="" count="0" memberValueDatatype="5" unbalanced="0"/>
    <cacheHierarchy uniqueName="[Table1].[Profit_ZAR]" caption="Profit_ZAR" attribute="1" defaultMemberUniqueName="[Table1].[Profit_ZAR].[All]" allUniqueName="[Table1].[Profit_ZAR].[All]" dimensionUniqueName="[Table1]" displayFolder="" count="0" memberValueDatatype="5" unbalanced="0"/>
    <cacheHierarchy uniqueName="[Table1].[Cost]" caption="Cost" attribute="1" defaultMemberUniqueName="[Table1].[Cost].[All]" allUniqueName="[Table1].[Cost].[All]" dimensionUniqueName="[Table1]" displayFolder="" count="0" memberValueDatatype="5" unbalanced="0"/>
    <cacheHierarchy uniqueName="[Table1].[Total_Cost]" caption="Total_Cost" attribute="1" defaultMemberUniqueName="[Table1].[Total_Cost].[All]" allUniqueName="[Table1].[Total_Cost].[All]" dimensionUniqueName="[Table1]" displayFolder="" count="0" memberValueDatatype="5" unbalanced="0"/>
    <cacheHierarchy uniqueName="[Table1].[Date (Year)]" caption="Date (Year)" attribute="1" defaultMemberUniqueName="[Table1].[Date (Year)].[All]" allUniqueName="[Table1].[Date (Year)].[All]" dimensionUniqueName="[Table1]" displayFolder="" count="0" memberValueDatatype="130" unbalanced="0"/>
    <cacheHierarchy uniqueName="[Table1].[Date (Quarter)]" caption="Date (Quarter)" attribute="1" defaultMemberUniqueName="[Table1].[Date (Quarter)].[All]" allUniqueName="[Table1].[Date (Quarter)].[All]" dimensionUniqueName="[Table1]" displayFolder="" count="0" memberValueDatatype="130" unbalanced="0"/>
    <cacheHierarchy uniqueName="[Table1].[Date (Month)]" caption="Date (Month)" attribute="1" defaultMemberUniqueName="[Table1].[Date (Month)].[All]" allUniqueName="[Table1].[Date (Month)].[All]" dimensionUniqueName="[Table1]" displayFolder="" count="0" memberValueDatatype="130" unbalanced="0"/>
    <cacheHierarchy uniqueName="[Table1].[Date (Month Index)]" caption="Date (Month Index)" attribute="1" defaultMemberUniqueName="[Table1].[Date (Month Index)].[All]" allUniqueName="[Table1].[Date (Month Index)].[All]" dimensionUniqueName="[Table1]" displayFolder="" count="0" memberValueDatatype="20" unbalanced="0" hidden="1"/>
    <cacheHierarchy uniqueName="[Measures].[__XL_Count Table1]" caption="__XL_Count Table1" measure="1" displayFolder="" measureGroup="Table1" count="0" hidden="1"/>
    <cacheHierarchy uniqueName="[Measures].[__No measures defined]" caption="__No measures defined" measure="1" displayFolder="" count="0" hidden="1"/>
    <cacheHierarchy uniqueName="[Measures].[Sum of Year]" caption="Sum of Year" measure="1" displayFolder="" measureGroup="Table1" count="0" hidden="1">
      <extLst>
        <ext xmlns:x15="http://schemas.microsoft.com/office/spreadsheetml/2010/11/main" uri="{B97F6D7D-B522-45F9-BDA1-12C45D357490}">
          <x15:cacheHierarchy aggregatedColumn="1"/>
        </ext>
      </extLst>
    </cacheHierarchy>
    <cacheHierarchy uniqueName="[Measures].[Sum of Revenue_ZAR]" caption="Sum of Revenue_ZAR" measure="1" displayFolder="" measureGroup="Table1" count="0" oneField="1" hidden="1">
      <fieldsUsage count="1">
        <fieldUsage x="2"/>
      </fieldsUsage>
      <extLst>
        <ext xmlns:x15="http://schemas.microsoft.com/office/spreadsheetml/2010/11/main" uri="{B97F6D7D-B522-45F9-BDA1-12C45D357490}">
          <x15:cacheHierarchy aggregatedColumn="10"/>
        </ext>
      </extLst>
    </cacheHierarchy>
    <cacheHierarchy uniqueName="[Measures].[Sum of Revenue_Variance]" caption="Sum of Revenue_Variance" measure="1" displayFolder="" measureGroup="Table1" count="0" hidden="1">
      <extLst>
        <ext xmlns:x15="http://schemas.microsoft.com/office/spreadsheetml/2010/11/main" uri="{B97F6D7D-B522-45F9-BDA1-12C45D357490}">
          <x15:cacheHierarchy aggregatedColumn="11"/>
        </ext>
      </extLst>
    </cacheHierarchy>
    <cacheHierarchy uniqueName="[Measures].[Count of Province]" caption="Count of Province" measure="1" displayFolder="" measureGroup="Table1" count="0" hidden="1">
      <extLst>
        <ext xmlns:x15="http://schemas.microsoft.com/office/spreadsheetml/2010/11/main" uri="{B97F6D7D-B522-45F9-BDA1-12C45D357490}">
          <x15:cacheHierarchy aggregatedColumn="4"/>
        </ext>
      </extLst>
    </cacheHierarchy>
    <cacheHierarchy uniqueName="[Measures].[Distinct Count of Province]" caption="Distinct Count of Province" measure="1" displayFolder="" measureGroup="Table1" count="0" hidden="1">
      <extLst>
        <ext xmlns:x15="http://schemas.microsoft.com/office/spreadsheetml/2010/11/main" uri="{B97F6D7D-B522-45F9-BDA1-12C45D357490}">
          <x15:cacheHierarchy aggregatedColumn="4"/>
        </ext>
      </extLst>
    </cacheHierarchy>
    <cacheHierarchy uniqueName="[Measures].[Sum of Units_Sold]" caption="Sum of Units_Sold" measure="1" displayFolder="" measureGroup="Table1" count="0" hidden="1">
      <extLst>
        <ext xmlns:x15="http://schemas.microsoft.com/office/spreadsheetml/2010/11/main" uri="{B97F6D7D-B522-45F9-BDA1-12C45D357490}">
          <x15:cacheHierarchy aggregatedColumn="7"/>
        </ext>
      </extLst>
    </cacheHierarchy>
    <cacheHierarchy uniqueName="[Measures].[Count of Units_Sold]" caption="Count of Units_Sold" measure="1" displayFolder="" measureGroup="Table1" count="0" hidden="1">
      <extLst>
        <ext xmlns:x15="http://schemas.microsoft.com/office/spreadsheetml/2010/11/main" uri="{B97F6D7D-B522-45F9-BDA1-12C45D357490}">
          <x15:cacheHierarchy aggregatedColumn="7"/>
        </ext>
      </extLst>
    </cacheHierarchy>
    <cacheHierarchy uniqueName="[Measures].[Sum of Profit_ZAR]" caption="Sum of Profit_ZAR" measure="1" displayFolder="" measureGroup="Table1" count="0" hidden="1">
      <extLst>
        <ext xmlns:x15="http://schemas.microsoft.com/office/spreadsheetml/2010/11/main" uri="{B97F6D7D-B522-45F9-BDA1-12C45D357490}">
          <x15:cacheHierarchy aggregatedColumn="12"/>
        </ext>
      </extLst>
    </cacheHierarchy>
    <cacheHierarchy uniqueName="[Measures].[Sum of Profit_Margin]" caption="Sum of Profit_Margin" measure="1" displayFolder="" measureGroup="Table1" count="0" hidden="1">
      <extLst>
        <ext xmlns:x15="http://schemas.microsoft.com/office/spreadsheetml/2010/11/main" uri="{B97F6D7D-B522-45F9-BDA1-12C45D357490}">
          <x15:cacheHierarchy aggregatedColumn="8"/>
        </ext>
      </extLst>
    </cacheHierarchy>
    <cacheHierarchy uniqueName="[Measures].[Average of Profit_Margin]" caption="Average of Profit_Margin" measure="1" displayFolder="" measureGroup="Table1" count="0" hidden="1">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Table1" uniqueName="[Table1]" caption="Table1"/>
  </dimensions>
  <measureGroups count="1">
    <measureGroup name="Table1" caption="Table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Felicia Mabena" refreshedDate="45831.818885532404" backgroundQuery="1" createdVersion="8" refreshedVersion="8" minRefreshableVersion="3" recordCount="0" supportSubquery="1" supportAdvancedDrill="1" xr:uid="{FB34C325-4889-42B9-A44B-E9C82283FB21}">
  <cacheSource type="external" connectionId="1"/>
  <cacheFields count="4">
    <cacheField name="[Table1].[Year].[Year]" caption="Year" numFmtId="0" hierarchy="1" level="1">
      <sharedItems containsSemiMixedTypes="0" containsString="0" containsNumber="1" containsInteger="1" minValue="2023" maxValue="2025" count="3">
        <n v="2023"/>
        <n v="2024"/>
        <n v="2025"/>
      </sharedItems>
      <extLst>
        <ext xmlns:x15="http://schemas.microsoft.com/office/spreadsheetml/2010/11/main" uri="{4F2E5C28-24EA-4eb8-9CBF-B6C8F9C3D259}">
          <x15:cachedUniqueNames>
            <x15:cachedUniqueName index="0" name="[Table1].[Year].&amp;[2023]"/>
            <x15:cachedUniqueName index="1" name="[Table1].[Year].&amp;[2024]"/>
            <x15:cachedUniqueName index="2" name="[Table1].[Year].&amp;[2025]"/>
          </x15:cachedUniqueNames>
        </ext>
      </extLst>
    </cacheField>
    <cacheField name="[Measures].[Sum of Revenue_ZAR]" caption="Sum of Revenue_ZAR" numFmtId="0" hierarchy="22" level="32767"/>
    <cacheField name="[Table1].[Product_Type].[Product_Type]" caption="Product_Type" numFmtId="0" hierarchy="6" level="1">
      <sharedItems count="5">
        <s v="Beauty"/>
        <s v="Clothing"/>
        <s v="Electronics"/>
        <s v="Groceries"/>
        <s v="Homeware"/>
      </sharedItems>
    </cacheField>
    <cacheField name="[Table1].[Province].[Province]" caption="Province" numFmtId="0" hierarchy="4" level="1">
      <sharedItems containsSemiMixedTypes="0" containsNonDate="0" containsString="0"/>
    </cacheField>
  </cacheFields>
  <cacheHierarchies count="31">
    <cacheHierarchy uniqueName="[Table1].[Date]" caption="Date" attribute="1" time="1" defaultMemberUniqueName="[Table1].[Date].[All]" allUniqueName="[Table1].[Date].[All]" dimensionUniqueName="[Table1]" displayFolder="" count="0" memberValueDatatype="7" unbalanced="0"/>
    <cacheHierarchy uniqueName="[Table1].[Year]" caption="Year" attribute="1" defaultMemberUniqueName="[Table1].[Year].[All]" allUniqueName="[Table1].[Year].[All]" dimensionUniqueName="[Table1]" displayFolder="" count="2" memberValueDatatype="20" unbalanced="0">
      <fieldsUsage count="2">
        <fieldUsage x="-1"/>
        <fieldUsage x="0"/>
      </fieldsUsage>
    </cacheHierarchy>
    <cacheHierarchy uniqueName="[Table1].[Quarter]" caption="Quarter" attribute="1" defaultMemberUniqueName="[Table1].[Quarter].[All]" allUniqueName="[Table1].[Quarter].[All]" dimensionUniqueName="[Table1]" displayFolder="" count="0" memberValueDatatype="130" unbalanced="0"/>
    <cacheHierarchy uniqueName="[Table1].[Store_ID]" caption="Store_ID" attribute="1" defaultMemberUniqueName="[Table1].[Store_ID].[All]" allUniqueName="[Table1].[Store_ID].[All]" dimensionUniqueName="[Table1]" displayFolder="" count="0" memberValueDatatype="20" unbalanced="0"/>
    <cacheHierarchy uniqueName="[Table1].[Province]" caption="Province" attribute="1" defaultMemberUniqueName="[Table1].[Province].[All]" allUniqueName="[Table1].[Province].[All]" dimensionUniqueName="[Table1]" displayFolder="" count="2" memberValueDatatype="130" unbalanced="0">
      <fieldsUsage count="2">
        <fieldUsage x="-1"/>
        <fieldUsage x="3"/>
      </fieldsUsage>
    </cacheHierarchy>
    <cacheHierarchy uniqueName="[Table1].[City]" caption="City" attribute="1" defaultMemberUniqueName="[Table1].[City].[All]" allUniqueName="[Table1].[City].[All]" dimensionUniqueName="[Table1]" displayFolder="" count="0" memberValueDatatype="130" unbalanced="0"/>
    <cacheHierarchy uniqueName="[Table1].[Product_Type]" caption="Product_Type" attribute="1" defaultMemberUniqueName="[Table1].[Product_Type].[All]" allUniqueName="[Table1].[Product_Type].[All]" dimensionUniqueName="[Table1]" displayFolder="" count="2" memberValueDatatype="130" unbalanced="0">
      <fieldsUsage count="2">
        <fieldUsage x="-1"/>
        <fieldUsage x="2"/>
      </fieldsUsage>
    </cacheHierarchy>
    <cacheHierarchy uniqueName="[Table1].[Units_Sold]" caption="Units_Sold" attribute="1" defaultMemberUniqueName="[Table1].[Units_Sold].[All]" allUniqueName="[Table1].[Units_Sold].[All]" dimensionUniqueName="[Table1]" displayFolder="" count="0" memberValueDatatype="20" unbalanced="0"/>
    <cacheHierarchy uniqueName="[Table1].[Profit_Margin]" caption="Profit_Margin" attribute="1" defaultMemberUniqueName="[Table1].[Profit_Margin].[All]" allUniqueName="[Table1].[Profit_Margin].[All]" dimensionUniqueName="[Table1]" displayFolder="" count="0" memberValueDatatype="5" unbalanced="0"/>
    <cacheHierarchy uniqueName="[Table1].[Price]" caption="Price" attribute="1" defaultMemberUniqueName="[Table1].[Price].[All]" allUniqueName="[Table1].[Price].[All]" dimensionUniqueName="[Table1]" displayFolder="" count="0" memberValueDatatype="5" unbalanced="0"/>
    <cacheHierarchy uniqueName="[Table1].[Revenue_ZAR]" caption="Revenue_ZAR" attribute="1" defaultMemberUniqueName="[Table1].[Revenue_ZAR].[All]" allUniqueName="[Table1].[Revenue_ZAR].[All]" dimensionUniqueName="[Table1]" displayFolder="" count="0" memberValueDatatype="5" unbalanced="0"/>
    <cacheHierarchy uniqueName="[Table1].[Revenue_Variance]" caption="Revenue_Variance" attribute="1" defaultMemberUniqueName="[Table1].[Revenue_Variance].[All]" allUniqueName="[Table1].[Revenue_Variance].[All]" dimensionUniqueName="[Table1]" displayFolder="" count="0" memberValueDatatype="5" unbalanced="0"/>
    <cacheHierarchy uniqueName="[Table1].[Profit_ZAR]" caption="Profit_ZAR" attribute="1" defaultMemberUniqueName="[Table1].[Profit_ZAR].[All]" allUniqueName="[Table1].[Profit_ZAR].[All]" dimensionUniqueName="[Table1]" displayFolder="" count="0" memberValueDatatype="5" unbalanced="0"/>
    <cacheHierarchy uniqueName="[Table1].[Cost]" caption="Cost" attribute="1" defaultMemberUniqueName="[Table1].[Cost].[All]" allUniqueName="[Table1].[Cost].[All]" dimensionUniqueName="[Table1]" displayFolder="" count="0" memberValueDatatype="5" unbalanced="0"/>
    <cacheHierarchy uniqueName="[Table1].[Total_Cost]" caption="Total_Cost" attribute="1" defaultMemberUniqueName="[Table1].[Total_Cost].[All]" allUniqueName="[Table1].[Total_Cost].[All]" dimensionUniqueName="[Table1]" displayFolder="" count="0" memberValueDatatype="5" unbalanced="0"/>
    <cacheHierarchy uniqueName="[Table1].[Date (Year)]" caption="Date (Year)" attribute="1" defaultMemberUniqueName="[Table1].[Date (Year)].[All]" allUniqueName="[Table1].[Date (Year)].[All]" dimensionUniqueName="[Table1]" displayFolder="" count="0" memberValueDatatype="130" unbalanced="0"/>
    <cacheHierarchy uniqueName="[Table1].[Date (Quarter)]" caption="Date (Quarter)" attribute="1" defaultMemberUniqueName="[Table1].[Date (Quarter)].[All]" allUniqueName="[Table1].[Date (Quarter)].[All]" dimensionUniqueName="[Table1]" displayFolder="" count="0" memberValueDatatype="130" unbalanced="0"/>
    <cacheHierarchy uniqueName="[Table1].[Date (Month)]" caption="Date (Month)" attribute="1" defaultMemberUniqueName="[Table1].[Date (Month)].[All]" allUniqueName="[Table1].[Date (Month)].[All]" dimensionUniqueName="[Table1]" displayFolder="" count="0" memberValueDatatype="130" unbalanced="0"/>
    <cacheHierarchy uniqueName="[Table1].[Date (Month Index)]" caption="Date (Month Index)" attribute="1" defaultMemberUniqueName="[Table1].[Date (Month Index)].[All]" allUniqueName="[Table1].[Date (Month Index)].[All]" dimensionUniqueName="[Table1]" displayFolder="" count="0" memberValueDatatype="20" unbalanced="0" hidden="1"/>
    <cacheHierarchy uniqueName="[Measures].[__XL_Count Table1]" caption="__XL_Count Table1" measure="1" displayFolder="" measureGroup="Table1" count="0" hidden="1"/>
    <cacheHierarchy uniqueName="[Measures].[__No measures defined]" caption="__No measures defined" measure="1" displayFolder="" count="0" hidden="1"/>
    <cacheHierarchy uniqueName="[Measures].[Sum of Year]" caption="Sum of Year" measure="1" displayFolder="" measureGroup="Table1" count="0" hidden="1">
      <extLst>
        <ext xmlns:x15="http://schemas.microsoft.com/office/spreadsheetml/2010/11/main" uri="{B97F6D7D-B522-45F9-BDA1-12C45D357490}">
          <x15:cacheHierarchy aggregatedColumn="1"/>
        </ext>
      </extLst>
    </cacheHierarchy>
    <cacheHierarchy uniqueName="[Measures].[Sum of Revenue_ZAR]" caption="Sum of Revenue_ZAR" measure="1" displayFolder="" measureGroup="Table1" count="0" oneField="1" hidden="1">
      <fieldsUsage count="1">
        <fieldUsage x="1"/>
      </fieldsUsage>
      <extLst>
        <ext xmlns:x15="http://schemas.microsoft.com/office/spreadsheetml/2010/11/main" uri="{B97F6D7D-B522-45F9-BDA1-12C45D357490}">
          <x15:cacheHierarchy aggregatedColumn="10"/>
        </ext>
      </extLst>
    </cacheHierarchy>
    <cacheHierarchy uniqueName="[Measures].[Sum of Revenue_Variance]" caption="Sum of Revenue_Variance" measure="1" displayFolder="" measureGroup="Table1" count="0" hidden="1">
      <extLst>
        <ext xmlns:x15="http://schemas.microsoft.com/office/spreadsheetml/2010/11/main" uri="{B97F6D7D-B522-45F9-BDA1-12C45D357490}">
          <x15:cacheHierarchy aggregatedColumn="11"/>
        </ext>
      </extLst>
    </cacheHierarchy>
    <cacheHierarchy uniqueName="[Measures].[Count of Province]" caption="Count of Province" measure="1" displayFolder="" measureGroup="Table1" count="0" hidden="1">
      <extLst>
        <ext xmlns:x15="http://schemas.microsoft.com/office/spreadsheetml/2010/11/main" uri="{B97F6D7D-B522-45F9-BDA1-12C45D357490}">
          <x15:cacheHierarchy aggregatedColumn="4"/>
        </ext>
      </extLst>
    </cacheHierarchy>
    <cacheHierarchy uniqueName="[Measures].[Distinct Count of Province]" caption="Distinct Count of Province" measure="1" displayFolder="" measureGroup="Table1" count="0" hidden="1">
      <extLst>
        <ext xmlns:x15="http://schemas.microsoft.com/office/spreadsheetml/2010/11/main" uri="{B97F6D7D-B522-45F9-BDA1-12C45D357490}">
          <x15:cacheHierarchy aggregatedColumn="4"/>
        </ext>
      </extLst>
    </cacheHierarchy>
    <cacheHierarchy uniqueName="[Measures].[Sum of Units_Sold]" caption="Sum of Units_Sold" measure="1" displayFolder="" measureGroup="Table1" count="0" hidden="1">
      <extLst>
        <ext xmlns:x15="http://schemas.microsoft.com/office/spreadsheetml/2010/11/main" uri="{B97F6D7D-B522-45F9-BDA1-12C45D357490}">
          <x15:cacheHierarchy aggregatedColumn="7"/>
        </ext>
      </extLst>
    </cacheHierarchy>
    <cacheHierarchy uniqueName="[Measures].[Count of Units_Sold]" caption="Count of Units_Sold" measure="1" displayFolder="" measureGroup="Table1" count="0" hidden="1">
      <extLst>
        <ext xmlns:x15="http://schemas.microsoft.com/office/spreadsheetml/2010/11/main" uri="{B97F6D7D-B522-45F9-BDA1-12C45D357490}">
          <x15:cacheHierarchy aggregatedColumn="7"/>
        </ext>
      </extLst>
    </cacheHierarchy>
    <cacheHierarchy uniqueName="[Measures].[Sum of Profit_ZAR]" caption="Sum of Profit_ZAR" measure="1" displayFolder="" measureGroup="Table1" count="0" hidden="1">
      <extLst>
        <ext xmlns:x15="http://schemas.microsoft.com/office/spreadsheetml/2010/11/main" uri="{B97F6D7D-B522-45F9-BDA1-12C45D357490}">
          <x15:cacheHierarchy aggregatedColumn="12"/>
        </ext>
      </extLst>
    </cacheHierarchy>
    <cacheHierarchy uniqueName="[Measures].[Sum of Profit_Margin]" caption="Sum of Profit_Margin" measure="1" displayFolder="" measureGroup="Table1" count="0" hidden="1">
      <extLst>
        <ext xmlns:x15="http://schemas.microsoft.com/office/spreadsheetml/2010/11/main" uri="{B97F6D7D-B522-45F9-BDA1-12C45D357490}">
          <x15:cacheHierarchy aggregatedColumn="8"/>
        </ext>
      </extLst>
    </cacheHierarchy>
    <cacheHierarchy uniqueName="[Measures].[Average of Profit_Margin]" caption="Average of Profit_Margin" measure="1" displayFolder="" measureGroup="Table1" count="0" hidden="1">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Table1" uniqueName="[Table1]" caption="Table1"/>
  </dimensions>
  <measureGroups count="1">
    <measureGroup name="Table1" caption="Table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Felicia Mabena" refreshedDate="45831.818885879627" backgroundQuery="1" createdVersion="8" refreshedVersion="8" minRefreshableVersion="3" recordCount="0" supportSubquery="1" supportAdvancedDrill="1" xr:uid="{39655840-3020-4F0B-AB07-0B4D0FBCE562}">
  <cacheSource type="external" connectionId="1"/>
  <cacheFields count="4">
    <cacheField name="[Table1].[Year].[Year]" caption="Year" numFmtId="0" hierarchy="1" level="1">
      <sharedItems containsSemiMixedTypes="0" containsString="0" containsNumber="1" containsInteger="1" minValue="2023" maxValue="2025" count="3">
        <n v="2023"/>
        <n v="2024"/>
        <n v="2025"/>
      </sharedItems>
      <extLst>
        <ext xmlns:x15="http://schemas.microsoft.com/office/spreadsheetml/2010/11/main" uri="{4F2E5C28-24EA-4eb8-9CBF-B6C8F9C3D259}">
          <x15:cachedUniqueNames>
            <x15:cachedUniqueName index="0" name="[Table1].[Year].&amp;[2023]"/>
            <x15:cachedUniqueName index="1" name="[Table1].[Year].&amp;[2024]"/>
            <x15:cachedUniqueName index="2" name="[Table1].[Year].&amp;[2025]"/>
          </x15:cachedUniqueNames>
        </ext>
      </extLst>
    </cacheField>
    <cacheField name="[Table1].[Product_Type].[Product_Type]" caption="Product_Type" numFmtId="0" hierarchy="6" level="1">
      <sharedItems count="5">
        <s v="Beauty"/>
        <s v="Clothing"/>
        <s v="Electronics"/>
        <s v="Groceries"/>
        <s v="Homeware"/>
      </sharedItems>
    </cacheField>
    <cacheField name="[Measures].[Sum of Revenue_Variance]" caption="Sum of Revenue_Variance" numFmtId="0" hierarchy="23" level="32767"/>
    <cacheField name="[Table1].[Province].[Province]" caption="Province" numFmtId="0" hierarchy="4" level="1">
      <sharedItems containsSemiMixedTypes="0" containsNonDate="0" containsString="0"/>
    </cacheField>
  </cacheFields>
  <cacheHierarchies count="31">
    <cacheHierarchy uniqueName="[Table1].[Date]" caption="Date" attribute="1" time="1" defaultMemberUniqueName="[Table1].[Date].[All]" allUniqueName="[Table1].[Date].[All]" dimensionUniqueName="[Table1]" displayFolder="" count="0" memberValueDatatype="7" unbalanced="0"/>
    <cacheHierarchy uniqueName="[Table1].[Year]" caption="Year" attribute="1" defaultMemberUniqueName="[Table1].[Year].[All]" allUniqueName="[Table1].[Year].[All]" dimensionUniqueName="[Table1]" displayFolder="" count="2" memberValueDatatype="20" unbalanced="0">
      <fieldsUsage count="2">
        <fieldUsage x="-1"/>
        <fieldUsage x="0"/>
      </fieldsUsage>
    </cacheHierarchy>
    <cacheHierarchy uniqueName="[Table1].[Quarter]" caption="Quarter" attribute="1" defaultMemberUniqueName="[Table1].[Quarter].[All]" allUniqueName="[Table1].[Quarter].[All]" dimensionUniqueName="[Table1]" displayFolder="" count="0" memberValueDatatype="130" unbalanced="0"/>
    <cacheHierarchy uniqueName="[Table1].[Store_ID]" caption="Store_ID" attribute="1" defaultMemberUniqueName="[Table1].[Store_ID].[All]" allUniqueName="[Table1].[Store_ID].[All]" dimensionUniqueName="[Table1]" displayFolder="" count="0" memberValueDatatype="20" unbalanced="0"/>
    <cacheHierarchy uniqueName="[Table1].[Province]" caption="Province" attribute="1" defaultMemberUniqueName="[Table1].[Province].[All]" allUniqueName="[Table1].[Province].[All]" dimensionUniqueName="[Table1]" displayFolder="" count="2" memberValueDatatype="130" unbalanced="0">
      <fieldsUsage count="2">
        <fieldUsage x="-1"/>
        <fieldUsage x="3"/>
      </fieldsUsage>
    </cacheHierarchy>
    <cacheHierarchy uniqueName="[Table1].[City]" caption="City" attribute="1" defaultMemberUniqueName="[Table1].[City].[All]" allUniqueName="[Table1].[City].[All]" dimensionUniqueName="[Table1]" displayFolder="" count="0" memberValueDatatype="130" unbalanced="0"/>
    <cacheHierarchy uniqueName="[Table1].[Product_Type]" caption="Product_Type" attribute="1" defaultMemberUniqueName="[Table1].[Product_Type].[All]" allUniqueName="[Table1].[Product_Type].[All]" dimensionUniqueName="[Table1]" displayFolder="" count="2" memberValueDatatype="130" unbalanced="0">
      <fieldsUsage count="2">
        <fieldUsage x="-1"/>
        <fieldUsage x="1"/>
      </fieldsUsage>
    </cacheHierarchy>
    <cacheHierarchy uniqueName="[Table1].[Units_Sold]" caption="Units_Sold" attribute="1" defaultMemberUniqueName="[Table1].[Units_Sold].[All]" allUniqueName="[Table1].[Units_Sold].[All]" dimensionUniqueName="[Table1]" displayFolder="" count="0" memberValueDatatype="20" unbalanced="0"/>
    <cacheHierarchy uniqueName="[Table1].[Profit_Margin]" caption="Profit_Margin" attribute="1" defaultMemberUniqueName="[Table1].[Profit_Margin].[All]" allUniqueName="[Table1].[Profit_Margin].[All]" dimensionUniqueName="[Table1]" displayFolder="" count="0" memberValueDatatype="5" unbalanced="0"/>
    <cacheHierarchy uniqueName="[Table1].[Price]" caption="Price" attribute="1" defaultMemberUniqueName="[Table1].[Price].[All]" allUniqueName="[Table1].[Price].[All]" dimensionUniqueName="[Table1]" displayFolder="" count="0" memberValueDatatype="5" unbalanced="0"/>
    <cacheHierarchy uniqueName="[Table1].[Revenue_ZAR]" caption="Revenue_ZAR" attribute="1" defaultMemberUniqueName="[Table1].[Revenue_ZAR].[All]" allUniqueName="[Table1].[Revenue_ZAR].[All]" dimensionUniqueName="[Table1]" displayFolder="" count="0" memberValueDatatype="5" unbalanced="0"/>
    <cacheHierarchy uniqueName="[Table1].[Revenue_Variance]" caption="Revenue_Variance" attribute="1" defaultMemberUniqueName="[Table1].[Revenue_Variance].[All]" allUniqueName="[Table1].[Revenue_Variance].[All]" dimensionUniqueName="[Table1]" displayFolder="" count="0" memberValueDatatype="5" unbalanced="0"/>
    <cacheHierarchy uniqueName="[Table1].[Profit_ZAR]" caption="Profit_ZAR" attribute="1" defaultMemberUniqueName="[Table1].[Profit_ZAR].[All]" allUniqueName="[Table1].[Profit_ZAR].[All]" dimensionUniqueName="[Table1]" displayFolder="" count="0" memberValueDatatype="5" unbalanced="0"/>
    <cacheHierarchy uniqueName="[Table1].[Cost]" caption="Cost" attribute="1" defaultMemberUniqueName="[Table1].[Cost].[All]" allUniqueName="[Table1].[Cost].[All]" dimensionUniqueName="[Table1]" displayFolder="" count="0" memberValueDatatype="5" unbalanced="0"/>
    <cacheHierarchy uniqueName="[Table1].[Total_Cost]" caption="Total_Cost" attribute="1" defaultMemberUniqueName="[Table1].[Total_Cost].[All]" allUniqueName="[Table1].[Total_Cost].[All]" dimensionUniqueName="[Table1]" displayFolder="" count="0" memberValueDatatype="5" unbalanced="0"/>
    <cacheHierarchy uniqueName="[Table1].[Date (Year)]" caption="Date (Year)" attribute="1" defaultMemberUniqueName="[Table1].[Date (Year)].[All]" allUniqueName="[Table1].[Date (Year)].[All]" dimensionUniqueName="[Table1]" displayFolder="" count="0" memberValueDatatype="130" unbalanced="0"/>
    <cacheHierarchy uniqueName="[Table1].[Date (Quarter)]" caption="Date (Quarter)" attribute="1" defaultMemberUniqueName="[Table1].[Date (Quarter)].[All]" allUniqueName="[Table1].[Date (Quarter)].[All]" dimensionUniqueName="[Table1]" displayFolder="" count="0" memberValueDatatype="130" unbalanced="0"/>
    <cacheHierarchy uniqueName="[Table1].[Date (Month)]" caption="Date (Month)" attribute="1" defaultMemberUniqueName="[Table1].[Date (Month)].[All]" allUniqueName="[Table1].[Date (Month)].[All]" dimensionUniqueName="[Table1]" displayFolder="" count="0" memberValueDatatype="130" unbalanced="0"/>
    <cacheHierarchy uniqueName="[Table1].[Date (Month Index)]" caption="Date (Month Index)" attribute="1" defaultMemberUniqueName="[Table1].[Date (Month Index)].[All]" allUniqueName="[Table1].[Date (Month Index)].[All]" dimensionUniqueName="[Table1]" displayFolder="" count="0" memberValueDatatype="20" unbalanced="0" hidden="1"/>
    <cacheHierarchy uniqueName="[Measures].[__XL_Count Table1]" caption="__XL_Count Table1" measure="1" displayFolder="" measureGroup="Table1" count="0" hidden="1"/>
    <cacheHierarchy uniqueName="[Measures].[__No measures defined]" caption="__No measures defined" measure="1" displayFolder="" count="0" hidden="1"/>
    <cacheHierarchy uniqueName="[Measures].[Sum of Year]" caption="Sum of Year" measure="1" displayFolder="" measureGroup="Table1" count="0" hidden="1">
      <extLst>
        <ext xmlns:x15="http://schemas.microsoft.com/office/spreadsheetml/2010/11/main" uri="{B97F6D7D-B522-45F9-BDA1-12C45D357490}">
          <x15:cacheHierarchy aggregatedColumn="1"/>
        </ext>
      </extLst>
    </cacheHierarchy>
    <cacheHierarchy uniqueName="[Measures].[Sum of Revenue_ZAR]" caption="Sum of Revenue_ZAR" measure="1" displayFolder="" measureGroup="Table1" count="0" hidden="1">
      <extLst>
        <ext xmlns:x15="http://schemas.microsoft.com/office/spreadsheetml/2010/11/main" uri="{B97F6D7D-B522-45F9-BDA1-12C45D357490}">
          <x15:cacheHierarchy aggregatedColumn="10"/>
        </ext>
      </extLst>
    </cacheHierarchy>
    <cacheHierarchy uniqueName="[Measures].[Sum of Revenue_Variance]" caption="Sum of Revenue_Variance" measure="1" displayFolder="" measureGroup="Table1" count="0" oneField="1" hidden="1">
      <fieldsUsage count="1">
        <fieldUsage x="2"/>
      </fieldsUsage>
      <extLst>
        <ext xmlns:x15="http://schemas.microsoft.com/office/spreadsheetml/2010/11/main" uri="{B97F6D7D-B522-45F9-BDA1-12C45D357490}">
          <x15:cacheHierarchy aggregatedColumn="11"/>
        </ext>
      </extLst>
    </cacheHierarchy>
    <cacheHierarchy uniqueName="[Measures].[Count of Province]" caption="Count of Province" measure="1" displayFolder="" measureGroup="Table1" count="0" hidden="1">
      <extLst>
        <ext xmlns:x15="http://schemas.microsoft.com/office/spreadsheetml/2010/11/main" uri="{B97F6D7D-B522-45F9-BDA1-12C45D357490}">
          <x15:cacheHierarchy aggregatedColumn="4"/>
        </ext>
      </extLst>
    </cacheHierarchy>
    <cacheHierarchy uniqueName="[Measures].[Distinct Count of Province]" caption="Distinct Count of Province" measure="1" displayFolder="" measureGroup="Table1" count="0" hidden="1">
      <extLst>
        <ext xmlns:x15="http://schemas.microsoft.com/office/spreadsheetml/2010/11/main" uri="{B97F6D7D-B522-45F9-BDA1-12C45D357490}">
          <x15:cacheHierarchy aggregatedColumn="4"/>
        </ext>
      </extLst>
    </cacheHierarchy>
    <cacheHierarchy uniqueName="[Measures].[Sum of Units_Sold]" caption="Sum of Units_Sold" measure="1" displayFolder="" measureGroup="Table1" count="0" hidden="1">
      <extLst>
        <ext xmlns:x15="http://schemas.microsoft.com/office/spreadsheetml/2010/11/main" uri="{B97F6D7D-B522-45F9-BDA1-12C45D357490}">
          <x15:cacheHierarchy aggregatedColumn="7"/>
        </ext>
      </extLst>
    </cacheHierarchy>
    <cacheHierarchy uniqueName="[Measures].[Count of Units_Sold]" caption="Count of Units_Sold" measure="1" displayFolder="" measureGroup="Table1" count="0" hidden="1">
      <extLst>
        <ext xmlns:x15="http://schemas.microsoft.com/office/spreadsheetml/2010/11/main" uri="{B97F6D7D-B522-45F9-BDA1-12C45D357490}">
          <x15:cacheHierarchy aggregatedColumn="7"/>
        </ext>
      </extLst>
    </cacheHierarchy>
    <cacheHierarchy uniqueName="[Measures].[Sum of Profit_ZAR]" caption="Sum of Profit_ZAR" measure="1" displayFolder="" measureGroup="Table1" count="0" hidden="1">
      <extLst>
        <ext xmlns:x15="http://schemas.microsoft.com/office/spreadsheetml/2010/11/main" uri="{B97F6D7D-B522-45F9-BDA1-12C45D357490}">
          <x15:cacheHierarchy aggregatedColumn="12"/>
        </ext>
      </extLst>
    </cacheHierarchy>
    <cacheHierarchy uniqueName="[Measures].[Sum of Profit_Margin]" caption="Sum of Profit_Margin" measure="1" displayFolder="" measureGroup="Table1" count="0" hidden="1">
      <extLst>
        <ext xmlns:x15="http://schemas.microsoft.com/office/spreadsheetml/2010/11/main" uri="{B97F6D7D-B522-45F9-BDA1-12C45D357490}">
          <x15:cacheHierarchy aggregatedColumn="8"/>
        </ext>
      </extLst>
    </cacheHierarchy>
    <cacheHierarchy uniqueName="[Measures].[Average of Profit_Margin]" caption="Average of Profit_Margin" measure="1" displayFolder="" measureGroup="Table1" count="0" hidden="1">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Table1" uniqueName="[Table1]" caption="Table1"/>
  </dimensions>
  <measureGroups count="1">
    <measureGroup name="Table1" caption="Table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Felicia Mabena" refreshedDate="45831.818885995373" backgroundQuery="1" createdVersion="8" refreshedVersion="8" minRefreshableVersion="3" recordCount="0" supportSubquery="1" supportAdvancedDrill="1" xr:uid="{6351557E-D87B-46D6-81D7-7E28367D67E3}">
  <cacheSource type="external" connectionId="1"/>
  <cacheFields count="2">
    <cacheField name="[Measures].[Sum of Profit_ZAR]" caption="Sum of Profit_ZAR" numFmtId="0" hierarchy="28" level="32767"/>
    <cacheField name="[Table1].[Province].[Province]" caption="Province" numFmtId="0" hierarchy="4" level="1">
      <sharedItems containsSemiMixedTypes="0" containsNonDate="0" containsString="0"/>
    </cacheField>
  </cacheFields>
  <cacheHierarchies count="31">
    <cacheHierarchy uniqueName="[Table1].[Date]" caption="Date" attribute="1" time="1" defaultMemberUniqueName="[Table1].[Date].[All]" allUniqueName="[Table1].[Date].[All]" dimensionUniqueName="[Table1]" displayFolder="" count="0" memberValueDatatype="7" unbalanced="0"/>
    <cacheHierarchy uniqueName="[Table1].[Year]" caption="Year" attribute="1" defaultMemberUniqueName="[Table1].[Year].[All]" allUniqueName="[Table1].[Year].[All]" dimensionUniqueName="[Table1]" displayFolder="" count="2" memberValueDatatype="20" unbalanced="0"/>
    <cacheHierarchy uniqueName="[Table1].[Quarter]" caption="Quarter" attribute="1" defaultMemberUniqueName="[Table1].[Quarter].[All]" allUniqueName="[Table1].[Quarter].[All]" dimensionUniqueName="[Table1]" displayFolder="" count="0" memberValueDatatype="130" unbalanced="0"/>
    <cacheHierarchy uniqueName="[Table1].[Store_ID]" caption="Store_ID" attribute="1" defaultMemberUniqueName="[Table1].[Store_ID].[All]" allUniqueName="[Table1].[Store_ID].[All]" dimensionUniqueName="[Table1]" displayFolder="" count="0" memberValueDatatype="20" unbalanced="0"/>
    <cacheHierarchy uniqueName="[Table1].[Province]" caption="Province" attribute="1" defaultMemberUniqueName="[Table1].[Province].[All]" allUniqueName="[Table1].[Province].[All]" dimensionUniqueName="[Table1]" displayFolder="" count="2" memberValueDatatype="130" unbalanced="0">
      <fieldsUsage count="2">
        <fieldUsage x="-1"/>
        <fieldUsage x="1"/>
      </fieldsUsage>
    </cacheHierarchy>
    <cacheHierarchy uniqueName="[Table1].[City]" caption="City" attribute="1" defaultMemberUniqueName="[Table1].[City].[All]" allUniqueName="[Table1].[City].[All]" dimensionUniqueName="[Table1]" displayFolder="" count="0" memberValueDatatype="130" unbalanced="0"/>
    <cacheHierarchy uniqueName="[Table1].[Product_Type]" caption="Product_Type" attribute="1" defaultMemberUniqueName="[Table1].[Product_Type].[All]" allUniqueName="[Table1].[Product_Type].[All]" dimensionUniqueName="[Table1]" displayFolder="" count="0" memberValueDatatype="130" unbalanced="0"/>
    <cacheHierarchy uniqueName="[Table1].[Units_Sold]" caption="Units_Sold" attribute="1" defaultMemberUniqueName="[Table1].[Units_Sold].[All]" allUniqueName="[Table1].[Units_Sold].[All]" dimensionUniqueName="[Table1]" displayFolder="" count="0" memberValueDatatype="20" unbalanced="0"/>
    <cacheHierarchy uniqueName="[Table1].[Profit_Margin]" caption="Profit_Margin" attribute="1" defaultMemberUniqueName="[Table1].[Profit_Margin].[All]" allUniqueName="[Table1].[Profit_Margin].[All]" dimensionUniqueName="[Table1]" displayFolder="" count="0" memberValueDatatype="5" unbalanced="0"/>
    <cacheHierarchy uniqueName="[Table1].[Price]" caption="Price" attribute="1" defaultMemberUniqueName="[Table1].[Price].[All]" allUniqueName="[Table1].[Price].[All]" dimensionUniqueName="[Table1]" displayFolder="" count="0" memberValueDatatype="5" unbalanced="0"/>
    <cacheHierarchy uniqueName="[Table1].[Revenue_ZAR]" caption="Revenue_ZAR" attribute="1" defaultMemberUniqueName="[Table1].[Revenue_ZAR].[All]" allUniqueName="[Table1].[Revenue_ZAR].[All]" dimensionUniqueName="[Table1]" displayFolder="" count="0" memberValueDatatype="5" unbalanced="0"/>
    <cacheHierarchy uniqueName="[Table1].[Revenue_Variance]" caption="Revenue_Variance" attribute="1" defaultMemberUniqueName="[Table1].[Revenue_Variance].[All]" allUniqueName="[Table1].[Revenue_Variance].[All]" dimensionUniqueName="[Table1]" displayFolder="" count="0" memberValueDatatype="5" unbalanced="0"/>
    <cacheHierarchy uniqueName="[Table1].[Profit_ZAR]" caption="Profit_ZAR" attribute="1" defaultMemberUniqueName="[Table1].[Profit_ZAR].[All]" allUniqueName="[Table1].[Profit_ZAR].[All]" dimensionUniqueName="[Table1]" displayFolder="" count="0" memberValueDatatype="5" unbalanced="0"/>
    <cacheHierarchy uniqueName="[Table1].[Cost]" caption="Cost" attribute="1" defaultMemberUniqueName="[Table1].[Cost].[All]" allUniqueName="[Table1].[Cost].[All]" dimensionUniqueName="[Table1]" displayFolder="" count="0" memberValueDatatype="5" unbalanced="0"/>
    <cacheHierarchy uniqueName="[Table1].[Total_Cost]" caption="Total_Cost" attribute="1" defaultMemberUniqueName="[Table1].[Total_Cost].[All]" allUniqueName="[Table1].[Total_Cost].[All]" dimensionUniqueName="[Table1]" displayFolder="" count="0" memberValueDatatype="5" unbalanced="0"/>
    <cacheHierarchy uniqueName="[Table1].[Date (Year)]" caption="Date (Year)" attribute="1" defaultMemberUniqueName="[Table1].[Date (Year)].[All]" allUniqueName="[Table1].[Date (Year)].[All]" dimensionUniqueName="[Table1]" displayFolder="" count="0" memberValueDatatype="130" unbalanced="0"/>
    <cacheHierarchy uniqueName="[Table1].[Date (Quarter)]" caption="Date (Quarter)" attribute="1" defaultMemberUniqueName="[Table1].[Date (Quarter)].[All]" allUniqueName="[Table1].[Date (Quarter)].[All]" dimensionUniqueName="[Table1]" displayFolder="" count="0" memberValueDatatype="130" unbalanced="0"/>
    <cacheHierarchy uniqueName="[Table1].[Date (Month)]" caption="Date (Month)" attribute="1" defaultMemberUniqueName="[Table1].[Date (Month)].[All]" allUniqueName="[Table1].[Date (Month)].[All]" dimensionUniqueName="[Table1]" displayFolder="" count="0" memberValueDatatype="130" unbalanced="0"/>
    <cacheHierarchy uniqueName="[Table1].[Date (Month Index)]" caption="Date (Month Index)" attribute="1" defaultMemberUniqueName="[Table1].[Date (Month Index)].[All]" allUniqueName="[Table1].[Date (Month Index)].[All]" dimensionUniqueName="[Table1]" displayFolder="" count="0" memberValueDatatype="20" unbalanced="0" hidden="1"/>
    <cacheHierarchy uniqueName="[Measures].[__XL_Count Table1]" caption="__XL_Count Table1" measure="1" displayFolder="" measureGroup="Table1" count="0" hidden="1"/>
    <cacheHierarchy uniqueName="[Measures].[__No measures defined]" caption="__No measures defined" measure="1" displayFolder="" count="0" hidden="1"/>
    <cacheHierarchy uniqueName="[Measures].[Sum of Year]" caption="Sum of Year" measure="1" displayFolder="" measureGroup="Table1" count="0" hidden="1">
      <extLst>
        <ext xmlns:x15="http://schemas.microsoft.com/office/spreadsheetml/2010/11/main" uri="{B97F6D7D-B522-45F9-BDA1-12C45D357490}">
          <x15:cacheHierarchy aggregatedColumn="1"/>
        </ext>
      </extLst>
    </cacheHierarchy>
    <cacheHierarchy uniqueName="[Measures].[Sum of Revenue_ZAR]" caption="Sum of Revenue_ZAR" measure="1" displayFolder="" measureGroup="Table1" count="0" hidden="1">
      <extLst>
        <ext xmlns:x15="http://schemas.microsoft.com/office/spreadsheetml/2010/11/main" uri="{B97F6D7D-B522-45F9-BDA1-12C45D357490}">
          <x15:cacheHierarchy aggregatedColumn="10"/>
        </ext>
      </extLst>
    </cacheHierarchy>
    <cacheHierarchy uniqueName="[Measures].[Sum of Revenue_Variance]" caption="Sum of Revenue_Variance" measure="1" displayFolder="" measureGroup="Table1" count="0" hidden="1">
      <extLst>
        <ext xmlns:x15="http://schemas.microsoft.com/office/spreadsheetml/2010/11/main" uri="{B97F6D7D-B522-45F9-BDA1-12C45D357490}">
          <x15:cacheHierarchy aggregatedColumn="11"/>
        </ext>
      </extLst>
    </cacheHierarchy>
    <cacheHierarchy uniqueName="[Measures].[Count of Province]" caption="Count of Province" measure="1" displayFolder="" measureGroup="Table1" count="0" hidden="1">
      <extLst>
        <ext xmlns:x15="http://schemas.microsoft.com/office/spreadsheetml/2010/11/main" uri="{B97F6D7D-B522-45F9-BDA1-12C45D357490}">
          <x15:cacheHierarchy aggregatedColumn="4"/>
        </ext>
      </extLst>
    </cacheHierarchy>
    <cacheHierarchy uniqueName="[Measures].[Distinct Count of Province]" caption="Distinct Count of Province" measure="1" displayFolder="" measureGroup="Table1" count="0" hidden="1">
      <extLst>
        <ext xmlns:x15="http://schemas.microsoft.com/office/spreadsheetml/2010/11/main" uri="{B97F6D7D-B522-45F9-BDA1-12C45D357490}">
          <x15:cacheHierarchy aggregatedColumn="4"/>
        </ext>
      </extLst>
    </cacheHierarchy>
    <cacheHierarchy uniqueName="[Measures].[Sum of Units_Sold]" caption="Sum of Units_Sold" measure="1" displayFolder="" measureGroup="Table1" count="0" hidden="1">
      <extLst>
        <ext xmlns:x15="http://schemas.microsoft.com/office/spreadsheetml/2010/11/main" uri="{B97F6D7D-B522-45F9-BDA1-12C45D357490}">
          <x15:cacheHierarchy aggregatedColumn="7"/>
        </ext>
      </extLst>
    </cacheHierarchy>
    <cacheHierarchy uniqueName="[Measures].[Count of Units_Sold]" caption="Count of Units_Sold" measure="1" displayFolder="" measureGroup="Table1" count="0" hidden="1">
      <extLst>
        <ext xmlns:x15="http://schemas.microsoft.com/office/spreadsheetml/2010/11/main" uri="{B97F6D7D-B522-45F9-BDA1-12C45D357490}">
          <x15:cacheHierarchy aggregatedColumn="7"/>
        </ext>
      </extLst>
    </cacheHierarchy>
    <cacheHierarchy uniqueName="[Measures].[Sum of Profit_ZAR]" caption="Sum of Profit_ZAR" measure="1" displayFolder="" measureGroup="Table1" count="0" oneField="1" hidden="1">
      <fieldsUsage count="1">
        <fieldUsage x="0"/>
      </fieldsUsage>
      <extLst>
        <ext xmlns:x15="http://schemas.microsoft.com/office/spreadsheetml/2010/11/main" uri="{B97F6D7D-B522-45F9-BDA1-12C45D357490}">
          <x15:cacheHierarchy aggregatedColumn="12"/>
        </ext>
      </extLst>
    </cacheHierarchy>
    <cacheHierarchy uniqueName="[Measures].[Sum of Profit_Margin]" caption="Sum of Profit_Margin" measure="1" displayFolder="" measureGroup="Table1" count="0" hidden="1">
      <extLst>
        <ext xmlns:x15="http://schemas.microsoft.com/office/spreadsheetml/2010/11/main" uri="{B97F6D7D-B522-45F9-BDA1-12C45D357490}">
          <x15:cacheHierarchy aggregatedColumn="8"/>
        </ext>
      </extLst>
    </cacheHierarchy>
    <cacheHierarchy uniqueName="[Measures].[Average of Profit_Margin]" caption="Average of Profit_Margin" measure="1" displayFolder="" measureGroup="Table1" count="0" hidden="1">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Table1" uniqueName="[Table1]" caption="Table1"/>
  </dimensions>
  <measureGroups count="1">
    <measureGroup name="Table1" caption="Table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Felicia Mabena" refreshedDate="45831.818886458335" backgroundQuery="1" createdVersion="8" refreshedVersion="8" minRefreshableVersion="3" recordCount="0" supportSubquery="1" supportAdvancedDrill="1" xr:uid="{64959129-6FC0-4F1F-89F5-1B2B0734EC93}">
  <cacheSource type="external" connectionId="1"/>
  <cacheFields count="3">
    <cacheField name="[Table1].[Province].[Province]" caption="Province" numFmtId="0" hierarchy="4" level="1">
      <sharedItems count="9">
        <s v="Eastern Cape"/>
        <s v="Free State"/>
        <s v="Gauteng"/>
        <s v="KwaZulu-Natal"/>
        <s v="Limpopo"/>
        <s v="Mpumalanga"/>
        <s v="North West"/>
        <s v="Northern Cape"/>
        <s v="Western Cape"/>
      </sharedItems>
    </cacheField>
    <cacheField name="[Table1].[Year].[Year]" caption="Year" numFmtId="0" hierarchy="1" level="1">
      <sharedItems containsSemiMixedTypes="0" containsString="0" containsNumber="1" containsInteger="1" minValue="2023" maxValue="2025" count="3">
        <n v="2023"/>
        <n v="2024"/>
        <n v="2025"/>
      </sharedItems>
      <extLst>
        <ext xmlns:x15="http://schemas.microsoft.com/office/spreadsheetml/2010/11/main" uri="{4F2E5C28-24EA-4eb8-9CBF-B6C8F9C3D259}">
          <x15:cachedUniqueNames>
            <x15:cachedUniqueName index="0" name="[Table1].[Year].&amp;[2023]"/>
            <x15:cachedUniqueName index="1" name="[Table1].[Year].&amp;[2024]"/>
            <x15:cachedUniqueName index="2" name="[Table1].[Year].&amp;[2025]"/>
          </x15:cachedUniqueNames>
        </ext>
      </extLst>
    </cacheField>
    <cacheField name="[Measures].[Sum of Revenue_Variance]" caption="Sum of Revenue_Variance" numFmtId="0" hierarchy="23" level="32767"/>
  </cacheFields>
  <cacheHierarchies count="31">
    <cacheHierarchy uniqueName="[Table1].[Date]" caption="Date" attribute="1" time="1" defaultMemberUniqueName="[Table1].[Date].[All]" allUniqueName="[Table1].[Date].[All]" dimensionUniqueName="[Table1]" displayFolder="" count="0" memberValueDatatype="7" unbalanced="0"/>
    <cacheHierarchy uniqueName="[Table1].[Year]" caption="Year" attribute="1" defaultMemberUniqueName="[Table1].[Year].[All]" allUniqueName="[Table1].[Year].[All]" dimensionUniqueName="[Table1]" displayFolder="" count="2" memberValueDatatype="20" unbalanced="0">
      <fieldsUsage count="2">
        <fieldUsage x="-1"/>
        <fieldUsage x="1"/>
      </fieldsUsage>
    </cacheHierarchy>
    <cacheHierarchy uniqueName="[Table1].[Quarter]" caption="Quarter" attribute="1" defaultMemberUniqueName="[Table1].[Quarter].[All]" allUniqueName="[Table1].[Quarter].[All]" dimensionUniqueName="[Table1]" displayFolder="" count="0" memberValueDatatype="130" unbalanced="0"/>
    <cacheHierarchy uniqueName="[Table1].[Store_ID]" caption="Store_ID" attribute="1" defaultMemberUniqueName="[Table1].[Store_ID].[All]" allUniqueName="[Table1].[Store_ID].[All]" dimensionUniqueName="[Table1]" displayFolder="" count="0" memberValueDatatype="20" unbalanced="0"/>
    <cacheHierarchy uniqueName="[Table1].[Province]" caption="Province" attribute="1" defaultMemberUniqueName="[Table1].[Province].[All]" allUniqueName="[Table1].[Province].[All]" dimensionUniqueName="[Table1]" displayFolder="" count="2" memberValueDatatype="130" unbalanced="0">
      <fieldsUsage count="2">
        <fieldUsage x="-1"/>
        <fieldUsage x="0"/>
      </fieldsUsage>
    </cacheHierarchy>
    <cacheHierarchy uniqueName="[Table1].[City]" caption="City" attribute="1" defaultMemberUniqueName="[Table1].[City].[All]" allUniqueName="[Table1].[City].[All]" dimensionUniqueName="[Table1]" displayFolder="" count="0" memberValueDatatype="130" unbalanced="0"/>
    <cacheHierarchy uniqueName="[Table1].[Product_Type]" caption="Product_Type" attribute="1" defaultMemberUniqueName="[Table1].[Product_Type].[All]" allUniqueName="[Table1].[Product_Type].[All]" dimensionUniqueName="[Table1]" displayFolder="" count="0" memberValueDatatype="130" unbalanced="0"/>
    <cacheHierarchy uniqueName="[Table1].[Units_Sold]" caption="Units_Sold" attribute="1" defaultMemberUniqueName="[Table1].[Units_Sold].[All]" allUniqueName="[Table1].[Units_Sold].[All]" dimensionUniqueName="[Table1]" displayFolder="" count="0" memberValueDatatype="20" unbalanced="0"/>
    <cacheHierarchy uniqueName="[Table1].[Profit_Margin]" caption="Profit_Margin" attribute="1" defaultMemberUniqueName="[Table1].[Profit_Margin].[All]" allUniqueName="[Table1].[Profit_Margin].[All]" dimensionUniqueName="[Table1]" displayFolder="" count="0" memberValueDatatype="5" unbalanced="0"/>
    <cacheHierarchy uniqueName="[Table1].[Price]" caption="Price" attribute="1" defaultMemberUniqueName="[Table1].[Price].[All]" allUniqueName="[Table1].[Price].[All]" dimensionUniqueName="[Table1]" displayFolder="" count="0" memberValueDatatype="5" unbalanced="0"/>
    <cacheHierarchy uniqueName="[Table1].[Revenue_ZAR]" caption="Revenue_ZAR" attribute="1" defaultMemberUniqueName="[Table1].[Revenue_ZAR].[All]" allUniqueName="[Table1].[Revenue_ZAR].[All]" dimensionUniqueName="[Table1]" displayFolder="" count="0" memberValueDatatype="5" unbalanced="0"/>
    <cacheHierarchy uniqueName="[Table1].[Revenue_Variance]" caption="Revenue_Variance" attribute="1" defaultMemberUniqueName="[Table1].[Revenue_Variance].[All]" allUniqueName="[Table1].[Revenue_Variance].[All]" dimensionUniqueName="[Table1]" displayFolder="" count="0" memberValueDatatype="5" unbalanced="0"/>
    <cacheHierarchy uniqueName="[Table1].[Profit_ZAR]" caption="Profit_ZAR" attribute="1" defaultMemberUniqueName="[Table1].[Profit_ZAR].[All]" allUniqueName="[Table1].[Profit_ZAR].[All]" dimensionUniqueName="[Table1]" displayFolder="" count="0" memberValueDatatype="5" unbalanced="0"/>
    <cacheHierarchy uniqueName="[Table1].[Cost]" caption="Cost" attribute="1" defaultMemberUniqueName="[Table1].[Cost].[All]" allUniqueName="[Table1].[Cost].[All]" dimensionUniqueName="[Table1]" displayFolder="" count="0" memberValueDatatype="5" unbalanced="0"/>
    <cacheHierarchy uniqueName="[Table1].[Total_Cost]" caption="Total_Cost" attribute="1" defaultMemberUniqueName="[Table1].[Total_Cost].[All]" allUniqueName="[Table1].[Total_Cost].[All]" dimensionUniqueName="[Table1]" displayFolder="" count="0" memberValueDatatype="5" unbalanced="0"/>
    <cacheHierarchy uniqueName="[Table1].[Date (Year)]" caption="Date (Year)" attribute="1" defaultMemberUniqueName="[Table1].[Date (Year)].[All]" allUniqueName="[Table1].[Date (Year)].[All]" dimensionUniqueName="[Table1]" displayFolder="" count="0" memberValueDatatype="130" unbalanced="0"/>
    <cacheHierarchy uniqueName="[Table1].[Date (Quarter)]" caption="Date (Quarter)" attribute="1" defaultMemberUniqueName="[Table1].[Date (Quarter)].[All]" allUniqueName="[Table1].[Date (Quarter)].[All]" dimensionUniqueName="[Table1]" displayFolder="" count="0" memberValueDatatype="130" unbalanced="0"/>
    <cacheHierarchy uniqueName="[Table1].[Date (Month)]" caption="Date (Month)" attribute="1" defaultMemberUniqueName="[Table1].[Date (Month)].[All]" allUniqueName="[Table1].[Date (Month)].[All]" dimensionUniqueName="[Table1]" displayFolder="" count="0" memberValueDatatype="130" unbalanced="0"/>
    <cacheHierarchy uniqueName="[Table1].[Date (Month Index)]" caption="Date (Month Index)" attribute="1" defaultMemberUniqueName="[Table1].[Date (Month Index)].[All]" allUniqueName="[Table1].[Date (Month Index)].[All]" dimensionUniqueName="[Table1]" displayFolder="" count="0" memberValueDatatype="20" unbalanced="0" hidden="1"/>
    <cacheHierarchy uniqueName="[Measures].[__XL_Count Table1]" caption="__XL_Count Table1" measure="1" displayFolder="" measureGroup="Table1" count="0" hidden="1"/>
    <cacheHierarchy uniqueName="[Measures].[__No measures defined]" caption="__No measures defined" measure="1" displayFolder="" count="0" hidden="1"/>
    <cacheHierarchy uniqueName="[Measures].[Sum of Year]" caption="Sum of Year" measure="1" displayFolder="" measureGroup="Table1" count="0" hidden="1">
      <extLst>
        <ext xmlns:x15="http://schemas.microsoft.com/office/spreadsheetml/2010/11/main" uri="{B97F6D7D-B522-45F9-BDA1-12C45D357490}">
          <x15:cacheHierarchy aggregatedColumn="1"/>
        </ext>
      </extLst>
    </cacheHierarchy>
    <cacheHierarchy uniqueName="[Measures].[Sum of Revenue_ZAR]" caption="Sum of Revenue_ZAR" measure="1" displayFolder="" measureGroup="Table1" count="0" hidden="1">
      <extLst>
        <ext xmlns:x15="http://schemas.microsoft.com/office/spreadsheetml/2010/11/main" uri="{B97F6D7D-B522-45F9-BDA1-12C45D357490}">
          <x15:cacheHierarchy aggregatedColumn="10"/>
        </ext>
      </extLst>
    </cacheHierarchy>
    <cacheHierarchy uniqueName="[Measures].[Sum of Revenue_Variance]" caption="Sum of Revenue_Variance" measure="1" displayFolder="" measureGroup="Table1" count="0" oneField="1" hidden="1">
      <fieldsUsage count="1">
        <fieldUsage x="2"/>
      </fieldsUsage>
      <extLst>
        <ext xmlns:x15="http://schemas.microsoft.com/office/spreadsheetml/2010/11/main" uri="{B97F6D7D-B522-45F9-BDA1-12C45D357490}">
          <x15:cacheHierarchy aggregatedColumn="11"/>
        </ext>
      </extLst>
    </cacheHierarchy>
    <cacheHierarchy uniqueName="[Measures].[Count of Province]" caption="Count of Province" measure="1" displayFolder="" measureGroup="Table1" count="0" hidden="1">
      <extLst>
        <ext xmlns:x15="http://schemas.microsoft.com/office/spreadsheetml/2010/11/main" uri="{B97F6D7D-B522-45F9-BDA1-12C45D357490}">
          <x15:cacheHierarchy aggregatedColumn="4"/>
        </ext>
      </extLst>
    </cacheHierarchy>
    <cacheHierarchy uniqueName="[Measures].[Distinct Count of Province]" caption="Distinct Count of Province" measure="1" displayFolder="" measureGroup="Table1" count="0" hidden="1">
      <extLst>
        <ext xmlns:x15="http://schemas.microsoft.com/office/spreadsheetml/2010/11/main" uri="{B97F6D7D-B522-45F9-BDA1-12C45D357490}">
          <x15:cacheHierarchy aggregatedColumn="4"/>
        </ext>
      </extLst>
    </cacheHierarchy>
    <cacheHierarchy uniqueName="[Measures].[Sum of Units_Sold]" caption="Sum of Units_Sold" measure="1" displayFolder="" measureGroup="Table1" count="0" hidden="1">
      <extLst>
        <ext xmlns:x15="http://schemas.microsoft.com/office/spreadsheetml/2010/11/main" uri="{B97F6D7D-B522-45F9-BDA1-12C45D357490}">
          <x15:cacheHierarchy aggregatedColumn="7"/>
        </ext>
      </extLst>
    </cacheHierarchy>
    <cacheHierarchy uniqueName="[Measures].[Count of Units_Sold]" caption="Count of Units_Sold" measure="1" displayFolder="" measureGroup="Table1" count="0" hidden="1">
      <extLst>
        <ext xmlns:x15="http://schemas.microsoft.com/office/spreadsheetml/2010/11/main" uri="{B97F6D7D-B522-45F9-BDA1-12C45D357490}">
          <x15:cacheHierarchy aggregatedColumn="7"/>
        </ext>
      </extLst>
    </cacheHierarchy>
    <cacheHierarchy uniqueName="[Measures].[Sum of Profit_ZAR]" caption="Sum of Profit_ZAR" measure="1" displayFolder="" measureGroup="Table1" count="0" hidden="1">
      <extLst>
        <ext xmlns:x15="http://schemas.microsoft.com/office/spreadsheetml/2010/11/main" uri="{B97F6D7D-B522-45F9-BDA1-12C45D357490}">
          <x15:cacheHierarchy aggregatedColumn="12"/>
        </ext>
      </extLst>
    </cacheHierarchy>
    <cacheHierarchy uniqueName="[Measures].[Sum of Profit_Margin]" caption="Sum of Profit_Margin" measure="1" displayFolder="" measureGroup="Table1" count="0" hidden="1">
      <extLst>
        <ext xmlns:x15="http://schemas.microsoft.com/office/spreadsheetml/2010/11/main" uri="{B97F6D7D-B522-45F9-BDA1-12C45D357490}">
          <x15:cacheHierarchy aggregatedColumn="8"/>
        </ext>
      </extLst>
    </cacheHierarchy>
    <cacheHierarchy uniqueName="[Measures].[Average of Profit_Margin]" caption="Average of Profit_Margin" measure="1" displayFolder="" measureGroup="Table1" count="0" hidden="1">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Table1" uniqueName="[Table1]" caption="Table1"/>
  </dimensions>
  <measureGroups count="1">
    <measureGroup name="Table1" caption="Table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Felicia Mabena" refreshedDate="45831.818886574074" backgroundQuery="1" createdVersion="8" refreshedVersion="8" minRefreshableVersion="3" recordCount="0" supportSubquery="1" supportAdvancedDrill="1" xr:uid="{1B921D57-1054-4A8C-9E3D-B3FCC47D3520}">
  <cacheSource type="external" connectionId="1"/>
  <cacheFields count="2">
    <cacheField name="[Measures].[Distinct Count of Province]" caption="Distinct Count of Province" numFmtId="0" hierarchy="25" level="32767"/>
    <cacheField name="[Table1].[Province].[Province]" caption="Province" numFmtId="0" hierarchy="4" level="1">
      <sharedItems containsSemiMixedTypes="0" containsNonDate="0" containsString="0"/>
    </cacheField>
  </cacheFields>
  <cacheHierarchies count="31">
    <cacheHierarchy uniqueName="[Table1].[Date]" caption="Date" attribute="1" time="1" defaultMemberUniqueName="[Table1].[Date].[All]" allUniqueName="[Table1].[Date].[All]" dimensionUniqueName="[Table1]" displayFolder="" count="0" memberValueDatatype="7" unbalanced="0"/>
    <cacheHierarchy uniqueName="[Table1].[Year]" caption="Year" attribute="1" defaultMemberUniqueName="[Table1].[Year].[All]" allUniqueName="[Table1].[Year].[All]" dimensionUniqueName="[Table1]" displayFolder="" count="2" memberValueDatatype="20" unbalanced="0"/>
    <cacheHierarchy uniqueName="[Table1].[Quarter]" caption="Quarter" attribute="1" defaultMemberUniqueName="[Table1].[Quarter].[All]" allUniqueName="[Table1].[Quarter].[All]" dimensionUniqueName="[Table1]" displayFolder="" count="0" memberValueDatatype="130" unbalanced="0"/>
    <cacheHierarchy uniqueName="[Table1].[Store_ID]" caption="Store_ID" attribute="1" defaultMemberUniqueName="[Table1].[Store_ID].[All]" allUniqueName="[Table1].[Store_ID].[All]" dimensionUniqueName="[Table1]" displayFolder="" count="0" memberValueDatatype="20" unbalanced="0"/>
    <cacheHierarchy uniqueName="[Table1].[Province]" caption="Province" attribute="1" defaultMemberUniqueName="[Table1].[Province].[All]" allUniqueName="[Table1].[Province].[All]" dimensionUniqueName="[Table1]" displayFolder="" count="2" memberValueDatatype="130" unbalanced="0">
      <fieldsUsage count="2">
        <fieldUsage x="-1"/>
        <fieldUsage x="1"/>
      </fieldsUsage>
    </cacheHierarchy>
    <cacheHierarchy uniqueName="[Table1].[City]" caption="City" attribute="1" defaultMemberUniqueName="[Table1].[City].[All]" allUniqueName="[Table1].[City].[All]" dimensionUniqueName="[Table1]" displayFolder="" count="0" memberValueDatatype="130" unbalanced="0"/>
    <cacheHierarchy uniqueName="[Table1].[Product_Type]" caption="Product_Type" attribute="1" defaultMemberUniqueName="[Table1].[Product_Type].[All]" allUniqueName="[Table1].[Product_Type].[All]" dimensionUniqueName="[Table1]" displayFolder="" count="0" memberValueDatatype="130" unbalanced="0"/>
    <cacheHierarchy uniqueName="[Table1].[Units_Sold]" caption="Units_Sold" attribute="1" defaultMemberUniqueName="[Table1].[Units_Sold].[All]" allUniqueName="[Table1].[Units_Sold].[All]" dimensionUniqueName="[Table1]" displayFolder="" count="0" memberValueDatatype="20" unbalanced="0"/>
    <cacheHierarchy uniqueName="[Table1].[Profit_Margin]" caption="Profit_Margin" attribute="1" defaultMemberUniqueName="[Table1].[Profit_Margin].[All]" allUniqueName="[Table1].[Profit_Margin].[All]" dimensionUniqueName="[Table1]" displayFolder="" count="0" memberValueDatatype="5" unbalanced="0"/>
    <cacheHierarchy uniqueName="[Table1].[Price]" caption="Price" attribute="1" defaultMemberUniqueName="[Table1].[Price].[All]" allUniqueName="[Table1].[Price].[All]" dimensionUniqueName="[Table1]" displayFolder="" count="0" memberValueDatatype="5" unbalanced="0"/>
    <cacheHierarchy uniqueName="[Table1].[Revenue_ZAR]" caption="Revenue_ZAR" attribute="1" defaultMemberUniqueName="[Table1].[Revenue_ZAR].[All]" allUniqueName="[Table1].[Revenue_ZAR].[All]" dimensionUniqueName="[Table1]" displayFolder="" count="0" memberValueDatatype="5" unbalanced="0"/>
    <cacheHierarchy uniqueName="[Table1].[Revenue_Variance]" caption="Revenue_Variance" attribute="1" defaultMemberUniqueName="[Table1].[Revenue_Variance].[All]" allUniqueName="[Table1].[Revenue_Variance].[All]" dimensionUniqueName="[Table1]" displayFolder="" count="0" memberValueDatatype="5" unbalanced="0"/>
    <cacheHierarchy uniqueName="[Table1].[Profit_ZAR]" caption="Profit_ZAR" attribute="1" defaultMemberUniqueName="[Table1].[Profit_ZAR].[All]" allUniqueName="[Table1].[Profit_ZAR].[All]" dimensionUniqueName="[Table1]" displayFolder="" count="0" memberValueDatatype="5" unbalanced="0"/>
    <cacheHierarchy uniqueName="[Table1].[Cost]" caption="Cost" attribute="1" defaultMemberUniqueName="[Table1].[Cost].[All]" allUniqueName="[Table1].[Cost].[All]" dimensionUniqueName="[Table1]" displayFolder="" count="0" memberValueDatatype="5" unbalanced="0"/>
    <cacheHierarchy uniqueName="[Table1].[Total_Cost]" caption="Total_Cost" attribute="1" defaultMemberUniqueName="[Table1].[Total_Cost].[All]" allUniqueName="[Table1].[Total_Cost].[All]" dimensionUniqueName="[Table1]" displayFolder="" count="0" memberValueDatatype="5" unbalanced="0"/>
    <cacheHierarchy uniqueName="[Table1].[Date (Year)]" caption="Date (Year)" attribute="1" defaultMemberUniqueName="[Table1].[Date (Year)].[All]" allUniqueName="[Table1].[Date (Year)].[All]" dimensionUniqueName="[Table1]" displayFolder="" count="0" memberValueDatatype="130" unbalanced="0"/>
    <cacheHierarchy uniqueName="[Table1].[Date (Quarter)]" caption="Date (Quarter)" attribute="1" defaultMemberUniqueName="[Table1].[Date (Quarter)].[All]" allUniqueName="[Table1].[Date (Quarter)].[All]" dimensionUniqueName="[Table1]" displayFolder="" count="0" memberValueDatatype="130" unbalanced="0"/>
    <cacheHierarchy uniqueName="[Table1].[Date (Month)]" caption="Date (Month)" attribute="1" defaultMemberUniqueName="[Table1].[Date (Month)].[All]" allUniqueName="[Table1].[Date (Month)].[All]" dimensionUniqueName="[Table1]" displayFolder="" count="0" memberValueDatatype="130" unbalanced="0"/>
    <cacheHierarchy uniqueName="[Table1].[Date (Month Index)]" caption="Date (Month Index)" attribute="1" defaultMemberUniqueName="[Table1].[Date (Month Index)].[All]" allUniqueName="[Table1].[Date (Month Index)].[All]" dimensionUniqueName="[Table1]" displayFolder="" count="0" memberValueDatatype="20" unbalanced="0" hidden="1"/>
    <cacheHierarchy uniqueName="[Measures].[__XL_Count Table1]" caption="__XL_Count Table1" measure="1" displayFolder="" measureGroup="Table1" count="0" hidden="1"/>
    <cacheHierarchy uniqueName="[Measures].[__No measures defined]" caption="__No measures defined" measure="1" displayFolder="" count="0" hidden="1"/>
    <cacheHierarchy uniqueName="[Measures].[Sum of Year]" caption="Sum of Year" measure="1" displayFolder="" measureGroup="Table1" count="0" hidden="1">
      <extLst>
        <ext xmlns:x15="http://schemas.microsoft.com/office/spreadsheetml/2010/11/main" uri="{B97F6D7D-B522-45F9-BDA1-12C45D357490}">
          <x15:cacheHierarchy aggregatedColumn="1"/>
        </ext>
      </extLst>
    </cacheHierarchy>
    <cacheHierarchy uniqueName="[Measures].[Sum of Revenue_ZAR]" caption="Sum of Revenue_ZAR" measure="1" displayFolder="" measureGroup="Table1" count="0" hidden="1">
      <extLst>
        <ext xmlns:x15="http://schemas.microsoft.com/office/spreadsheetml/2010/11/main" uri="{B97F6D7D-B522-45F9-BDA1-12C45D357490}">
          <x15:cacheHierarchy aggregatedColumn="10"/>
        </ext>
      </extLst>
    </cacheHierarchy>
    <cacheHierarchy uniqueName="[Measures].[Sum of Revenue_Variance]" caption="Sum of Revenue_Variance" measure="1" displayFolder="" measureGroup="Table1" count="0" hidden="1">
      <extLst>
        <ext xmlns:x15="http://schemas.microsoft.com/office/spreadsheetml/2010/11/main" uri="{B97F6D7D-B522-45F9-BDA1-12C45D357490}">
          <x15:cacheHierarchy aggregatedColumn="11"/>
        </ext>
      </extLst>
    </cacheHierarchy>
    <cacheHierarchy uniqueName="[Measures].[Count of Province]" caption="Count of Province" measure="1" displayFolder="" measureGroup="Table1" count="0" hidden="1">
      <extLst>
        <ext xmlns:x15="http://schemas.microsoft.com/office/spreadsheetml/2010/11/main" uri="{B97F6D7D-B522-45F9-BDA1-12C45D357490}">
          <x15:cacheHierarchy aggregatedColumn="4"/>
        </ext>
      </extLst>
    </cacheHierarchy>
    <cacheHierarchy uniqueName="[Measures].[Distinct Count of Province]" caption="Distinct Count of Province" measure="1" displayFolder="" measureGroup="Table1" count="0" oneField="1" hidden="1">
      <fieldsUsage count="1">
        <fieldUsage x="0"/>
      </fieldsUsage>
      <extLst>
        <ext xmlns:x15="http://schemas.microsoft.com/office/spreadsheetml/2010/11/main" uri="{B97F6D7D-B522-45F9-BDA1-12C45D357490}">
          <x15:cacheHierarchy aggregatedColumn="4"/>
        </ext>
      </extLst>
    </cacheHierarchy>
    <cacheHierarchy uniqueName="[Measures].[Sum of Units_Sold]" caption="Sum of Units_Sold" measure="1" displayFolder="" measureGroup="Table1" count="0" hidden="1">
      <extLst>
        <ext xmlns:x15="http://schemas.microsoft.com/office/spreadsheetml/2010/11/main" uri="{B97F6D7D-B522-45F9-BDA1-12C45D357490}">
          <x15:cacheHierarchy aggregatedColumn="7"/>
        </ext>
      </extLst>
    </cacheHierarchy>
    <cacheHierarchy uniqueName="[Measures].[Count of Units_Sold]" caption="Count of Units_Sold" measure="1" displayFolder="" measureGroup="Table1" count="0" hidden="1">
      <extLst>
        <ext xmlns:x15="http://schemas.microsoft.com/office/spreadsheetml/2010/11/main" uri="{B97F6D7D-B522-45F9-BDA1-12C45D357490}">
          <x15:cacheHierarchy aggregatedColumn="7"/>
        </ext>
      </extLst>
    </cacheHierarchy>
    <cacheHierarchy uniqueName="[Measures].[Sum of Profit_ZAR]" caption="Sum of Profit_ZAR" measure="1" displayFolder="" measureGroup="Table1" count="0" hidden="1">
      <extLst>
        <ext xmlns:x15="http://schemas.microsoft.com/office/spreadsheetml/2010/11/main" uri="{B97F6D7D-B522-45F9-BDA1-12C45D357490}">
          <x15:cacheHierarchy aggregatedColumn="12"/>
        </ext>
      </extLst>
    </cacheHierarchy>
    <cacheHierarchy uniqueName="[Measures].[Sum of Profit_Margin]" caption="Sum of Profit_Margin" measure="1" displayFolder="" measureGroup="Table1" count="0" hidden="1">
      <extLst>
        <ext xmlns:x15="http://schemas.microsoft.com/office/spreadsheetml/2010/11/main" uri="{B97F6D7D-B522-45F9-BDA1-12C45D357490}">
          <x15:cacheHierarchy aggregatedColumn="8"/>
        </ext>
      </extLst>
    </cacheHierarchy>
    <cacheHierarchy uniqueName="[Measures].[Average of Profit_Margin]" caption="Average of Profit_Margin" measure="1" displayFolder="" measureGroup="Table1" count="0" hidden="1">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Table1" uniqueName="[Table1]" caption="Table1"/>
  </dimensions>
  <measureGroups count="1">
    <measureGroup name="Table1" caption="Table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Felicia Mabena" refreshedDate="45831.818886689813" backgroundQuery="1" createdVersion="8" refreshedVersion="8" minRefreshableVersion="3" recordCount="0" supportSubquery="1" supportAdvancedDrill="1" xr:uid="{C93604FB-3487-49FB-AA5C-3D0CF5B824CA}">
  <cacheSource type="external" connectionId="1"/>
  <cacheFields count="2">
    <cacheField name="[Measures].[Sum of Units_Sold]" caption="Sum of Units_Sold" numFmtId="0" hierarchy="26" level="32767"/>
    <cacheField name="[Table1].[Province].[Province]" caption="Province" numFmtId="0" hierarchy="4" level="1">
      <sharedItems containsSemiMixedTypes="0" containsNonDate="0" containsString="0"/>
    </cacheField>
  </cacheFields>
  <cacheHierarchies count="31">
    <cacheHierarchy uniqueName="[Table1].[Date]" caption="Date" attribute="1" time="1" defaultMemberUniqueName="[Table1].[Date].[All]" allUniqueName="[Table1].[Date].[All]" dimensionUniqueName="[Table1]" displayFolder="" count="0" memberValueDatatype="7" unbalanced="0"/>
    <cacheHierarchy uniqueName="[Table1].[Year]" caption="Year" attribute="1" defaultMemberUniqueName="[Table1].[Year].[All]" allUniqueName="[Table1].[Year].[All]" dimensionUniqueName="[Table1]" displayFolder="" count="2" memberValueDatatype="20" unbalanced="0"/>
    <cacheHierarchy uniqueName="[Table1].[Quarter]" caption="Quarter" attribute="1" defaultMemberUniqueName="[Table1].[Quarter].[All]" allUniqueName="[Table1].[Quarter].[All]" dimensionUniqueName="[Table1]" displayFolder="" count="0" memberValueDatatype="130" unbalanced="0"/>
    <cacheHierarchy uniqueName="[Table1].[Store_ID]" caption="Store_ID" attribute="1" defaultMemberUniqueName="[Table1].[Store_ID].[All]" allUniqueName="[Table1].[Store_ID].[All]" dimensionUniqueName="[Table1]" displayFolder="" count="0" memberValueDatatype="20" unbalanced="0"/>
    <cacheHierarchy uniqueName="[Table1].[Province]" caption="Province" attribute="1" defaultMemberUniqueName="[Table1].[Province].[All]" allUniqueName="[Table1].[Province].[All]" dimensionUniqueName="[Table1]" displayFolder="" count="2" memberValueDatatype="130" unbalanced="0">
      <fieldsUsage count="2">
        <fieldUsage x="-1"/>
        <fieldUsage x="1"/>
      </fieldsUsage>
    </cacheHierarchy>
    <cacheHierarchy uniqueName="[Table1].[City]" caption="City" attribute="1" defaultMemberUniqueName="[Table1].[City].[All]" allUniqueName="[Table1].[City].[All]" dimensionUniqueName="[Table1]" displayFolder="" count="0" memberValueDatatype="130" unbalanced="0"/>
    <cacheHierarchy uniqueName="[Table1].[Product_Type]" caption="Product_Type" attribute="1" defaultMemberUniqueName="[Table1].[Product_Type].[All]" allUniqueName="[Table1].[Product_Type].[All]" dimensionUniqueName="[Table1]" displayFolder="" count="0" memberValueDatatype="130" unbalanced="0"/>
    <cacheHierarchy uniqueName="[Table1].[Units_Sold]" caption="Units_Sold" attribute="1" defaultMemberUniqueName="[Table1].[Units_Sold].[All]" allUniqueName="[Table1].[Units_Sold].[All]" dimensionUniqueName="[Table1]" displayFolder="" count="0" memberValueDatatype="20" unbalanced="0"/>
    <cacheHierarchy uniqueName="[Table1].[Profit_Margin]" caption="Profit_Margin" attribute="1" defaultMemberUniqueName="[Table1].[Profit_Margin].[All]" allUniqueName="[Table1].[Profit_Margin].[All]" dimensionUniqueName="[Table1]" displayFolder="" count="0" memberValueDatatype="5" unbalanced="0"/>
    <cacheHierarchy uniqueName="[Table1].[Price]" caption="Price" attribute="1" defaultMemberUniqueName="[Table1].[Price].[All]" allUniqueName="[Table1].[Price].[All]" dimensionUniqueName="[Table1]" displayFolder="" count="0" memberValueDatatype="5" unbalanced="0"/>
    <cacheHierarchy uniqueName="[Table1].[Revenue_ZAR]" caption="Revenue_ZAR" attribute="1" defaultMemberUniqueName="[Table1].[Revenue_ZAR].[All]" allUniqueName="[Table1].[Revenue_ZAR].[All]" dimensionUniqueName="[Table1]" displayFolder="" count="0" memberValueDatatype="5" unbalanced="0"/>
    <cacheHierarchy uniqueName="[Table1].[Revenue_Variance]" caption="Revenue_Variance" attribute="1" defaultMemberUniqueName="[Table1].[Revenue_Variance].[All]" allUniqueName="[Table1].[Revenue_Variance].[All]" dimensionUniqueName="[Table1]" displayFolder="" count="0" memberValueDatatype="5" unbalanced="0"/>
    <cacheHierarchy uniqueName="[Table1].[Profit_ZAR]" caption="Profit_ZAR" attribute="1" defaultMemberUniqueName="[Table1].[Profit_ZAR].[All]" allUniqueName="[Table1].[Profit_ZAR].[All]" dimensionUniqueName="[Table1]" displayFolder="" count="0" memberValueDatatype="5" unbalanced="0"/>
    <cacheHierarchy uniqueName="[Table1].[Cost]" caption="Cost" attribute="1" defaultMemberUniqueName="[Table1].[Cost].[All]" allUniqueName="[Table1].[Cost].[All]" dimensionUniqueName="[Table1]" displayFolder="" count="0" memberValueDatatype="5" unbalanced="0"/>
    <cacheHierarchy uniqueName="[Table1].[Total_Cost]" caption="Total_Cost" attribute="1" defaultMemberUniqueName="[Table1].[Total_Cost].[All]" allUniqueName="[Table1].[Total_Cost].[All]" dimensionUniqueName="[Table1]" displayFolder="" count="0" memberValueDatatype="5" unbalanced="0"/>
    <cacheHierarchy uniqueName="[Table1].[Date (Year)]" caption="Date (Year)" attribute="1" defaultMemberUniqueName="[Table1].[Date (Year)].[All]" allUniqueName="[Table1].[Date (Year)].[All]" dimensionUniqueName="[Table1]" displayFolder="" count="0" memberValueDatatype="130" unbalanced="0"/>
    <cacheHierarchy uniqueName="[Table1].[Date (Quarter)]" caption="Date (Quarter)" attribute="1" defaultMemberUniqueName="[Table1].[Date (Quarter)].[All]" allUniqueName="[Table1].[Date (Quarter)].[All]" dimensionUniqueName="[Table1]" displayFolder="" count="0" memberValueDatatype="130" unbalanced="0"/>
    <cacheHierarchy uniqueName="[Table1].[Date (Month)]" caption="Date (Month)" attribute="1" defaultMemberUniqueName="[Table1].[Date (Month)].[All]" allUniqueName="[Table1].[Date (Month)].[All]" dimensionUniqueName="[Table1]" displayFolder="" count="0" memberValueDatatype="130" unbalanced="0"/>
    <cacheHierarchy uniqueName="[Table1].[Date (Month Index)]" caption="Date (Month Index)" attribute="1" defaultMemberUniqueName="[Table1].[Date (Month Index)].[All]" allUniqueName="[Table1].[Date (Month Index)].[All]" dimensionUniqueName="[Table1]" displayFolder="" count="0" memberValueDatatype="20" unbalanced="0" hidden="1"/>
    <cacheHierarchy uniqueName="[Measures].[__XL_Count Table1]" caption="__XL_Count Table1" measure="1" displayFolder="" measureGroup="Table1" count="0" hidden="1"/>
    <cacheHierarchy uniqueName="[Measures].[__No measures defined]" caption="__No measures defined" measure="1" displayFolder="" count="0" hidden="1"/>
    <cacheHierarchy uniqueName="[Measures].[Sum of Year]" caption="Sum of Year" measure="1" displayFolder="" measureGroup="Table1" count="0" hidden="1">
      <extLst>
        <ext xmlns:x15="http://schemas.microsoft.com/office/spreadsheetml/2010/11/main" uri="{B97F6D7D-B522-45F9-BDA1-12C45D357490}">
          <x15:cacheHierarchy aggregatedColumn="1"/>
        </ext>
      </extLst>
    </cacheHierarchy>
    <cacheHierarchy uniqueName="[Measures].[Sum of Revenue_ZAR]" caption="Sum of Revenue_ZAR" measure="1" displayFolder="" measureGroup="Table1" count="0" hidden="1">
      <extLst>
        <ext xmlns:x15="http://schemas.microsoft.com/office/spreadsheetml/2010/11/main" uri="{B97F6D7D-B522-45F9-BDA1-12C45D357490}">
          <x15:cacheHierarchy aggregatedColumn="10"/>
        </ext>
      </extLst>
    </cacheHierarchy>
    <cacheHierarchy uniqueName="[Measures].[Sum of Revenue_Variance]" caption="Sum of Revenue_Variance" measure="1" displayFolder="" measureGroup="Table1" count="0" hidden="1">
      <extLst>
        <ext xmlns:x15="http://schemas.microsoft.com/office/spreadsheetml/2010/11/main" uri="{B97F6D7D-B522-45F9-BDA1-12C45D357490}">
          <x15:cacheHierarchy aggregatedColumn="11"/>
        </ext>
      </extLst>
    </cacheHierarchy>
    <cacheHierarchy uniqueName="[Measures].[Count of Province]" caption="Count of Province" measure="1" displayFolder="" measureGroup="Table1" count="0" hidden="1">
      <extLst>
        <ext xmlns:x15="http://schemas.microsoft.com/office/spreadsheetml/2010/11/main" uri="{B97F6D7D-B522-45F9-BDA1-12C45D357490}">
          <x15:cacheHierarchy aggregatedColumn="4"/>
        </ext>
      </extLst>
    </cacheHierarchy>
    <cacheHierarchy uniqueName="[Measures].[Distinct Count of Province]" caption="Distinct Count of Province" measure="1" displayFolder="" measureGroup="Table1" count="0" hidden="1">
      <extLst>
        <ext xmlns:x15="http://schemas.microsoft.com/office/spreadsheetml/2010/11/main" uri="{B97F6D7D-B522-45F9-BDA1-12C45D357490}">
          <x15:cacheHierarchy aggregatedColumn="4"/>
        </ext>
      </extLst>
    </cacheHierarchy>
    <cacheHierarchy uniqueName="[Measures].[Sum of Units_Sold]" caption="Sum of Units_Sold" measure="1" displayFolder="" measureGroup="Table1" count="0" oneField="1" hidden="1">
      <fieldsUsage count="1">
        <fieldUsage x="0"/>
      </fieldsUsage>
      <extLst>
        <ext xmlns:x15="http://schemas.microsoft.com/office/spreadsheetml/2010/11/main" uri="{B97F6D7D-B522-45F9-BDA1-12C45D357490}">
          <x15:cacheHierarchy aggregatedColumn="7"/>
        </ext>
      </extLst>
    </cacheHierarchy>
    <cacheHierarchy uniqueName="[Measures].[Count of Units_Sold]" caption="Count of Units_Sold" measure="1" displayFolder="" measureGroup="Table1" count="0" hidden="1">
      <extLst>
        <ext xmlns:x15="http://schemas.microsoft.com/office/spreadsheetml/2010/11/main" uri="{B97F6D7D-B522-45F9-BDA1-12C45D357490}">
          <x15:cacheHierarchy aggregatedColumn="7"/>
        </ext>
      </extLst>
    </cacheHierarchy>
    <cacheHierarchy uniqueName="[Measures].[Sum of Profit_ZAR]" caption="Sum of Profit_ZAR" measure="1" displayFolder="" measureGroup="Table1" count="0" hidden="1">
      <extLst>
        <ext xmlns:x15="http://schemas.microsoft.com/office/spreadsheetml/2010/11/main" uri="{B97F6D7D-B522-45F9-BDA1-12C45D357490}">
          <x15:cacheHierarchy aggregatedColumn="12"/>
        </ext>
      </extLst>
    </cacheHierarchy>
    <cacheHierarchy uniqueName="[Measures].[Sum of Profit_Margin]" caption="Sum of Profit_Margin" measure="1" displayFolder="" measureGroup="Table1" count="0" hidden="1">
      <extLst>
        <ext xmlns:x15="http://schemas.microsoft.com/office/spreadsheetml/2010/11/main" uri="{B97F6D7D-B522-45F9-BDA1-12C45D357490}">
          <x15:cacheHierarchy aggregatedColumn="8"/>
        </ext>
      </extLst>
    </cacheHierarchy>
    <cacheHierarchy uniqueName="[Measures].[Average of Profit_Margin]" caption="Average of Profit_Margin" measure="1" displayFolder="" measureGroup="Table1" count="0" hidden="1">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Table1" uniqueName="[Table1]" caption="Table1"/>
  </dimensions>
  <measureGroups count="1">
    <measureGroup name="Table1" caption="Table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Felicia Mabena" refreshedDate="45831.818886805559" backgroundQuery="1" createdVersion="8" refreshedVersion="8" minRefreshableVersion="3" recordCount="0" supportSubquery="1" supportAdvancedDrill="1" xr:uid="{29B44FA7-051A-4460-A327-52EE7F4AF989}">
  <cacheSource type="external" connectionId="1"/>
  <cacheFields count="2">
    <cacheField name="[Measures].[Sum of Revenue_ZAR]" caption="Sum of Revenue_ZAR" numFmtId="0" hierarchy="22" level="32767"/>
    <cacheField name="[Table1].[Province].[Province]" caption="Province" numFmtId="0" hierarchy="4" level="1">
      <sharedItems containsSemiMixedTypes="0" containsNonDate="0" containsString="0"/>
    </cacheField>
  </cacheFields>
  <cacheHierarchies count="31">
    <cacheHierarchy uniqueName="[Table1].[Date]" caption="Date" attribute="1" time="1" defaultMemberUniqueName="[Table1].[Date].[All]" allUniqueName="[Table1].[Date].[All]" dimensionUniqueName="[Table1]" displayFolder="" count="0" memberValueDatatype="7" unbalanced="0"/>
    <cacheHierarchy uniqueName="[Table1].[Year]" caption="Year" attribute="1" defaultMemberUniqueName="[Table1].[Year].[All]" allUniqueName="[Table1].[Year].[All]" dimensionUniqueName="[Table1]" displayFolder="" count="2" memberValueDatatype="20" unbalanced="0"/>
    <cacheHierarchy uniqueName="[Table1].[Quarter]" caption="Quarter" attribute="1" defaultMemberUniqueName="[Table1].[Quarter].[All]" allUniqueName="[Table1].[Quarter].[All]" dimensionUniqueName="[Table1]" displayFolder="" count="0" memberValueDatatype="130" unbalanced="0"/>
    <cacheHierarchy uniqueName="[Table1].[Store_ID]" caption="Store_ID" attribute="1" defaultMemberUniqueName="[Table1].[Store_ID].[All]" allUniqueName="[Table1].[Store_ID].[All]" dimensionUniqueName="[Table1]" displayFolder="" count="0" memberValueDatatype="20" unbalanced="0"/>
    <cacheHierarchy uniqueName="[Table1].[Province]" caption="Province" attribute="1" defaultMemberUniqueName="[Table1].[Province].[All]" allUniqueName="[Table1].[Province].[All]" dimensionUniqueName="[Table1]" displayFolder="" count="2" memberValueDatatype="130" unbalanced="0">
      <fieldsUsage count="2">
        <fieldUsage x="-1"/>
        <fieldUsage x="1"/>
      </fieldsUsage>
    </cacheHierarchy>
    <cacheHierarchy uniqueName="[Table1].[City]" caption="City" attribute="1" defaultMemberUniqueName="[Table1].[City].[All]" allUniqueName="[Table1].[City].[All]" dimensionUniqueName="[Table1]" displayFolder="" count="0" memberValueDatatype="130" unbalanced="0"/>
    <cacheHierarchy uniqueName="[Table1].[Product_Type]" caption="Product_Type" attribute="1" defaultMemberUniqueName="[Table1].[Product_Type].[All]" allUniqueName="[Table1].[Product_Type].[All]" dimensionUniqueName="[Table1]" displayFolder="" count="0" memberValueDatatype="130" unbalanced="0"/>
    <cacheHierarchy uniqueName="[Table1].[Units_Sold]" caption="Units_Sold" attribute="1" defaultMemberUniqueName="[Table1].[Units_Sold].[All]" allUniqueName="[Table1].[Units_Sold].[All]" dimensionUniqueName="[Table1]" displayFolder="" count="0" memberValueDatatype="20" unbalanced="0"/>
    <cacheHierarchy uniqueName="[Table1].[Profit_Margin]" caption="Profit_Margin" attribute="1" defaultMemberUniqueName="[Table1].[Profit_Margin].[All]" allUniqueName="[Table1].[Profit_Margin].[All]" dimensionUniqueName="[Table1]" displayFolder="" count="0" memberValueDatatype="5" unbalanced="0"/>
    <cacheHierarchy uniqueName="[Table1].[Price]" caption="Price" attribute="1" defaultMemberUniqueName="[Table1].[Price].[All]" allUniqueName="[Table1].[Price].[All]" dimensionUniqueName="[Table1]" displayFolder="" count="0" memberValueDatatype="5" unbalanced="0"/>
    <cacheHierarchy uniqueName="[Table1].[Revenue_ZAR]" caption="Revenue_ZAR" attribute="1" defaultMemberUniqueName="[Table1].[Revenue_ZAR].[All]" allUniqueName="[Table1].[Revenue_ZAR].[All]" dimensionUniqueName="[Table1]" displayFolder="" count="0" memberValueDatatype="5" unbalanced="0"/>
    <cacheHierarchy uniqueName="[Table1].[Revenue_Variance]" caption="Revenue_Variance" attribute="1" defaultMemberUniqueName="[Table1].[Revenue_Variance].[All]" allUniqueName="[Table1].[Revenue_Variance].[All]" dimensionUniqueName="[Table1]" displayFolder="" count="0" memberValueDatatype="5" unbalanced="0"/>
    <cacheHierarchy uniqueName="[Table1].[Profit_ZAR]" caption="Profit_ZAR" attribute="1" defaultMemberUniqueName="[Table1].[Profit_ZAR].[All]" allUniqueName="[Table1].[Profit_ZAR].[All]" dimensionUniqueName="[Table1]" displayFolder="" count="0" memberValueDatatype="5" unbalanced="0"/>
    <cacheHierarchy uniqueName="[Table1].[Cost]" caption="Cost" attribute="1" defaultMemberUniqueName="[Table1].[Cost].[All]" allUniqueName="[Table1].[Cost].[All]" dimensionUniqueName="[Table1]" displayFolder="" count="0" memberValueDatatype="5" unbalanced="0"/>
    <cacheHierarchy uniqueName="[Table1].[Total_Cost]" caption="Total_Cost" attribute="1" defaultMemberUniqueName="[Table1].[Total_Cost].[All]" allUniqueName="[Table1].[Total_Cost].[All]" dimensionUniqueName="[Table1]" displayFolder="" count="0" memberValueDatatype="5" unbalanced="0"/>
    <cacheHierarchy uniqueName="[Table1].[Date (Year)]" caption="Date (Year)" attribute="1" defaultMemberUniqueName="[Table1].[Date (Year)].[All]" allUniqueName="[Table1].[Date (Year)].[All]" dimensionUniqueName="[Table1]" displayFolder="" count="0" memberValueDatatype="130" unbalanced="0"/>
    <cacheHierarchy uniqueName="[Table1].[Date (Quarter)]" caption="Date (Quarter)" attribute="1" defaultMemberUniqueName="[Table1].[Date (Quarter)].[All]" allUniqueName="[Table1].[Date (Quarter)].[All]" dimensionUniqueName="[Table1]" displayFolder="" count="0" memberValueDatatype="130" unbalanced="0"/>
    <cacheHierarchy uniqueName="[Table1].[Date (Month)]" caption="Date (Month)" attribute="1" defaultMemberUniqueName="[Table1].[Date (Month)].[All]" allUniqueName="[Table1].[Date (Month)].[All]" dimensionUniqueName="[Table1]" displayFolder="" count="0" memberValueDatatype="130" unbalanced="0"/>
    <cacheHierarchy uniqueName="[Table1].[Date (Month Index)]" caption="Date (Month Index)" attribute="1" defaultMemberUniqueName="[Table1].[Date (Month Index)].[All]" allUniqueName="[Table1].[Date (Month Index)].[All]" dimensionUniqueName="[Table1]" displayFolder="" count="0" memberValueDatatype="20" unbalanced="0" hidden="1"/>
    <cacheHierarchy uniqueName="[Measures].[__XL_Count Table1]" caption="__XL_Count Table1" measure="1" displayFolder="" measureGroup="Table1" count="0" hidden="1"/>
    <cacheHierarchy uniqueName="[Measures].[__No measures defined]" caption="__No measures defined" measure="1" displayFolder="" count="0" hidden="1"/>
    <cacheHierarchy uniqueName="[Measures].[Sum of Year]" caption="Sum of Year" measure="1" displayFolder="" measureGroup="Table1" count="0" hidden="1">
      <extLst>
        <ext xmlns:x15="http://schemas.microsoft.com/office/spreadsheetml/2010/11/main" uri="{B97F6D7D-B522-45F9-BDA1-12C45D357490}">
          <x15:cacheHierarchy aggregatedColumn="1"/>
        </ext>
      </extLst>
    </cacheHierarchy>
    <cacheHierarchy uniqueName="[Measures].[Sum of Revenue_ZAR]" caption="Sum of Revenue_ZAR" measure="1" displayFolder="" measureGroup="Table1" count="0" oneField="1" hidden="1">
      <fieldsUsage count="1">
        <fieldUsage x="0"/>
      </fieldsUsage>
      <extLst>
        <ext xmlns:x15="http://schemas.microsoft.com/office/spreadsheetml/2010/11/main" uri="{B97F6D7D-B522-45F9-BDA1-12C45D357490}">
          <x15:cacheHierarchy aggregatedColumn="10"/>
        </ext>
      </extLst>
    </cacheHierarchy>
    <cacheHierarchy uniqueName="[Measures].[Sum of Revenue_Variance]" caption="Sum of Revenue_Variance" measure="1" displayFolder="" measureGroup="Table1" count="0" hidden="1">
      <extLst>
        <ext xmlns:x15="http://schemas.microsoft.com/office/spreadsheetml/2010/11/main" uri="{B97F6D7D-B522-45F9-BDA1-12C45D357490}">
          <x15:cacheHierarchy aggregatedColumn="11"/>
        </ext>
      </extLst>
    </cacheHierarchy>
    <cacheHierarchy uniqueName="[Measures].[Count of Province]" caption="Count of Province" measure="1" displayFolder="" measureGroup="Table1" count="0" hidden="1">
      <extLst>
        <ext xmlns:x15="http://schemas.microsoft.com/office/spreadsheetml/2010/11/main" uri="{B97F6D7D-B522-45F9-BDA1-12C45D357490}">
          <x15:cacheHierarchy aggregatedColumn="4"/>
        </ext>
      </extLst>
    </cacheHierarchy>
    <cacheHierarchy uniqueName="[Measures].[Distinct Count of Province]" caption="Distinct Count of Province" measure="1" displayFolder="" measureGroup="Table1" count="0" hidden="1">
      <extLst>
        <ext xmlns:x15="http://schemas.microsoft.com/office/spreadsheetml/2010/11/main" uri="{B97F6D7D-B522-45F9-BDA1-12C45D357490}">
          <x15:cacheHierarchy aggregatedColumn="4"/>
        </ext>
      </extLst>
    </cacheHierarchy>
    <cacheHierarchy uniqueName="[Measures].[Sum of Units_Sold]" caption="Sum of Units_Sold" measure="1" displayFolder="" measureGroup="Table1" count="0" hidden="1">
      <extLst>
        <ext xmlns:x15="http://schemas.microsoft.com/office/spreadsheetml/2010/11/main" uri="{B97F6D7D-B522-45F9-BDA1-12C45D357490}">
          <x15:cacheHierarchy aggregatedColumn="7"/>
        </ext>
      </extLst>
    </cacheHierarchy>
    <cacheHierarchy uniqueName="[Measures].[Count of Units_Sold]" caption="Count of Units_Sold" measure="1" displayFolder="" measureGroup="Table1" count="0" hidden="1">
      <extLst>
        <ext xmlns:x15="http://schemas.microsoft.com/office/spreadsheetml/2010/11/main" uri="{B97F6D7D-B522-45F9-BDA1-12C45D357490}">
          <x15:cacheHierarchy aggregatedColumn="7"/>
        </ext>
      </extLst>
    </cacheHierarchy>
    <cacheHierarchy uniqueName="[Measures].[Sum of Profit_ZAR]" caption="Sum of Profit_ZAR" measure="1" displayFolder="" measureGroup="Table1" count="0" hidden="1">
      <extLst>
        <ext xmlns:x15="http://schemas.microsoft.com/office/spreadsheetml/2010/11/main" uri="{B97F6D7D-B522-45F9-BDA1-12C45D357490}">
          <x15:cacheHierarchy aggregatedColumn="12"/>
        </ext>
      </extLst>
    </cacheHierarchy>
    <cacheHierarchy uniqueName="[Measures].[Sum of Profit_Margin]" caption="Sum of Profit_Margin" measure="1" displayFolder="" measureGroup="Table1" count="0" hidden="1">
      <extLst>
        <ext xmlns:x15="http://schemas.microsoft.com/office/spreadsheetml/2010/11/main" uri="{B97F6D7D-B522-45F9-BDA1-12C45D357490}">
          <x15:cacheHierarchy aggregatedColumn="8"/>
        </ext>
      </extLst>
    </cacheHierarchy>
    <cacheHierarchy uniqueName="[Measures].[Average of Profit_Margin]" caption="Average of Profit_Margin" measure="1" displayFolder="" measureGroup="Table1" count="0" hidden="1">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Table1" uniqueName="[Table1]" caption="Table1"/>
  </dimensions>
  <measureGroups count="1">
    <measureGroup name="Table1" caption="Table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Felicia Mabena" refreshedDate="45831.81888726852" backgroundQuery="1" createdVersion="8" refreshedVersion="8" minRefreshableVersion="3" recordCount="0" supportSubquery="1" supportAdvancedDrill="1" xr:uid="{6D29FC11-9F57-4DE9-8103-A984D3AAF85E}">
  <cacheSource type="external" connectionId="1"/>
  <cacheFields count="3">
    <cacheField name="[Table1].[City].[City]" caption="City" numFmtId="0" hierarchy="5" level="1">
      <sharedItems count="10">
        <s v="Durban"/>
        <s v="Johannesburg"/>
        <s v="Kimberley"/>
        <s v="Mbombela"/>
        <s v="Port Elizabeth"/>
        <s v="Richards Bay"/>
        <s v="Secunda"/>
        <s v="Soweto"/>
        <s v="Springbok"/>
        <s v="Tzaneen"/>
      </sharedItems>
    </cacheField>
    <cacheField name="[Measures].[Sum of Revenue_ZAR]" caption="Sum of Revenue_ZAR" numFmtId="0" hierarchy="22" level="32767"/>
    <cacheField name="[Table1].[Province].[Province]" caption="Province" numFmtId="0" hierarchy="4" level="1">
      <sharedItems containsSemiMixedTypes="0" containsNonDate="0" containsString="0"/>
    </cacheField>
  </cacheFields>
  <cacheHierarchies count="31">
    <cacheHierarchy uniqueName="[Table1].[Date]" caption="Date" attribute="1" time="1" defaultMemberUniqueName="[Table1].[Date].[All]" allUniqueName="[Table1].[Date].[All]" dimensionUniqueName="[Table1]" displayFolder="" count="2" memberValueDatatype="7" unbalanced="0"/>
    <cacheHierarchy uniqueName="[Table1].[Year]" caption="Year" attribute="1" defaultMemberUniqueName="[Table1].[Year].[All]" allUniqueName="[Table1].[Year].[All]" dimensionUniqueName="[Table1]" displayFolder="" count="2" memberValueDatatype="20" unbalanced="0"/>
    <cacheHierarchy uniqueName="[Table1].[Quarter]" caption="Quarter" attribute="1" defaultMemberUniqueName="[Table1].[Quarter].[All]" allUniqueName="[Table1].[Quarter].[All]" dimensionUniqueName="[Table1]" displayFolder="" count="2" memberValueDatatype="130" unbalanced="0"/>
    <cacheHierarchy uniqueName="[Table1].[Store_ID]" caption="Store_ID" attribute="1" defaultMemberUniqueName="[Table1].[Store_ID].[All]" allUniqueName="[Table1].[Store_ID].[All]" dimensionUniqueName="[Table1]" displayFolder="" count="2" memberValueDatatype="20" unbalanced="0"/>
    <cacheHierarchy uniqueName="[Table1].[Province]" caption="Province" attribute="1" defaultMemberUniqueName="[Table1].[Province].[All]" allUniqueName="[Table1].[Province].[All]" dimensionUniqueName="[Table1]" displayFolder="" count="2" memberValueDatatype="130" unbalanced="0">
      <fieldsUsage count="2">
        <fieldUsage x="-1"/>
        <fieldUsage x="2"/>
      </fieldsUsage>
    </cacheHierarchy>
    <cacheHierarchy uniqueName="[Table1].[City]" caption="City" attribute="1" defaultMemberUniqueName="[Table1].[City].[All]" allUniqueName="[Table1].[City].[All]" dimensionUniqueName="[Table1]" displayFolder="" count="2" memberValueDatatype="130" unbalanced="0">
      <fieldsUsage count="2">
        <fieldUsage x="-1"/>
        <fieldUsage x="0"/>
      </fieldsUsage>
    </cacheHierarchy>
    <cacheHierarchy uniqueName="[Table1].[Product_Type]" caption="Product_Type" attribute="1" defaultMemberUniqueName="[Table1].[Product_Type].[All]" allUniqueName="[Table1].[Product_Type].[All]" dimensionUniqueName="[Table1]" displayFolder="" count="2" memberValueDatatype="130" unbalanced="0"/>
    <cacheHierarchy uniqueName="[Table1].[Units_Sold]" caption="Units_Sold" attribute="1" defaultMemberUniqueName="[Table1].[Units_Sold].[All]" allUniqueName="[Table1].[Units_Sold].[All]" dimensionUniqueName="[Table1]" displayFolder="" count="2" memberValueDatatype="20" unbalanced="0"/>
    <cacheHierarchy uniqueName="[Table1].[Profit_Margin]" caption="Profit_Margin" attribute="1" defaultMemberUniqueName="[Table1].[Profit_Margin].[All]" allUniqueName="[Table1].[Profit_Margin].[All]" dimensionUniqueName="[Table1]" displayFolder="" count="2" memberValueDatatype="5" unbalanced="0"/>
    <cacheHierarchy uniqueName="[Table1].[Price]" caption="Price" attribute="1" defaultMemberUniqueName="[Table1].[Price].[All]" allUniqueName="[Table1].[Price].[All]" dimensionUniqueName="[Table1]" displayFolder="" count="2" memberValueDatatype="5" unbalanced="0"/>
    <cacheHierarchy uniqueName="[Table1].[Revenue_ZAR]" caption="Revenue_ZAR" attribute="1" defaultMemberUniqueName="[Table1].[Revenue_ZAR].[All]" allUniqueName="[Table1].[Revenue_ZAR].[All]" dimensionUniqueName="[Table1]" displayFolder="" count="2" memberValueDatatype="5" unbalanced="0"/>
    <cacheHierarchy uniqueName="[Table1].[Revenue_Variance]" caption="Revenue_Variance" attribute="1" defaultMemberUniqueName="[Table1].[Revenue_Variance].[All]" allUniqueName="[Table1].[Revenue_Variance].[All]" dimensionUniqueName="[Table1]" displayFolder="" count="2" memberValueDatatype="5" unbalanced="0"/>
    <cacheHierarchy uniqueName="[Table1].[Profit_ZAR]" caption="Profit_ZAR" attribute="1" defaultMemberUniqueName="[Table1].[Profit_ZAR].[All]" allUniqueName="[Table1].[Profit_ZAR].[All]" dimensionUniqueName="[Table1]" displayFolder="" count="2" memberValueDatatype="5" unbalanced="0"/>
    <cacheHierarchy uniqueName="[Table1].[Cost]" caption="Cost" attribute="1" defaultMemberUniqueName="[Table1].[Cost].[All]" allUniqueName="[Table1].[Cost].[All]" dimensionUniqueName="[Table1]" displayFolder="" count="2" memberValueDatatype="5" unbalanced="0"/>
    <cacheHierarchy uniqueName="[Table1].[Total_Cost]" caption="Total_Cost" attribute="1" defaultMemberUniqueName="[Table1].[Total_Cost].[All]" allUniqueName="[Table1].[Total_Cost].[All]" dimensionUniqueName="[Table1]" displayFolder="" count="2" memberValueDatatype="5" unbalanced="0"/>
    <cacheHierarchy uniqueName="[Table1].[Date (Year)]" caption="Date (Year)" attribute="1" defaultMemberUniqueName="[Table1].[Date (Year)].[All]" allUniqueName="[Table1].[Date (Year)].[All]" dimensionUniqueName="[Table1]" displayFolder="" count="2" memberValueDatatype="130" unbalanced="0"/>
    <cacheHierarchy uniqueName="[Table1].[Date (Quarter)]" caption="Date (Quarter)" attribute="1" defaultMemberUniqueName="[Table1].[Date (Quarter)].[All]" allUniqueName="[Table1].[Date (Quarter)].[All]" dimensionUniqueName="[Table1]" displayFolder="" count="2" memberValueDatatype="130" unbalanced="0"/>
    <cacheHierarchy uniqueName="[Table1].[Date (Month)]" caption="Date (Month)" attribute="1" defaultMemberUniqueName="[Table1].[Date (Month)].[All]" allUniqueName="[Table1].[Date (Month)].[All]" dimensionUniqueName="[Table1]" displayFolder="" count="2" memberValueDatatype="130" unbalanced="0"/>
    <cacheHierarchy uniqueName="[Table1].[Date (Month Index)]" caption="Date (Month Index)" attribute="1" defaultMemberUniqueName="[Table1].[Date (Month Index)].[All]" allUniqueName="[Table1].[Date (Month Index)].[All]" dimensionUniqueName="[Table1]" displayFolder="" count="2" memberValueDatatype="20" unbalanced="0" hidden="1"/>
    <cacheHierarchy uniqueName="[Measures].[__XL_Count Table1]" caption="__XL_Count Table1" measure="1" displayFolder="" measureGroup="Table1" count="0" hidden="1"/>
    <cacheHierarchy uniqueName="[Measures].[__No measures defined]" caption="__No measures defined" measure="1" displayFolder="" count="0" hidden="1"/>
    <cacheHierarchy uniqueName="[Measures].[Sum of Year]" caption="Sum of Year" measure="1" displayFolder="" measureGroup="Table1" count="0" hidden="1">
      <extLst>
        <ext xmlns:x15="http://schemas.microsoft.com/office/spreadsheetml/2010/11/main" uri="{B97F6D7D-B522-45F9-BDA1-12C45D357490}">
          <x15:cacheHierarchy aggregatedColumn="1"/>
        </ext>
      </extLst>
    </cacheHierarchy>
    <cacheHierarchy uniqueName="[Measures].[Sum of Revenue_ZAR]" caption="Sum of Revenue_ZAR" measure="1" displayFolder="" measureGroup="Table1" count="0" oneField="1" hidden="1">
      <fieldsUsage count="1">
        <fieldUsage x="1"/>
      </fieldsUsage>
      <extLst>
        <ext xmlns:x15="http://schemas.microsoft.com/office/spreadsheetml/2010/11/main" uri="{B97F6D7D-B522-45F9-BDA1-12C45D357490}">
          <x15:cacheHierarchy aggregatedColumn="10"/>
        </ext>
      </extLst>
    </cacheHierarchy>
    <cacheHierarchy uniqueName="[Measures].[Sum of Revenue_Variance]" caption="Sum of Revenue_Variance" measure="1" displayFolder="" measureGroup="Table1" count="0" hidden="1">
      <extLst>
        <ext xmlns:x15="http://schemas.microsoft.com/office/spreadsheetml/2010/11/main" uri="{B97F6D7D-B522-45F9-BDA1-12C45D357490}">
          <x15:cacheHierarchy aggregatedColumn="11"/>
        </ext>
      </extLst>
    </cacheHierarchy>
    <cacheHierarchy uniqueName="[Measures].[Count of Province]" caption="Count of Province" measure="1" displayFolder="" measureGroup="Table1" count="0" hidden="1">
      <extLst>
        <ext xmlns:x15="http://schemas.microsoft.com/office/spreadsheetml/2010/11/main" uri="{B97F6D7D-B522-45F9-BDA1-12C45D357490}">
          <x15:cacheHierarchy aggregatedColumn="4"/>
        </ext>
      </extLst>
    </cacheHierarchy>
    <cacheHierarchy uniqueName="[Measures].[Distinct Count of Province]" caption="Distinct Count of Province" measure="1" displayFolder="" measureGroup="Table1" count="0" hidden="1">
      <extLst>
        <ext xmlns:x15="http://schemas.microsoft.com/office/spreadsheetml/2010/11/main" uri="{B97F6D7D-B522-45F9-BDA1-12C45D357490}">
          <x15:cacheHierarchy aggregatedColumn="4"/>
        </ext>
      </extLst>
    </cacheHierarchy>
    <cacheHierarchy uniqueName="[Measures].[Sum of Units_Sold]" caption="Sum of Units_Sold" measure="1" displayFolder="" measureGroup="Table1" count="0" hidden="1">
      <extLst>
        <ext xmlns:x15="http://schemas.microsoft.com/office/spreadsheetml/2010/11/main" uri="{B97F6D7D-B522-45F9-BDA1-12C45D357490}">
          <x15:cacheHierarchy aggregatedColumn="7"/>
        </ext>
      </extLst>
    </cacheHierarchy>
    <cacheHierarchy uniqueName="[Measures].[Count of Units_Sold]" caption="Count of Units_Sold" measure="1" displayFolder="" measureGroup="Table1" count="0" hidden="1">
      <extLst>
        <ext xmlns:x15="http://schemas.microsoft.com/office/spreadsheetml/2010/11/main" uri="{B97F6D7D-B522-45F9-BDA1-12C45D357490}">
          <x15:cacheHierarchy aggregatedColumn="7"/>
        </ext>
      </extLst>
    </cacheHierarchy>
    <cacheHierarchy uniqueName="[Measures].[Sum of Profit_ZAR]" caption="Sum of Profit_ZAR" measure="1" displayFolder="" measureGroup="Table1" count="0" hidden="1">
      <extLst>
        <ext xmlns:x15="http://schemas.microsoft.com/office/spreadsheetml/2010/11/main" uri="{B97F6D7D-B522-45F9-BDA1-12C45D357490}">
          <x15:cacheHierarchy aggregatedColumn="12"/>
        </ext>
      </extLst>
    </cacheHierarchy>
    <cacheHierarchy uniqueName="[Measures].[Sum of Profit_Margin]" caption="Sum of Profit_Margin" measure="1" displayFolder="" measureGroup="Table1" count="0" hidden="1">
      <extLst>
        <ext xmlns:x15="http://schemas.microsoft.com/office/spreadsheetml/2010/11/main" uri="{B97F6D7D-B522-45F9-BDA1-12C45D357490}">
          <x15:cacheHierarchy aggregatedColumn="8"/>
        </ext>
      </extLst>
    </cacheHierarchy>
    <cacheHierarchy uniqueName="[Measures].[Average of Profit_Margin]" caption="Average of Profit_Margin" measure="1" displayFolder="" measureGroup="Table1" count="0" hidden="1">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Table1" uniqueName="[Table1]" caption="Table1"/>
  </dimensions>
  <measureGroups count="1">
    <measureGroup name="Table1" caption="Table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Felicia Mabena" refreshedDate="45831.178716782408" backgroundQuery="1" createdVersion="3" refreshedVersion="8" minRefreshableVersion="3" recordCount="0" supportSubquery="1" supportAdvancedDrill="1" xr:uid="{FB77A2FE-1FAF-44E7-B8C6-A74273F674DA}">
  <cacheSource type="external" connectionId="1">
    <extLst>
      <ext xmlns:x14="http://schemas.microsoft.com/office/spreadsheetml/2009/9/main" uri="{F057638F-6D5F-4e77-A914-E7F072B9BCA8}">
        <x14:sourceConnection name="ThisWorkbookDataModel"/>
      </ext>
    </extLst>
  </cacheSource>
  <cacheFields count="0"/>
  <cacheHierarchies count="29">
    <cacheHierarchy uniqueName="[Table1].[Date]" caption="Date" attribute="1" time="1" defaultMemberUniqueName="[Table1].[Date].[All]" allUniqueName="[Table1].[Date].[All]" dimensionUniqueName="[Table1]" displayFolder="" count="0" memberValueDatatype="7" unbalanced="0"/>
    <cacheHierarchy uniqueName="[Table1].[Year]" caption="Year" attribute="1" defaultMemberUniqueName="[Table1].[Year].[All]" allUniqueName="[Table1].[Year].[All]" dimensionUniqueName="[Table1]" displayFolder="" count="2" memberValueDatatype="20" unbalanced="0"/>
    <cacheHierarchy uniqueName="[Table1].[Quarter]" caption="Quarter" attribute="1" defaultMemberUniqueName="[Table1].[Quarter].[All]" allUniqueName="[Table1].[Quarter].[All]" dimensionUniqueName="[Table1]" displayFolder="" count="0" memberValueDatatype="130" unbalanced="0"/>
    <cacheHierarchy uniqueName="[Table1].[Store_ID]" caption="Store_ID" attribute="1" defaultMemberUniqueName="[Table1].[Store_ID].[All]" allUniqueName="[Table1].[Store_ID].[All]" dimensionUniqueName="[Table1]" displayFolder="" count="0" memberValueDatatype="20" unbalanced="0"/>
    <cacheHierarchy uniqueName="[Table1].[Province]" caption="Province" attribute="1" defaultMemberUniqueName="[Table1].[Province].[All]" allUniqueName="[Table1].[Province].[All]" dimensionUniqueName="[Table1]" displayFolder="" count="0" memberValueDatatype="130" unbalanced="0"/>
    <cacheHierarchy uniqueName="[Table1].[City]" caption="City" attribute="1" defaultMemberUniqueName="[Table1].[City].[All]" allUniqueName="[Table1].[City].[All]" dimensionUniqueName="[Table1]" displayFolder="" count="0" memberValueDatatype="130" unbalanced="0"/>
    <cacheHierarchy uniqueName="[Table1].[Product_Type]" caption="Product_Type" attribute="1" defaultMemberUniqueName="[Table1].[Product_Type].[All]" allUniqueName="[Table1].[Product_Type].[All]" dimensionUniqueName="[Table1]" displayFolder="" count="0" memberValueDatatype="130" unbalanced="0"/>
    <cacheHierarchy uniqueName="[Table1].[Units_Sold]" caption="Units_Sold" attribute="1" defaultMemberUniqueName="[Table1].[Units_Sold].[All]" allUniqueName="[Table1].[Units_Sold].[All]" dimensionUniqueName="[Table1]" displayFolder="" count="0" memberValueDatatype="20" unbalanced="0"/>
    <cacheHierarchy uniqueName="[Table1].[Profit_Margin]" caption="Profit_Margin" attribute="1" defaultMemberUniqueName="[Table1].[Profit_Margin].[All]" allUniqueName="[Table1].[Profit_Margin].[All]" dimensionUniqueName="[Table1]" displayFolder="" count="0" memberValueDatatype="5" unbalanced="0"/>
    <cacheHierarchy uniqueName="[Table1].[Price]" caption="Price" attribute="1" defaultMemberUniqueName="[Table1].[Price].[All]" allUniqueName="[Table1].[Price].[All]" dimensionUniqueName="[Table1]" displayFolder="" count="0" memberValueDatatype="5" unbalanced="0"/>
    <cacheHierarchy uniqueName="[Table1].[Revenue_ZAR]" caption="Revenue_ZAR" attribute="1" defaultMemberUniqueName="[Table1].[Revenue_ZAR].[All]" allUniqueName="[Table1].[Revenue_ZAR].[All]" dimensionUniqueName="[Table1]" displayFolder="" count="0" memberValueDatatype="5" unbalanced="0"/>
    <cacheHierarchy uniqueName="[Table1].[Revenue_Variance]" caption="Revenue_Variance" attribute="1" defaultMemberUniqueName="[Table1].[Revenue_Variance].[All]" allUniqueName="[Table1].[Revenue_Variance].[All]" dimensionUniqueName="[Table1]" displayFolder="" count="0" memberValueDatatype="5" unbalanced="0"/>
    <cacheHierarchy uniqueName="[Table1].[Profit_ZAR]" caption="Profit_ZAR" attribute="1" defaultMemberUniqueName="[Table1].[Profit_ZAR].[All]" allUniqueName="[Table1].[Profit_ZAR].[All]" dimensionUniqueName="[Table1]" displayFolder="" count="0" memberValueDatatype="5" unbalanced="0"/>
    <cacheHierarchy uniqueName="[Table1].[Cost]" caption="Cost" attribute="1" defaultMemberUniqueName="[Table1].[Cost].[All]" allUniqueName="[Table1].[Cost].[All]" dimensionUniqueName="[Table1]" displayFolder="" count="0" memberValueDatatype="5" unbalanced="0"/>
    <cacheHierarchy uniqueName="[Table1].[Total_Cost]" caption="Total_Cost" attribute="1" defaultMemberUniqueName="[Table1].[Total_Cost].[All]" allUniqueName="[Table1].[Total_Cost].[All]" dimensionUniqueName="[Table1]" displayFolder="" count="0" memberValueDatatype="5" unbalanced="0"/>
    <cacheHierarchy uniqueName="[Table1].[Date (Year)]" caption="Date (Year)" attribute="1" defaultMemberUniqueName="[Table1].[Date (Year)].[All]" allUniqueName="[Table1].[Date (Year)].[All]" dimensionUniqueName="[Table1]" displayFolder="" count="0" memberValueDatatype="130" unbalanced="0"/>
    <cacheHierarchy uniqueName="[Table1].[Date (Quarter)]" caption="Date (Quarter)" attribute="1" defaultMemberUniqueName="[Table1].[Date (Quarter)].[All]" allUniqueName="[Table1].[Date (Quarter)].[All]" dimensionUniqueName="[Table1]" displayFolder="" count="0" memberValueDatatype="130" unbalanced="0"/>
    <cacheHierarchy uniqueName="[Table1].[Date (Month)]" caption="Date (Month)" attribute="1" defaultMemberUniqueName="[Table1].[Date (Month)].[All]" allUniqueName="[Table1].[Date (Month)].[All]" dimensionUniqueName="[Table1]" displayFolder="" count="0" memberValueDatatype="130" unbalanced="0"/>
    <cacheHierarchy uniqueName="[Table1].[Date (Month Index)]" caption="Date (Month Index)" attribute="1" defaultMemberUniqueName="[Table1].[Date (Month Index)].[All]" allUniqueName="[Table1].[Date (Month Index)].[All]" dimensionUniqueName="[Table1]" displayFolder="" count="0" memberValueDatatype="20" unbalanced="0" hidden="1"/>
    <cacheHierarchy uniqueName="[Measures].[__XL_Count Table1]" caption="__XL_Count Table1" measure="1" displayFolder="" measureGroup="Table1" count="0" hidden="1"/>
    <cacheHierarchy uniqueName="[Measures].[__No measures defined]" caption="__No measures defined" measure="1" displayFolder="" count="0" hidden="1"/>
    <cacheHierarchy uniqueName="[Measures].[Sum of Year]" caption="Sum of Year" measure="1" displayFolder="" measureGroup="Table1" count="0" hidden="1">
      <extLst>
        <ext xmlns:x15="http://schemas.microsoft.com/office/spreadsheetml/2010/11/main" uri="{B97F6D7D-B522-45F9-BDA1-12C45D357490}">
          <x15:cacheHierarchy aggregatedColumn="1"/>
        </ext>
      </extLst>
    </cacheHierarchy>
    <cacheHierarchy uniqueName="[Measures].[Sum of Revenue_ZAR]" caption="Sum of Revenue_ZAR" measure="1" displayFolder="" measureGroup="Table1" count="0" hidden="1">
      <extLst>
        <ext xmlns:x15="http://schemas.microsoft.com/office/spreadsheetml/2010/11/main" uri="{B97F6D7D-B522-45F9-BDA1-12C45D357490}">
          <x15:cacheHierarchy aggregatedColumn="10"/>
        </ext>
      </extLst>
    </cacheHierarchy>
    <cacheHierarchy uniqueName="[Measures].[Sum of Revenue_Variance]" caption="Sum of Revenue_Variance" measure="1" displayFolder="" measureGroup="Table1" count="0" hidden="1">
      <extLst>
        <ext xmlns:x15="http://schemas.microsoft.com/office/spreadsheetml/2010/11/main" uri="{B97F6D7D-B522-45F9-BDA1-12C45D357490}">
          <x15:cacheHierarchy aggregatedColumn="11"/>
        </ext>
      </extLst>
    </cacheHierarchy>
    <cacheHierarchy uniqueName="[Measures].[Count of Province]" caption="Count of Province" measure="1" displayFolder="" measureGroup="Table1" count="0" hidden="1">
      <extLst>
        <ext xmlns:x15="http://schemas.microsoft.com/office/spreadsheetml/2010/11/main" uri="{B97F6D7D-B522-45F9-BDA1-12C45D357490}">
          <x15:cacheHierarchy aggregatedColumn="4"/>
        </ext>
      </extLst>
    </cacheHierarchy>
    <cacheHierarchy uniqueName="[Measures].[Distinct Count of Province]" caption="Distinct Count of Province" measure="1" displayFolder="" measureGroup="Table1" count="0" hidden="1">
      <extLst>
        <ext xmlns:x15="http://schemas.microsoft.com/office/spreadsheetml/2010/11/main" uri="{B97F6D7D-B522-45F9-BDA1-12C45D357490}">
          <x15:cacheHierarchy aggregatedColumn="4"/>
        </ext>
      </extLst>
    </cacheHierarchy>
    <cacheHierarchy uniqueName="[Measures].[Sum of Units_Sold]" caption="Sum of Units_Sold" measure="1" displayFolder="" measureGroup="Table1" count="0" hidden="1">
      <extLst>
        <ext xmlns:x15="http://schemas.microsoft.com/office/spreadsheetml/2010/11/main" uri="{B97F6D7D-B522-45F9-BDA1-12C45D357490}">
          <x15:cacheHierarchy aggregatedColumn="7"/>
        </ext>
      </extLst>
    </cacheHierarchy>
    <cacheHierarchy uniqueName="[Measures].[Count of Units_Sold]" caption="Count of Units_Sold" measure="1" displayFolder="" measureGroup="Table1" count="0" hidden="1">
      <extLst>
        <ext xmlns:x15="http://schemas.microsoft.com/office/spreadsheetml/2010/11/main" uri="{B97F6D7D-B522-45F9-BDA1-12C45D357490}">
          <x15:cacheHierarchy aggregatedColumn="7"/>
        </ext>
      </extLst>
    </cacheHierarchy>
    <cacheHierarchy uniqueName="[Measures].[Sum of Profit_ZAR]" caption="Sum of Profit_ZAR" measure="1" displayFolder="" measureGroup="Table1" count="0" hidden="1">
      <extLst>
        <ext xmlns:x15="http://schemas.microsoft.com/office/spreadsheetml/2010/11/main" uri="{B97F6D7D-B522-45F9-BDA1-12C45D357490}">
          <x15:cacheHierarchy aggregatedColumn="12"/>
        </ext>
      </extLst>
    </cacheHierarchy>
  </cacheHierarchies>
  <kpis count="0"/>
  <extLst>
    <ext xmlns:x14="http://schemas.microsoft.com/office/spreadsheetml/2009/9/main" uri="{725AE2AE-9491-48be-B2B4-4EB974FC3084}">
      <x14:pivotCacheDefinition slicerData="1" pivotCacheId="352344753" supportSubqueryNonVisual="1" supportSubqueryCalcMem="1" supportAddCalcMems="1"/>
    </ext>
  </extLst>
</pivotCacheDefinition>
</file>

<file path=xl/pivotCache/pivotCacheDefinition1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Felicia Mabena" refreshedDate="45831.203881597219" backgroundQuery="1" createdVersion="3" refreshedVersion="8" minRefreshableVersion="3" recordCount="0" supportSubquery="1" supportAdvancedDrill="1" xr:uid="{37A7B337-DB48-4D92-A656-5E888A54486C}">
  <cacheSource type="external" connectionId="1">
    <extLst>
      <ext xmlns:x14="http://schemas.microsoft.com/office/spreadsheetml/2009/9/main" uri="{F057638F-6D5F-4e77-A914-E7F072B9BCA8}">
        <x14:sourceConnection name="ThisWorkbookDataModel"/>
      </ext>
    </extLst>
  </cacheSource>
  <cacheFields count="0"/>
  <cacheHierarchies count="31">
    <cacheHierarchy uniqueName="[Table1].[Date]" caption="Date" attribute="1" time="1" defaultMemberUniqueName="[Table1].[Date].[All]" allUniqueName="[Table1].[Date].[All]" dimensionUniqueName="[Table1]" displayFolder="" count="0" memberValueDatatype="7" unbalanced="0"/>
    <cacheHierarchy uniqueName="[Table1].[Year]" caption="Year" attribute="1" defaultMemberUniqueName="[Table1].[Year].[All]" allUniqueName="[Table1].[Year].[All]" dimensionUniqueName="[Table1]" displayFolder="" count="0" memberValueDatatype="20" unbalanced="0"/>
    <cacheHierarchy uniqueName="[Table1].[Quarter]" caption="Quarter" attribute="1" defaultMemberUniqueName="[Table1].[Quarter].[All]" allUniqueName="[Table1].[Quarter].[All]" dimensionUniqueName="[Table1]" displayFolder="" count="0" memberValueDatatype="130" unbalanced="0"/>
    <cacheHierarchy uniqueName="[Table1].[Store_ID]" caption="Store_ID" attribute="1" defaultMemberUniqueName="[Table1].[Store_ID].[All]" allUniqueName="[Table1].[Store_ID].[All]" dimensionUniqueName="[Table1]" displayFolder="" count="0" memberValueDatatype="20" unbalanced="0"/>
    <cacheHierarchy uniqueName="[Table1].[Province]" caption="Province" attribute="1" defaultMemberUniqueName="[Table1].[Province].[All]" allUniqueName="[Table1].[Province].[All]" dimensionUniqueName="[Table1]" displayFolder="" count="2" memberValueDatatype="130" unbalanced="0"/>
    <cacheHierarchy uniqueName="[Table1].[City]" caption="City" attribute="1" defaultMemberUniqueName="[Table1].[City].[All]" allUniqueName="[Table1].[City].[All]" dimensionUniqueName="[Table1]" displayFolder="" count="0" memberValueDatatype="130" unbalanced="0"/>
    <cacheHierarchy uniqueName="[Table1].[Product_Type]" caption="Product_Type" attribute="1" defaultMemberUniqueName="[Table1].[Product_Type].[All]" allUniqueName="[Table1].[Product_Type].[All]" dimensionUniqueName="[Table1]" displayFolder="" count="0" memberValueDatatype="130" unbalanced="0"/>
    <cacheHierarchy uniqueName="[Table1].[Units_Sold]" caption="Units_Sold" attribute="1" defaultMemberUniqueName="[Table1].[Units_Sold].[All]" allUniqueName="[Table1].[Units_Sold].[All]" dimensionUniqueName="[Table1]" displayFolder="" count="0" memberValueDatatype="20" unbalanced="0"/>
    <cacheHierarchy uniqueName="[Table1].[Profit_Margin]" caption="Profit_Margin" attribute="1" defaultMemberUniqueName="[Table1].[Profit_Margin].[All]" allUniqueName="[Table1].[Profit_Margin].[All]" dimensionUniqueName="[Table1]" displayFolder="" count="0" memberValueDatatype="5" unbalanced="0"/>
    <cacheHierarchy uniqueName="[Table1].[Price]" caption="Price" attribute="1" defaultMemberUniqueName="[Table1].[Price].[All]" allUniqueName="[Table1].[Price].[All]" dimensionUniqueName="[Table1]" displayFolder="" count="0" memberValueDatatype="5" unbalanced="0"/>
    <cacheHierarchy uniqueName="[Table1].[Revenue_ZAR]" caption="Revenue_ZAR" attribute="1" defaultMemberUniqueName="[Table1].[Revenue_ZAR].[All]" allUniqueName="[Table1].[Revenue_ZAR].[All]" dimensionUniqueName="[Table1]" displayFolder="" count="0" memberValueDatatype="5" unbalanced="0"/>
    <cacheHierarchy uniqueName="[Table1].[Revenue_Variance]" caption="Revenue_Variance" attribute="1" defaultMemberUniqueName="[Table1].[Revenue_Variance].[All]" allUniqueName="[Table1].[Revenue_Variance].[All]" dimensionUniqueName="[Table1]" displayFolder="" count="0" memberValueDatatype="5" unbalanced="0"/>
    <cacheHierarchy uniqueName="[Table1].[Profit_ZAR]" caption="Profit_ZAR" attribute="1" defaultMemberUniqueName="[Table1].[Profit_ZAR].[All]" allUniqueName="[Table1].[Profit_ZAR].[All]" dimensionUniqueName="[Table1]" displayFolder="" count="0" memberValueDatatype="5" unbalanced="0"/>
    <cacheHierarchy uniqueName="[Table1].[Cost]" caption="Cost" attribute="1" defaultMemberUniqueName="[Table1].[Cost].[All]" allUniqueName="[Table1].[Cost].[All]" dimensionUniqueName="[Table1]" displayFolder="" count="0" memberValueDatatype="5" unbalanced="0"/>
    <cacheHierarchy uniqueName="[Table1].[Total_Cost]" caption="Total_Cost" attribute="1" defaultMemberUniqueName="[Table1].[Total_Cost].[All]" allUniqueName="[Table1].[Total_Cost].[All]" dimensionUniqueName="[Table1]" displayFolder="" count="0" memberValueDatatype="5" unbalanced="0"/>
    <cacheHierarchy uniqueName="[Table1].[Date (Year)]" caption="Date (Year)" attribute="1" defaultMemberUniqueName="[Table1].[Date (Year)].[All]" allUniqueName="[Table1].[Date (Year)].[All]" dimensionUniqueName="[Table1]" displayFolder="" count="0" memberValueDatatype="130" unbalanced="0"/>
    <cacheHierarchy uniqueName="[Table1].[Date (Quarter)]" caption="Date (Quarter)" attribute="1" defaultMemberUniqueName="[Table1].[Date (Quarter)].[All]" allUniqueName="[Table1].[Date (Quarter)].[All]" dimensionUniqueName="[Table1]" displayFolder="" count="0" memberValueDatatype="130" unbalanced="0"/>
    <cacheHierarchy uniqueName="[Table1].[Date (Month)]" caption="Date (Month)" attribute="1" defaultMemberUniqueName="[Table1].[Date (Month)].[All]" allUniqueName="[Table1].[Date (Month)].[All]" dimensionUniqueName="[Table1]" displayFolder="" count="0" memberValueDatatype="130" unbalanced="0"/>
    <cacheHierarchy uniqueName="[Table1].[Date (Month Index)]" caption="Date (Month Index)" attribute="1" defaultMemberUniqueName="[Table1].[Date (Month Index)].[All]" allUniqueName="[Table1].[Date (Month Index)].[All]" dimensionUniqueName="[Table1]" displayFolder="" count="0" memberValueDatatype="20" unbalanced="0" hidden="1"/>
    <cacheHierarchy uniqueName="[Measures].[__XL_Count Table1]" caption="__XL_Count Table1" measure="1" displayFolder="" measureGroup="Table1" count="0" hidden="1"/>
    <cacheHierarchy uniqueName="[Measures].[__No measures defined]" caption="__No measures defined" measure="1" displayFolder="" count="0" hidden="1"/>
    <cacheHierarchy uniqueName="[Measures].[Sum of Year]" caption="Sum of Year" measure="1" displayFolder="" measureGroup="Table1" count="0" hidden="1">
      <extLst>
        <ext xmlns:x15="http://schemas.microsoft.com/office/spreadsheetml/2010/11/main" uri="{B97F6D7D-B522-45F9-BDA1-12C45D357490}">
          <x15:cacheHierarchy aggregatedColumn="1"/>
        </ext>
      </extLst>
    </cacheHierarchy>
    <cacheHierarchy uniqueName="[Measures].[Sum of Revenue_ZAR]" caption="Sum of Revenue_ZAR" measure="1" displayFolder="" measureGroup="Table1" count="0" hidden="1">
      <extLst>
        <ext xmlns:x15="http://schemas.microsoft.com/office/spreadsheetml/2010/11/main" uri="{B97F6D7D-B522-45F9-BDA1-12C45D357490}">
          <x15:cacheHierarchy aggregatedColumn="10"/>
        </ext>
      </extLst>
    </cacheHierarchy>
    <cacheHierarchy uniqueName="[Measures].[Sum of Revenue_Variance]" caption="Sum of Revenue_Variance" measure="1" displayFolder="" measureGroup="Table1" count="0" hidden="1">
      <extLst>
        <ext xmlns:x15="http://schemas.microsoft.com/office/spreadsheetml/2010/11/main" uri="{B97F6D7D-B522-45F9-BDA1-12C45D357490}">
          <x15:cacheHierarchy aggregatedColumn="11"/>
        </ext>
      </extLst>
    </cacheHierarchy>
    <cacheHierarchy uniqueName="[Measures].[Count of Province]" caption="Count of Province" measure="1" displayFolder="" measureGroup="Table1" count="0" hidden="1">
      <extLst>
        <ext xmlns:x15="http://schemas.microsoft.com/office/spreadsheetml/2010/11/main" uri="{B97F6D7D-B522-45F9-BDA1-12C45D357490}">
          <x15:cacheHierarchy aggregatedColumn="4"/>
        </ext>
      </extLst>
    </cacheHierarchy>
    <cacheHierarchy uniqueName="[Measures].[Distinct Count of Province]" caption="Distinct Count of Province" measure="1" displayFolder="" measureGroup="Table1" count="0" hidden="1">
      <extLst>
        <ext xmlns:x15="http://schemas.microsoft.com/office/spreadsheetml/2010/11/main" uri="{B97F6D7D-B522-45F9-BDA1-12C45D357490}">
          <x15:cacheHierarchy aggregatedColumn="4"/>
        </ext>
      </extLst>
    </cacheHierarchy>
    <cacheHierarchy uniqueName="[Measures].[Sum of Units_Sold]" caption="Sum of Units_Sold" measure="1" displayFolder="" measureGroup="Table1" count="0" hidden="1">
      <extLst>
        <ext xmlns:x15="http://schemas.microsoft.com/office/spreadsheetml/2010/11/main" uri="{B97F6D7D-B522-45F9-BDA1-12C45D357490}">
          <x15:cacheHierarchy aggregatedColumn="7"/>
        </ext>
      </extLst>
    </cacheHierarchy>
    <cacheHierarchy uniqueName="[Measures].[Count of Units_Sold]" caption="Count of Units_Sold" measure="1" displayFolder="" measureGroup="Table1" count="0" hidden="1">
      <extLst>
        <ext xmlns:x15="http://schemas.microsoft.com/office/spreadsheetml/2010/11/main" uri="{B97F6D7D-B522-45F9-BDA1-12C45D357490}">
          <x15:cacheHierarchy aggregatedColumn="7"/>
        </ext>
      </extLst>
    </cacheHierarchy>
    <cacheHierarchy uniqueName="[Measures].[Sum of Profit_ZAR]" caption="Sum of Profit_ZAR" measure="1" displayFolder="" measureGroup="Table1" count="0" hidden="1">
      <extLst>
        <ext xmlns:x15="http://schemas.microsoft.com/office/spreadsheetml/2010/11/main" uri="{B97F6D7D-B522-45F9-BDA1-12C45D357490}">
          <x15:cacheHierarchy aggregatedColumn="12"/>
        </ext>
      </extLst>
    </cacheHierarchy>
    <cacheHierarchy uniqueName="[Measures].[Sum of Profit_Margin]" caption="Sum of Profit_Margin" measure="1" displayFolder="" measureGroup="Table1" count="0" hidden="1">
      <extLst>
        <ext xmlns:x15="http://schemas.microsoft.com/office/spreadsheetml/2010/11/main" uri="{B97F6D7D-B522-45F9-BDA1-12C45D357490}">
          <x15:cacheHierarchy aggregatedColumn="8"/>
        </ext>
      </extLst>
    </cacheHierarchy>
    <cacheHierarchy uniqueName="[Measures].[Average of Profit_Margin]" caption="Average of Profit_Margin" measure="1" displayFolder="" measureGroup="Table1" count="0" hidden="1">
      <extLst>
        <ext xmlns:x15="http://schemas.microsoft.com/office/spreadsheetml/2010/11/main" uri="{B97F6D7D-B522-45F9-BDA1-12C45D357490}">
          <x15:cacheHierarchy aggregatedColumn="8"/>
        </ext>
      </extLst>
    </cacheHierarchy>
  </cacheHierarchies>
  <kpis count="0"/>
  <extLst>
    <ext xmlns:x14="http://schemas.microsoft.com/office/spreadsheetml/2009/9/main" uri="{725AE2AE-9491-48be-B2B4-4EB974FC3084}">
      <x14:pivotCacheDefinition slicerData="1" pivotCacheId="986507194"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D0CEDEC-0008-45CD-9D14-9313A222C9C7}" name="PivotTable24" cacheId="288"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C28:C29" firstHeaderRow="1" firstDataRow="1" firstDataCol="0"/>
  <pivotFields count="2">
    <pivotField dataField="1" subtotalTop="0" showAll="0" defaultSubtotal="0"/>
    <pivotField allDrilled="1" subtotalTop="0" showAll="0" dataSourceSort="1" defaultSubtotal="0" defaultAttributeDrillState="1"/>
  </pivotFields>
  <rowItems count="1">
    <i/>
  </rowItems>
  <colItems count="1">
    <i/>
  </colItems>
  <dataFields count="1">
    <dataField name="Sum of Revenue_ZAR" fld="0" baseField="0" baseItem="0" numFmtId="165"/>
  </dataFields>
  <formats count="3">
    <format dxfId="127">
      <pivotArea type="all" dataOnly="0" outline="0" fieldPosition="0"/>
    </format>
    <format dxfId="126">
      <pivotArea outline="0" collapsedLevelsAreSubtotals="1" fieldPosition="0"/>
    </format>
    <format dxfId="125">
      <pivotArea dataOnly="0" labelOnly="1" outline="0" axis="axisValues" fieldPosition="0"/>
    </format>
  </formats>
  <pivotHierarchies count="31">
    <pivotHierarchy dragToData="1"/>
    <pivotHierarchy multipleItemSelectionAllowed="1"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caption="Count of Province"/>
    <pivotHierarchy dragToData="1" caption="Distinct Count of Province"/>
    <pivotHierarchy dragToData="1"/>
    <pivotHierarchy dragToData="1"/>
    <pivotHierarchy dragToData="1"/>
    <pivotHierarchy dragToData="1"/>
    <pivotHierarchy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Woolworths_SA_Performance_Final_2023_to_2025Q1.xlsx!Table1">
        <x15:activeTabTopLevelEntity name="[Table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AF7ED77-0FBC-4BC0-977D-711FC3F7EBE5}" name="PivotTable35" cacheId="291"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111">
  <location ref="A36:B47" firstHeaderRow="1" firstDataRow="1" firstDataCol="1"/>
  <pivotFields count="3">
    <pivotField axis="axisRow" allDrilled="1" subtotalTop="0" showAll="0" measureFilter="1" sortType="descending" defaultSubtotal="0" defaultAttributeDrillState="1">
      <items count="10">
        <item x="0"/>
        <item x="1"/>
        <item x="2"/>
        <item x="3"/>
        <item x="4"/>
        <item x="5"/>
        <item x="6"/>
        <item x="7"/>
        <item x="8"/>
        <item x="9"/>
      </items>
      <autoSortScope>
        <pivotArea dataOnly="0" outline="0" fieldPosition="0">
          <references count="1">
            <reference field="4294967294" count="1" selected="0">
              <x v="0"/>
            </reference>
          </references>
        </pivotArea>
      </autoSortScope>
    </pivotField>
    <pivotField dataField="1" subtotalTop="0" showAll="0" defaultSubtotal="0"/>
    <pivotField allDrilled="1" subtotalTop="0" showAll="0" dataSourceSort="1" defaultSubtotal="0" defaultAttributeDrillState="1"/>
  </pivotFields>
  <rowFields count="1">
    <field x="0"/>
  </rowFields>
  <rowItems count="11">
    <i>
      <x v="3"/>
    </i>
    <i>
      <x v="6"/>
    </i>
    <i>
      <x v="8"/>
    </i>
    <i>
      <x v="5"/>
    </i>
    <i>
      <x v="7"/>
    </i>
    <i>
      <x v="9"/>
    </i>
    <i>
      <x/>
    </i>
    <i>
      <x v="4"/>
    </i>
    <i>
      <x v="2"/>
    </i>
    <i>
      <x v="1"/>
    </i>
    <i t="grand">
      <x/>
    </i>
  </rowItems>
  <colItems count="1">
    <i/>
  </colItems>
  <dataFields count="1">
    <dataField name="Sum of Revenue_ZAR" fld="1" baseField="0" baseItem="0"/>
  </dataFields>
  <formats count="3">
    <format dxfId="122">
      <pivotArea type="all" dataOnly="0" outline="0" fieldPosition="0"/>
    </format>
    <format dxfId="123">
      <pivotArea outline="0" collapsedLevelsAreSubtotals="1" fieldPosition="0"/>
    </format>
    <format dxfId="124">
      <pivotArea dataOnly="0" labelOnly="1" outline="0" axis="axisValues" fieldPosition="0"/>
    </format>
  </formats>
  <chartFormats count="12">
    <chartFormat chart="108" format="0" series="1">
      <pivotArea type="data" outline="0" fieldPosition="0">
        <references count="1">
          <reference field="4294967294" count="1" selected="0">
            <x v="0"/>
          </reference>
        </references>
      </pivotArea>
    </chartFormat>
    <chartFormat chart="110" format="12" series="1">
      <pivotArea type="data" outline="0" fieldPosition="0">
        <references count="1">
          <reference field="4294967294" count="1" selected="0">
            <x v="0"/>
          </reference>
        </references>
      </pivotArea>
    </chartFormat>
    <chartFormat chart="110" format="13">
      <pivotArea type="data" outline="0" fieldPosition="0">
        <references count="2">
          <reference field="4294967294" count="1" selected="0">
            <x v="0"/>
          </reference>
          <reference field="0" count="1" selected="0">
            <x v="3"/>
          </reference>
        </references>
      </pivotArea>
    </chartFormat>
    <chartFormat chart="110" format="14">
      <pivotArea type="data" outline="0" fieldPosition="0">
        <references count="2">
          <reference field="4294967294" count="1" selected="0">
            <x v="0"/>
          </reference>
          <reference field="0" count="1" selected="0">
            <x v="6"/>
          </reference>
        </references>
      </pivotArea>
    </chartFormat>
    <chartFormat chart="110" format="15">
      <pivotArea type="data" outline="0" fieldPosition="0">
        <references count="2">
          <reference field="4294967294" count="1" selected="0">
            <x v="0"/>
          </reference>
          <reference field="0" count="1" selected="0">
            <x v="8"/>
          </reference>
        </references>
      </pivotArea>
    </chartFormat>
    <chartFormat chart="110" format="16">
      <pivotArea type="data" outline="0" fieldPosition="0">
        <references count="2">
          <reference field="4294967294" count="1" selected="0">
            <x v="0"/>
          </reference>
          <reference field="0" count="1" selected="0">
            <x v="5"/>
          </reference>
        </references>
      </pivotArea>
    </chartFormat>
    <chartFormat chart="110" format="17">
      <pivotArea type="data" outline="0" fieldPosition="0">
        <references count="2">
          <reference field="4294967294" count="1" selected="0">
            <x v="0"/>
          </reference>
          <reference field="0" count="1" selected="0">
            <x v="7"/>
          </reference>
        </references>
      </pivotArea>
    </chartFormat>
    <chartFormat chart="110" format="18">
      <pivotArea type="data" outline="0" fieldPosition="0">
        <references count="2">
          <reference field="4294967294" count="1" selected="0">
            <x v="0"/>
          </reference>
          <reference field="0" count="1" selected="0">
            <x v="9"/>
          </reference>
        </references>
      </pivotArea>
    </chartFormat>
    <chartFormat chart="110" format="19">
      <pivotArea type="data" outline="0" fieldPosition="0">
        <references count="2">
          <reference field="4294967294" count="1" selected="0">
            <x v="0"/>
          </reference>
          <reference field="0" count="1" selected="0">
            <x v="0"/>
          </reference>
        </references>
      </pivotArea>
    </chartFormat>
    <chartFormat chart="110" format="20">
      <pivotArea type="data" outline="0" fieldPosition="0">
        <references count="2">
          <reference field="4294967294" count="1" selected="0">
            <x v="0"/>
          </reference>
          <reference field="0" count="1" selected="0">
            <x v="4"/>
          </reference>
        </references>
      </pivotArea>
    </chartFormat>
    <chartFormat chart="110" format="21">
      <pivotArea type="data" outline="0" fieldPosition="0">
        <references count="2">
          <reference field="4294967294" count="1" selected="0">
            <x v="0"/>
          </reference>
          <reference field="0" count="1" selected="0">
            <x v="2"/>
          </reference>
        </references>
      </pivotArea>
    </chartFormat>
    <chartFormat chart="110" format="22">
      <pivotArea type="data" outline="0" fieldPosition="0">
        <references count="2">
          <reference field="4294967294" count="1" selected="0">
            <x v="0"/>
          </reference>
          <reference field="0" count="1" selected="0">
            <x v="1"/>
          </reference>
        </references>
      </pivotArea>
    </chartFormat>
  </chartFormats>
  <pivotHierarchies count="31">
    <pivotHierarchy dragToData="1"/>
    <pivotHierarchy multipleItemSelectionAllowed="1"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caption="Count of Province"/>
    <pivotHierarchy dragToData="1" caption="Distinct Count of Province"/>
    <pivotHierarchy dragToData="1"/>
    <pivotHierarchy dragToData="1"/>
    <pivotHierarchy dragToData="1"/>
    <pivotHierarchy dragToData="1"/>
    <pivotHierarchy dragToData="1"/>
  </pivotHierarchies>
  <pivotTableStyleInfo name="PivotStyleLight16" showRowHeaders="1" showColHeaders="1" showRowStripes="0" showColStripes="0" showLastColumn="1"/>
  <filters count="1">
    <filter fld="0" type="count" id="5" iMeasureHier="28">
      <autoFilter ref="A1">
        <filterColumn colId="0">
          <top10 val="10" filterVal="10"/>
        </filterColumn>
      </autoFilter>
    </filter>
  </filters>
  <rowHierarchiesUsage count="1">
    <rowHierarchyUsage hierarchyUsage="5"/>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Woolworths_SA_Performance_Final_2023_to_2025Q1.xlsx!Table1">
        <x15:activeTabTopLevelEntity name="[Table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68E5760-0AF7-48B4-8742-0E1407E892BB}" name="PivotTable23" cacheId="282"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28:A29" firstHeaderRow="1" firstDataRow="1" firstDataCol="0"/>
  <pivotFields count="2">
    <pivotField dataField="1" subtotalTop="0" showAll="0" defaultSubtotal="0"/>
    <pivotField allDrilled="1" subtotalTop="0" showAll="0" dataSourceSort="1" defaultSubtotal="0" defaultAttributeDrillState="1"/>
  </pivotFields>
  <rowItems count="1">
    <i/>
  </rowItems>
  <colItems count="1">
    <i/>
  </colItems>
  <dataFields count="1">
    <dataField name="Distinct Count of Province" fld="0" subtotal="count" baseField="0" baseItem="0" numFmtId="1">
      <extLst>
        <ext xmlns:x15="http://schemas.microsoft.com/office/spreadsheetml/2010/11/main" uri="{FABC7310-3BB5-11E1-824E-6D434824019B}">
          <x15:dataField isCountDistinct="1"/>
        </ext>
      </extLst>
    </dataField>
  </dataFields>
  <formats count="1">
    <format dxfId="128">
      <pivotArea outline="0" collapsedLevelsAreSubtotals="1" fieldPosition="0"/>
    </format>
  </formats>
  <pivotHierarchies count="31">
    <pivotHierarchy dragToData="1"/>
    <pivotHierarchy multipleItemSelectionAllowed="1"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caption="Count of Province"/>
    <pivotHierarchy dragToData="1" caption="Distinct Count of Province"/>
    <pivotHierarchy dragToData="1"/>
    <pivotHierarchy dragToData="1"/>
    <pivotHierarchy dragToData="1"/>
    <pivotHierarchy dragToData="1"/>
    <pivotHierarchy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Woolworths_SA_Performance_Final_2023_to_2025Q1.xlsx!Table1">
        <x15:activeTabTopLevelEntity name="[Table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6F7A96F-2C34-4583-AD68-F017C193CC79}" name="PivotTable20" cacheId="270"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17:E24" firstHeaderRow="1" firstDataRow="2" firstDataCol="1"/>
  <pivotFields count="4">
    <pivotField axis="axisCol" allDrilled="1" subtotalTop="0" showAll="0" dataSourceSort="1" defaultSubtotal="0" defaultAttributeDrillState="1">
      <items count="3">
        <item x="0"/>
        <item x="1"/>
        <item x="2"/>
      </items>
    </pivotField>
    <pivotField dataField="1" subtotalTop="0" showAll="0" defaultSubtotal="0"/>
    <pivotField axis="axisRow" allDrilled="1" subtotalTop="0" showAll="0" dataSourceSort="1" defaultSubtotal="0" defaultAttributeDrillState="1">
      <items count="5">
        <item x="0"/>
        <item x="1"/>
        <item x="2"/>
        <item x="3"/>
        <item x="4"/>
      </items>
    </pivotField>
    <pivotField allDrilled="1" subtotalTop="0" showAll="0" dataSourceSort="1" defaultSubtotal="0" defaultAttributeDrillState="1"/>
  </pivotFields>
  <rowFields count="1">
    <field x="2"/>
  </rowFields>
  <rowItems count="6">
    <i>
      <x/>
    </i>
    <i>
      <x v="1"/>
    </i>
    <i>
      <x v="2"/>
    </i>
    <i>
      <x v="3"/>
    </i>
    <i>
      <x v="4"/>
    </i>
    <i t="grand">
      <x/>
    </i>
  </rowItems>
  <colFields count="1">
    <field x="0"/>
  </colFields>
  <colItems count="4">
    <i>
      <x/>
    </i>
    <i>
      <x v="1"/>
    </i>
    <i>
      <x v="2"/>
    </i>
    <i t="grand">
      <x/>
    </i>
  </colItems>
  <dataFields count="1">
    <dataField name="Sum of Revenue_ZAR" fld="1" baseField="0" baseItem="0" numFmtId="164"/>
  </dataFields>
  <formats count="1">
    <format dxfId="129">
      <pivotArea outline="0" collapsedLevelsAreSubtotals="1" fieldPosition="0"/>
    </format>
  </formats>
  <pivotHierarchies count="31">
    <pivotHierarchy dragToData="1"/>
    <pivotHierarchy multipleItemSelectionAllowed="1"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6"/>
  </rowHierarchiesUsage>
  <colHierarchiesUsage count="1">
    <colHierarchyUsage hierarchyUsage="1"/>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Woolworths_SA_Performance_Final_2023_to_2025Q1.xlsx!Table1">
        <x15:activeTabTopLevelEntity name="[Table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376100F-DA00-41CD-85F3-62C22F39A2B0}" name="PivotTable25" cacheId="285"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E28:E29" firstHeaderRow="1" firstDataRow="1" firstDataCol="0"/>
  <pivotFields count="2">
    <pivotField dataField="1" subtotalTop="0" showAll="0" defaultSubtotal="0"/>
    <pivotField allDrilled="1" subtotalTop="0" showAll="0" dataSourceSort="1" defaultSubtotal="0" defaultAttributeDrillState="1"/>
  </pivotFields>
  <rowItems count="1">
    <i/>
  </rowItems>
  <colItems count="1">
    <i/>
  </colItems>
  <dataFields count="1">
    <dataField name="Sum of Units_Sold" fld="0" baseField="0" baseItem="0"/>
  </dataFields>
  <formats count="3">
    <format dxfId="132">
      <pivotArea type="all" dataOnly="0" outline="0" fieldPosition="0"/>
    </format>
    <format dxfId="131">
      <pivotArea dataOnly="0" labelOnly="1" outline="0" axis="axisValues" fieldPosition="0"/>
    </format>
    <format dxfId="130">
      <pivotArea outline="0" collapsedLevelsAreSubtotals="1" fieldPosition="0"/>
    </format>
  </formats>
  <pivotHierarchies count="31">
    <pivotHierarchy dragToData="1"/>
    <pivotHierarchy multipleItemSelectionAllowed="1"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caption="Count of Province"/>
    <pivotHierarchy dragToData="1" caption="Distinct Count of Province"/>
    <pivotHierarchy dragToData="1" caption="Sum of Units_Sold"/>
    <pivotHierarchy dragToData="1" caption="Count of Units_Sold"/>
    <pivotHierarchy dragToData="1"/>
    <pivotHierarchy dragToData="1"/>
    <pivotHierarchy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Woolworths_SA_Performance_Final_2023_to_2025Q1.xlsx!Table1">
        <x15:activeTabTopLevelEntity name="[Table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3686E8E-34FF-4B3B-A422-E9D536515B09}" name="PivotTable28" cacheId="0"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C32:C33" firstHeaderRow="1" firstDataRow="1" firstDataCol="0"/>
  <pivotFields count="1">
    <pivotField dataField="1" subtotalTop="0" showAll="0" defaultSubtotal="0"/>
  </pivotFields>
  <rowItems count="1">
    <i/>
  </rowItems>
  <colItems count="1">
    <i/>
  </colItems>
  <dataFields count="1">
    <dataField name="Sum of Revenue_ZAR" fld="0" baseField="0" baseItem="0" numFmtId="165"/>
  </dataFields>
  <formats count="3">
    <format dxfId="135">
      <pivotArea type="all" dataOnly="0" outline="0" fieldPosition="0"/>
    </format>
    <format dxfId="134">
      <pivotArea outline="0" collapsedLevelsAreSubtotals="1" fieldPosition="0"/>
    </format>
    <format dxfId="133">
      <pivotArea dataOnly="0" labelOnly="1" outline="0" axis="axisValues" fieldPosition="0"/>
    </format>
  </formats>
  <pivotHierarchies count="3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caption="Count of Province"/>
    <pivotHierarchy dragToData="1" caption="Distinct Count of Province"/>
    <pivotHierarchy dragToData="1"/>
    <pivotHierarchy dragToData="1"/>
    <pivotHierarchy dragToData="1"/>
    <pivotHierarchy dragToData="1"/>
    <pivotHierarchy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Woolworths_SA_Performance_Final_2023_to_2025Q1.xlsx!Table1">
        <x15:activeTabTopLevelEntity name="[Table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A94BC30-881B-4C1E-982B-5F5202C84C31}" name="PivotTable27" cacheId="264" applyNumberFormats="0" applyBorderFormats="0" applyFontFormats="0" applyPatternFormats="0" applyAlignmentFormats="0" applyWidthHeightFormats="1" dataCaption="Values" updatedVersion="8" minRefreshableVersion="3" useAutoFormatting="1" subtotalHiddenItems="1" itemPrintTitles="1" createdVersion="8" indent="0" compact="0" compactData="0" multipleFieldFilters="0">
  <location ref="E32:H42" firstHeaderRow="0" firstDataRow="1" firstDataCol="2"/>
  <pivotFields count="5">
    <pivotField axis="axisRow" compact="0" allDrilled="1" outline="0" subtotalTop="0" showAll="0" dataSourceSort="1" defaultSubtotal="0" defaultAttributeDrillState="1">
      <items count="3">
        <item x="0"/>
        <item x="1"/>
        <item x="2"/>
      </items>
    </pivotField>
    <pivotField axis="axisRow" compact="0" allDrilled="1" outline="0" subtotalTop="0" showAll="0" dataSourceSort="1" defaultSubtotal="0" defaultAttributeDrillState="1">
      <items count="4">
        <item x="0"/>
        <item x="1"/>
        <item x="2"/>
        <item x="3"/>
      </items>
    </pivotField>
    <pivotField dataField="1" compact="0" outline="0" subtotalTop="0" showAll="0" defaultSubtotal="0"/>
    <pivotField dataField="1" compact="0" outline="0" subtotalTop="0" showAll="0" defaultSubtotal="0"/>
    <pivotField compact="0" allDrilled="1" outline="0" subtotalTop="0" showAll="0" dataSourceSort="1" defaultSubtotal="0" defaultAttributeDrillState="1"/>
  </pivotFields>
  <rowFields count="2">
    <field x="0"/>
    <field x="1"/>
  </rowFields>
  <rowItems count="10">
    <i>
      <x/>
      <x/>
    </i>
    <i r="1">
      <x v="1"/>
    </i>
    <i r="1">
      <x v="2"/>
    </i>
    <i r="1">
      <x v="3"/>
    </i>
    <i>
      <x v="1"/>
      <x/>
    </i>
    <i r="1">
      <x v="1"/>
    </i>
    <i r="1">
      <x v="2"/>
    </i>
    <i r="1">
      <x v="3"/>
    </i>
    <i>
      <x v="2"/>
      <x/>
    </i>
    <i t="grand">
      <x/>
    </i>
  </rowItems>
  <colFields count="1">
    <field x="-2"/>
  </colFields>
  <colItems count="2">
    <i>
      <x/>
    </i>
    <i i="1">
      <x v="1"/>
    </i>
  </colItems>
  <dataFields count="2">
    <dataField name="Sum of Revenue_ZAR" fld="2" baseField="0" baseItem="0"/>
    <dataField name="Average of Profit_Margin" fld="3" subtotal="average" baseField="1" baseItem="0"/>
  </dataFields>
  <formats count="5">
    <format dxfId="140">
      <pivotArea type="all" dataOnly="0" outline="0" fieldPosition="0"/>
    </format>
    <format dxfId="139">
      <pivotArea dataOnly="0" labelOnly="1" outline="0" axis="axisValues" fieldPosition="0"/>
    </format>
    <format dxfId="138">
      <pivotArea outline="0" collapsedLevelsAreSubtotals="1" fieldPosition="0"/>
    </format>
    <format dxfId="137">
      <pivotArea field="0" grandRow="1" outline="0" collapsedLevelsAreSubtotals="1" axis="axisRow" fieldPosition="0">
        <references count="1">
          <reference field="4294967294" count="1" selected="0">
            <x v="1"/>
          </reference>
        </references>
      </pivotArea>
    </format>
    <format dxfId="136">
      <pivotArea outline="0" fieldPosition="0">
        <references count="3">
          <reference field="4294967294" count="1" selected="0">
            <x v="1"/>
          </reference>
          <reference field="0" count="0" selected="0"/>
          <reference field="1" count="0" selected="0"/>
        </references>
      </pivotArea>
    </format>
  </formats>
  <pivotHierarchies count="31">
    <pivotHierarchy dragToData="1"/>
    <pivotHierarchy multipleItemSelectionAllowed="1"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caption="Count of Province"/>
    <pivotHierarchy dragToData="1" caption="Distinct Count of Province"/>
    <pivotHierarchy dragToData="1" caption="Sum of Units_Sold"/>
    <pivotHierarchy dragToData="1" caption="Count of Units_Sold"/>
    <pivotHierarchy dragToData="1"/>
    <pivotHierarchy dragToData="1"/>
    <pivotHierarchy dragToData="1" caption="Average of Profit_Margin"/>
  </pivotHierarchies>
  <pivotTableStyleInfo name="PivotStyleLight16" showRowHeaders="1" showColHeaders="1" showRowStripes="0" showColStripes="0" showLastColumn="1"/>
  <rowHierarchiesUsage count="2">
    <rowHierarchyUsage hierarchyUsage="15"/>
    <rowHierarchyUsage hierarchyUsage="2"/>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Woolworths_SA_Performance_Final_2023_to_2025Q1.xlsx!Table1">
        <x15:activeTabTopLevelEntity name="[Table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EF426C6-EC90-435F-A9BE-EB16CAE56B6C}" name="PivotTable17" cacheId="267"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3:E14" firstHeaderRow="1" firstDataRow="2" firstDataCol="1"/>
  <pivotFields count="3">
    <pivotField axis="axisRow" allDrilled="1" subtotalTop="0" showAll="0" dataSourceSort="1" defaultSubtotal="0" defaultAttributeDrillState="1">
      <items count="9">
        <item x="0"/>
        <item x="1"/>
        <item x="2"/>
        <item x="3"/>
        <item x="4"/>
        <item x="5"/>
        <item x="6"/>
        <item x="7"/>
        <item x="8"/>
      </items>
    </pivotField>
    <pivotField axis="axisCol" allDrilled="1" subtotalTop="0" showAll="0" dataSourceSort="1" defaultSubtotal="0" defaultAttributeDrillState="1">
      <items count="3">
        <item x="0"/>
        <item x="1"/>
        <item x="2"/>
      </items>
    </pivotField>
    <pivotField dataField="1" subtotalTop="0" showAll="0" defaultSubtotal="0"/>
  </pivotFields>
  <rowFields count="1">
    <field x="0"/>
  </rowFields>
  <rowItems count="10">
    <i>
      <x/>
    </i>
    <i>
      <x v="1"/>
    </i>
    <i>
      <x v="2"/>
    </i>
    <i>
      <x v="3"/>
    </i>
    <i>
      <x v="4"/>
    </i>
    <i>
      <x v="5"/>
    </i>
    <i>
      <x v="6"/>
    </i>
    <i>
      <x v="7"/>
    </i>
    <i>
      <x v="8"/>
    </i>
    <i t="grand">
      <x/>
    </i>
  </rowItems>
  <colFields count="1">
    <field x="1"/>
  </colFields>
  <colItems count="4">
    <i>
      <x/>
    </i>
    <i>
      <x v="1"/>
    </i>
    <i>
      <x v="2"/>
    </i>
    <i t="grand">
      <x/>
    </i>
  </colItems>
  <dataFields count="1">
    <dataField name="Sum of Revenue_ZAR" fld="2" baseField="0" baseItem="0" numFmtId="164"/>
  </dataFields>
  <formats count="1">
    <format dxfId="141">
      <pivotArea outline="0" collapsedLevelsAreSubtotals="1" fieldPosition="0"/>
    </format>
  </formats>
  <pivotHierarchies count="31">
    <pivotHierarchy dragToData="1"/>
    <pivotHierarchy multipleItemSelectionAllowed="1"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4"/>
  </rowHierarchiesUsage>
  <colHierarchiesUsage count="1">
    <colHierarchyUsage hierarchyUsage="1"/>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Woolworths_SA_Performance_Final_2023_to_2025Q1.xlsx!Table1">
        <x15:activeTabTopLevelEntity name="[Table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68DA57E0-820E-4563-81F7-B35533FFCE01}" name="PivotTable26" cacheId="276"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31:A32" firstHeaderRow="1" firstDataRow="1" firstDataCol="0"/>
  <pivotFields count="2">
    <pivotField dataField="1" subtotalTop="0" showAll="0" defaultSubtotal="0"/>
    <pivotField allDrilled="1" subtotalTop="0" showAll="0" dataSourceSort="1" defaultSubtotal="0" defaultAttributeDrillState="1"/>
  </pivotFields>
  <rowItems count="1">
    <i/>
  </rowItems>
  <colItems count="1">
    <i/>
  </colItems>
  <dataFields count="1">
    <dataField name="Sum of Profit_ZAR" fld="0" baseField="0" baseItem="0" numFmtId="164"/>
  </dataFields>
  <formats count="3">
    <format dxfId="144">
      <pivotArea type="all" dataOnly="0" outline="0" fieldPosition="0"/>
    </format>
    <format dxfId="143">
      <pivotArea outline="0" collapsedLevelsAreSubtotals="1" fieldPosition="0"/>
    </format>
    <format dxfId="142">
      <pivotArea dataOnly="0" labelOnly="1" outline="0" axis="axisValues" fieldPosition="0"/>
    </format>
  </formats>
  <pivotHierarchies count="31">
    <pivotHierarchy dragToData="1"/>
    <pivotHierarchy multipleItemSelectionAllowed="1"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caption="Count of Province"/>
    <pivotHierarchy dragToData="1" caption="Distinct Count of Province"/>
    <pivotHierarchy dragToData="1"/>
    <pivotHierarchy dragToData="1"/>
    <pivotHierarchy dragToData="1"/>
    <pivotHierarchy dragToData="1"/>
    <pivotHierarchy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Woolworths_SA_Performance_Final_2023_to_2025Q1.xlsx!Table1">
        <x15:activeTabTopLevelEntity name="[Table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701C02D5-3034-4101-AAFA-506C0848374D}" name="PivotTable21" cacheId="273"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G18:K25" firstHeaderRow="1" firstDataRow="2" firstDataCol="1"/>
  <pivotFields count="4">
    <pivotField axis="axisCol" allDrilled="1" subtotalTop="0" showAll="0" dataSourceSort="1" defaultSubtotal="0" defaultAttributeDrillState="1">
      <items count="3">
        <item x="0"/>
        <item x="1"/>
        <item x="2"/>
      </items>
    </pivotField>
    <pivotField axis="axisRow" allDrilled="1" subtotalTop="0" showAll="0" dataSourceSort="1" defaultSubtotal="0" defaultAttributeDrillState="1">
      <items count="5">
        <item x="0"/>
        <item x="1"/>
        <item x="2"/>
        <item x="3"/>
        <item x="4"/>
      </items>
    </pivotField>
    <pivotField dataField="1" subtotalTop="0" showAll="0" defaultSubtotal="0"/>
    <pivotField allDrilled="1" subtotalTop="0" showAll="0" dataSourceSort="1" defaultSubtotal="0" defaultAttributeDrillState="1"/>
  </pivotFields>
  <rowFields count="1">
    <field x="1"/>
  </rowFields>
  <rowItems count="6">
    <i>
      <x/>
    </i>
    <i>
      <x v="1"/>
    </i>
    <i>
      <x v="2"/>
    </i>
    <i>
      <x v="3"/>
    </i>
    <i>
      <x v="4"/>
    </i>
    <i t="grand">
      <x/>
    </i>
  </rowItems>
  <colFields count="1">
    <field x="0"/>
  </colFields>
  <colItems count="4">
    <i>
      <x/>
    </i>
    <i>
      <x v="1"/>
    </i>
    <i>
      <x v="2"/>
    </i>
    <i t="grand">
      <x/>
    </i>
  </colItems>
  <dataFields count="1">
    <dataField name="Sum of Revenue_Variance" fld="2" baseField="0" baseItem="0"/>
  </dataFields>
  <formats count="1">
    <format dxfId="145">
      <pivotArea outline="0" collapsedLevelsAreSubtotals="1" fieldPosition="0"/>
    </format>
  </formats>
  <pivotHierarchies count="31">
    <pivotHierarchy dragToData="1"/>
    <pivotHierarchy multipleItemSelectionAllowed="1"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6"/>
  </rowHierarchiesUsage>
  <colHierarchiesUsage count="1">
    <colHierarchyUsage hierarchyUsage="1"/>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Woolworths_SA_Performance_Final_2023_to_2025Q1.xlsx!Table1">
        <x15:activeTabTopLevelEntity name="[Table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90109C6-4B06-465F-A364-5D832117A67F}" name="PivotTable19" cacheId="279"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F3:J14" firstHeaderRow="1" firstDataRow="2" firstDataCol="1"/>
  <pivotFields count="3">
    <pivotField axis="axisRow" allDrilled="1" subtotalTop="0" showAll="0" dataSourceSort="1" defaultSubtotal="0" defaultAttributeDrillState="1">
      <items count="9">
        <item x="0"/>
        <item x="1"/>
        <item x="2"/>
        <item x="3"/>
        <item x="4"/>
        <item x="5"/>
        <item x="6"/>
        <item x="7"/>
        <item x="8"/>
      </items>
    </pivotField>
    <pivotField axis="axisCol" allDrilled="1" subtotalTop="0" showAll="0" dataSourceSort="1" defaultSubtotal="0" defaultAttributeDrillState="1">
      <items count="3">
        <item x="0"/>
        <item x="1"/>
        <item x="2"/>
      </items>
    </pivotField>
    <pivotField dataField="1" subtotalTop="0" showAll="0" defaultSubtotal="0"/>
  </pivotFields>
  <rowFields count="1">
    <field x="0"/>
  </rowFields>
  <rowItems count="10">
    <i>
      <x/>
    </i>
    <i>
      <x v="1"/>
    </i>
    <i>
      <x v="2"/>
    </i>
    <i>
      <x v="3"/>
    </i>
    <i>
      <x v="4"/>
    </i>
    <i>
      <x v="5"/>
    </i>
    <i>
      <x v="6"/>
    </i>
    <i>
      <x v="7"/>
    </i>
    <i>
      <x v="8"/>
    </i>
    <i t="grand">
      <x/>
    </i>
  </rowItems>
  <colFields count="1">
    <field x="1"/>
  </colFields>
  <colItems count="4">
    <i>
      <x/>
    </i>
    <i>
      <x v="1"/>
    </i>
    <i>
      <x v="2"/>
    </i>
    <i t="grand">
      <x/>
    </i>
  </colItems>
  <dataFields count="1">
    <dataField name="Sum of Revenue_Variance" fld="2" baseField="0" baseItem="0"/>
  </dataFields>
  <formats count="1">
    <format dxfId="146">
      <pivotArea outline="0" collapsedLevelsAreSubtotals="1" fieldPosition="0"/>
    </format>
  </formats>
  <pivotHierarchies count="31">
    <pivotHierarchy dragToData="1"/>
    <pivotHierarchy multipleItemSelectionAllowed="1"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4"/>
  </rowHierarchiesUsage>
  <colHierarchiesUsage count="1">
    <colHierarchyUsage hierarchyUsage="1"/>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Woolworths_SA_Performance_Final_2023_to_2025Q1.xlsx!Table1">
        <x15:activeTabTopLevelEntity name="[Table1]"/>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4F31D846-EEEF-4A4F-B159-3CA922048991}" sourceName="[Table1].[Year]">
  <pivotTables>
    <pivotTable tabId="7" name="PivotTable26"/>
    <pivotTable tabId="7" name="PivotTable17"/>
    <pivotTable tabId="7" name="PivotTable20"/>
    <pivotTable tabId="7" name="PivotTable21"/>
    <pivotTable tabId="7" name="PivotTable27"/>
    <pivotTable tabId="7" name="PivotTable19"/>
    <pivotTable tabId="7" name="PivotTable23"/>
    <pivotTable tabId="7" name="PivotTable25"/>
    <pivotTable tabId="7" name="PivotTable24"/>
    <pivotTable tabId="7" name="PivotTable35"/>
  </pivotTables>
  <data>
    <olap pivotCacheId="352344753">
      <levels count="2">
        <level uniqueName="[Table1].[Year].[(All)]" sourceCaption="(All)" count="0"/>
        <level uniqueName="[Table1].[Year].[Year]" sourceCaption="Year" count="3">
          <ranges>
            <range startItem="0">
              <i n="[Table1].[Year].&amp;[2023]" c="2023"/>
              <i n="[Table1].[Year].&amp;[2024]" c="2024"/>
              <i n="[Table1].[Year].&amp;[2025]" c="2025"/>
            </range>
          </ranges>
        </level>
      </levels>
      <selections count="1">
        <selection n="[Table1].[Year].[All]"/>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vince" xr10:uid="{ED89B8E6-C9AE-4171-A873-315B422634FE}" sourceName="[Table1].[Province]">
  <pivotTables>
    <pivotTable tabId="7" name="PivotTable27"/>
    <pivotTable tabId="7" name="PivotTable17"/>
    <pivotTable tabId="7" name="PivotTable20"/>
    <pivotTable tabId="7" name="PivotTable21"/>
    <pivotTable tabId="7" name="PivotTable26"/>
    <pivotTable tabId="7" name="PivotTable19"/>
    <pivotTable tabId="7" name="PivotTable23"/>
    <pivotTable tabId="7" name="PivotTable25"/>
    <pivotTable tabId="7" name="PivotTable24"/>
    <pivotTable tabId="7" name="PivotTable35"/>
  </pivotTables>
  <data>
    <olap pivotCacheId="986507194">
      <levels count="2">
        <level uniqueName="[Table1].[Province].[(All)]" sourceCaption="(All)" count="0"/>
        <level uniqueName="[Table1].[Province].[Province]" sourceCaption="Province" count="9">
          <ranges>
            <range startItem="0">
              <i n="[Table1].[Province].&amp;[Eastern Cape]" c="Eastern Cape"/>
              <i n="[Table1].[Province].&amp;[Free State]" c="Free State"/>
              <i n="[Table1].[Province].&amp;[Gauteng]" c="Gauteng"/>
              <i n="[Table1].[Province].&amp;[KwaZulu-Natal]" c="KwaZulu-Natal"/>
              <i n="[Table1].[Province].&amp;[Limpopo]" c="Limpopo"/>
              <i n="[Table1].[Province].&amp;[Mpumalanga]" c="Mpumalanga"/>
              <i n="[Table1].[Province].&amp;[North West]" c="North West"/>
              <i n="[Table1].[Province].&amp;[Northern Cape]" c="Northern Cape"/>
              <i n="[Table1].[Province].&amp;[Western Cape]" c="Western Cape"/>
            </range>
          </ranges>
        </level>
      </levels>
      <selections count="1">
        <selection n="[Table1].[Province].[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FEC171E6-1CDF-4872-A08D-27E8F7703899}" cache="Slicer_Year" caption="Year" columnCount="3" level="1" style="Slicer Style 1" rowHeight="241300"/>
  <slicer name="Province" xr10:uid="{C83089AD-CA08-4AC1-B9B3-0C1E01DBCC2D}" cache="Slicer_Province" caption="Province" level="1" style="Slicer Style 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8F498E8-3888-4734-87A3-226923935D51}" name="Table1" displayName="Table1" ref="A1:O1771" totalsRowShown="0" headerRowDxfId="157" headerRowBorderDxfId="156" tableBorderDxfId="155">
  <autoFilter ref="A1:O1771" xr:uid="{38F498E8-3888-4734-87A3-226923935D51}"/>
  <tableColumns count="15">
    <tableColumn id="1" xr3:uid="{729257FD-637C-4AA8-80CB-208C65A041ED}" name="Date" dataDxfId="154"/>
    <tableColumn id="2" xr3:uid="{A64FE3F9-3EF1-4F6E-B3F3-9A333995617A}" name="Year"/>
    <tableColumn id="3" xr3:uid="{56531E7F-6C0F-492F-B299-0D9783038DE9}" name="Quarter"/>
    <tableColumn id="4" xr3:uid="{08121878-9774-472F-966C-E47612080858}" name="Store_ID"/>
    <tableColumn id="5" xr3:uid="{F797FBA8-66C8-4D1B-9452-A2EB10E1D754}" name="Province"/>
    <tableColumn id="6" xr3:uid="{2E84C4CC-4725-4C00-B2D1-A9A1D365B9F2}" name="City"/>
    <tableColumn id="7" xr3:uid="{74700D51-A320-4E50-88B6-C9F492B58746}" name="Product_Type"/>
    <tableColumn id="8" xr3:uid="{D034EB8A-A66B-4630-B72E-6AED69D73EA4}" name="Units_Sold"/>
    <tableColumn id="9" xr3:uid="{81468C77-1C99-4122-9D28-3C49F2B0679A}" name="Profit_Margin" dataDxfId="153"/>
    <tableColumn id="10" xr3:uid="{9AE6CD15-91C7-4BF0-9D35-89E23F6A1106}" name="Price" dataDxfId="152"/>
    <tableColumn id="11" xr3:uid="{3ED6E7BF-46D8-4161-9F38-4BF6AD502771}" name="Revenue_ZAR" dataDxfId="151"/>
    <tableColumn id="12" xr3:uid="{352AB241-5EB4-47AC-ABC3-CD7A4DB84959}" name="Revenue_Variance" dataDxfId="150" dataCellStyle="Percent"/>
    <tableColumn id="13" xr3:uid="{9AE99AA5-AD74-4286-BFC6-C792BFC23B98}" name="Profit_ZAR" dataDxfId="149"/>
    <tableColumn id="14" xr3:uid="{C32DDED3-330D-4DAB-AC75-015957A92127}" name="Cost" dataDxfId="148"/>
    <tableColumn id="15" xr3:uid="{5142761F-272C-4D61-84F1-6FA89F5E2652}" name="Total_Cost" dataDxfId="147"/>
  </tableColumns>
  <tableStyleInfo name="TableStyleMedium16"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771"/>
  <sheetViews>
    <sheetView zoomScale="80" zoomScaleNormal="80" workbookViewId="0">
      <selection activeCell="E2" sqref="E1:O1048576"/>
    </sheetView>
  </sheetViews>
  <sheetFormatPr defaultRowHeight="14.5" x14ac:dyDescent="0.35"/>
  <cols>
    <col min="1" max="1" width="10.81640625" style="1" bestFit="1" customWidth="1"/>
    <col min="3" max="3" width="9.453125" customWidth="1"/>
    <col min="4" max="4" width="10.26953125" customWidth="1"/>
    <col min="5" max="5" width="19.90625" customWidth="1"/>
    <col min="7" max="7" width="14.90625" customWidth="1"/>
    <col min="8" max="8" width="12.08984375" customWidth="1"/>
    <col min="9" max="9" width="14.81640625" style="3" customWidth="1"/>
    <col min="10" max="10" width="8.7265625" style="2"/>
    <col min="11" max="11" width="18.36328125" style="2" customWidth="1"/>
    <col min="12" max="12" width="18.90625" style="2" customWidth="1"/>
    <col min="13" max="13" width="19.90625" style="2" customWidth="1"/>
    <col min="14" max="14" width="20.1796875" style="2" customWidth="1"/>
  </cols>
  <sheetData>
    <row r="1" spans="1:15" x14ac:dyDescent="0.35">
      <c r="A1" s="11" t="s">
        <v>0</v>
      </c>
      <c r="B1" s="12" t="s">
        <v>1</v>
      </c>
      <c r="C1" s="12" t="s">
        <v>2</v>
      </c>
      <c r="D1" s="12" t="s">
        <v>3</v>
      </c>
      <c r="E1" s="12" t="s">
        <v>4</v>
      </c>
      <c r="F1" s="12" t="s">
        <v>5</v>
      </c>
      <c r="G1" s="12" t="s">
        <v>6</v>
      </c>
      <c r="H1" s="12" t="s">
        <v>8</v>
      </c>
      <c r="I1" s="13" t="s">
        <v>12</v>
      </c>
      <c r="J1" s="14" t="s">
        <v>7</v>
      </c>
      <c r="K1" s="14" t="s">
        <v>9</v>
      </c>
      <c r="L1" s="14" t="s">
        <v>10</v>
      </c>
      <c r="M1" s="14" t="s">
        <v>11</v>
      </c>
      <c r="N1" s="14" t="s">
        <v>13</v>
      </c>
      <c r="O1" s="14" t="s">
        <v>14</v>
      </c>
    </row>
    <row r="2" spans="1:15" x14ac:dyDescent="0.35">
      <c r="A2" s="1">
        <v>44927</v>
      </c>
      <c r="B2">
        <v>2023</v>
      </c>
      <c r="C2" t="s">
        <v>15</v>
      </c>
      <c r="D2">
        <v>1001</v>
      </c>
      <c r="E2" t="s">
        <v>19</v>
      </c>
      <c r="F2" t="s">
        <v>28</v>
      </c>
      <c r="G2" t="s">
        <v>55</v>
      </c>
      <c r="H2">
        <v>7</v>
      </c>
      <c r="I2" s="3">
        <v>0.28760000000000002</v>
      </c>
      <c r="J2" s="2">
        <v>1180.55</v>
      </c>
      <c r="K2" s="2">
        <v>8263.85</v>
      </c>
      <c r="L2" s="20">
        <v>15258893.250858979</v>
      </c>
      <c r="M2" s="2">
        <v>2376.9899999999998</v>
      </c>
      <c r="N2" s="2">
        <v>840.98</v>
      </c>
      <c r="O2" s="2">
        <v>5886.86</v>
      </c>
    </row>
    <row r="3" spans="1:15" x14ac:dyDescent="0.35">
      <c r="A3" s="1">
        <v>44927</v>
      </c>
      <c r="B3">
        <v>2023</v>
      </c>
      <c r="C3" t="s">
        <v>15</v>
      </c>
      <c r="D3">
        <v>1002</v>
      </c>
      <c r="E3" t="s">
        <v>20</v>
      </c>
      <c r="F3" t="s">
        <v>29</v>
      </c>
      <c r="G3" t="s">
        <v>55</v>
      </c>
      <c r="H3">
        <v>4</v>
      </c>
      <c r="I3" s="3">
        <v>0.1148</v>
      </c>
      <c r="J3" s="2">
        <v>715.91</v>
      </c>
      <c r="K3" s="2">
        <v>2863.64</v>
      </c>
      <c r="L3" s="20">
        <v>38190501.977899991</v>
      </c>
      <c r="M3" s="2">
        <v>328.72</v>
      </c>
      <c r="N3" s="2">
        <v>633.73</v>
      </c>
      <c r="O3" s="2">
        <v>2534.92</v>
      </c>
    </row>
    <row r="4" spans="1:15" x14ac:dyDescent="0.35">
      <c r="A4" s="1">
        <v>44927</v>
      </c>
      <c r="B4">
        <v>2023</v>
      </c>
      <c r="C4" t="s">
        <v>15</v>
      </c>
      <c r="D4">
        <v>1003</v>
      </c>
      <c r="E4" t="s">
        <v>21</v>
      </c>
      <c r="F4" t="s">
        <v>30</v>
      </c>
      <c r="G4" t="s">
        <v>56</v>
      </c>
      <c r="H4">
        <v>12</v>
      </c>
      <c r="I4" s="3">
        <v>0.1804</v>
      </c>
      <c r="J4" s="2">
        <v>1456.37</v>
      </c>
      <c r="K4" s="2">
        <v>17476.439999999999</v>
      </c>
      <c r="L4" s="20">
        <v>36950759.665274359</v>
      </c>
      <c r="M4" s="2">
        <v>3152.76</v>
      </c>
      <c r="N4" s="2">
        <v>1193.6400000000001</v>
      </c>
      <c r="O4" s="2">
        <v>14323.68</v>
      </c>
    </row>
    <row r="5" spans="1:15" x14ac:dyDescent="0.35">
      <c r="A5" s="1">
        <v>44927</v>
      </c>
      <c r="B5">
        <v>2023</v>
      </c>
      <c r="C5" t="s">
        <v>15</v>
      </c>
      <c r="D5">
        <v>1004</v>
      </c>
      <c r="E5" t="s">
        <v>22</v>
      </c>
      <c r="F5" t="s">
        <v>31</v>
      </c>
      <c r="G5" t="s">
        <v>57</v>
      </c>
      <c r="H5">
        <v>12</v>
      </c>
      <c r="I5" s="3">
        <v>0.22040000000000001</v>
      </c>
      <c r="J5" s="2">
        <v>315.94</v>
      </c>
      <c r="K5" s="2">
        <v>3791.28</v>
      </c>
      <c r="L5" s="20">
        <v>58394226.708635896</v>
      </c>
      <c r="M5" s="2">
        <v>835.56</v>
      </c>
      <c r="N5" s="2">
        <v>246.31</v>
      </c>
      <c r="O5" s="2">
        <v>2955.72</v>
      </c>
    </row>
    <row r="6" spans="1:15" x14ac:dyDescent="0.35">
      <c r="A6" s="1">
        <v>44927</v>
      </c>
      <c r="B6">
        <v>2023</v>
      </c>
      <c r="C6" t="s">
        <v>15</v>
      </c>
      <c r="D6">
        <v>1005</v>
      </c>
      <c r="E6" t="s">
        <v>22</v>
      </c>
      <c r="F6" t="s">
        <v>32</v>
      </c>
      <c r="G6" t="s">
        <v>57</v>
      </c>
      <c r="H6">
        <v>10</v>
      </c>
      <c r="I6" s="3">
        <v>0.35320000000000001</v>
      </c>
      <c r="J6" s="2">
        <v>83.44</v>
      </c>
      <c r="K6" s="2">
        <v>834.4</v>
      </c>
      <c r="L6" s="20">
        <v>43934113.887719236</v>
      </c>
      <c r="M6" s="2">
        <v>294.7</v>
      </c>
      <c r="N6" s="2">
        <v>53.97</v>
      </c>
      <c r="O6" s="2">
        <v>539.70000000000005</v>
      </c>
    </row>
    <row r="7" spans="1:15" x14ac:dyDescent="0.35">
      <c r="A7" s="1">
        <v>44927</v>
      </c>
      <c r="B7">
        <v>2023</v>
      </c>
      <c r="C7" t="s">
        <v>15</v>
      </c>
      <c r="D7">
        <v>1006</v>
      </c>
      <c r="E7" t="s">
        <v>20</v>
      </c>
      <c r="F7" t="s">
        <v>29</v>
      </c>
      <c r="G7" t="s">
        <v>57</v>
      </c>
      <c r="H7">
        <v>3</v>
      </c>
      <c r="I7" s="3">
        <v>0.35320000000000001</v>
      </c>
      <c r="J7" s="2">
        <v>909</v>
      </c>
      <c r="K7" s="2">
        <v>2727</v>
      </c>
      <c r="L7" s="20">
        <v>35501732.951441027</v>
      </c>
      <c r="M7" s="2">
        <v>963.18</v>
      </c>
      <c r="N7" s="2">
        <v>587.94000000000005</v>
      </c>
      <c r="O7" s="2">
        <v>1763.82</v>
      </c>
    </row>
    <row r="8" spans="1:15" x14ac:dyDescent="0.35">
      <c r="A8" s="1">
        <v>44927</v>
      </c>
      <c r="B8">
        <v>2023</v>
      </c>
      <c r="C8" t="s">
        <v>15</v>
      </c>
      <c r="D8">
        <v>1007</v>
      </c>
      <c r="E8" t="s">
        <v>23</v>
      </c>
      <c r="F8" t="s">
        <v>33</v>
      </c>
      <c r="G8" t="s">
        <v>56</v>
      </c>
      <c r="H8">
        <v>18</v>
      </c>
      <c r="I8" s="3">
        <v>0.3826</v>
      </c>
      <c r="J8" s="2">
        <v>703.22</v>
      </c>
      <c r="K8" s="2">
        <v>12657.96</v>
      </c>
      <c r="L8" s="20">
        <v>30059938.449993581</v>
      </c>
      <c r="M8" s="2">
        <v>4842.54</v>
      </c>
      <c r="N8" s="2">
        <v>434.19</v>
      </c>
      <c r="O8" s="2">
        <v>7815.42</v>
      </c>
    </row>
    <row r="9" spans="1:15" x14ac:dyDescent="0.35">
      <c r="A9" s="1">
        <v>44927</v>
      </c>
      <c r="B9">
        <v>2023</v>
      </c>
      <c r="C9" t="s">
        <v>15</v>
      </c>
      <c r="D9">
        <v>1008</v>
      </c>
      <c r="E9" t="s">
        <v>24</v>
      </c>
      <c r="F9" t="s">
        <v>34</v>
      </c>
      <c r="G9" t="s">
        <v>57</v>
      </c>
      <c r="H9">
        <v>9</v>
      </c>
      <c r="I9" s="3">
        <v>0.14019999999999999</v>
      </c>
      <c r="J9" s="2">
        <v>866.77</v>
      </c>
      <c r="K9" s="2">
        <v>7800.93</v>
      </c>
      <c r="L9" s="20">
        <v>80019937.747180775</v>
      </c>
      <c r="M9" s="2">
        <v>1093.32</v>
      </c>
      <c r="N9" s="2">
        <v>745.29</v>
      </c>
      <c r="O9" s="2">
        <v>6707.61</v>
      </c>
    </row>
    <row r="10" spans="1:15" x14ac:dyDescent="0.35">
      <c r="A10" s="1">
        <v>44927</v>
      </c>
      <c r="B10">
        <v>2023</v>
      </c>
      <c r="C10" t="s">
        <v>15</v>
      </c>
      <c r="D10">
        <v>1009</v>
      </c>
      <c r="E10" t="s">
        <v>23</v>
      </c>
      <c r="F10" t="s">
        <v>35</v>
      </c>
      <c r="G10" t="s">
        <v>57</v>
      </c>
      <c r="H10">
        <v>7</v>
      </c>
      <c r="I10" s="3">
        <v>0.21970000000000001</v>
      </c>
      <c r="J10" s="2">
        <v>399.49</v>
      </c>
      <c r="K10" s="2">
        <v>2796.43</v>
      </c>
      <c r="L10" s="20">
        <v>25520579.909092311</v>
      </c>
      <c r="M10" s="2">
        <v>614.25</v>
      </c>
      <c r="N10" s="2">
        <v>311.74</v>
      </c>
      <c r="O10" s="2">
        <v>2182.1799999999998</v>
      </c>
    </row>
    <row r="11" spans="1:15" x14ac:dyDescent="0.35">
      <c r="A11" s="1">
        <v>44927</v>
      </c>
      <c r="B11">
        <v>2023</v>
      </c>
      <c r="C11" t="s">
        <v>15</v>
      </c>
      <c r="D11">
        <v>1010</v>
      </c>
      <c r="E11" t="s">
        <v>21</v>
      </c>
      <c r="F11" t="s">
        <v>30</v>
      </c>
      <c r="G11" t="s">
        <v>55</v>
      </c>
      <c r="H11">
        <v>4</v>
      </c>
      <c r="I11" s="3">
        <v>0.18759999999999999</v>
      </c>
      <c r="J11" s="2">
        <v>1368.51</v>
      </c>
      <c r="K11" s="2">
        <v>5474.04</v>
      </c>
      <c r="L11" s="20">
        <v>30220525.740457691</v>
      </c>
      <c r="M11" s="2">
        <v>1026.8</v>
      </c>
      <c r="N11" s="2">
        <v>1111.81</v>
      </c>
      <c r="O11" s="2">
        <v>4447.24</v>
      </c>
    </row>
    <row r="12" spans="1:15" x14ac:dyDescent="0.35">
      <c r="A12" s="1">
        <v>44927</v>
      </c>
      <c r="B12">
        <v>2023</v>
      </c>
      <c r="C12" t="s">
        <v>15</v>
      </c>
      <c r="D12">
        <v>1011</v>
      </c>
      <c r="E12" t="s">
        <v>25</v>
      </c>
      <c r="F12" t="s">
        <v>36</v>
      </c>
      <c r="G12" t="s">
        <v>58</v>
      </c>
      <c r="H12">
        <v>18</v>
      </c>
      <c r="I12" s="3">
        <v>0.39379999999999998</v>
      </c>
      <c r="J12" s="2">
        <v>873.17</v>
      </c>
      <c r="K12" s="2">
        <v>15717.06</v>
      </c>
      <c r="L12" s="20">
        <v>71522433.953973055</v>
      </c>
      <c r="M12" s="2">
        <v>6189.84</v>
      </c>
      <c r="N12" s="2">
        <v>529.29</v>
      </c>
      <c r="O12" s="2">
        <v>9527.2199999999993</v>
      </c>
    </row>
    <row r="13" spans="1:15" x14ac:dyDescent="0.35">
      <c r="A13" s="1">
        <v>44927</v>
      </c>
      <c r="B13">
        <v>2023</v>
      </c>
      <c r="C13" t="s">
        <v>15</v>
      </c>
      <c r="D13">
        <v>1012</v>
      </c>
      <c r="E13" t="s">
        <v>25</v>
      </c>
      <c r="F13" t="s">
        <v>36</v>
      </c>
      <c r="G13" t="s">
        <v>57</v>
      </c>
      <c r="H13">
        <v>16</v>
      </c>
      <c r="I13" s="3">
        <v>0.109</v>
      </c>
      <c r="J13" s="2">
        <v>916.95</v>
      </c>
      <c r="K13" s="2">
        <v>14671.2</v>
      </c>
      <c r="L13" s="20">
        <v>28772221.6294077</v>
      </c>
      <c r="M13" s="2">
        <v>1599.52</v>
      </c>
      <c r="N13" s="2">
        <v>816.98</v>
      </c>
      <c r="O13" s="2">
        <v>13071.68</v>
      </c>
    </row>
    <row r="14" spans="1:15" x14ac:dyDescent="0.35">
      <c r="A14" s="1">
        <v>44927</v>
      </c>
      <c r="B14">
        <v>2023</v>
      </c>
      <c r="C14" t="s">
        <v>15</v>
      </c>
      <c r="D14">
        <v>1013</v>
      </c>
      <c r="E14" t="s">
        <v>21</v>
      </c>
      <c r="F14" t="s">
        <v>37</v>
      </c>
      <c r="G14" t="s">
        <v>57</v>
      </c>
      <c r="H14">
        <v>8</v>
      </c>
      <c r="I14" s="3">
        <v>0.15029999999999999</v>
      </c>
      <c r="J14" s="2">
        <v>115.58</v>
      </c>
      <c r="K14" s="2">
        <v>924.64</v>
      </c>
      <c r="L14" s="20">
        <v>55433690.537457697</v>
      </c>
      <c r="M14" s="2">
        <v>138.96</v>
      </c>
      <c r="N14" s="2">
        <v>98.21</v>
      </c>
      <c r="O14" s="2">
        <v>785.68</v>
      </c>
    </row>
    <row r="15" spans="1:15" x14ac:dyDescent="0.35">
      <c r="A15" s="1">
        <v>44927</v>
      </c>
      <c r="B15">
        <v>2023</v>
      </c>
      <c r="C15" t="s">
        <v>15</v>
      </c>
      <c r="D15">
        <v>1014</v>
      </c>
      <c r="E15" t="s">
        <v>23</v>
      </c>
      <c r="F15" t="s">
        <v>38</v>
      </c>
      <c r="G15" t="s">
        <v>58</v>
      </c>
      <c r="H15">
        <v>13</v>
      </c>
      <c r="I15" s="3">
        <v>0.33629999999999999</v>
      </c>
      <c r="J15" s="2">
        <v>832.55</v>
      </c>
      <c r="K15" s="2">
        <v>10823.15</v>
      </c>
      <c r="L15" s="20">
        <v>12583730.863807689</v>
      </c>
      <c r="M15" s="2">
        <v>3639.87</v>
      </c>
      <c r="N15" s="2">
        <v>552.55999999999995</v>
      </c>
      <c r="O15" s="2">
        <v>7183.28</v>
      </c>
    </row>
    <row r="16" spans="1:15" x14ac:dyDescent="0.35">
      <c r="A16" s="1">
        <v>44927</v>
      </c>
      <c r="B16">
        <v>2023</v>
      </c>
      <c r="C16" t="s">
        <v>15</v>
      </c>
      <c r="D16">
        <v>1015</v>
      </c>
      <c r="E16" t="s">
        <v>26</v>
      </c>
      <c r="F16" t="s">
        <v>39</v>
      </c>
      <c r="G16" t="s">
        <v>56</v>
      </c>
      <c r="H16">
        <v>7</v>
      </c>
      <c r="I16" s="3">
        <v>0.34549999999999997</v>
      </c>
      <c r="J16" s="2">
        <v>158.1</v>
      </c>
      <c r="K16" s="2">
        <v>1106.7</v>
      </c>
      <c r="L16" s="20">
        <v>57350206.553360254</v>
      </c>
      <c r="M16" s="2">
        <v>382.34</v>
      </c>
      <c r="N16" s="2">
        <v>103.48</v>
      </c>
      <c r="O16" s="2">
        <v>724.36</v>
      </c>
    </row>
    <row r="17" spans="1:15" x14ac:dyDescent="0.35">
      <c r="A17" s="1">
        <v>44934</v>
      </c>
      <c r="B17">
        <v>2023</v>
      </c>
      <c r="C17" t="s">
        <v>15</v>
      </c>
      <c r="D17">
        <v>1001</v>
      </c>
      <c r="E17" t="s">
        <v>26</v>
      </c>
      <c r="F17" t="s">
        <v>39</v>
      </c>
      <c r="G17" t="s">
        <v>57</v>
      </c>
      <c r="H17">
        <v>11</v>
      </c>
      <c r="I17" s="3">
        <v>0.34499999999999997</v>
      </c>
      <c r="J17" s="2">
        <v>475.56</v>
      </c>
      <c r="K17" s="2">
        <v>5231.16</v>
      </c>
      <c r="L17" s="20">
        <v>15258893.250858979</v>
      </c>
      <c r="M17" s="2">
        <v>1804.66</v>
      </c>
      <c r="N17" s="2">
        <v>311.5</v>
      </c>
      <c r="O17" s="2">
        <v>3426.5</v>
      </c>
    </row>
    <row r="18" spans="1:15" x14ac:dyDescent="0.35">
      <c r="A18" s="1">
        <v>44934</v>
      </c>
      <c r="B18">
        <v>2023</v>
      </c>
      <c r="C18" t="s">
        <v>15</v>
      </c>
      <c r="D18">
        <v>1002</v>
      </c>
      <c r="E18" t="s">
        <v>20</v>
      </c>
      <c r="F18" t="s">
        <v>40</v>
      </c>
      <c r="G18" t="s">
        <v>55</v>
      </c>
      <c r="H18">
        <v>5</v>
      </c>
      <c r="I18" s="3">
        <v>0.30869999999999997</v>
      </c>
      <c r="J18" s="2">
        <v>1195.75</v>
      </c>
      <c r="K18" s="2">
        <v>5978.75</v>
      </c>
      <c r="L18" s="20">
        <v>38190501.977899991</v>
      </c>
      <c r="M18" s="2">
        <v>1845.8</v>
      </c>
      <c r="N18" s="2">
        <v>826.59</v>
      </c>
      <c r="O18" s="2">
        <v>4132.95</v>
      </c>
    </row>
    <row r="19" spans="1:15" x14ac:dyDescent="0.35">
      <c r="A19" s="1">
        <v>44934</v>
      </c>
      <c r="B19">
        <v>2023</v>
      </c>
      <c r="C19" t="s">
        <v>15</v>
      </c>
      <c r="D19">
        <v>1003</v>
      </c>
      <c r="E19" t="s">
        <v>19</v>
      </c>
      <c r="F19" t="s">
        <v>41</v>
      </c>
      <c r="G19" t="s">
        <v>59</v>
      </c>
      <c r="H19">
        <v>9</v>
      </c>
      <c r="I19" s="3">
        <v>0.24260000000000001</v>
      </c>
      <c r="J19" s="2">
        <v>1376.69</v>
      </c>
      <c r="K19" s="2">
        <v>12390.21</v>
      </c>
      <c r="L19" s="20">
        <v>36950759.665274359</v>
      </c>
      <c r="M19" s="2">
        <v>3005.55</v>
      </c>
      <c r="N19" s="2">
        <v>1042.74</v>
      </c>
      <c r="O19" s="2">
        <v>9384.66</v>
      </c>
    </row>
    <row r="20" spans="1:15" x14ac:dyDescent="0.35">
      <c r="A20" s="1">
        <v>44934</v>
      </c>
      <c r="B20">
        <v>2023</v>
      </c>
      <c r="C20" t="s">
        <v>15</v>
      </c>
      <c r="D20">
        <v>1004</v>
      </c>
      <c r="E20" t="s">
        <v>21</v>
      </c>
      <c r="F20" t="s">
        <v>37</v>
      </c>
      <c r="G20" t="s">
        <v>59</v>
      </c>
      <c r="H20">
        <v>5</v>
      </c>
      <c r="I20" s="3">
        <v>0.27039999999999997</v>
      </c>
      <c r="J20" s="2">
        <v>142.16</v>
      </c>
      <c r="K20" s="2">
        <v>710.8</v>
      </c>
      <c r="L20" s="20">
        <v>58394226.708635896</v>
      </c>
      <c r="M20" s="2">
        <v>192.2</v>
      </c>
      <c r="N20" s="2">
        <v>103.72</v>
      </c>
      <c r="O20" s="2">
        <v>518.6</v>
      </c>
    </row>
    <row r="21" spans="1:15" x14ac:dyDescent="0.35">
      <c r="A21" s="1">
        <v>44934</v>
      </c>
      <c r="B21">
        <v>2023</v>
      </c>
      <c r="C21" t="s">
        <v>15</v>
      </c>
      <c r="D21">
        <v>1005</v>
      </c>
      <c r="E21" t="s">
        <v>20</v>
      </c>
      <c r="F21" t="s">
        <v>42</v>
      </c>
      <c r="G21" t="s">
        <v>55</v>
      </c>
      <c r="H21">
        <v>3</v>
      </c>
      <c r="I21" s="3">
        <v>0.31259999999999999</v>
      </c>
      <c r="J21" s="2">
        <v>863.8</v>
      </c>
      <c r="K21" s="2">
        <v>2591.4</v>
      </c>
      <c r="L21" s="20">
        <v>43934113.887719236</v>
      </c>
      <c r="M21" s="2">
        <v>810.15</v>
      </c>
      <c r="N21" s="2">
        <v>593.75</v>
      </c>
      <c r="O21" s="2">
        <v>1781.25</v>
      </c>
    </row>
    <row r="22" spans="1:15" x14ac:dyDescent="0.35">
      <c r="A22" s="1">
        <v>44934</v>
      </c>
      <c r="B22">
        <v>2023</v>
      </c>
      <c r="C22" t="s">
        <v>15</v>
      </c>
      <c r="D22">
        <v>1006</v>
      </c>
      <c r="E22" t="s">
        <v>23</v>
      </c>
      <c r="F22" t="s">
        <v>33</v>
      </c>
      <c r="G22" t="s">
        <v>55</v>
      </c>
      <c r="H22">
        <v>14</v>
      </c>
      <c r="I22" s="3">
        <v>0.21640000000000001</v>
      </c>
      <c r="J22" s="2">
        <v>1153.1400000000001</v>
      </c>
      <c r="K22" s="2">
        <v>16143.96</v>
      </c>
      <c r="L22" s="20">
        <v>35501732.951441027</v>
      </c>
      <c r="M22" s="2">
        <v>3494.26</v>
      </c>
      <c r="N22" s="2">
        <v>903.55</v>
      </c>
      <c r="O22" s="2">
        <v>12649.7</v>
      </c>
    </row>
    <row r="23" spans="1:15" x14ac:dyDescent="0.35">
      <c r="A23" s="1">
        <v>44934</v>
      </c>
      <c r="B23">
        <v>2023</v>
      </c>
      <c r="C23" t="s">
        <v>15</v>
      </c>
      <c r="D23">
        <v>1007</v>
      </c>
      <c r="E23" t="s">
        <v>19</v>
      </c>
      <c r="F23" t="s">
        <v>43</v>
      </c>
      <c r="G23" t="s">
        <v>59</v>
      </c>
      <c r="H23">
        <v>10</v>
      </c>
      <c r="I23" s="3">
        <v>0.35820000000000002</v>
      </c>
      <c r="J23" s="2">
        <v>1080.46</v>
      </c>
      <c r="K23" s="2">
        <v>10804.6</v>
      </c>
      <c r="L23" s="20">
        <v>30059938.449993581</v>
      </c>
      <c r="M23" s="2">
        <v>3869.7</v>
      </c>
      <c r="N23" s="2">
        <v>693.49</v>
      </c>
      <c r="O23" s="2">
        <v>6934.9</v>
      </c>
    </row>
    <row r="24" spans="1:15" x14ac:dyDescent="0.35">
      <c r="A24" s="1">
        <v>44934</v>
      </c>
      <c r="B24">
        <v>2023</v>
      </c>
      <c r="C24" t="s">
        <v>15</v>
      </c>
      <c r="D24">
        <v>1008</v>
      </c>
      <c r="E24" t="s">
        <v>20</v>
      </c>
      <c r="F24" t="s">
        <v>29</v>
      </c>
      <c r="G24" t="s">
        <v>59</v>
      </c>
      <c r="H24">
        <v>4</v>
      </c>
      <c r="I24" s="3">
        <v>0.31240000000000001</v>
      </c>
      <c r="J24" s="2">
        <v>505.82</v>
      </c>
      <c r="K24" s="2">
        <v>2023.28</v>
      </c>
      <c r="L24" s="20">
        <v>80019937.747180775</v>
      </c>
      <c r="M24" s="2">
        <v>632</v>
      </c>
      <c r="N24" s="2">
        <v>347.82</v>
      </c>
      <c r="O24" s="2">
        <v>1391.28</v>
      </c>
    </row>
    <row r="25" spans="1:15" x14ac:dyDescent="0.35">
      <c r="A25" s="1">
        <v>44934</v>
      </c>
      <c r="B25">
        <v>2023</v>
      </c>
      <c r="C25" t="s">
        <v>15</v>
      </c>
      <c r="D25">
        <v>1009</v>
      </c>
      <c r="E25" t="s">
        <v>23</v>
      </c>
      <c r="F25" t="s">
        <v>33</v>
      </c>
      <c r="G25" t="s">
        <v>56</v>
      </c>
      <c r="H25">
        <v>4</v>
      </c>
      <c r="I25" s="3">
        <v>0.29010000000000002</v>
      </c>
      <c r="J25" s="2">
        <v>832.77</v>
      </c>
      <c r="K25" s="2">
        <v>3331.08</v>
      </c>
      <c r="L25" s="20">
        <v>25520579.909092311</v>
      </c>
      <c r="M25" s="2">
        <v>966.32</v>
      </c>
      <c r="N25" s="2">
        <v>591.19000000000005</v>
      </c>
      <c r="O25" s="2">
        <v>2364.7600000000002</v>
      </c>
    </row>
    <row r="26" spans="1:15" x14ac:dyDescent="0.35">
      <c r="A26" s="1">
        <v>44934</v>
      </c>
      <c r="B26">
        <v>2023</v>
      </c>
      <c r="C26" t="s">
        <v>15</v>
      </c>
      <c r="D26">
        <v>1010</v>
      </c>
      <c r="E26" t="s">
        <v>19</v>
      </c>
      <c r="F26" t="s">
        <v>43</v>
      </c>
      <c r="G26" t="s">
        <v>55</v>
      </c>
      <c r="H26">
        <v>2</v>
      </c>
      <c r="I26" s="3">
        <v>0.26319999999999999</v>
      </c>
      <c r="J26" s="2">
        <v>283.77</v>
      </c>
      <c r="K26" s="2">
        <v>567.54</v>
      </c>
      <c r="L26" s="20">
        <v>30220525.740457691</v>
      </c>
      <c r="M26" s="2">
        <v>149.36000000000001</v>
      </c>
      <c r="N26" s="2">
        <v>209.09</v>
      </c>
      <c r="O26" s="2">
        <v>418.18</v>
      </c>
    </row>
    <row r="27" spans="1:15" x14ac:dyDescent="0.35">
      <c r="A27" s="1">
        <v>44934</v>
      </c>
      <c r="B27">
        <v>2023</v>
      </c>
      <c r="C27" t="s">
        <v>15</v>
      </c>
      <c r="D27">
        <v>1011</v>
      </c>
      <c r="E27" t="s">
        <v>26</v>
      </c>
      <c r="F27" t="s">
        <v>39</v>
      </c>
      <c r="G27" t="s">
        <v>57</v>
      </c>
      <c r="H27">
        <v>12</v>
      </c>
      <c r="I27" s="3">
        <v>0.16450000000000001</v>
      </c>
      <c r="J27" s="2">
        <v>1215.32</v>
      </c>
      <c r="K27" s="2">
        <v>14583.84</v>
      </c>
      <c r="L27" s="20">
        <v>71522433.953973055</v>
      </c>
      <c r="M27" s="2">
        <v>2398.3200000000002</v>
      </c>
      <c r="N27" s="2">
        <v>1015.46</v>
      </c>
      <c r="O27" s="2">
        <v>12185.52</v>
      </c>
    </row>
    <row r="28" spans="1:15" x14ac:dyDescent="0.35">
      <c r="A28" s="1">
        <v>44934</v>
      </c>
      <c r="B28">
        <v>2023</v>
      </c>
      <c r="C28" t="s">
        <v>15</v>
      </c>
      <c r="D28">
        <v>1012</v>
      </c>
      <c r="E28" t="s">
        <v>24</v>
      </c>
      <c r="F28" t="s">
        <v>44</v>
      </c>
      <c r="G28" t="s">
        <v>55</v>
      </c>
      <c r="H28">
        <v>7</v>
      </c>
      <c r="I28" s="3">
        <v>0.34010000000000001</v>
      </c>
      <c r="J28" s="2">
        <v>520.29999999999995</v>
      </c>
      <c r="K28" s="2">
        <v>3642.1</v>
      </c>
      <c r="L28" s="20">
        <v>28772221.6294077</v>
      </c>
      <c r="M28" s="2">
        <v>1238.6500000000001</v>
      </c>
      <c r="N28" s="2">
        <v>343.35</v>
      </c>
      <c r="O28" s="2">
        <v>2403.4499999999998</v>
      </c>
    </row>
    <row r="29" spans="1:15" x14ac:dyDescent="0.35">
      <c r="A29" s="1">
        <v>44934</v>
      </c>
      <c r="B29">
        <v>2023</v>
      </c>
      <c r="C29" t="s">
        <v>15</v>
      </c>
      <c r="D29">
        <v>1013</v>
      </c>
      <c r="E29" t="s">
        <v>27</v>
      </c>
      <c r="F29" t="s">
        <v>45</v>
      </c>
      <c r="G29" t="s">
        <v>59</v>
      </c>
      <c r="H29">
        <v>13</v>
      </c>
      <c r="I29" s="3">
        <v>0.2457</v>
      </c>
      <c r="J29" s="2">
        <v>989.15</v>
      </c>
      <c r="K29" s="2">
        <v>12858.95</v>
      </c>
      <c r="L29" s="20">
        <v>55433690.537457697</v>
      </c>
      <c r="M29" s="2">
        <v>3159.78</v>
      </c>
      <c r="N29" s="2">
        <v>746.09</v>
      </c>
      <c r="O29" s="2">
        <v>9699.17</v>
      </c>
    </row>
    <row r="30" spans="1:15" x14ac:dyDescent="0.35">
      <c r="A30" s="1">
        <v>44934</v>
      </c>
      <c r="B30">
        <v>2023</v>
      </c>
      <c r="C30" t="s">
        <v>15</v>
      </c>
      <c r="D30">
        <v>1014</v>
      </c>
      <c r="E30" t="s">
        <v>26</v>
      </c>
      <c r="F30" t="s">
        <v>46</v>
      </c>
      <c r="G30" t="s">
        <v>55</v>
      </c>
      <c r="H30">
        <v>5</v>
      </c>
      <c r="I30" s="3">
        <v>0.2223</v>
      </c>
      <c r="J30" s="2">
        <v>655.25</v>
      </c>
      <c r="K30" s="2">
        <v>3276.25</v>
      </c>
      <c r="L30" s="20">
        <v>12583730.863807689</v>
      </c>
      <c r="M30" s="2">
        <v>728.25</v>
      </c>
      <c r="N30" s="2">
        <v>509.6</v>
      </c>
      <c r="O30" s="2">
        <v>2548</v>
      </c>
    </row>
    <row r="31" spans="1:15" x14ac:dyDescent="0.35">
      <c r="A31" s="1">
        <v>44934</v>
      </c>
      <c r="B31">
        <v>2023</v>
      </c>
      <c r="C31" t="s">
        <v>15</v>
      </c>
      <c r="D31">
        <v>1015</v>
      </c>
      <c r="E31" t="s">
        <v>27</v>
      </c>
      <c r="F31" t="s">
        <v>47</v>
      </c>
      <c r="G31" t="s">
        <v>58</v>
      </c>
      <c r="H31">
        <v>15</v>
      </c>
      <c r="I31" s="3">
        <v>0.3861</v>
      </c>
      <c r="J31" s="2">
        <v>539.54</v>
      </c>
      <c r="K31" s="2">
        <v>8093.1</v>
      </c>
      <c r="L31" s="20">
        <v>57350206.553360254</v>
      </c>
      <c r="M31" s="2">
        <v>3124.5</v>
      </c>
      <c r="N31" s="2">
        <v>331.24</v>
      </c>
      <c r="O31" s="2">
        <v>4968.6000000000004</v>
      </c>
    </row>
    <row r="32" spans="1:15" x14ac:dyDescent="0.35">
      <c r="A32" s="1">
        <v>44941</v>
      </c>
      <c r="B32">
        <v>2023</v>
      </c>
      <c r="C32" t="s">
        <v>15</v>
      </c>
      <c r="D32">
        <v>1001</v>
      </c>
      <c r="E32" t="s">
        <v>22</v>
      </c>
      <c r="F32" t="s">
        <v>32</v>
      </c>
      <c r="G32" t="s">
        <v>57</v>
      </c>
      <c r="H32">
        <v>17</v>
      </c>
      <c r="I32" s="3">
        <v>0.2177</v>
      </c>
      <c r="J32" s="2">
        <v>577.26</v>
      </c>
      <c r="K32" s="2">
        <v>9813.42</v>
      </c>
      <c r="L32" s="20">
        <v>15258893.250858979</v>
      </c>
      <c r="M32" s="2">
        <v>2136.73</v>
      </c>
      <c r="N32" s="2">
        <v>451.57</v>
      </c>
      <c r="O32" s="2">
        <v>7676.69</v>
      </c>
    </row>
    <row r="33" spans="1:15" x14ac:dyDescent="0.35">
      <c r="A33" s="1">
        <v>44941</v>
      </c>
      <c r="B33">
        <v>2023</v>
      </c>
      <c r="C33" t="s">
        <v>15</v>
      </c>
      <c r="D33">
        <v>1002</v>
      </c>
      <c r="E33" t="s">
        <v>24</v>
      </c>
      <c r="F33" t="s">
        <v>44</v>
      </c>
      <c r="G33" t="s">
        <v>58</v>
      </c>
      <c r="H33">
        <v>5</v>
      </c>
      <c r="I33" s="3">
        <v>0.3488</v>
      </c>
      <c r="J33" s="2">
        <v>1082.79</v>
      </c>
      <c r="K33" s="2">
        <v>5413.95</v>
      </c>
      <c r="L33" s="20">
        <v>38190501.977899991</v>
      </c>
      <c r="M33" s="2">
        <v>1888.6</v>
      </c>
      <c r="N33" s="2">
        <v>705.07</v>
      </c>
      <c r="O33" s="2">
        <v>3525.35</v>
      </c>
    </row>
    <row r="34" spans="1:15" x14ac:dyDescent="0.35">
      <c r="A34" s="1">
        <v>44941</v>
      </c>
      <c r="B34">
        <v>2023</v>
      </c>
      <c r="C34" t="s">
        <v>15</v>
      </c>
      <c r="D34">
        <v>1003</v>
      </c>
      <c r="E34" t="s">
        <v>27</v>
      </c>
      <c r="F34" t="s">
        <v>45</v>
      </c>
      <c r="G34" t="s">
        <v>55</v>
      </c>
      <c r="H34">
        <v>2</v>
      </c>
      <c r="I34" s="3">
        <v>0.3805</v>
      </c>
      <c r="J34" s="2">
        <v>933.87</v>
      </c>
      <c r="K34" s="2">
        <v>1867.74</v>
      </c>
      <c r="L34" s="20">
        <v>36950759.665274359</v>
      </c>
      <c r="M34" s="2">
        <v>710.64</v>
      </c>
      <c r="N34" s="2">
        <v>578.54999999999995</v>
      </c>
      <c r="O34" s="2">
        <v>1157.0999999999999</v>
      </c>
    </row>
    <row r="35" spans="1:15" x14ac:dyDescent="0.35">
      <c r="A35" s="1">
        <v>44941</v>
      </c>
      <c r="B35">
        <v>2023</v>
      </c>
      <c r="C35" t="s">
        <v>15</v>
      </c>
      <c r="D35">
        <v>1004</v>
      </c>
      <c r="E35" t="s">
        <v>22</v>
      </c>
      <c r="F35" t="s">
        <v>48</v>
      </c>
      <c r="G35" t="s">
        <v>56</v>
      </c>
      <c r="H35">
        <v>1</v>
      </c>
      <c r="I35" s="3">
        <v>0.1153</v>
      </c>
      <c r="J35" s="2">
        <v>550.35</v>
      </c>
      <c r="K35" s="2">
        <v>550.35</v>
      </c>
      <c r="L35" s="20">
        <v>58394226.708635896</v>
      </c>
      <c r="M35" s="2">
        <v>63.47</v>
      </c>
      <c r="N35" s="2">
        <v>486.88</v>
      </c>
      <c r="O35" s="2">
        <v>486.88</v>
      </c>
    </row>
    <row r="36" spans="1:15" x14ac:dyDescent="0.35">
      <c r="A36" s="1">
        <v>44941</v>
      </c>
      <c r="B36">
        <v>2023</v>
      </c>
      <c r="C36" t="s">
        <v>15</v>
      </c>
      <c r="D36">
        <v>1005</v>
      </c>
      <c r="E36" t="s">
        <v>20</v>
      </c>
      <c r="F36" t="s">
        <v>42</v>
      </c>
      <c r="G36" t="s">
        <v>58</v>
      </c>
      <c r="H36">
        <v>6</v>
      </c>
      <c r="I36" s="3">
        <v>0.1103</v>
      </c>
      <c r="J36" s="2">
        <v>819.86</v>
      </c>
      <c r="K36" s="2">
        <v>4919.16</v>
      </c>
      <c r="L36" s="20">
        <v>43934113.887719236</v>
      </c>
      <c r="M36" s="2">
        <v>542.64</v>
      </c>
      <c r="N36" s="2">
        <v>729.42</v>
      </c>
      <c r="O36" s="2">
        <v>4376.5200000000004</v>
      </c>
    </row>
    <row r="37" spans="1:15" x14ac:dyDescent="0.35">
      <c r="A37" s="1">
        <v>44941</v>
      </c>
      <c r="B37">
        <v>2023</v>
      </c>
      <c r="C37" t="s">
        <v>15</v>
      </c>
      <c r="D37">
        <v>1006</v>
      </c>
      <c r="E37" t="s">
        <v>19</v>
      </c>
      <c r="F37" t="s">
        <v>43</v>
      </c>
      <c r="G37" t="s">
        <v>55</v>
      </c>
      <c r="H37">
        <v>17</v>
      </c>
      <c r="I37" s="3">
        <v>0.1575</v>
      </c>
      <c r="J37" s="2">
        <v>586</v>
      </c>
      <c r="K37" s="2">
        <v>9962</v>
      </c>
      <c r="L37" s="20">
        <v>35501732.951441027</v>
      </c>
      <c r="M37" s="2">
        <v>1568.76</v>
      </c>
      <c r="N37" s="2">
        <v>493.72</v>
      </c>
      <c r="O37" s="2">
        <v>8393.24</v>
      </c>
    </row>
    <row r="38" spans="1:15" x14ac:dyDescent="0.35">
      <c r="A38" s="1">
        <v>44941</v>
      </c>
      <c r="B38">
        <v>2023</v>
      </c>
      <c r="C38" t="s">
        <v>15</v>
      </c>
      <c r="D38">
        <v>1007</v>
      </c>
      <c r="E38" t="s">
        <v>22</v>
      </c>
      <c r="F38" t="s">
        <v>32</v>
      </c>
      <c r="G38" t="s">
        <v>57</v>
      </c>
      <c r="H38">
        <v>11</v>
      </c>
      <c r="I38" s="3">
        <v>0.30859999999999999</v>
      </c>
      <c r="J38" s="2">
        <v>1475.96</v>
      </c>
      <c r="K38" s="2">
        <v>16235.56</v>
      </c>
      <c r="L38" s="20">
        <v>30059938.449993581</v>
      </c>
      <c r="M38" s="2">
        <v>5010.5</v>
      </c>
      <c r="N38" s="2">
        <v>1020.46</v>
      </c>
      <c r="O38" s="2">
        <v>11225.06</v>
      </c>
    </row>
    <row r="39" spans="1:15" x14ac:dyDescent="0.35">
      <c r="A39" s="1">
        <v>44941</v>
      </c>
      <c r="B39">
        <v>2023</v>
      </c>
      <c r="C39" t="s">
        <v>15</v>
      </c>
      <c r="D39">
        <v>1008</v>
      </c>
      <c r="E39" t="s">
        <v>27</v>
      </c>
      <c r="F39" t="s">
        <v>45</v>
      </c>
      <c r="G39" t="s">
        <v>57</v>
      </c>
      <c r="H39">
        <v>16</v>
      </c>
      <c r="I39" s="3">
        <v>0.37069999999999997</v>
      </c>
      <c r="J39" s="2">
        <v>786.89</v>
      </c>
      <c r="K39" s="2">
        <v>12590.24</v>
      </c>
      <c r="L39" s="20">
        <v>80019937.747180775</v>
      </c>
      <c r="M39" s="2">
        <v>4667.2</v>
      </c>
      <c r="N39" s="2">
        <v>495.19</v>
      </c>
      <c r="O39" s="2">
        <v>7923.04</v>
      </c>
    </row>
    <row r="40" spans="1:15" x14ac:dyDescent="0.35">
      <c r="A40" s="1">
        <v>44941</v>
      </c>
      <c r="B40">
        <v>2023</v>
      </c>
      <c r="C40" t="s">
        <v>15</v>
      </c>
      <c r="D40">
        <v>1009</v>
      </c>
      <c r="E40" t="s">
        <v>20</v>
      </c>
      <c r="F40" t="s">
        <v>29</v>
      </c>
      <c r="G40" t="s">
        <v>57</v>
      </c>
      <c r="H40">
        <v>3</v>
      </c>
      <c r="I40" s="3">
        <v>0.19470000000000001</v>
      </c>
      <c r="J40" s="2">
        <v>74.05</v>
      </c>
      <c r="K40" s="2">
        <v>222.15</v>
      </c>
      <c r="L40" s="20">
        <v>25520579.909092311</v>
      </c>
      <c r="M40" s="2">
        <v>43.26</v>
      </c>
      <c r="N40" s="2">
        <v>59.63</v>
      </c>
      <c r="O40" s="2">
        <v>178.89</v>
      </c>
    </row>
    <row r="41" spans="1:15" x14ac:dyDescent="0.35">
      <c r="A41" s="1">
        <v>44941</v>
      </c>
      <c r="B41">
        <v>2023</v>
      </c>
      <c r="C41" t="s">
        <v>15</v>
      </c>
      <c r="D41">
        <v>1010</v>
      </c>
      <c r="E41" t="s">
        <v>20</v>
      </c>
      <c r="F41" t="s">
        <v>29</v>
      </c>
      <c r="G41" t="s">
        <v>57</v>
      </c>
      <c r="H41">
        <v>8</v>
      </c>
      <c r="I41" s="3">
        <v>0.26800000000000002</v>
      </c>
      <c r="J41" s="2">
        <v>1413.76</v>
      </c>
      <c r="K41" s="2">
        <v>11310.08</v>
      </c>
      <c r="L41" s="20">
        <v>30220525.740457691</v>
      </c>
      <c r="M41" s="2">
        <v>3030.56</v>
      </c>
      <c r="N41" s="2">
        <v>1034.94</v>
      </c>
      <c r="O41" s="2">
        <v>8279.52</v>
      </c>
    </row>
    <row r="42" spans="1:15" x14ac:dyDescent="0.35">
      <c r="A42" s="1">
        <v>44941</v>
      </c>
      <c r="B42">
        <v>2023</v>
      </c>
      <c r="C42" t="s">
        <v>15</v>
      </c>
      <c r="D42">
        <v>1011</v>
      </c>
      <c r="E42" t="s">
        <v>19</v>
      </c>
      <c r="F42" t="s">
        <v>41</v>
      </c>
      <c r="G42" t="s">
        <v>59</v>
      </c>
      <c r="H42">
        <v>18</v>
      </c>
      <c r="I42" s="3">
        <v>0.3634</v>
      </c>
      <c r="J42" s="2">
        <v>1029.75</v>
      </c>
      <c r="K42" s="2">
        <v>18535.5</v>
      </c>
      <c r="L42" s="20">
        <v>71522433.953973055</v>
      </c>
      <c r="M42" s="2">
        <v>6735.6</v>
      </c>
      <c r="N42" s="2">
        <v>655.55</v>
      </c>
      <c r="O42" s="2">
        <v>11799.9</v>
      </c>
    </row>
    <row r="43" spans="1:15" x14ac:dyDescent="0.35">
      <c r="A43" s="1">
        <v>44941</v>
      </c>
      <c r="B43">
        <v>2023</v>
      </c>
      <c r="C43" t="s">
        <v>15</v>
      </c>
      <c r="D43">
        <v>1012</v>
      </c>
      <c r="E43" t="s">
        <v>19</v>
      </c>
      <c r="F43" t="s">
        <v>43</v>
      </c>
      <c r="G43" t="s">
        <v>58</v>
      </c>
      <c r="H43">
        <v>16</v>
      </c>
      <c r="I43" s="3">
        <v>0.2515</v>
      </c>
      <c r="J43" s="2">
        <v>424.02</v>
      </c>
      <c r="K43" s="2">
        <v>6784.32</v>
      </c>
      <c r="L43" s="20">
        <v>28772221.6294077</v>
      </c>
      <c r="M43" s="2">
        <v>1705.92</v>
      </c>
      <c r="N43" s="2">
        <v>317.39999999999998</v>
      </c>
      <c r="O43" s="2">
        <v>5078.3999999999996</v>
      </c>
    </row>
    <row r="44" spans="1:15" x14ac:dyDescent="0.35">
      <c r="A44" s="1">
        <v>44941</v>
      </c>
      <c r="B44">
        <v>2023</v>
      </c>
      <c r="C44" t="s">
        <v>15</v>
      </c>
      <c r="D44">
        <v>1013</v>
      </c>
      <c r="E44" t="s">
        <v>26</v>
      </c>
      <c r="F44" t="s">
        <v>39</v>
      </c>
      <c r="G44" t="s">
        <v>58</v>
      </c>
      <c r="H44">
        <v>12</v>
      </c>
      <c r="I44" s="3">
        <v>0.38969999999999999</v>
      </c>
      <c r="J44" s="2">
        <v>1494.57</v>
      </c>
      <c r="K44" s="2">
        <v>17934.84</v>
      </c>
      <c r="L44" s="20">
        <v>55433690.537457697</v>
      </c>
      <c r="M44" s="2">
        <v>6988.92</v>
      </c>
      <c r="N44" s="2">
        <v>912.16</v>
      </c>
      <c r="O44" s="2">
        <v>10945.92</v>
      </c>
    </row>
    <row r="45" spans="1:15" x14ac:dyDescent="0.35">
      <c r="A45" s="1">
        <v>44941</v>
      </c>
      <c r="B45">
        <v>2023</v>
      </c>
      <c r="C45" t="s">
        <v>15</v>
      </c>
      <c r="D45">
        <v>1014</v>
      </c>
      <c r="E45" t="s">
        <v>23</v>
      </c>
      <c r="F45" t="s">
        <v>38</v>
      </c>
      <c r="G45" t="s">
        <v>55</v>
      </c>
      <c r="H45">
        <v>9</v>
      </c>
      <c r="I45" s="3">
        <v>0.12720000000000001</v>
      </c>
      <c r="J45" s="2">
        <v>323.63</v>
      </c>
      <c r="K45" s="2">
        <v>2912.67</v>
      </c>
      <c r="L45" s="20">
        <v>12583730.863807689</v>
      </c>
      <c r="M45" s="2">
        <v>370.53</v>
      </c>
      <c r="N45" s="2">
        <v>282.45999999999998</v>
      </c>
      <c r="O45" s="2">
        <v>2542.14</v>
      </c>
    </row>
    <row r="46" spans="1:15" x14ac:dyDescent="0.35">
      <c r="A46" s="1">
        <v>44941</v>
      </c>
      <c r="B46">
        <v>2023</v>
      </c>
      <c r="C46" t="s">
        <v>15</v>
      </c>
      <c r="D46">
        <v>1015</v>
      </c>
      <c r="E46" t="s">
        <v>20</v>
      </c>
      <c r="F46" t="s">
        <v>29</v>
      </c>
      <c r="G46" t="s">
        <v>55</v>
      </c>
      <c r="H46">
        <v>1</v>
      </c>
      <c r="I46" s="3">
        <v>0.32240000000000002</v>
      </c>
      <c r="J46" s="2">
        <v>1291.67</v>
      </c>
      <c r="K46" s="2">
        <v>1291.67</v>
      </c>
      <c r="L46" s="20">
        <v>57350206.553360254</v>
      </c>
      <c r="M46" s="2">
        <v>416.39</v>
      </c>
      <c r="N46" s="2">
        <v>875.28</v>
      </c>
      <c r="O46" s="2">
        <v>875.28</v>
      </c>
    </row>
    <row r="47" spans="1:15" x14ac:dyDescent="0.35">
      <c r="A47" s="1">
        <v>44948</v>
      </c>
      <c r="B47">
        <v>2023</v>
      </c>
      <c r="C47" t="s">
        <v>15</v>
      </c>
      <c r="D47">
        <v>1001</v>
      </c>
      <c r="E47" t="s">
        <v>21</v>
      </c>
      <c r="F47" t="s">
        <v>30</v>
      </c>
      <c r="G47" t="s">
        <v>59</v>
      </c>
      <c r="H47">
        <v>6</v>
      </c>
      <c r="I47" s="3">
        <v>0.20130000000000001</v>
      </c>
      <c r="J47" s="2">
        <v>284.36</v>
      </c>
      <c r="K47" s="2">
        <v>1706.16</v>
      </c>
      <c r="L47" s="20">
        <v>15258893.250858979</v>
      </c>
      <c r="M47" s="2">
        <v>343.38</v>
      </c>
      <c r="N47" s="2">
        <v>227.13</v>
      </c>
      <c r="O47" s="2">
        <v>1362.78</v>
      </c>
    </row>
    <row r="48" spans="1:15" x14ac:dyDescent="0.35">
      <c r="A48" s="1">
        <v>44948</v>
      </c>
      <c r="B48">
        <v>2023</v>
      </c>
      <c r="C48" t="s">
        <v>15</v>
      </c>
      <c r="D48">
        <v>1002</v>
      </c>
      <c r="E48" t="s">
        <v>21</v>
      </c>
      <c r="F48" t="s">
        <v>37</v>
      </c>
      <c r="G48" t="s">
        <v>55</v>
      </c>
      <c r="H48">
        <v>3</v>
      </c>
      <c r="I48" s="3">
        <v>0.30649999999999999</v>
      </c>
      <c r="J48" s="2">
        <v>589.80999999999995</v>
      </c>
      <c r="K48" s="2">
        <v>1769.43</v>
      </c>
      <c r="L48" s="20">
        <v>38190501.977899991</v>
      </c>
      <c r="M48" s="2">
        <v>542.30999999999995</v>
      </c>
      <c r="N48" s="2">
        <v>409.04</v>
      </c>
      <c r="O48" s="2">
        <v>1227.1199999999999</v>
      </c>
    </row>
    <row r="49" spans="1:15" x14ac:dyDescent="0.35">
      <c r="A49" s="1">
        <v>44948</v>
      </c>
      <c r="B49">
        <v>2023</v>
      </c>
      <c r="C49" t="s">
        <v>15</v>
      </c>
      <c r="D49">
        <v>1003</v>
      </c>
      <c r="E49" t="s">
        <v>26</v>
      </c>
      <c r="F49" t="s">
        <v>39</v>
      </c>
      <c r="G49" t="s">
        <v>58</v>
      </c>
      <c r="H49">
        <v>18</v>
      </c>
      <c r="I49" s="3">
        <v>0.24399999999999999</v>
      </c>
      <c r="J49" s="2">
        <v>283.17</v>
      </c>
      <c r="K49" s="2">
        <v>5097.0600000000004</v>
      </c>
      <c r="L49" s="20">
        <v>36950759.665274359</v>
      </c>
      <c r="M49" s="2">
        <v>1243.6199999999999</v>
      </c>
      <c r="N49" s="2">
        <v>214.08</v>
      </c>
      <c r="O49" s="2">
        <v>3853.44</v>
      </c>
    </row>
    <row r="50" spans="1:15" x14ac:dyDescent="0.35">
      <c r="A50" s="1">
        <v>44948</v>
      </c>
      <c r="B50">
        <v>2023</v>
      </c>
      <c r="C50" t="s">
        <v>15</v>
      </c>
      <c r="D50">
        <v>1004</v>
      </c>
      <c r="E50" t="s">
        <v>25</v>
      </c>
      <c r="F50" t="s">
        <v>36</v>
      </c>
      <c r="G50" t="s">
        <v>55</v>
      </c>
      <c r="H50">
        <v>9</v>
      </c>
      <c r="I50" s="3">
        <v>0.23599999999999999</v>
      </c>
      <c r="J50" s="2">
        <v>995.34</v>
      </c>
      <c r="K50" s="2">
        <v>8958.06</v>
      </c>
      <c r="L50" s="20">
        <v>58394226.708635896</v>
      </c>
      <c r="M50" s="2">
        <v>2114.0100000000002</v>
      </c>
      <c r="N50" s="2">
        <v>760.45</v>
      </c>
      <c r="O50" s="2">
        <v>6844.05</v>
      </c>
    </row>
    <row r="51" spans="1:15" x14ac:dyDescent="0.35">
      <c r="A51" s="1">
        <v>44948</v>
      </c>
      <c r="B51">
        <v>2023</v>
      </c>
      <c r="C51" t="s">
        <v>15</v>
      </c>
      <c r="D51">
        <v>1005</v>
      </c>
      <c r="E51" t="s">
        <v>24</v>
      </c>
      <c r="F51" t="s">
        <v>34</v>
      </c>
      <c r="G51" t="s">
        <v>57</v>
      </c>
      <c r="H51">
        <v>16</v>
      </c>
      <c r="I51" s="3">
        <v>0.34449999999999997</v>
      </c>
      <c r="J51" s="2">
        <v>394.01</v>
      </c>
      <c r="K51" s="2">
        <v>6304.16</v>
      </c>
      <c r="L51" s="20">
        <v>43934113.887719236</v>
      </c>
      <c r="M51" s="2">
        <v>2172</v>
      </c>
      <c r="N51" s="2">
        <v>258.26</v>
      </c>
      <c r="O51" s="2">
        <v>4132.16</v>
      </c>
    </row>
    <row r="52" spans="1:15" x14ac:dyDescent="0.35">
      <c r="A52" s="1">
        <v>44948</v>
      </c>
      <c r="B52">
        <v>2023</v>
      </c>
      <c r="C52" t="s">
        <v>15</v>
      </c>
      <c r="D52">
        <v>1006</v>
      </c>
      <c r="E52" t="s">
        <v>24</v>
      </c>
      <c r="F52" t="s">
        <v>49</v>
      </c>
      <c r="G52" t="s">
        <v>55</v>
      </c>
      <c r="H52">
        <v>1</v>
      </c>
      <c r="I52" s="3">
        <v>0.1091</v>
      </c>
      <c r="J52" s="2">
        <v>1003.54</v>
      </c>
      <c r="K52" s="2">
        <v>1003.54</v>
      </c>
      <c r="L52" s="20">
        <v>35501732.951441027</v>
      </c>
      <c r="M52" s="2">
        <v>109.51</v>
      </c>
      <c r="N52" s="2">
        <v>894.03</v>
      </c>
      <c r="O52" s="2">
        <v>894.03</v>
      </c>
    </row>
    <row r="53" spans="1:15" x14ac:dyDescent="0.35">
      <c r="A53" s="1">
        <v>44948</v>
      </c>
      <c r="B53">
        <v>2023</v>
      </c>
      <c r="C53" t="s">
        <v>15</v>
      </c>
      <c r="D53">
        <v>1007</v>
      </c>
      <c r="E53" t="s">
        <v>20</v>
      </c>
      <c r="F53" t="s">
        <v>42</v>
      </c>
      <c r="G53" t="s">
        <v>56</v>
      </c>
      <c r="H53">
        <v>8</v>
      </c>
      <c r="I53" s="3">
        <v>0.16750000000000001</v>
      </c>
      <c r="J53" s="2">
        <v>755.78</v>
      </c>
      <c r="K53" s="2">
        <v>6046.24</v>
      </c>
      <c r="L53" s="20">
        <v>30059938.449993581</v>
      </c>
      <c r="M53" s="2">
        <v>1012.48</v>
      </c>
      <c r="N53" s="2">
        <v>629.22</v>
      </c>
      <c r="O53" s="2">
        <v>5033.76</v>
      </c>
    </row>
    <row r="54" spans="1:15" x14ac:dyDescent="0.35">
      <c r="A54" s="1">
        <v>44948</v>
      </c>
      <c r="B54">
        <v>2023</v>
      </c>
      <c r="C54" t="s">
        <v>15</v>
      </c>
      <c r="D54">
        <v>1008</v>
      </c>
      <c r="E54" t="s">
        <v>25</v>
      </c>
      <c r="F54" t="s">
        <v>50</v>
      </c>
      <c r="G54" t="s">
        <v>59</v>
      </c>
      <c r="H54">
        <v>1</v>
      </c>
      <c r="I54" s="3">
        <v>0.1181</v>
      </c>
      <c r="J54" s="2">
        <v>886.51</v>
      </c>
      <c r="K54" s="2">
        <v>886.51</v>
      </c>
      <c r="L54" s="20">
        <v>80019937.747180775</v>
      </c>
      <c r="M54" s="2">
        <v>104.74</v>
      </c>
      <c r="N54" s="2">
        <v>781.77</v>
      </c>
      <c r="O54" s="2">
        <v>781.77</v>
      </c>
    </row>
    <row r="55" spans="1:15" x14ac:dyDescent="0.35">
      <c r="A55" s="1">
        <v>44948</v>
      </c>
      <c r="B55">
        <v>2023</v>
      </c>
      <c r="C55" t="s">
        <v>15</v>
      </c>
      <c r="D55">
        <v>1009</v>
      </c>
      <c r="E55" t="s">
        <v>23</v>
      </c>
      <c r="F55" t="s">
        <v>38</v>
      </c>
      <c r="G55" t="s">
        <v>55</v>
      </c>
      <c r="H55">
        <v>17</v>
      </c>
      <c r="I55" s="3">
        <v>0.13159999999999999</v>
      </c>
      <c r="J55" s="2">
        <v>879.41</v>
      </c>
      <c r="K55" s="2">
        <v>14949.97</v>
      </c>
      <c r="L55" s="20">
        <v>25520579.909092311</v>
      </c>
      <c r="M55" s="2">
        <v>1966.73</v>
      </c>
      <c r="N55" s="2">
        <v>763.72</v>
      </c>
      <c r="O55" s="2">
        <v>12983.24</v>
      </c>
    </row>
    <row r="56" spans="1:15" x14ac:dyDescent="0.35">
      <c r="A56" s="1">
        <v>44948</v>
      </c>
      <c r="B56">
        <v>2023</v>
      </c>
      <c r="C56" t="s">
        <v>15</v>
      </c>
      <c r="D56">
        <v>1010</v>
      </c>
      <c r="E56" t="s">
        <v>27</v>
      </c>
      <c r="F56" t="s">
        <v>51</v>
      </c>
      <c r="G56" t="s">
        <v>56</v>
      </c>
      <c r="H56">
        <v>6</v>
      </c>
      <c r="I56" s="3">
        <v>0.22059999999999999</v>
      </c>
      <c r="J56" s="2">
        <v>455.36</v>
      </c>
      <c r="K56" s="2">
        <v>2732.16</v>
      </c>
      <c r="L56" s="20">
        <v>30220525.740457691</v>
      </c>
      <c r="M56" s="2">
        <v>602.82000000000005</v>
      </c>
      <c r="N56" s="2">
        <v>354.89</v>
      </c>
      <c r="O56" s="2">
        <v>2129.34</v>
      </c>
    </row>
    <row r="57" spans="1:15" x14ac:dyDescent="0.35">
      <c r="A57" s="1">
        <v>44948</v>
      </c>
      <c r="B57">
        <v>2023</v>
      </c>
      <c r="C57" t="s">
        <v>15</v>
      </c>
      <c r="D57">
        <v>1011</v>
      </c>
      <c r="E57" t="s">
        <v>20</v>
      </c>
      <c r="F57" t="s">
        <v>40</v>
      </c>
      <c r="G57" t="s">
        <v>56</v>
      </c>
      <c r="H57">
        <v>17</v>
      </c>
      <c r="I57" s="3">
        <v>0.1234</v>
      </c>
      <c r="J57" s="2">
        <v>1396.06</v>
      </c>
      <c r="K57" s="2">
        <v>23733.02</v>
      </c>
      <c r="L57" s="20">
        <v>71522433.953973055</v>
      </c>
      <c r="M57" s="2">
        <v>2929.61</v>
      </c>
      <c r="N57" s="2">
        <v>1223.73</v>
      </c>
      <c r="O57" s="2">
        <v>20803.41</v>
      </c>
    </row>
    <row r="58" spans="1:15" x14ac:dyDescent="0.35">
      <c r="A58" s="1">
        <v>44948</v>
      </c>
      <c r="B58">
        <v>2023</v>
      </c>
      <c r="C58" t="s">
        <v>15</v>
      </c>
      <c r="D58">
        <v>1012</v>
      </c>
      <c r="E58" t="s">
        <v>23</v>
      </c>
      <c r="F58" t="s">
        <v>33</v>
      </c>
      <c r="G58" t="s">
        <v>55</v>
      </c>
      <c r="H58">
        <v>1</v>
      </c>
      <c r="I58" s="3">
        <v>0.3735</v>
      </c>
      <c r="J58" s="2">
        <v>1471.48</v>
      </c>
      <c r="K58" s="2">
        <v>1471.48</v>
      </c>
      <c r="L58" s="20">
        <v>28772221.6294077</v>
      </c>
      <c r="M58" s="2">
        <v>549.53</v>
      </c>
      <c r="N58" s="2">
        <v>921.95</v>
      </c>
      <c r="O58" s="2">
        <v>921.95</v>
      </c>
    </row>
    <row r="59" spans="1:15" x14ac:dyDescent="0.35">
      <c r="A59" s="1">
        <v>44948</v>
      </c>
      <c r="B59">
        <v>2023</v>
      </c>
      <c r="C59" t="s">
        <v>15</v>
      </c>
      <c r="D59">
        <v>1013</v>
      </c>
      <c r="E59" t="s">
        <v>20</v>
      </c>
      <c r="F59" t="s">
        <v>42</v>
      </c>
      <c r="G59" t="s">
        <v>59</v>
      </c>
      <c r="H59">
        <v>3</v>
      </c>
      <c r="I59" s="3">
        <v>0.3412</v>
      </c>
      <c r="J59" s="2">
        <v>622.29999999999995</v>
      </c>
      <c r="K59" s="2">
        <v>1866.9</v>
      </c>
      <c r="L59" s="20">
        <v>55433690.537457697</v>
      </c>
      <c r="M59" s="2">
        <v>636.99</v>
      </c>
      <c r="N59" s="2">
        <v>409.97</v>
      </c>
      <c r="O59" s="2">
        <v>1229.9100000000001</v>
      </c>
    </row>
    <row r="60" spans="1:15" x14ac:dyDescent="0.35">
      <c r="A60" s="1">
        <v>44948</v>
      </c>
      <c r="B60">
        <v>2023</v>
      </c>
      <c r="C60" t="s">
        <v>15</v>
      </c>
      <c r="D60">
        <v>1014</v>
      </c>
      <c r="E60" t="s">
        <v>21</v>
      </c>
      <c r="F60" t="s">
        <v>37</v>
      </c>
      <c r="G60" t="s">
        <v>58</v>
      </c>
      <c r="H60">
        <v>2</v>
      </c>
      <c r="I60" s="3">
        <v>0.38640000000000002</v>
      </c>
      <c r="J60" s="2">
        <v>941.76</v>
      </c>
      <c r="K60" s="2">
        <v>1883.52</v>
      </c>
      <c r="L60" s="20">
        <v>12583730.863807689</v>
      </c>
      <c r="M60" s="2">
        <v>727.86</v>
      </c>
      <c r="N60" s="2">
        <v>577.83000000000004</v>
      </c>
      <c r="O60" s="2">
        <v>1155.6600000000001</v>
      </c>
    </row>
    <row r="61" spans="1:15" x14ac:dyDescent="0.35">
      <c r="A61" s="1">
        <v>44948</v>
      </c>
      <c r="B61">
        <v>2023</v>
      </c>
      <c r="C61" t="s">
        <v>15</v>
      </c>
      <c r="D61">
        <v>1015</v>
      </c>
      <c r="E61" t="s">
        <v>25</v>
      </c>
      <c r="F61" t="s">
        <v>36</v>
      </c>
      <c r="G61" t="s">
        <v>59</v>
      </c>
      <c r="H61">
        <v>9</v>
      </c>
      <c r="I61" s="3">
        <v>0.3024</v>
      </c>
      <c r="J61" s="2">
        <v>1280.57</v>
      </c>
      <c r="K61" s="2">
        <v>11525.13</v>
      </c>
      <c r="L61" s="20">
        <v>57350206.553360254</v>
      </c>
      <c r="M61" s="2">
        <v>3485.25</v>
      </c>
      <c r="N61" s="2">
        <v>893.32</v>
      </c>
      <c r="O61" s="2">
        <v>8039.88</v>
      </c>
    </row>
    <row r="62" spans="1:15" x14ac:dyDescent="0.35">
      <c r="A62" s="1">
        <v>44955</v>
      </c>
      <c r="B62">
        <v>2023</v>
      </c>
      <c r="C62" t="s">
        <v>15</v>
      </c>
      <c r="D62">
        <v>1001</v>
      </c>
      <c r="E62" t="s">
        <v>22</v>
      </c>
      <c r="F62" t="s">
        <v>48</v>
      </c>
      <c r="G62" t="s">
        <v>56</v>
      </c>
      <c r="H62">
        <v>3</v>
      </c>
      <c r="I62" s="3">
        <v>0.28339999999999999</v>
      </c>
      <c r="J62" s="2">
        <v>479.94</v>
      </c>
      <c r="K62" s="2">
        <v>1439.82</v>
      </c>
      <c r="L62" s="20">
        <v>15258893.250858979</v>
      </c>
      <c r="M62" s="2">
        <v>408.03</v>
      </c>
      <c r="N62" s="2">
        <v>343.93</v>
      </c>
      <c r="O62" s="2">
        <v>1031.79</v>
      </c>
    </row>
    <row r="63" spans="1:15" x14ac:dyDescent="0.35">
      <c r="A63" s="1">
        <v>44955</v>
      </c>
      <c r="B63">
        <v>2023</v>
      </c>
      <c r="C63" t="s">
        <v>15</v>
      </c>
      <c r="D63">
        <v>1002</v>
      </c>
      <c r="E63" t="s">
        <v>25</v>
      </c>
      <c r="F63" t="s">
        <v>50</v>
      </c>
      <c r="G63" t="s">
        <v>56</v>
      </c>
      <c r="H63">
        <v>7</v>
      </c>
      <c r="I63" s="3">
        <v>0.31859999999999999</v>
      </c>
      <c r="J63" s="2">
        <v>168.31</v>
      </c>
      <c r="K63" s="2">
        <v>1178.17</v>
      </c>
      <c r="L63" s="20">
        <v>38190501.977899991</v>
      </c>
      <c r="M63" s="2">
        <v>375.34</v>
      </c>
      <c r="N63" s="2">
        <v>114.69</v>
      </c>
      <c r="O63" s="2">
        <v>802.83</v>
      </c>
    </row>
    <row r="64" spans="1:15" x14ac:dyDescent="0.35">
      <c r="A64" s="1">
        <v>44955</v>
      </c>
      <c r="B64">
        <v>2023</v>
      </c>
      <c r="C64" t="s">
        <v>15</v>
      </c>
      <c r="D64">
        <v>1003</v>
      </c>
      <c r="E64" t="s">
        <v>26</v>
      </c>
      <c r="F64" t="s">
        <v>39</v>
      </c>
      <c r="G64" t="s">
        <v>57</v>
      </c>
      <c r="H64">
        <v>14</v>
      </c>
      <c r="I64" s="3">
        <v>0.15140000000000001</v>
      </c>
      <c r="J64" s="2">
        <v>992.45</v>
      </c>
      <c r="K64" s="2">
        <v>13894.3</v>
      </c>
      <c r="L64" s="20">
        <v>36950759.665274359</v>
      </c>
      <c r="M64" s="2">
        <v>2103.36</v>
      </c>
      <c r="N64" s="2">
        <v>842.21</v>
      </c>
      <c r="O64" s="2">
        <v>11790.94</v>
      </c>
    </row>
    <row r="65" spans="1:15" x14ac:dyDescent="0.35">
      <c r="A65" s="1">
        <v>44955</v>
      </c>
      <c r="B65">
        <v>2023</v>
      </c>
      <c r="C65" t="s">
        <v>15</v>
      </c>
      <c r="D65">
        <v>1004</v>
      </c>
      <c r="E65" t="s">
        <v>20</v>
      </c>
      <c r="F65" t="s">
        <v>29</v>
      </c>
      <c r="G65" t="s">
        <v>57</v>
      </c>
      <c r="H65">
        <v>19</v>
      </c>
      <c r="I65" s="3">
        <v>0.29299999999999998</v>
      </c>
      <c r="J65" s="2">
        <v>889.35</v>
      </c>
      <c r="K65" s="2">
        <v>16897.650000000001</v>
      </c>
      <c r="L65" s="20">
        <v>58394226.708635896</v>
      </c>
      <c r="M65" s="2">
        <v>4950.6400000000003</v>
      </c>
      <c r="N65" s="2">
        <v>628.79</v>
      </c>
      <c r="O65" s="2">
        <v>11947.01</v>
      </c>
    </row>
    <row r="66" spans="1:15" x14ac:dyDescent="0.35">
      <c r="A66" s="1">
        <v>44955</v>
      </c>
      <c r="B66">
        <v>2023</v>
      </c>
      <c r="C66" t="s">
        <v>15</v>
      </c>
      <c r="D66">
        <v>1005</v>
      </c>
      <c r="E66" t="s">
        <v>26</v>
      </c>
      <c r="F66" t="s">
        <v>52</v>
      </c>
      <c r="G66" t="s">
        <v>56</v>
      </c>
      <c r="H66">
        <v>17</v>
      </c>
      <c r="I66" s="3">
        <v>0.31569999999999998</v>
      </c>
      <c r="J66" s="2">
        <v>1266.45</v>
      </c>
      <c r="K66" s="2">
        <v>21529.65</v>
      </c>
      <c r="L66" s="20">
        <v>43934113.887719236</v>
      </c>
      <c r="M66" s="2">
        <v>6797.28</v>
      </c>
      <c r="N66" s="2">
        <v>866.61</v>
      </c>
      <c r="O66" s="2">
        <v>14732.37</v>
      </c>
    </row>
    <row r="67" spans="1:15" x14ac:dyDescent="0.35">
      <c r="A67" s="1">
        <v>44955</v>
      </c>
      <c r="B67">
        <v>2023</v>
      </c>
      <c r="C67" t="s">
        <v>15</v>
      </c>
      <c r="D67">
        <v>1006</v>
      </c>
      <c r="E67" t="s">
        <v>24</v>
      </c>
      <c r="F67" t="s">
        <v>44</v>
      </c>
      <c r="G67" t="s">
        <v>55</v>
      </c>
      <c r="H67">
        <v>1</v>
      </c>
      <c r="I67" s="3">
        <v>0.23719999999999999</v>
      </c>
      <c r="J67" s="2">
        <v>234.24</v>
      </c>
      <c r="K67" s="2">
        <v>234.24</v>
      </c>
      <c r="L67" s="20">
        <v>35501732.951441027</v>
      </c>
      <c r="M67" s="2">
        <v>55.56</v>
      </c>
      <c r="N67" s="2">
        <v>178.68</v>
      </c>
      <c r="O67" s="2">
        <v>178.68</v>
      </c>
    </row>
    <row r="68" spans="1:15" x14ac:dyDescent="0.35">
      <c r="A68" s="1">
        <v>44955</v>
      </c>
      <c r="B68">
        <v>2023</v>
      </c>
      <c r="C68" t="s">
        <v>15</v>
      </c>
      <c r="D68">
        <v>1007</v>
      </c>
      <c r="E68" t="s">
        <v>21</v>
      </c>
      <c r="F68" t="s">
        <v>53</v>
      </c>
      <c r="G68" t="s">
        <v>57</v>
      </c>
      <c r="H68">
        <v>5</v>
      </c>
      <c r="I68" s="3">
        <v>0.35770000000000002</v>
      </c>
      <c r="J68" s="2">
        <v>362.94</v>
      </c>
      <c r="K68" s="2">
        <v>1814.7</v>
      </c>
      <c r="L68" s="20">
        <v>30059938.449993581</v>
      </c>
      <c r="M68" s="2">
        <v>649.15</v>
      </c>
      <c r="N68" s="2">
        <v>233.11</v>
      </c>
      <c r="O68" s="2">
        <v>1165.55</v>
      </c>
    </row>
    <row r="69" spans="1:15" x14ac:dyDescent="0.35">
      <c r="A69" s="1">
        <v>44955</v>
      </c>
      <c r="B69">
        <v>2023</v>
      </c>
      <c r="C69" t="s">
        <v>15</v>
      </c>
      <c r="D69">
        <v>1008</v>
      </c>
      <c r="E69" t="s">
        <v>19</v>
      </c>
      <c r="F69" t="s">
        <v>41</v>
      </c>
      <c r="G69" t="s">
        <v>56</v>
      </c>
      <c r="H69">
        <v>15</v>
      </c>
      <c r="I69" s="3">
        <v>0.1593</v>
      </c>
      <c r="J69" s="2">
        <v>331.85</v>
      </c>
      <c r="K69" s="2">
        <v>4977.75</v>
      </c>
      <c r="L69" s="20">
        <v>80019937.747180775</v>
      </c>
      <c r="M69" s="2">
        <v>793.2</v>
      </c>
      <c r="N69" s="2">
        <v>278.97000000000003</v>
      </c>
      <c r="O69" s="2">
        <v>4184.55</v>
      </c>
    </row>
    <row r="70" spans="1:15" x14ac:dyDescent="0.35">
      <c r="A70" s="1">
        <v>44955</v>
      </c>
      <c r="B70">
        <v>2023</v>
      </c>
      <c r="C70" t="s">
        <v>15</v>
      </c>
      <c r="D70">
        <v>1009</v>
      </c>
      <c r="E70" t="s">
        <v>20</v>
      </c>
      <c r="F70" t="s">
        <v>29</v>
      </c>
      <c r="G70" t="s">
        <v>57</v>
      </c>
      <c r="H70">
        <v>18</v>
      </c>
      <c r="I70" s="3">
        <v>0.37759999999999999</v>
      </c>
      <c r="J70" s="2">
        <v>242.48</v>
      </c>
      <c r="K70" s="2">
        <v>4364.6400000000003</v>
      </c>
      <c r="L70" s="20">
        <v>25520579.909092311</v>
      </c>
      <c r="M70" s="2">
        <v>1648.26</v>
      </c>
      <c r="N70" s="2">
        <v>150.91</v>
      </c>
      <c r="O70" s="2">
        <v>2716.38</v>
      </c>
    </row>
    <row r="71" spans="1:15" x14ac:dyDescent="0.35">
      <c r="A71" s="1">
        <v>44955</v>
      </c>
      <c r="B71">
        <v>2023</v>
      </c>
      <c r="C71" t="s">
        <v>15</v>
      </c>
      <c r="D71">
        <v>1010</v>
      </c>
      <c r="E71" t="s">
        <v>20</v>
      </c>
      <c r="F71" t="s">
        <v>40</v>
      </c>
      <c r="G71" t="s">
        <v>55</v>
      </c>
      <c r="H71">
        <v>5</v>
      </c>
      <c r="I71" s="3">
        <v>0.10390000000000001</v>
      </c>
      <c r="J71" s="2">
        <v>686.51</v>
      </c>
      <c r="K71" s="2">
        <v>3432.55</v>
      </c>
      <c r="L71" s="20">
        <v>30220525.740457691</v>
      </c>
      <c r="M71" s="2">
        <v>356.75</v>
      </c>
      <c r="N71" s="2">
        <v>615.16</v>
      </c>
      <c r="O71" s="2">
        <v>3075.8</v>
      </c>
    </row>
    <row r="72" spans="1:15" x14ac:dyDescent="0.35">
      <c r="A72" s="1">
        <v>44955</v>
      </c>
      <c r="B72">
        <v>2023</v>
      </c>
      <c r="C72" t="s">
        <v>15</v>
      </c>
      <c r="D72">
        <v>1011</v>
      </c>
      <c r="E72" t="s">
        <v>23</v>
      </c>
      <c r="F72" t="s">
        <v>35</v>
      </c>
      <c r="G72" t="s">
        <v>59</v>
      </c>
      <c r="H72">
        <v>1</v>
      </c>
      <c r="I72" s="3">
        <v>0.16830000000000001</v>
      </c>
      <c r="J72" s="2">
        <v>1048.32</v>
      </c>
      <c r="K72" s="2">
        <v>1048.32</v>
      </c>
      <c r="L72" s="20">
        <v>71522433.953973055</v>
      </c>
      <c r="M72" s="2">
        <v>176.46</v>
      </c>
      <c r="N72" s="2">
        <v>871.86</v>
      </c>
      <c r="O72" s="2">
        <v>871.86</v>
      </c>
    </row>
    <row r="73" spans="1:15" x14ac:dyDescent="0.35">
      <c r="A73" s="1">
        <v>44955</v>
      </c>
      <c r="B73">
        <v>2023</v>
      </c>
      <c r="C73" t="s">
        <v>15</v>
      </c>
      <c r="D73">
        <v>1012</v>
      </c>
      <c r="E73" t="s">
        <v>27</v>
      </c>
      <c r="F73" t="s">
        <v>47</v>
      </c>
      <c r="G73" t="s">
        <v>58</v>
      </c>
      <c r="H73">
        <v>16</v>
      </c>
      <c r="I73" s="3">
        <v>0.34039999999999998</v>
      </c>
      <c r="J73" s="2">
        <v>397.69</v>
      </c>
      <c r="K73" s="2">
        <v>6363.04</v>
      </c>
      <c r="L73" s="20">
        <v>28772221.6294077</v>
      </c>
      <c r="M73" s="2">
        <v>2165.92</v>
      </c>
      <c r="N73" s="2">
        <v>262.32</v>
      </c>
      <c r="O73" s="2">
        <v>4197.12</v>
      </c>
    </row>
    <row r="74" spans="1:15" x14ac:dyDescent="0.35">
      <c r="A74" s="1">
        <v>44955</v>
      </c>
      <c r="B74">
        <v>2023</v>
      </c>
      <c r="C74" t="s">
        <v>15</v>
      </c>
      <c r="D74">
        <v>1013</v>
      </c>
      <c r="E74" t="s">
        <v>26</v>
      </c>
      <c r="F74" t="s">
        <v>39</v>
      </c>
      <c r="G74" t="s">
        <v>56</v>
      </c>
      <c r="H74">
        <v>7</v>
      </c>
      <c r="I74" s="3">
        <v>0.39829999999999999</v>
      </c>
      <c r="J74" s="2">
        <v>975.49</v>
      </c>
      <c r="K74" s="2">
        <v>6828.43</v>
      </c>
      <c r="L74" s="20">
        <v>55433690.537457697</v>
      </c>
      <c r="M74" s="2">
        <v>2720.06</v>
      </c>
      <c r="N74" s="2">
        <v>586.91</v>
      </c>
      <c r="O74" s="2">
        <v>4108.37</v>
      </c>
    </row>
    <row r="75" spans="1:15" x14ac:dyDescent="0.35">
      <c r="A75" s="1">
        <v>44955</v>
      </c>
      <c r="B75">
        <v>2023</v>
      </c>
      <c r="C75" t="s">
        <v>15</v>
      </c>
      <c r="D75">
        <v>1014</v>
      </c>
      <c r="E75" t="s">
        <v>23</v>
      </c>
      <c r="F75" t="s">
        <v>35</v>
      </c>
      <c r="G75" t="s">
        <v>56</v>
      </c>
      <c r="H75">
        <v>12</v>
      </c>
      <c r="I75" s="3">
        <v>0.15540000000000001</v>
      </c>
      <c r="J75" s="2">
        <v>658.42</v>
      </c>
      <c r="K75" s="2">
        <v>7901.04</v>
      </c>
      <c r="L75" s="20">
        <v>12583730.863807689</v>
      </c>
      <c r="M75" s="2">
        <v>1227.48</v>
      </c>
      <c r="N75" s="2">
        <v>556.13</v>
      </c>
      <c r="O75" s="2">
        <v>6673.56</v>
      </c>
    </row>
    <row r="76" spans="1:15" x14ac:dyDescent="0.35">
      <c r="A76" s="1">
        <v>44955</v>
      </c>
      <c r="B76">
        <v>2023</v>
      </c>
      <c r="C76" t="s">
        <v>15</v>
      </c>
      <c r="D76">
        <v>1015</v>
      </c>
      <c r="E76" t="s">
        <v>20</v>
      </c>
      <c r="F76" t="s">
        <v>40</v>
      </c>
      <c r="G76" t="s">
        <v>59</v>
      </c>
      <c r="H76">
        <v>5</v>
      </c>
      <c r="I76" s="3">
        <v>0.188</v>
      </c>
      <c r="J76" s="2">
        <v>545.73</v>
      </c>
      <c r="K76" s="2">
        <v>2728.65</v>
      </c>
      <c r="L76" s="20">
        <v>57350206.553360254</v>
      </c>
      <c r="M76" s="2">
        <v>512.85</v>
      </c>
      <c r="N76" s="2">
        <v>443.16</v>
      </c>
      <c r="O76" s="2">
        <v>2215.8000000000002</v>
      </c>
    </row>
    <row r="77" spans="1:15" x14ac:dyDescent="0.35">
      <c r="A77" s="1">
        <v>44962</v>
      </c>
      <c r="B77">
        <v>2023</v>
      </c>
      <c r="C77" t="s">
        <v>15</v>
      </c>
      <c r="D77">
        <v>1001</v>
      </c>
      <c r="E77" t="s">
        <v>27</v>
      </c>
      <c r="F77" t="s">
        <v>51</v>
      </c>
      <c r="G77" t="s">
        <v>57</v>
      </c>
      <c r="H77">
        <v>16</v>
      </c>
      <c r="I77" s="3">
        <v>0.18129999999999999</v>
      </c>
      <c r="J77" s="2">
        <v>304.23</v>
      </c>
      <c r="K77" s="2">
        <v>4867.68</v>
      </c>
      <c r="L77" s="20">
        <v>15258893.250858979</v>
      </c>
      <c r="M77" s="2">
        <v>882.56</v>
      </c>
      <c r="N77" s="2">
        <v>249.07</v>
      </c>
      <c r="O77" s="2">
        <v>3985.12</v>
      </c>
    </row>
    <row r="78" spans="1:15" x14ac:dyDescent="0.35">
      <c r="A78" s="1">
        <v>44962</v>
      </c>
      <c r="B78">
        <v>2023</v>
      </c>
      <c r="C78" t="s">
        <v>15</v>
      </c>
      <c r="D78">
        <v>1002</v>
      </c>
      <c r="E78" t="s">
        <v>23</v>
      </c>
      <c r="F78" t="s">
        <v>33</v>
      </c>
      <c r="G78" t="s">
        <v>57</v>
      </c>
      <c r="H78">
        <v>5</v>
      </c>
      <c r="I78" s="3">
        <v>0.1686</v>
      </c>
      <c r="J78" s="2">
        <v>301.14</v>
      </c>
      <c r="K78" s="2">
        <v>1505.7</v>
      </c>
      <c r="L78" s="20">
        <v>38190501.977899991</v>
      </c>
      <c r="M78" s="2">
        <v>253.9</v>
      </c>
      <c r="N78" s="2">
        <v>250.36</v>
      </c>
      <c r="O78" s="2">
        <v>1251.8</v>
      </c>
    </row>
    <row r="79" spans="1:15" x14ac:dyDescent="0.35">
      <c r="A79" s="1">
        <v>44962</v>
      </c>
      <c r="B79">
        <v>2023</v>
      </c>
      <c r="C79" t="s">
        <v>15</v>
      </c>
      <c r="D79">
        <v>1003</v>
      </c>
      <c r="E79" t="s">
        <v>19</v>
      </c>
      <c r="F79" t="s">
        <v>41</v>
      </c>
      <c r="G79" t="s">
        <v>58</v>
      </c>
      <c r="H79">
        <v>4</v>
      </c>
      <c r="I79" s="3">
        <v>0.37780000000000002</v>
      </c>
      <c r="J79" s="2">
        <v>1426.26</v>
      </c>
      <c r="K79" s="2">
        <v>5705.04</v>
      </c>
      <c r="L79" s="20">
        <v>36950759.665274359</v>
      </c>
      <c r="M79" s="2">
        <v>2155.2800000000002</v>
      </c>
      <c r="N79" s="2">
        <v>887.44</v>
      </c>
      <c r="O79" s="2">
        <v>3549.76</v>
      </c>
    </row>
    <row r="80" spans="1:15" x14ac:dyDescent="0.35">
      <c r="A80" s="1">
        <v>44962</v>
      </c>
      <c r="B80">
        <v>2023</v>
      </c>
      <c r="C80" t="s">
        <v>15</v>
      </c>
      <c r="D80">
        <v>1004</v>
      </c>
      <c r="E80" t="s">
        <v>25</v>
      </c>
      <c r="F80" t="s">
        <v>54</v>
      </c>
      <c r="G80" t="s">
        <v>58</v>
      </c>
      <c r="H80">
        <v>1</v>
      </c>
      <c r="I80" s="3">
        <v>0.29249999999999998</v>
      </c>
      <c r="J80" s="2">
        <v>957.5</v>
      </c>
      <c r="K80" s="2">
        <v>957.5</v>
      </c>
      <c r="L80" s="20">
        <v>58394226.708635896</v>
      </c>
      <c r="M80" s="2">
        <v>280.02999999999997</v>
      </c>
      <c r="N80" s="2">
        <v>677.47</v>
      </c>
      <c r="O80" s="2">
        <v>677.47</v>
      </c>
    </row>
    <row r="81" spans="1:15" x14ac:dyDescent="0.35">
      <c r="A81" s="1">
        <v>44962</v>
      </c>
      <c r="B81">
        <v>2023</v>
      </c>
      <c r="C81" t="s">
        <v>15</v>
      </c>
      <c r="D81">
        <v>1005</v>
      </c>
      <c r="E81" t="s">
        <v>21</v>
      </c>
      <c r="F81" t="s">
        <v>53</v>
      </c>
      <c r="G81" t="s">
        <v>56</v>
      </c>
      <c r="H81">
        <v>16</v>
      </c>
      <c r="I81" s="3">
        <v>0.36520000000000002</v>
      </c>
      <c r="J81" s="2">
        <v>286.25</v>
      </c>
      <c r="K81" s="2">
        <v>4580</v>
      </c>
      <c r="L81" s="20">
        <v>43934113.887719236</v>
      </c>
      <c r="M81" s="2">
        <v>1672.8</v>
      </c>
      <c r="N81" s="2">
        <v>181.7</v>
      </c>
      <c r="O81" s="2">
        <v>2907.2</v>
      </c>
    </row>
    <row r="82" spans="1:15" x14ac:dyDescent="0.35">
      <c r="A82" s="1">
        <v>44962</v>
      </c>
      <c r="B82">
        <v>2023</v>
      </c>
      <c r="C82" t="s">
        <v>15</v>
      </c>
      <c r="D82">
        <v>1006</v>
      </c>
      <c r="E82" t="s">
        <v>19</v>
      </c>
      <c r="F82" t="s">
        <v>41</v>
      </c>
      <c r="G82" t="s">
        <v>59</v>
      </c>
      <c r="H82">
        <v>12</v>
      </c>
      <c r="I82" s="3">
        <v>0.1411</v>
      </c>
      <c r="J82" s="2">
        <v>1307.44</v>
      </c>
      <c r="K82" s="2">
        <v>15689.28</v>
      </c>
      <c r="L82" s="20">
        <v>35501732.951441027</v>
      </c>
      <c r="M82" s="2">
        <v>2213.2800000000002</v>
      </c>
      <c r="N82" s="2">
        <v>1123</v>
      </c>
      <c r="O82" s="2">
        <v>13476</v>
      </c>
    </row>
    <row r="83" spans="1:15" x14ac:dyDescent="0.35">
      <c r="A83" s="1">
        <v>44962</v>
      </c>
      <c r="B83">
        <v>2023</v>
      </c>
      <c r="C83" t="s">
        <v>15</v>
      </c>
      <c r="D83">
        <v>1007</v>
      </c>
      <c r="E83" t="s">
        <v>25</v>
      </c>
      <c r="F83" t="s">
        <v>54</v>
      </c>
      <c r="G83" t="s">
        <v>57</v>
      </c>
      <c r="H83">
        <v>19</v>
      </c>
      <c r="I83" s="3">
        <v>0.21299999999999999</v>
      </c>
      <c r="J83" s="2">
        <v>236.33</v>
      </c>
      <c r="K83" s="2">
        <v>4490.2700000000004</v>
      </c>
      <c r="L83" s="20">
        <v>30059938.449993581</v>
      </c>
      <c r="M83" s="2">
        <v>956.46</v>
      </c>
      <c r="N83" s="2">
        <v>185.99</v>
      </c>
      <c r="O83" s="2">
        <v>3533.81</v>
      </c>
    </row>
    <row r="84" spans="1:15" x14ac:dyDescent="0.35">
      <c r="A84" s="1">
        <v>44962</v>
      </c>
      <c r="B84">
        <v>2023</v>
      </c>
      <c r="C84" t="s">
        <v>15</v>
      </c>
      <c r="D84">
        <v>1008</v>
      </c>
      <c r="E84" t="s">
        <v>23</v>
      </c>
      <c r="F84" t="s">
        <v>33</v>
      </c>
      <c r="G84" t="s">
        <v>59</v>
      </c>
      <c r="H84">
        <v>10</v>
      </c>
      <c r="I84" s="3">
        <v>0.30070000000000002</v>
      </c>
      <c r="J84" s="2">
        <v>1443.73</v>
      </c>
      <c r="K84" s="2">
        <v>14437.3</v>
      </c>
      <c r="L84" s="20">
        <v>80019937.747180775</v>
      </c>
      <c r="M84" s="2">
        <v>4341.7</v>
      </c>
      <c r="N84" s="2">
        <v>1009.56</v>
      </c>
      <c r="O84" s="2">
        <v>10095.6</v>
      </c>
    </row>
    <row r="85" spans="1:15" x14ac:dyDescent="0.35">
      <c r="A85" s="1">
        <v>44962</v>
      </c>
      <c r="B85">
        <v>2023</v>
      </c>
      <c r="C85" t="s">
        <v>15</v>
      </c>
      <c r="D85">
        <v>1009</v>
      </c>
      <c r="E85" t="s">
        <v>25</v>
      </c>
      <c r="F85" t="s">
        <v>50</v>
      </c>
      <c r="G85" t="s">
        <v>55</v>
      </c>
      <c r="H85">
        <v>17</v>
      </c>
      <c r="I85" s="3">
        <v>0.38090000000000002</v>
      </c>
      <c r="J85" s="2">
        <v>946.47</v>
      </c>
      <c r="K85" s="2">
        <v>16089.99</v>
      </c>
      <c r="L85" s="20">
        <v>25520579.909092311</v>
      </c>
      <c r="M85" s="2">
        <v>6129.18</v>
      </c>
      <c r="N85" s="2">
        <v>585.92999999999995</v>
      </c>
      <c r="O85" s="2">
        <v>9960.81</v>
      </c>
    </row>
    <row r="86" spans="1:15" x14ac:dyDescent="0.35">
      <c r="A86" s="1">
        <v>44962</v>
      </c>
      <c r="B86">
        <v>2023</v>
      </c>
      <c r="C86" t="s">
        <v>15</v>
      </c>
      <c r="D86">
        <v>1010</v>
      </c>
      <c r="E86" t="s">
        <v>21</v>
      </c>
      <c r="F86" t="s">
        <v>53</v>
      </c>
      <c r="G86" t="s">
        <v>58</v>
      </c>
      <c r="H86">
        <v>2</v>
      </c>
      <c r="I86" s="3">
        <v>0.30669999999999997</v>
      </c>
      <c r="J86" s="2">
        <v>1038.3399999999999</v>
      </c>
      <c r="K86" s="2">
        <v>2076.6799999999998</v>
      </c>
      <c r="L86" s="20">
        <v>30220525.740457691</v>
      </c>
      <c r="M86" s="2">
        <v>636.91999999999996</v>
      </c>
      <c r="N86" s="2">
        <v>719.88</v>
      </c>
      <c r="O86" s="2">
        <v>1439.76</v>
      </c>
    </row>
    <row r="87" spans="1:15" x14ac:dyDescent="0.35">
      <c r="A87" s="1">
        <v>44962</v>
      </c>
      <c r="B87">
        <v>2023</v>
      </c>
      <c r="C87" t="s">
        <v>15</v>
      </c>
      <c r="D87">
        <v>1011</v>
      </c>
      <c r="E87" t="s">
        <v>20</v>
      </c>
      <c r="F87" t="s">
        <v>40</v>
      </c>
      <c r="G87" t="s">
        <v>57</v>
      </c>
      <c r="H87">
        <v>18</v>
      </c>
      <c r="I87" s="3">
        <v>0.3024</v>
      </c>
      <c r="J87" s="2">
        <v>1054.69</v>
      </c>
      <c r="K87" s="2">
        <v>18984.419999999998</v>
      </c>
      <c r="L87" s="20">
        <v>71522433.953973055</v>
      </c>
      <c r="M87" s="2">
        <v>5741.82</v>
      </c>
      <c r="N87" s="2">
        <v>735.7</v>
      </c>
      <c r="O87" s="2">
        <v>13242.6</v>
      </c>
    </row>
    <row r="88" spans="1:15" x14ac:dyDescent="0.35">
      <c r="A88" s="1">
        <v>44962</v>
      </c>
      <c r="B88">
        <v>2023</v>
      </c>
      <c r="C88" t="s">
        <v>15</v>
      </c>
      <c r="D88">
        <v>1012</v>
      </c>
      <c r="E88" t="s">
        <v>21</v>
      </c>
      <c r="F88" t="s">
        <v>53</v>
      </c>
      <c r="G88" t="s">
        <v>56</v>
      </c>
      <c r="H88">
        <v>4</v>
      </c>
      <c r="I88" s="3">
        <v>0.18110000000000001</v>
      </c>
      <c r="J88" s="2">
        <v>1452.99</v>
      </c>
      <c r="K88" s="2">
        <v>5811.96</v>
      </c>
      <c r="L88" s="20">
        <v>28772221.6294077</v>
      </c>
      <c r="M88" s="2">
        <v>1052.6400000000001</v>
      </c>
      <c r="N88" s="2">
        <v>1189.83</v>
      </c>
      <c r="O88" s="2">
        <v>4759.32</v>
      </c>
    </row>
    <row r="89" spans="1:15" x14ac:dyDescent="0.35">
      <c r="A89" s="1">
        <v>44962</v>
      </c>
      <c r="B89">
        <v>2023</v>
      </c>
      <c r="C89" t="s">
        <v>15</v>
      </c>
      <c r="D89">
        <v>1013</v>
      </c>
      <c r="E89" t="s">
        <v>23</v>
      </c>
      <c r="F89" t="s">
        <v>38</v>
      </c>
      <c r="G89" t="s">
        <v>55</v>
      </c>
      <c r="H89">
        <v>16</v>
      </c>
      <c r="I89" s="3">
        <v>0.2087</v>
      </c>
      <c r="J89" s="2">
        <v>1486.23</v>
      </c>
      <c r="K89" s="2">
        <v>23779.68</v>
      </c>
      <c r="L89" s="20">
        <v>55433690.537457697</v>
      </c>
      <c r="M89" s="2">
        <v>4963.5200000000004</v>
      </c>
      <c r="N89" s="2">
        <v>1176.01</v>
      </c>
      <c r="O89" s="2">
        <v>18816.16</v>
      </c>
    </row>
    <row r="90" spans="1:15" x14ac:dyDescent="0.35">
      <c r="A90" s="1">
        <v>44962</v>
      </c>
      <c r="B90">
        <v>2023</v>
      </c>
      <c r="C90" t="s">
        <v>15</v>
      </c>
      <c r="D90">
        <v>1014</v>
      </c>
      <c r="E90" t="s">
        <v>24</v>
      </c>
      <c r="F90" t="s">
        <v>44</v>
      </c>
      <c r="G90" t="s">
        <v>59</v>
      </c>
      <c r="H90">
        <v>5</v>
      </c>
      <c r="I90" s="3">
        <v>0.1338</v>
      </c>
      <c r="J90" s="2">
        <v>1175.8</v>
      </c>
      <c r="K90" s="2">
        <v>5879</v>
      </c>
      <c r="L90" s="20">
        <v>12583730.863807689</v>
      </c>
      <c r="M90" s="2">
        <v>786.8</v>
      </c>
      <c r="N90" s="2">
        <v>1018.44</v>
      </c>
      <c r="O90" s="2">
        <v>5092.2</v>
      </c>
    </row>
    <row r="91" spans="1:15" x14ac:dyDescent="0.35">
      <c r="A91" s="1">
        <v>44962</v>
      </c>
      <c r="B91">
        <v>2023</v>
      </c>
      <c r="C91" t="s">
        <v>15</v>
      </c>
      <c r="D91">
        <v>1015</v>
      </c>
      <c r="E91" t="s">
        <v>27</v>
      </c>
      <c r="F91" t="s">
        <v>47</v>
      </c>
      <c r="G91" t="s">
        <v>56</v>
      </c>
      <c r="H91">
        <v>3</v>
      </c>
      <c r="I91" s="3">
        <v>0.25829999999999997</v>
      </c>
      <c r="J91" s="2">
        <v>1122.8699999999999</v>
      </c>
      <c r="K91" s="2">
        <v>3368.61</v>
      </c>
      <c r="L91" s="20">
        <v>57350206.553360254</v>
      </c>
      <c r="M91" s="2">
        <v>870.24</v>
      </c>
      <c r="N91" s="2">
        <v>832.79</v>
      </c>
      <c r="O91" s="2">
        <v>2498.37</v>
      </c>
    </row>
    <row r="92" spans="1:15" x14ac:dyDescent="0.35">
      <c r="A92" s="1">
        <v>44969</v>
      </c>
      <c r="B92">
        <v>2023</v>
      </c>
      <c r="C92" t="s">
        <v>15</v>
      </c>
      <c r="D92">
        <v>1001</v>
      </c>
      <c r="E92" t="s">
        <v>26</v>
      </c>
      <c r="F92" t="s">
        <v>52</v>
      </c>
      <c r="G92" t="s">
        <v>59</v>
      </c>
      <c r="H92">
        <v>16</v>
      </c>
      <c r="I92" s="3">
        <v>0.36409999999999998</v>
      </c>
      <c r="J92" s="2">
        <v>824.77</v>
      </c>
      <c r="K92" s="2">
        <v>13196.32</v>
      </c>
      <c r="L92" s="20">
        <v>15258893.250858979</v>
      </c>
      <c r="M92" s="2">
        <v>4805.12</v>
      </c>
      <c r="N92" s="2">
        <v>524.45000000000005</v>
      </c>
      <c r="O92" s="2">
        <v>8391.2000000000007</v>
      </c>
    </row>
    <row r="93" spans="1:15" x14ac:dyDescent="0.35">
      <c r="A93" s="1">
        <v>44969</v>
      </c>
      <c r="B93">
        <v>2023</v>
      </c>
      <c r="C93" t="s">
        <v>15</v>
      </c>
      <c r="D93">
        <v>1002</v>
      </c>
      <c r="E93" t="s">
        <v>26</v>
      </c>
      <c r="F93" t="s">
        <v>52</v>
      </c>
      <c r="G93" t="s">
        <v>56</v>
      </c>
      <c r="H93">
        <v>17</v>
      </c>
      <c r="I93" s="3">
        <v>0.186</v>
      </c>
      <c r="J93" s="2">
        <v>1348.51</v>
      </c>
      <c r="K93" s="2">
        <v>22924.67</v>
      </c>
      <c r="L93" s="20">
        <v>38190501.977899991</v>
      </c>
      <c r="M93" s="2">
        <v>4264.62</v>
      </c>
      <c r="N93" s="2">
        <v>1097.6500000000001</v>
      </c>
      <c r="O93" s="2">
        <v>18660.05</v>
      </c>
    </row>
    <row r="94" spans="1:15" x14ac:dyDescent="0.35">
      <c r="A94" s="1">
        <v>44969</v>
      </c>
      <c r="B94">
        <v>2023</v>
      </c>
      <c r="C94" t="s">
        <v>15</v>
      </c>
      <c r="D94">
        <v>1003</v>
      </c>
      <c r="E94" t="s">
        <v>24</v>
      </c>
      <c r="F94" t="s">
        <v>34</v>
      </c>
      <c r="G94" t="s">
        <v>59</v>
      </c>
      <c r="H94">
        <v>9</v>
      </c>
      <c r="I94" s="3">
        <v>0.17180000000000001</v>
      </c>
      <c r="J94" s="2">
        <v>1278.3599999999999</v>
      </c>
      <c r="K94" s="2">
        <v>11505.24</v>
      </c>
      <c r="L94" s="20">
        <v>36950759.665274359</v>
      </c>
      <c r="M94" s="2">
        <v>1976.22</v>
      </c>
      <c r="N94" s="2">
        <v>1058.78</v>
      </c>
      <c r="O94" s="2">
        <v>9529.02</v>
      </c>
    </row>
    <row r="95" spans="1:15" x14ac:dyDescent="0.35">
      <c r="A95" s="1">
        <v>44969</v>
      </c>
      <c r="B95">
        <v>2023</v>
      </c>
      <c r="C95" t="s">
        <v>15</v>
      </c>
      <c r="D95">
        <v>1004</v>
      </c>
      <c r="E95" t="s">
        <v>19</v>
      </c>
      <c r="F95" t="s">
        <v>41</v>
      </c>
      <c r="G95" t="s">
        <v>57</v>
      </c>
      <c r="H95">
        <v>15</v>
      </c>
      <c r="I95" s="3">
        <v>0.2316</v>
      </c>
      <c r="J95" s="2">
        <v>881.48</v>
      </c>
      <c r="K95" s="2">
        <v>13222.2</v>
      </c>
      <c r="L95" s="20">
        <v>58394226.708635896</v>
      </c>
      <c r="M95" s="2">
        <v>3062.55</v>
      </c>
      <c r="N95" s="2">
        <v>677.31</v>
      </c>
      <c r="O95" s="2">
        <v>10159.65</v>
      </c>
    </row>
    <row r="96" spans="1:15" x14ac:dyDescent="0.35">
      <c r="A96" s="1">
        <v>44969</v>
      </c>
      <c r="B96">
        <v>2023</v>
      </c>
      <c r="C96" t="s">
        <v>15</v>
      </c>
      <c r="D96">
        <v>1005</v>
      </c>
      <c r="E96" t="s">
        <v>23</v>
      </c>
      <c r="F96" t="s">
        <v>38</v>
      </c>
      <c r="G96" t="s">
        <v>55</v>
      </c>
      <c r="H96">
        <v>4</v>
      </c>
      <c r="I96" s="3">
        <v>0.16869999999999999</v>
      </c>
      <c r="J96" s="2">
        <v>923.54</v>
      </c>
      <c r="K96" s="2">
        <v>3694.16</v>
      </c>
      <c r="L96" s="20">
        <v>43934113.887719236</v>
      </c>
      <c r="M96" s="2">
        <v>623.24</v>
      </c>
      <c r="N96" s="2">
        <v>767.73</v>
      </c>
      <c r="O96" s="2">
        <v>3070.92</v>
      </c>
    </row>
    <row r="97" spans="1:15" x14ac:dyDescent="0.35">
      <c r="A97" s="1">
        <v>44969</v>
      </c>
      <c r="B97">
        <v>2023</v>
      </c>
      <c r="C97" t="s">
        <v>15</v>
      </c>
      <c r="D97">
        <v>1006</v>
      </c>
      <c r="E97" t="s">
        <v>23</v>
      </c>
      <c r="F97" t="s">
        <v>33</v>
      </c>
      <c r="G97" t="s">
        <v>59</v>
      </c>
      <c r="H97">
        <v>10</v>
      </c>
      <c r="I97" s="3">
        <v>0.25190000000000001</v>
      </c>
      <c r="J97" s="2">
        <v>214.52</v>
      </c>
      <c r="K97" s="2">
        <v>2145.1999999999998</v>
      </c>
      <c r="L97" s="20">
        <v>35501732.951441027</v>
      </c>
      <c r="M97" s="2">
        <v>540.29999999999995</v>
      </c>
      <c r="N97" s="2">
        <v>160.49</v>
      </c>
      <c r="O97" s="2">
        <v>1604.9</v>
      </c>
    </row>
    <row r="98" spans="1:15" x14ac:dyDescent="0.35">
      <c r="A98" s="1">
        <v>44969</v>
      </c>
      <c r="B98">
        <v>2023</v>
      </c>
      <c r="C98" t="s">
        <v>15</v>
      </c>
      <c r="D98">
        <v>1007</v>
      </c>
      <c r="E98" t="s">
        <v>19</v>
      </c>
      <c r="F98" t="s">
        <v>41</v>
      </c>
      <c r="G98" t="s">
        <v>58</v>
      </c>
      <c r="H98">
        <v>11</v>
      </c>
      <c r="I98" s="3">
        <v>0.2432</v>
      </c>
      <c r="J98" s="2">
        <v>690.22</v>
      </c>
      <c r="K98" s="2">
        <v>7592.42</v>
      </c>
      <c r="L98" s="20">
        <v>30059938.449993581</v>
      </c>
      <c r="M98" s="2">
        <v>1846.35</v>
      </c>
      <c r="N98" s="2">
        <v>522.37</v>
      </c>
      <c r="O98" s="2">
        <v>5746.07</v>
      </c>
    </row>
    <row r="99" spans="1:15" x14ac:dyDescent="0.35">
      <c r="A99" s="1">
        <v>44969</v>
      </c>
      <c r="B99">
        <v>2023</v>
      </c>
      <c r="C99" t="s">
        <v>15</v>
      </c>
      <c r="D99">
        <v>1008</v>
      </c>
      <c r="E99" t="s">
        <v>25</v>
      </c>
      <c r="F99" t="s">
        <v>54</v>
      </c>
      <c r="G99" t="s">
        <v>57</v>
      </c>
      <c r="H99">
        <v>12</v>
      </c>
      <c r="I99" s="3">
        <v>0.2717</v>
      </c>
      <c r="J99" s="2">
        <v>1047.6400000000001</v>
      </c>
      <c r="K99" s="2">
        <v>12571.68</v>
      </c>
      <c r="L99" s="20">
        <v>80019937.747180775</v>
      </c>
      <c r="M99" s="2">
        <v>3416.16</v>
      </c>
      <c r="N99" s="2">
        <v>762.96</v>
      </c>
      <c r="O99" s="2">
        <v>9155.52</v>
      </c>
    </row>
    <row r="100" spans="1:15" x14ac:dyDescent="0.35">
      <c r="A100" s="1">
        <v>44969</v>
      </c>
      <c r="B100">
        <v>2023</v>
      </c>
      <c r="C100" t="s">
        <v>15</v>
      </c>
      <c r="D100">
        <v>1009</v>
      </c>
      <c r="E100" t="s">
        <v>27</v>
      </c>
      <c r="F100" t="s">
        <v>45</v>
      </c>
      <c r="G100" t="s">
        <v>56</v>
      </c>
      <c r="H100">
        <v>9</v>
      </c>
      <c r="I100" s="3">
        <v>0.39240000000000003</v>
      </c>
      <c r="J100" s="2">
        <v>372.74</v>
      </c>
      <c r="K100" s="2">
        <v>3354.66</v>
      </c>
      <c r="L100" s="20">
        <v>25520579.909092311</v>
      </c>
      <c r="M100" s="2">
        <v>1316.25</v>
      </c>
      <c r="N100" s="2">
        <v>226.49</v>
      </c>
      <c r="O100" s="2">
        <v>2038.41</v>
      </c>
    </row>
    <row r="101" spans="1:15" x14ac:dyDescent="0.35">
      <c r="A101" s="1">
        <v>44969</v>
      </c>
      <c r="B101">
        <v>2023</v>
      </c>
      <c r="C101" t="s">
        <v>15</v>
      </c>
      <c r="D101">
        <v>1010</v>
      </c>
      <c r="E101" t="s">
        <v>25</v>
      </c>
      <c r="F101" t="s">
        <v>54</v>
      </c>
      <c r="G101" t="s">
        <v>58</v>
      </c>
      <c r="H101">
        <v>5</v>
      </c>
      <c r="I101" s="3">
        <v>0.36759999999999998</v>
      </c>
      <c r="J101" s="2">
        <v>262.58</v>
      </c>
      <c r="K101" s="2">
        <v>1312.9</v>
      </c>
      <c r="L101" s="20">
        <v>30220525.740457691</v>
      </c>
      <c r="M101" s="2">
        <v>482.65</v>
      </c>
      <c r="N101" s="2">
        <v>166.05</v>
      </c>
      <c r="O101" s="2">
        <v>830.25</v>
      </c>
    </row>
    <row r="102" spans="1:15" x14ac:dyDescent="0.35">
      <c r="A102" s="1">
        <v>44969</v>
      </c>
      <c r="B102">
        <v>2023</v>
      </c>
      <c r="C102" t="s">
        <v>15</v>
      </c>
      <c r="D102">
        <v>1011</v>
      </c>
      <c r="E102" t="s">
        <v>22</v>
      </c>
      <c r="F102" t="s">
        <v>48</v>
      </c>
      <c r="G102" t="s">
        <v>56</v>
      </c>
      <c r="H102">
        <v>17</v>
      </c>
      <c r="I102" s="3">
        <v>0.3906</v>
      </c>
      <c r="J102" s="2">
        <v>587.42999999999995</v>
      </c>
      <c r="K102" s="2">
        <v>9986.31</v>
      </c>
      <c r="L102" s="20">
        <v>71522433.953973055</v>
      </c>
      <c r="M102" s="2">
        <v>3900.31</v>
      </c>
      <c r="N102" s="2">
        <v>358</v>
      </c>
      <c r="O102" s="2">
        <v>6086</v>
      </c>
    </row>
    <row r="103" spans="1:15" x14ac:dyDescent="0.35">
      <c r="A103" s="1">
        <v>44969</v>
      </c>
      <c r="B103">
        <v>2023</v>
      </c>
      <c r="C103" t="s">
        <v>15</v>
      </c>
      <c r="D103">
        <v>1012</v>
      </c>
      <c r="E103" t="s">
        <v>19</v>
      </c>
      <c r="F103" t="s">
        <v>28</v>
      </c>
      <c r="G103" t="s">
        <v>56</v>
      </c>
      <c r="H103">
        <v>6</v>
      </c>
      <c r="I103" s="3">
        <v>0.20910000000000001</v>
      </c>
      <c r="J103" s="2">
        <v>1142.4000000000001</v>
      </c>
      <c r="K103" s="2">
        <v>6854.4</v>
      </c>
      <c r="L103" s="20">
        <v>28772221.6294077</v>
      </c>
      <c r="M103" s="2">
        <v>1433.1</v>
      </c>
      <c r="N103" s="2">
        <v>903.55</v>
      </c>
      <c r="O103" s="2">
        <v>5421.3</v>
      </c>
    </row>
    <row r="104" spans="1:15" x14ac:dyDescent="0.35">
      <c r="A104" s="1">
        <v>44969</v>
      </c>
      <c r="B104">
        <v>2023</v>
      </c>
      <c r="C104" t="s">
        <v>15</v>
      </c>
      <c r="D104">
        <v>1013</v>
      </c>
      <c r="E104" t="s">
        <v>20</v>
      </c>
      <c r="F104" t="s">
        <v>40</v>
      </c>
      <c r="G104" t="s">
        <v>57</v>
      </c>
      <c r="H104">
        <v>10</v>
      </c>
      <c r="I104" s="3">
        <v>0.30570000000000003</v>
      </c>
      <c r="J104" s="2">
        <v>859.69</v>
      </c>
      <c r="K104" s="2">
        <v>8596.9</v>
      </c>
      <c r="L104" s="20">
        <v>55433690.537457697</v>
      </c>
      <c r="M104" s="2">
        <v>2628</v>
      </c>
      <c r="N104" s="2">
        <v>596.89</v>
      </c>
      <c r="O104" s="2">
        <v>5968.9</v>
      </c>
    </row>
    <row r="105" spans="1:15" x14ac:dyDescent="0.35">
      <c r="A105" s="1">
        <v>44969</v>
      </c>
      <c r="B105">
        <v>2023</v>
      </c>
      <c r="C105" t="s">
        <v>15</v>
      </c>
      <c r="D105">
        <v>1014</v>
      </c>
      <c r="E105" t="s">
        <v>20</v>
      </c>
      <c r="F105" t="s">
        <v>29</v>
      </c>
      <c r="G105" t="s">
        <v>55</v>
      </c>
      <c r="H105">
        <v>18</v>
      </c>
      <c r="I105" s="3">
        <v>0.24740000000000001</v>
      </c>
      <c r="J105" s="2">
        <v>417.84</v>
      </c>
      <c r="K105" s="2">
        <v>7521.12</v>
      </c>
      <c r="L105" s="20">
        <v>12583730.863807689</v>
      </c>
      <c r="M105" s="2">
        <v>1861.02</v>
      </c>
      <c r="N105" s="2">
        <v>314.45</v>
      </c>
      <c r="O105" s="2">
        <v>5660.1</v>
      </c>
    </row>
    <row r="106" spans="1:15" x14ac:dyDescent="0.35">
      <c r="A106" s="1">
        <v>44969</v>
      </c>
      <c r="B106">
        <v>2023</v>
      </c>
      <c r="C106" t="s">
        <v>15</v>
      </c>
      <c r="D106">
        <v>1015</v>
      </c>
      <c r="E106" t="s">
        <v>24</v>
      </c>
      <c r="F106" t="s">
        <v>34</v>
      </c>
      <c r="G106" t="s">
        <v>59</v>
      </c>
      <c r="H106">
        <v>3</v>
      </c>
      <c r="I106" s="3">
        <v>0.12770000000000001</v>
      </c>
      <c r="J106" s="2">
        <v>1129.1099999999999</v>
      </c>
      <c r="K106" s="2">
        <v>3387.33</v>
      </c>
      <c r="L106" s="20">
        <v>57350206.553360254</v>
      </c>
      <c r="M106" s="2">
        <v>432.66</v>
      </c>
      <c r="N106" s="2">
        <v>984.89</v>
      </c>
      <c r="O106" s="2">
        <v>2954.67</v>
      </c>
    </row>
    <row r="107" spans="1:15" x14ac:dyDescent="0.35">
      <c r="A107" s="1">
        <v>44976</v>
      </c>
      <c r="B107">
        <v>2023</v>
      </c>
      <c r="C107" t="s">
        <v>15</v>
      </c>
      <c r="D107">
        <v>1001</v>
      </c>
      <c r="E107" t="s">
        <v>26</v>
      </c>
      <c r="F107" t="s">
        <v>46</v>
      </c>
      <c r="G107" t="s">
        <v>57</v>
      </c>
      <c r="H107">
        <v>1</v>
      </c>
      <c r="I107" s="3">
        <v>0.32519999999999999</v>
      </c>
      <c r="J107" s="2">
        <v>464.28</v>
      </c>
      <c r="K107" s="2">
        <v>464.28</v>
      </c>
      <c r="L107" s="20">
        <v>15258893.250858979</v>
      </c>
      <c r="M107" s="2">
        <v>150.99</v>
      </c>
      <c r="N107" s="2">
        <v>313.29000000000002</v>
      </c>
      <c r="O107" s="2">
        <v>313.29000000000002</v>
      </c>
    </row>
    <row r="108" spans="1:15" x14ac:dyDescent="0.35">
      <c r="A108" s="1">
        <v>44976</v>
      </c>
      <c r="B108">
        <v>2023</v>
      </c>
      <c r="C108" t="s">
        <v>15</v>
      </c>
      <c r="D108">
        <v>1002</v>
      </c>
      <c r="E108" t="s">
        <v>22</v>
      </c>
      <c r="F108" t="s">
        <v>32</v>
      </c>
      <c r="G108" t="s">
        <v>58</v>
      </c>
      <c r="H108">
        <v>13</v>
      </c>
      <c r="I108" s="3">
        <v>0.27679999999999999</v>
      </c>
      <c r="J108" s="2">
        <v>67.62</v>
      </c>
      <c r="K108" s="2">
        <v>879.06</v>
      </c>
      <c r="L108" s="20">
        <v>38190501.977899991</v>
      </c>
      <c r="M108" s="2">
        <v>243.36</v>
      </c>
      <c r="N108" s="2">
        <v>48.9</v>
      </c>
      <c r="O108" s="2">
        <v>635.70000000000005</v>
      </c>
    </row>
    <row r="109" spans="1:15" x14ac:dyDescent="0.35">
      <c r="A109" s="1">
        <v>44976</v>
      </c>
      <c r="B109">
        <v>2023</v>
      </c>
      <c r="C109" t="s">
        <v>15</v>
      </c>
      <c r="D109">
        <v>1003</v>
      </c>
      <c r="E109" t="s">
        <v>23</v>
      </c>
      <c r="F109" t="s">
        <v>35</v>
      </c>
      <c r="G109" t="s">
        <v>56</v>
      </c>
      <c r="H109">
        <v>5</v>
      </c>
      <c r="I109" s="3">
        <v>0.17330000000000001</v>
      </c>
      <c r="J109" s="2">
        <v>1489.8</v>
      </c>
      <c r="K109" s="2">
        <v>7449</v>
      </c>
      <c r="L109" s="20">
        <v>36950759.665274359</v>
      </c>
      <c r="M109" s="2">
        <v>1291.1500000000001</v>
      </c>
      <c r="N109" s="2">
        <v>1231.57</v>
      </c>
      <c r="O109" s="2">
        <v>6157.85</v>
      </c>
    </row>
    <row r="110" spans="1:15" x14ac:dyDescent="0.35">
      <c r="A110" s="1">
        <v>44976</v>
      </c>
      <c r="B110">
        <v>2023</v>
      </c>
      <c r="C110" t="s">
        <v>15</v>
      </c>
      <c r="D110">
        <v>1004</v>
      </c>
      <c r="E110" t="s">
        <v>24</v>
      </c>
      <c r="F110" t="s">
        <v>49</v>
      </c>
      <c r="G110" t="s">
        <v>55</v>
      </c>
      <c r="H110">
        <v>18</v>
      </c>
      <c r="I110" s="3">
        <v>0.33139999999999997</v>
      </c>
      <c r="J110" s="2">
        <v>1455.49</v>
      </c>
      <c r="K110" s="2">
        <v>26198.82</v>
      </c>
      <c r="L110" s="20">
        <v>58394226.708635896</v>
      </c>
      <c r="M110" s="2">
        <v>8681.2199999999993</v>
      </c>
      <c r="N110" s="2">
        <v>973.2</v>
      </c>
      <c r="O110" s="2">
        <v>17517.599999999999</v>
      </c>
    </row>
    <row r="111" spans="1:15" x14ac:dyDescent="0.35">
      <c r="A111" s="1">
        <v>44976</v>
      </c>
      <c r="B111">
        <v>2023</v>
      </c>
      <c r="C111" t="s">
        <v>15</v>
      </c>
      <c r="D111">
        <v>1005</v>
      </c>
      <c r="E111" t="s">
        <v>26</v>
      </c>
      <c r="F111" t="s">
        <v>39</v>
      </c>
      <c r="G111" t="s">
        <v>59</v>
      </c>
      <c r="H111">
        <v>3</v>
      </c>
      <c r="I111" s="3">
        <v>0.37690000000000001</v>
      </c>
      <c r="J111" s="2">
        <v>959.96</v>
      </c>
      <c r="K111" s="2">
        <v>2879.88</v>
      </c>
      <c r="L111" s="20">
        <v>43934113.887719236</v>
      </c>
      <c r="M111" s="2">
        <v>1085.43</v>
      </c>
      <c r="N111" s="2">
        <v>598.15</v>
      </c>
      <c r="O111" s="2">
        <v>1794.45</v>
      </c>
    </row>
    <row r="112" spans="1:15" x14ac:dyDescent="0.35">
      <c r="A112" s="1">
        <v>44976</v>
      </c>
      <c r="B112">
        <v>2023</v>
      </c>
      <c r="C112" t="s">
        <v>15</v>
      </c>
      <c r="D112">
        <v>1006</v>
      </c>
      <c r="E112" t="s">
        <v>19</v>
      </c>
      <c r="F112" t="s">
        <v>28</v>
      </c>
      <c r="G112" t="s">
        <v>55</v>
      </c>
      <c r="H112">
        <v>16</v>
      </c>
      <c r="I112" s="3">
        <v>0.31309999999999999</v>
      </c>
      <c r="J112" s="2">
        <v>457.4</v>
      </c>
      <c r="K112" s="2">
        <v>7318.4</v>
      </c>
      <c r="L112" s="20">
        <v>35501732.951441027</v>
      </c>
      <c r="M112" s="2">
        <v>2291.1999999999998</v>
      </c>
      <c r="N112" s="2">
        <v>314.2</v>
      </c>
      <c r="O112" s="2">
        <v>5027.2</v>
      </c>
    </row>
    <row r="113" spans="1:15" x14ac:dyDescent="0.35">
      <c r="A113" s="1">
        <v>44976</v>
      </c>
      <c r="B113">
        <v>2023</v>
      </c>
      <c r="C113" t="s">
        <v>15</v>
      </c>
      <c r="D113">
        <v>1007</v>
      </c>
      <c r="E113" t="s">
        <v>21</v>
      </c>
      <c r="F113" t="s">
        <v>37</v>
      </c>
      <c r="G113" t="s">
        <v>57</v>
      </c>
      <c r="H113">
        <v>8</v>
      </c>
      <c r="I113" s="3">
        <v>0.35160000000000002</v>
      </c>
      <c r="J113" s="2">
        <v>204.8</v>
      </c>
      <c r="K113" s="2">
        <v>1638.4</v>
      </c>
      <c r="L113" s="20">
        <v>30059938.449993581</v>
      </c>
      <c r="M113" s="2">
        <v>576.08000000000004</v>
      </c>
      <c r="N113" s="2">
        <v>132.79</v>
      </c>
      <c r="O113" s="2">
        <v>1062.32</v>
      </c>
    </row>
    <row r="114" spans="1:15" x14ac:dyDescent="0.35">
      <c r="A114" s="1">
        <v>44976</v>
      </c>
      <c r="B114">
        <v>2023</v>
      </c>
      <c r="C114" t="s">
        <v>15</v>
      </c>
      <c r="D114">
        <v>1008</v>
      </c>
      <c r="E114" t="s">
        <v>24</v>
      </c>
      <c r="F114" t="s">
        <v>44</v>
      </c>
      <c r="G114" t="s">
        <v>58</v>
      </c>
      <c r="H114">
        <v>5</v>
      </c>
      <c r="I114" s="3">
        <v>0.1211</v>
      </c>
      <c r="J114" s="2">
        <v>382.62</v>
      </c>
      <c r="K114" s="2">
        <v>1913.1</v>
      </c>
      <c r="L114" s="20">
        <v>80019937.747180775</v>
      </c>
      <c r="M114" s="2">
        <v>231.65</v>
      </c>
      <c r="N114" s="2">
        <v>336.29</v>
      </c>
      <c r="O114" s="2">
        <v>1681.45</v>
      </c>
    </row>
    <row r="115" spans="1:15" x14ac:dyDescent="0.35">
      <c r="A115" s="1">
        <v>44976</v>
      </c>
      <c r="B115">
        <v>2023</v>
      </c>
      <c r="C115" t="s">
        <v>15</v>
      </c>
      <c r="D115">
        <v>1009</v>
      </c>
      <c r="E115" t="s">
        <v>26</v>
      </c>
      <c r="F115" t="s">
        <v>46</v>
      </c>
      <c r="G115" t="s">
        <v>59</v>
      </c>
      <c r="H115">
        <v>13</v>
      </c>
      <c r="I115" s="3">
        <v>0.15759999999999999</v>
      </c>
      <c r="J115" s="2">
        <v>455.66</v>
      </c>
      <c r="K115" s="2">
        <v>5923.58</v>
      </c>
      <c r="L115" s="20">
        <v>25520579.909092311</v>
      </c>
      <c r="M115" s="2">
        <v>933.4</v>
      </c>
      <c r="N115" s="2">
        <v>383.86</v>
      </c>
      <c r="O115" s="2">
        <v>4990.18</v>
      </c>
    </row>
    <row r="116" spans="1:15" x14ac:dyDescent="0.35">
      <c r="A116" s="1">
        <v>44976</v>
      </c>
      <c r="B116">
        <v>2023</v>
      </c>
      <c r="C116" t="s">
        <v>15</v>
      </c>
      <c r="D116">
        <v>1010</v>
      </c>
      <c r="E116" t="s">
        <v>20</v>
      </c>
      <c r="F116" t="s">
        <v>40</v>
      </c>
      <c r="G116" t="s">
        <v>58</v>
      </c>
      <c r="H116">
        <v>5</v>
      </c>
      <c r="I116" s="3">
        <v>0.21</v>
      </c>
      <c r="J116" s="2">
        <v>654.13</v>
      </c>
      <c r="K116" s="2">
        <v>3270.65</v>
      </c>
      <c r="L116" s="20">
        <v>30220525.740457691</v>
      </c>
      <c r="M116" s="2">
        <v>686.75</v>
      </c>
      <c r="N116" s="2">
        <v>516.78</v>
      </c>
      <c r="O116" s="2">
        <v>2583.9</v>
      </c>
    </row>
    <row r="117" spans="1:15" x14ac:dyDescent="0.35">
      <c r="A117" s="1">
        <v>44976</v>
      </c>
      <c r="B117">
        <v>2023</v>
      </c>
      <c r="C117" t="s">
        <v>15</v>
      </c>
      <c r="D117">
        <v>1011</v>
      </c>
      <c r="E117" t="s">
        <v>26</v>
      </c>
      <c r="F117" t="s">
        <v>52</v>
      </c>
      <c r="G117" t="s">
        <v>58</v>
      </c>
      <c r="H117">
        <v>18</v>
      </c>
      <c r="I117" s="3">
        <v>0.1386</v>
      </c>
      <c r="J117" s="2">
        <v>1402.46</v>
      </c>
      <c r="K117" s="2">
        <v>25244.28</v>
      </c>
      <c r="L117" s="20">
        <v>71522433.953973055</v>
      </c>
      <c r="M117" s="2">
        <v>3497.94</v>
      </c>
      <c r="N117" s="2">
        <v>1208.1300000000001</v>
      </c>
      <c r="O117" s="2">
        <v>21746.34</v>
      </c>
    </row>
    <row r="118" spans="1:15" x14ac:dyDescent="0.35">
      <c r="A118" s="1">
        <v>44976</v>
      </c>
      <c r="B118">
        <v>2023</v>
      </c>
      <c r="C118" t="s">
        <v>15</v>
      </c>
      <c r="D118">
        <v>1012</v>
      </c>
      <c r="E118" t="s">
        <v>23</v>
      </c>
      <c r="F118" t="s">
        <v>33</v>
      </c>
      <c r="G118" t="s">
        <v>59</v>
      </c>
      <c r="H118">
        <v>18</v>
      </c>
      <c r="I118" s="3">
        <v>0.15890000000000001</v>
      </c>
      <c r="J118" s="2">
        <v>1177.52</v>
      </c>
      <c r="K118" s="2">
        <v>21195.360000000001</v>
      </c>
      <c r="L118" s="20">
        <v>28772221.6294077</v>
      </c>
      <c r="M118" s="2">
        <v>3367.98</v>
      </c>
      <c r="N118" s="2">
        <v>990.41</v>
      </c>
      <c r="O118" s="2">
        <v>17827.38</v>
      </c>
    </row>
    <row r="119" spans="1:15" x14ac:dyDescent="0.35">
      <c r="A119" s="1">
        <v>44976</v>
      </c>
      <c r="B119">
        <v>2023</v>
      </c>
      <c r="C119" t="s">
        <v>15</v>
      </c>
      <c r="D119">
        <v>1013</v>
      </c>
      <c r="E119" t="s">
        <v>27</v>
      </c>
      <c r="F119" t="s">
        <v>47</v>
      </c>
      <c r="G119" t="s">
        <v>56</v>
      </c>
      <c r="H119">
        <v>17</v>
      </c>
      <c r="I119" s="3">
        <v>0.34399999999999997</v>
      </c>
      <c r="J119" s="2">
        <v>1136.8900000000001</v>
      </c>
      <c r="K119" s="2">
        <v>19327.13</v>
      </c>
      <c r="L119" s="20">
        <v>55433690.537457697</v>
      </c>
      <c r="M119" s="2">
        <v>6649.04</v>
      </c>
      <c r="N119" s="2">
        <v>745.77</v>
      </c>
      <c r="O119" s="2">
        <v>12678.09</v>
      </c>
    </row>
    <row r="120" spans="1:15" x14ac:dyDescent="0.35">
      <c r="A120" s="1">
        <v>44976</v>
      </c>
      <c r="B120">
        <v>2023</v>
      </c>
      <c r="C120" t="s">
        <v>15</v>
      </c>
      <c r="D120">
        <v>1014</v>
      </c>
      <c r="E120" t="s">
        <v>27</v>
      </c>
      <c r="F120" t="s">
        <v>51</v>
      </c>
      <c r="G120" t="s">
        <v>59</v>
      </c>
      <c r="H120">
        <v>1</v>
      </c>
      <c r="I120" s="3">
        <v>0.13220000000000001</v>
      </c>
      <c r="J120" s="2">
        <v>651.49</v>
      </c>
      <c r="K120" s="2">
        <v>651.49</v>
      </c>
      <c r="L120" s="20">
        <v>12583730.863807689</v>
      </c>
      <c r="M120" s="2">
        <v>86.15</v>
      </c>
      <c r="N120" s="2">
        <v>565.34</v>
      </c>
      <c r="O120" s="2">
        <v>565.34</v>
      </c>
    </row>
    <row r="121" spans="1:15" x14ac:dyDescent="0.35">
      <c r="A121" s="1">
        <v>44976</v>
      </c>
      <c r="B121">
        <v>2023</v>
      </c>
      <c r="C121" t="s">
        <v>15</v>
      </c>
      <c r="D121">
        <v>1015</v>
      </c>
      <c r="E121" t="s">
        <v>23</v>
      </c>
      <c r="F121" t="s">
        <v>33</v>
      </c>
      <c r="G121" t="s">
        <v>57</v>
      </c>
      <c r="H121">
        <v>5</v>
      </c>
      <c r="I121" s="3">
        <v>0.2382</v>
      </c>
      <c r="J121" s="2">
        <v>1228.71</v>
      </c>
      <c r="K121" s="2">
        <v>6143.55</v>
      </c>
      <c r="L121" s="20">
        <v>57350206.553360254</v>
      </c>
      <c r="M121" s="2">
        <v>1463.4</v>
      </c>
      <c r="N121" s="2">
        <v>936.03</v>
      </c>
      <c r="O121" s="2">
        <v>4680.1499999999996</v>
      </c>
    </row>
    <row r="122" spans="1:15" x14ac:dyDescent="0.35">
      <c r="A122" s="1">
        <v>44983</v>
      </c>
      <c r="B122">
        <v>2023</v>
      </c>
      <c r="C122" t="s">
        <v>15</v>
      </c>
      <c r="D122">
        <v>1001</v>
      </c>
      <c r="E122" t="s">
        <v>22</v>
      </c>
      <c r="F122" t="s">
        <v>48</v>
      </c>
      <c r="G122" t="s">
        <v>56</v>
      </c>
      <c r="H122">
        <v>5</v>
      </c>
      <c r="I122" s="3">
        <v>0.1578</v>
      </c>
      <c r="J122" s="2">
        <v>898.47</v>
      </c>
      <c r="K122" s="2">
        <v>4492.3500000000004</v>
      </c>
      <c r="L122" s="20">
        <v>15258893.250858979</v>
      </c>
      <c r="M122" s="2">
        <v>708.75</v>
      </c>
      <c r="N122" s="2">
        <v>756.72</v>
      </c>
      <c r="O122" s="2">
        <v>3783.6</v>
      </c>
    </row>
    <row r="123" spans="1:15" x14ac:dyDescent="0.35">
      <c r="A123" s="1">
        <v>44983</v>
      </c>
      <c r="B123">
        <v>2023</v>
      </c>
      <c r="C123" t="s">
        <v>15</v>
      </c>
      <c r="D123">
        <v>1002</v>
      </c>
      <c r="E123" t="s">
        <v>20</v>
      </c>
      <c r="F123" t="s">
        <v>40</v>
      </c>
      <c r="G123" t="s">
        <v>56</v>
      </c>
      <c r="H123">
        <v>14</v>
      </c>
      <c r="I123" s="3">
        <v>0.13120000000000001</v>
      </c>
      <c r="J123" s="2">
        <v>703.29</v>
      </c>
      <c r="K123" s="2">
        <v>9846.06</v>
      </c>
      <c r="L123" s="20">
        <v>38190501.977899991</v>
      </c>
      <c r="M123" s="2">
        <v>1291.5</v>
      </c>
      <c r="N123" s="2">
        <v>611.04</v>
      </c>
      <c r="O123" s="2">
        <v>8554.56</v>
      </c>
    </row>
    <row r="124" spans="1:15" x14ac:dyDescent="0.35">
      <c r="A124" s="1">
        <v>44983</v>
      </c>
      <c r="B124">
        <v>2023</v>
      </c>
      <c r="C124" t="s">
        <v>15</v>
      </c>
      <c r="D124">
        <v>1003</v>
      </c>
      <c r="E124" t="s">
        <v>27</v>
      </c>
      <c r="F124" t="s">
        <v>47</v>
      </c>
      <c r="G124" t="s">
        <v>56</v>
      </c>
      <c r="H124">
        <v>1</v>
      </c>
      <c r="I124" s="3">
        <v>0.30459999999999998</v>
      </c>
      <c r="J124" s="2">
        <v>928.95</v>
      </c>
      <c r="K124" s="2">
        <v>928.95</v>
      </c>
      <c r="L124" s="20">
        <v>36950759.665274359</v>
      </c>
      <c r="M124" s="2">
        <v>282.95999999999998</v>
      </c>
      <c r="N124" s="2">
        <v>645.99</v>
      </c>
      <c r="O124" s="2">
        <v>645.99</v>
      </c>
    </row>
    <row r="125" spans="1:15" x14ac:dyDescent="0.35">
      <c r="A125" s="1">
        <v>44983</v>
      </c>
      <c r="B125">
        <v>2023</v>
      </c>
      <c r="C125" t="s">
        <v>15</v>
      </c>
      <c r="D125">
        <v>1004</v>
      </c>
      <c r="E125" t="s">
        <v>27</v>
      </c>
      <c r="F125" t="s">
        <v>51</v>
      </c>
      <c r="G125" t="s">
        <v>57</v>
      </c>
      <c r="H125">
        <v>7</v>
      </c>
      <c r="I125" s="3">
        <v>0.36699999999999999</v>
      </c>
      <c r="J125" s="2">
        <v>439.58</v>
      </c>
      <c r="K125" s="2">
        <v>3077.06</v>
      </c>
      <c r="L125" s="20">
        <v>58394226.708635896</v>
      </c>
      <c r="M125" s="2">
        <v>1129.24</v>
      </c>
      <c r="N125" s="2">
        <v>278.26</v>
      </c>
      <c r="O125" s="2">
        <v>1947.82</v>
      </c>
    </row>
    <row r="126" spans="1:15" x14ac:dyDescent="0.35">
      <c r="A126" s="1">
        <v>44983</v>
      </c>
      <c r="B126">
        <v>2023</v>
      </c>
      <c r="C126" t="s">
        <v>15</v>
      </c>
      <c r="D126">
        <v>1005</v>
      </c>
      <c r="E126" t="s">
        <v>25</v>
      </c>
      <c r="F126" t="s">
        <v>36</v>
      </c>
      <c r="G126" t="s">
        <v>55</v>
      </c>
      <c r="H126">
        <v>12</v>
      </c>
      <c r="I126" s="3">
        <v>0.33160000000000001</v>
      </c>
      <c r="J126" s="2">
        <v>804.24</v>
      </c>
      <c r="K126" s="2">
        <v>9650.8799999999992</v>
      </c>
      <c r="L126" s="20">
        <v>43934113.887719236</v>
      </c>
      <c r="M126" s="2">
        <v>3200.4</v>
      </c>
      <c r="N126" s="2">
        <v>537.54</v>
      </c>
      <c r="O126" s="2">
        <v>6450.48</v>
      </c>
    </row>
    <row r="127" spans="1:15" x14ac:dyDescent="0.35">
      <c r="A127" s="1">
        <v>44983</v>
      </c>
      <c r="B127">
        <v>2023</v>
      </c>
      <c r="C127" t="s">
        <v>15</v>
      </c>
      <c r="D127">
        <v>1006</v>
      </c>
      <c r="E127" t="s">
        <v>27</v>
      </c>
      <c r="F127" t="s">
        <v>51</v>
      </c>
      <c r="G127" t="s">
        <v>57</v>
      </c>
      <c r="H127">
        <v>17</v>
      </c>
      <c r="I127" s="3">
        <v>0.27189999999999998</v>
      </c>
      <c r="J127" s="2">
        <v>863.36</v>
      </c>
      <c r="K127" s="2">
        <v>14677.12</v>
      </c>
      <c r="L127" s="20">
        <v>35501732.951441027</v>
      </c>
      <c r="M127" s="2">
        <v>3990.24</v>
      </c>
      <c r="N127" s="2">
        <v>628.64</v>
      </c>
      <c r="O127" s="2">
        <v>10686.88</v>
      </c>
    </row>
    <row r="128" spans="1:15" x14ac:dyDescent="0.35">
      <c r="A128" s="1">
        <v>44983</v>
      </c>
      <c r="B128">
        <v>2023</v>
      </c>
      <c r="C128" t="s">
        <v>15</v>
      </c>
      <c r="D128">
        <v>1007</v>
      </c>
      <c r="E128" t="s">
        <v>19</v>
      </c>
      <c r="F128" t="s">
        <v>43</v>
      </c>
      <c r="G128" t="s">
        <v>56</v>
      </c>
      <c r="H128">
        <v>2</v>
      </c>
      <c r="I128" s="3">
        <v>0.15459999999999999</v>
      </c>
      <c r="J128" s="2">
        <v>949.45</v>
      </c>
      <c r="K128" s="2">
        <v>1898.9</v>
      </c>
      <c r="L128" s="20">
        <v>30059938.449993581</v>
      </c>
      <c r="M128" s="2">
        <v>293.56</v>
      </c>
      <c r="N128" s="2">
        <v>802.67</v>
      </c>
      <c r="O128" s="2">
        <v>1605.34</v>
      </c>
    </row>
    <row r="129" spans="1:15" x14ac:dyDescent="0.35">
      <c r="A129" s="1">
        <v>44983</v>
      </c>
      <c r="B129">
        <v>2023</v>
      </c>
      <c r="C129" t="s">
        <v>15</v>
      </c>
      <c r="D129">
        <v>1008</v>
      </c>
      <c r="E129" t="s">
        <v>20</v>
      </c>
      <c r="F129" t="s">
        <v>29</v>
      </c>
      <c r="G129" t="s">
        <v>57</v>
      </c>
      <c r="H129">
        <v>18</v>
      </c>
      <c r="I129" s="3">
        <v>0.14180000000000001</v>
      </c>
      <c r="J129" s="2">
        <v>1471.67</v>
      </c>
      <c r="K129" s="2">
        <v>26490.06</v>
      </c>
      <c r="L129" s="20">
        <v>80019937.747180775</v>
      </c>
      <c r="M129" s="2">
        <v>3755.7</v>
      </c>
      <c r="N129" s="2">
        <v>1263.02</v>
      </c>
      <c r="O129" s="2">
        <v>22734.36</v>
      </c>
    </row>
    <row r="130" spans="1:15" x14ac:dyDescent="0.35">
      <c r="A130" s="1">
        <v>44983</v>
      </c>
      <c r="B130">
        <v>2023</v>
      </c>
      <c r="C130" t="s">
        <v>15</v>
      </c>
      <c r="D130">
        <v>1009</v>
      </c>
      <c r="E130" t="s">
        <v>25</v>
      </c>
      <c r="F130" t="s">
        <v>36</v>
      </c>
      <c r="G130" t="s">
        <v>55</v>
      </c>
      <c r="H130">
        <v>2</v>
      </c>
      <c r="I130" s="3">
        <v>0.39789999999999998</v>
      </c>
      <c r="J130" s="2">
        <v>181.95</v>
      </c>
      <c r="K130" s="2">
        <v>363.9</v>
      </c>
      <c r="L130" s="20">
        <v>25520579.909092311</v>
      </c>
      <c r="M130" s="2">
        <v>144.80000000000001</v>
      </c>
      <c r="N130" s="2">
        <v>109.55</v>
      </c>
      <c r="O130" s="2">
        <v>219.1</v>
      </c>
    </row>
    <row r="131" spans="1:15" x14ac:dyDescent="0.35">
      <c r="A131" s="1">
        <v>44983</v>
      </c>
      <c r="B131">
        <v>2023</v>
      </c>
      <c r="C131" t="s">
        <v>15</v>
      </c>
      <c r="D131">
        <v>1010</v>
      </c>
      <c r="E131" t="s">
        <v>24</v>
      </c>
      <c r="F131" t="s">
        <v>34</v>
      </c>
      <c r="G131" t="s">
        <v>59</v>
      </c>
      <c r="H131">
        <v>10</v>
      </c>
      <c r="I131" s="3">
        <v>0.24679999999999999</v>
      </c>
      <c r="J131" s="2">
        <v>1186.3</v>
      </c>
      <c r="K131" s="2">
        <v>11863</v>
      </c>
      <c r="L131" s="20">
        <v>30220525.740457691</v>
      </c>
      <c r="M131" s="2">
        <v>2927.5</v>
      </c>
      <c r="N131" s="2">
        <v>893.55</v>
      </c>
      <c r="O131" s="2">
        <v>8935.5</v>
      </c>
    </row>
    <row r="132" spans="1:15" x14ac:dyDescent="0.35">
      <c r="A132" s="1">
        <v>44983</v>
      </c>
      <c r="B132">
        <v>2023</v>
      </c>
      <c r="C132" t="s">
        <v>15</v>
      </c>
      <c r="D132">
        <v>1011</v>
      </c>
      <c r="E132" t="s">
        <v>20</v>
      </c>
      <c r="F132" t="s">
        <v>40</v>
      </c>
      <c r="G132" t="s">
        <v>56</v>
      </c>
      <c r="H132">
        <v>10</v>
      </c>
      <c r="I132" s="3">
        <v>0.27479999999999999</v>
      </c>
      <c r="J132" s="2">
        <v>1204.8800000000001</v>
      </c>
      <c r="K132" s="2">
        <v>12048.8</v>
      </c>
      <c r="L132" s="20">
        <v>71522433.953973055</v>
      </c>
      <c r="M132" s="2">
        <v>3310.7</v>
      </c>
      <c r="N132" s="2">
        <v>873.81</v>
      </c>
      <c r="O132" s="2">
        <v>8738.1</v>
      </c>
    </row>
    <row r="133" spans="1:15" x14ac:dyDescent="0.35">
      <c r="A133" s="1">
        <v>44983</v>
      </c>
      <c r="B133">
        <v>2023</v>
      </c>
      <c r="C133" t="s">
        <v>15</v>
      </c>
      <c r="D133">
        <v>1012</v>
      </c>
      <c r="E133" t="s">
        <v>21</v>
      </c>
      <c r="F133" t="s">
        <v>53</v>
      </c>
      <c r="G133" t="s">
        <v>58</v>
      </c>
      <c r="H133">
        <v>5</v>
      </c>
      <c r="I133" s="3">
        <v>0.33339999999999997</v>
      </c>
      <c r="J133" s="2">
        <v>1164.93</v>
      </c>
      <c r="K133" s="2">
        <v>5824.65</v>
      </c>
      <c r="L133" s="20">
        <v>28772221.6294077</v>
      </c>
      <c r="M133" s="2">
        <v>1941.75</v>
      </c>
      <c r="N133" s="2">
        <v>776.58</v>
      </c>
      <c r="O133" s="2">
        <v>3882.9</v>
      </c>
    </row>
    <row r="134" spans="1:15" x14ac:dyDescent="0.35">
      <c r="A134" s="1">
        <v>44983</v>
      </c>
      <c r="B134">
        <v>2023</v>
      </c>
      <c r="C134" t="s">
        <v>15</v>
      </c>
      <c r="D134">
        <v>1013</v>
      </c>
      <c r="E134" t="s">
        <v>25</v>
      </c>
      <c r="F134" t="s">
        <v>36</v>
      </c>
      <c r="G134" t="s">
        <v>56</v>
      </c>
      <c r="H134">
        <v>11</v>
      </c>
      <c r="I134" s="3">
        <v>0.36399999999999999</v>
      </c>
      <c r="J134" s="2">
        <v>553.75</v>
      </c>
      <c r="K134" s="2">
        <v>6091.25</v>
      </c>
      <c r="L134" s="20">
        <v>55433690.537457697</v>
      </c>
      <c r="M134" s="2">
        <v>2217.4899999999998</v>
      </c>
      <c r="N134" s="2">
        <v>352.16</v>
      </c>
      <c r="O134" s="2">
        <v>3873.76</v>
      </c>
    </row>
    <row r="135" spans="1:15" x14ac:dyDescent="0.35">
      <c r="A135" s="1">
        <v>44983</v>
      </c>
      <c r="B135">
        <v>2023</v>
      </c>
      <c r="C135" t="s">
        <v>15</v>
      </c>
      <c r="D135">
        <v>1014</v>
      </c>
      <c r="E135" t="s">
        <v>20</v>
      </c>
      <c r="F135" t="s">
        <v>29</v>
      </c>
      <c r="G135" t="s">
        <v>59</v>
      </c>
      <c r="H135">
        <v>16</v>
      </c>
      <c r="I135" s="3">
        <v>0.29870000000000002</v>
      </c>
      <c r="J135" s="2">
        <v>717.17</v>
      </c>
      <c r="K135" s="2">
        <v>11474.72</v>
      </c>
      <c r="L135" s="20">
        <v>12583730.863807689</v>
      </c>
      <c r="M135" s="2">
        <v>3427.68</v>
      </c>
      <c r="N135" s="2">
        <v>502.94</v>
      </c>
      <c r="O135" s="2">
        <v>8047.04</v>
      </c>
    </row>
    <row r="136" spans="1:15" x14ac:dyDescent="0.35">
      <c r="A136" s="1">
        <v>44983</v>
      </c>
      <c r="B136">
        <v>2023</v>
      </c>
      <c r="C136" t="s">
        <v>15</v>
      </c>
      <c r="D136">
        <v>1015</v>
      </c>
      <c r="E136" t="s">
        <v>22</v>
      </c>
      <c r="F136" t="s">
        <v>32</v>
      </c>
      <c r="G136" t="s">
        <v>55</v>
      </c>
      <c r="H136">
        <v>18</v>
      </c>
      <c r="I136" s="3">
        <v>0.1171</v>
      </c>
      <c r="J136" s="2">
        <v>1317.76</v>
      </c>
      <c r="K136" s="2">
        <v>23719.68</v>
      </c>
      <c r="L136" s="20">
        <v>57350206.553360254</v>
      </c>
      <c r="M136" s="2">
        <v>2778.3</v>
      </c>
      <c r="N136" s="2">
        <v>1163.4100000000001</v>
      </c>
      <c r="O136" s="2">
        <v>20941.38</v>
      </c>
    </row>
    <row r="137" spans="1:15" x14ac:dyDescent="0.35">
      <c r="A137" s="1">
        <v>44990</v>
      </c>
      <c r="B137">
        <v>2023</v>
      </c>
      <c r="C137" t="s">
        <v>15</v>
      </c>
      <c r="D137">
        <v>1001</v>
      </c>
      <c r="E137" t="s">
        <v>20</v>
      </c>
      <c r="F137" t="s">
        <v>29</v>
      </c>
      <c r="G137" t="s">
        <v>56</v>
      </c>
      <c r="H137">
        <v>10</v>
      </c>
      <c r="I137" s="3">
        <v>0.30299999999999999</v>
      </c>
      <c r="J137" s="2">
        <v>294.95999999999998</v>
      </c>
      <c r="K137" s="2">
        <v>2949.6</v>
      </c>
      <c r="L137" s="20">
        <v>15258893.250858979</v>
      </c>
      <c r="M137" s="2">
        <v>893.8</v>
      </c>
      <c r="N137" s="2">
        <v>205.58</v>
      </c>
      <c r="O137" s="2">
        <v>2055.8000000000002</v>
      </c>
    </row>
    <row r="138" spans="1:15" x14ac:dyDescent="0.35">
      <c r="A138" s="1">
        <v>44990</v>
      </c>
      <c r="B138">
        <v>2023</v>
      </c>
      <c r="C138" t="s">
        <v>15</v>
      </c>
      <c r="D138">
        <v>1002</v>
      </c>
      <c r="E138" t="s">
        <v>22</v>
      </c>
      <c r="F138" t="s">
        <v>32</v>
      </c>
      <c r="G138" t="s">
        <v>59</v>
      </c>
      <c r="H138">
        <v>12</v>
      </c>
      <c r="I138" s="3">
        <v>0.24440000000000001</v>
      </c>
      <c r="J138" s="2">
        <v>824.91</v>
      </c>
      <c r="K138" s="2">
        <v>9898.92</v>
      </c>
      <c r="L138" s="20">
        <v>38190501.977899991</v>
      </c>
      <c r="M138" s="2">
        <v>2418.96</v>
      </c>
      <c r="N138" s="2">
        <v>623.33000000000004</v>
      </c>
      <c r="O138" s="2">
        <v>7479.96</v>
      </c>
    </row>
    <row r="139" spans="1:15" x14ac:dyDescent="0.35">
      <c r="A139" s="1">
        <v>44990</v>
      </c>
      <c r="B139">
        <v>2023</v>
      </c>
      <c r="C139" t="s">
        <v>15</v>
      </c>
      <c r="D139">
        <v>1003</v>
      </c>
      <c r="E139" t="s">
        <v>25</v>
      </c>
      <c r="F139" t="s">
        <v>50</v>
      </c>
      <c r="G139" t="s">
        <v>58</v>
      </c>
      <c r="H139">
        <v>9</v>
      </c>
      <c r="I139" s="3">
        <v>0.18909999999999999</v>
      </c>
      <c r="J139" s="2">
        <v>1051.07</v>
      </c>
      <c r="K139" s="2">
        <v>9459.6299999999992</v>
      </c>
      <c r="L139" s="20">
        <v>36950759.665274359</v>
      </c>
      <c r="M139" s="2">
        <v>1788.75</v>
      </c>
      <c r="N139" s="2">
        <v>852.32</v>
      </c>
      <c r="O139" s="2">
        <v>7670.88</v>
      </c>
    </row>
    <row r="140" spans="1:15" x14ac:dyDescent="0.35">
      <c r="A140" s="1">
        <v>44990</v>
      </c>
      <c r="B140">
        <v>2023</v>
      </c>
      <c r="C140" t="s">
        <v>15</v>
      </c>
      <c r="D140">
        <v>1004</v>
      </c>
      <c r="E140" t="s">
        <v>26</v>
      </c>
      <c r="F140" t="s">
        <v>46</v>
      </c>
      <c r="G140" t="s">
        <v>59</v>
      </c>
      <c r="H140">
        <v>11</v>
      </c>
      <c r="I140" s="3">
        <v>0.29089999999999999</v>
      </c>
      <c r="J140" s="2">
        <v>1047.29</v>
      </c>
      <c r="K140" s="2">
        <v>11520.19</v>
      </c>
      <c r="L140" s="20">
        <v>58394226.708635896</v>
      </c>
      <c r="M140" s="2">
        <v>3351.37</v>
      </c>
      <c r="N140" s="2">
        <v>742.62</v>
      </c>
      <c r="O140" s="2">
        <v>8168.82</v>
      </c>
    </row>
    <row r="141" spans="1:15" x14ac:dyDescent="0.35">
      <c r="A141" s="1">
        <v>44990</v>
      </c>
      <c r="B141">
        <v>2023</v>
      </c>
      <c r="C141" t="s">
        <v>15</v>
      </c>
      <c r="D141">
        <v>1005</v>
      </c>
      <c r="E141" t="s">
        <v>27</v>
      </c>
      <c r="F141" t="s">
        <v>51</v>
      </c>
      <c r="G141" t="s">
        <v>57</v>
      </c>
      <c r="H141">
        <v>17</v>
      </c>
      <c r="I141" s="3">
        <v>0.1085</v>
      </c>
      <c r="J141" s="2">
        <v>1218.99</v>
      </c>
      <c r="K141" s="2">
        <v>20722.830000000002</v>
      </c>
      <c r="L141" s="20">
        <v>43934113.887719236</v>
      </c>
      <c r="M141" s="2">
        <v>2247.7399999999998</v>
      </c>
      <c r="N141" s="2">
        <v>1086.77</v>
      </c>
      <c r="O141" s="2">
        <v>18475.09</v>
      </c>
    </row>
    <row r="142" spans="1:15" x14ac:dyDescent="0.35">
      <c r="A142" s="1">
        <v>44990</v>
      </c>
      <c r="B142">
        <v>2023</v>
      </c>
      <c r="C142" t="s">
        <v>15</v>
      </c>
      <c r="D142">
        <v>1006</v>
      </c>
      <c r="E142" t="s">
        <v>20</v>
      </c>
      <c r="F142" t="s">
        <v>40</v>
      </c>
      <c r="G142" t="s">
        <v>57</v>
      </c>
      <c r="H142">
        <v>14</v>
      </c>
      <c r="I142" s="3">
        <v>0.1113</v>
      </c>
      <c r="J142" s="2">
        <v>353.56</v>
      </c>
      <c r="K142" s="2">
        <v>4949.84</v>
      </c>
      <c r="L142" s="20">
        <v>35501732.951441027</v>
      </c>
      <c r="M142" s="2">
        <v>550.76</v>
      </c>
      <c r="N142" s="2">
        <v>314.22000000000003</v>
      </c>
      <c r="O142" s="2">
        <v>4399.08</v>
      </c>
    </row>
    <row r="143" spans="1:15" x14ac:dyDescent="0.35">
      <c r="A143" s="1">
        <v>44990</v>
      </c>
      <c r="B143">
        <v>2023</v>
      </c>
      <c r="C143" t="s">
        <v>15</v>
      </c>
      <c r="D143">
        <v>1007</v>
      </c>
      <c r="E143" t="s">
        <v>19</v>
      </c>
      <c r="F143" t="s">
        <v>41</v>
      </c>
      <c r="G143" t="s">
        <v>58</v>
      </c>
      <c r="H143">
        <v>14</v>
      </c>
      <c r="I143" s="3">
        <v>0.32450000000000001</v>
      </c>
      <c r="J143" s="2">
        <v>1133.83</v>
      </c>
      <c r="K143" s="2">
        <v>15873.62</v>
      </c>
      <c r="L143" s="20">
        <v>30059938.449993581</v>
      </c>
      <c r="M143" s="2">
        <v>5150.46</v>
      </c>
      <c r="N143" s="2">
        <v>765.94</v>
      </c>
      <c r="O143" s="2">
        <v>10723.16</v>
      </c>
    </row>
    <row r="144" spans="1:15" x14ac:dyDescent="0.35">
      <c r="A144" s="1">
        <v>44990</v>
      </c>
      <c r="B144">
        <v>2023</v>
      </c>
      <c r="C144" t="s">
        <v>15</v>
      </c>
      <c r="D144">
        <v>1008</v>
      </c>
      <c r="E144" t="s">
        <v>21</v>
      </c>
      <c r="F144" t="s">
        <v>30</v>
      </c>
      <c r="G144" t="s">
        <v>55</v>
      </c>
      <c r="H144">
        <v>14</v>
      </c>
      <c r="I144" s="3">
        <v>0.25080000000000002</v>
      </c>
      <c r="J144" s="2">
        <v>1348.05</v>
      </c>
      <c r="K144" s="2">
        <v>18872.7</v>
      </c>
      <c r="L144" s="20">
        <v>80019937.747180775</v>
      </c>
      <c r="M144" s="2">
        <v>4733.82</v>
      </c>
      <c r="N144" s="2">
        <v>1009.92</v>
      </c>
      <c r="O144" s="2">
        <v>14138.88</v>
      </c>
    </row>
    <row r="145" spans="1:15" x14ac:dyDescent="0.35">
      <c r="A145" s="1">
        <v>44990</v>
      </c>
      <c r="B145">
        <v>2023</v>
      </c>
      <c r="C145" t="s">
        <v>15</v>
      </c>
      <c r="D145">
        <v>1009</v>
      </c>
      <c r="E145" t="s">
        <v>25</v>
      </c>
      <c r="F145" t="s">
        <v>36</v>
      </c>
      <c r="G145" t="s">
        <v>55</v>
      </c>
      <c r="H145">
        <v>5</v>
      </c>
      <c r="I145" s="3">
        <v>0.30969999999999998</v>
      </c>
      <c r="J145" s="2">
        <v>625.89</v>
      </c>
      <c r="K145" s="2">
        <v>3129.45</v>
      </c>
      <c r="L145" s="20">
        <v>25520579.909092311</v>
      </c>
      <c r="M145" s="2">
        <v>969.3</v>
      </c>
      <c r="N145" s="2">
        <v>432.03</v>
      </c>
      <c r="O145" s="2">
        <v>2160.15</v>
      </c>
    </row>
    <row r="146" spans="1:15" x14ac:dyDescent="0.35">
      <c r="A146" s="1">
        <v>44990</v>
      </c>
      <c r="B146">
        <v>2023</v>
      </c>
      <c r="C146" t="s">
        <v>15</v>
      </c>
      <c r="D146">
        <v>1010</v>
      </c>
      <c r="E146" t="s">
        <v>19</v>
      </c>
      <c r="F146" t="s">
        <v>28</v>
      </c>
      <c r="G146" t="s">
        <v>59</v>
      </c>
      <c r="H146">
        <v>12</v>
      </c>
      <c r="I146" s="3">
        <v>0.31459999999999999</v>
      </c>
      <c r="J146" s="2">
        <v>356.6</v>
      </c>
      <c r="K146" s="2">
        <v>4279.2</v>
      </c>
      <c r="L146" s="20">
        <v>30220525.740457691</v>
      </c>
      <c r="M146" s="2">
        <v>1346.04</v>
      </c>
      <c r="N146" s="2">
        <v>244.43</v>
      </c>
      <c r="O146" s="2">
        <v>2933.16</v>
      </c>
    </row>
    <row r="147" spans="1:15" x14ac:dyDescent="0.35">
      <c r="A147" s="1">
        <v>44990</v>
      </c>
      <c r="B147">
        <v>2023</v>
      </c>
      <c r="C147" t="s">
        <v>15</v>
      </c>
      <c r="D147">
        <v>1011</v>
      </c>
      <c r="E147" t="s">
        <v>26</v>
      </c>
      <c r="F147" t="s">
        <v>39</v>
      </c>
      <c r="G147" t="s">
        <v>56</v>
      </c>
      <c r="H147">
        <v>4</v>
      </c>
      <c r="I147" s="3">
        <v>0.38890000000000002</v>
      </c>
      <c r="J147" s="2">
        <v>910.71</v>
      </c>
      <c r="K147" s="2">
        <v>3642.84</v>
      </c>
      <c r="L147" s="20">
        <v>71522433.953973055</v>
      </c>
      <c r="M147" s="2">
        <v>1416.84</v>
      </c>
      <c r="N147" s="2">
        <v>556.5</v>
      </c>
      <c r="O147" s="2">
        <v>2226</v>
      </c>
    </row>
    <row r="148" spans="1:15" x14ac:dyDescent="0.35">
      <c r="A148" s="1">
        <v>44990</v>
      </c>
      <c r="B148">
        <v>2023</v>
      </c>
      <c r="C148" t="s">
        <v>15</v>
      </c>
      <c r="D148">
        <v>1012</v>
      </c>
      <c r="E148" t="s">
        <v>20</v>
      </c>
      <c r="F148" t="s">
        <v>40</v>
      </c>
      <c r="G148" t="s">
        <v>56</v>
      </c>
      <c r="H148">
        <v>4</v>
      </c>
      <c r="I148" s="3">
        <v>0.21709999999999999</v>
      </c>
      <c r="J148" s="2">
        <v>745.39</v>
      </c>
      <c r="K148" s="2">
        <v>2981.56</v>
      </c>
      <c r="L148" s="20">
        <v>28772221.6294077</v>
      </c>
      <c r="M148" s="2">
        <v>647.4</v>
      </c>
      <c r="N148" s="2">
        <v>583.54</v>
      </c>
      <c r="O148" s="2">
        <v>2334.16</v>
      </c>
    </row>
    <row r="149" spans="1:15" x14ac:dyDescent="0.35">
      <c r="A149" s="1">
        <v>44990</v>
      </c>
      <c r="B149">
        <v>2023</v>
      </c>
      <c r="C149" t="s">
        <v>15</v>
      </c>
      <c r="D149">
        <v>1013</v>
      </c>
      <c r="E149" t="s">
        <v>22</v>
      </c>
      <c r="F149" t="s">
        <v>31</v>
      </c>
      <c r="G149" t="s">
        <v>59</v>
      </c>
      <c r="H149">
        <v>10</v>
      </c>
      <c r="I149" s="3">
        <v>0.2492</v>
      </c>
      <c r="J149" s="2">
        <v>868.46</v>
      </c>
      <c r="K149" s="2">
        <v>8684.6</v>
      </c>
      <c r="L149" s="20">
        <v>55433690.537457697</v>
      </c>
      <c r="M149" s="2">
        <v>2164.1999999999998</v>
      </c>
      <c r="N149" s="2">
        <v>652.04</v>
      </c>
      <c r="O149" s="2">
        <v>6520.4</v>
      </c>
    </row>
    <row r="150" spans="1:15" x14ac:dyDescent="0.35">
      <c r="A150" s="1">
        <v>44990</v>
      </c>
      <c r="B150">
        <v>2023</v>
      </c>
      <c r="C150" t="s">
        <v>15</v>
      </c>
      <c r="D150">
        <v>1014</v>
      </c>
      <c r="E150" t="s">
        <v>26</v>
      </c>
      <c r="F150" t="s">
        <v>39</v>
      </c>
      <c r="G150" t="s">
        <v>57</v>
      </c>
      <c r="H150">
        <v>2</v>
      </c>
      <c r="I150" s="3">
        <v>0.3846</v>
      </c>
      <c r="J150" s="2">
        <v>986.58</v>
      </c>
      <c r="K150" s="2">
        <v>1973.16</v>
      </c>
      <c r="L150" s="20">
        <v>12583730.863807689</v>
      </c>
      <c r="M150" s="2">
        <v>758.8</v>
      </c>
      <c r="N150" s="2">
        <v>607.17999999999995</v>
      </c>
      <c r="O150" s="2">
        <v>1214.3599999999999</v>
      </c>
    </row>
    <row r="151" spans="1:15" x14ac:dyDescent="0.35">
      <c r="A151" s="1">
        <v>44990</v>
      </c>
      <c r="B151">
        <v>2023</v>
      </c>
      <c r="C151" t="s">
        <v>15</v>
      </c>
      <c r="D151">
        <v>1015</v>
      </c>
      <c r="E151" t="s">
        <v>21</v>
      </c>
      <c r="F151" t="s">
        <v>30</v>
      </c>
      <c r="G151" t="s">
        <v>56</v>
      </c>
      <c r="H151">
        <v>1</v>
      </c>
      <c r="I151" s="3">
        <v>0.31640000000000001</v>
      </c>
      <c r="J151" s="2">
        <v>529.01</v>
      </c>
      <c r="K151" s="2">
        <v>529.01</v>
      </c>
      <c r="L151" s="20">
        <v>57350206.553360254</v>
      </c>
      <c r="M151" s="2">
        <v>167.38</v>
      </c>
      <c r="N151" s="2">
        <v>361.63</v>
      </c>
      <c r="O151" s="2">
        <v>361.63</v>
      </c>
    </row>
    <row r="152" spans="1:15" x14ac:dyDescent="0.35">
      <c r="A152" s="1">
        <v>44997</v>
      </c>
      <c r="B152">
        <v>2023</v>
      </c>
      <c r="C152" t="s">
        <v>15</v>
      </c>
      <c r="D152">
        <v>1001</v>
      </c>
      <c r="E152" t="s">
        <v>23</v>
      </c>
      <c r="F152" t="s">
        <v>35</v>
      </c>
      <c r="G152" t="s">
        <v>56</v>
      </c>
      <c r="H152">
        <v>16</v>
      </c>
      <c r="I152" s="3">
        <v>0.1275</v>
      </c>
      <c r="J152" s="2">
        <v>271.64999999999998</v>
      </c>
      <c r="K152" s="2">
        <v>4346.3999999999996</v>
      </c>
      <c r="L152" s="20">
        <v>15258893.250858979</v>
      </c>
      <c r="M152" s="2">
        <v>554.24</v>
      </c>
      <c r="N152" s="2">
        <v>237.01</v>
      </c>
      <c r="O152" s="2">
        <v>3792.16</v>
      </c>
    </row>
    <row r="153" spans="1:15" x14ac:dyDescent="0.35">
      <c r="A153" s="1">
        <v>44997</v>
      </c>
      <c r="B153">
        <v>2023</v>
      </c>
      <c r="C153" t="s">
        <v>15</v>
      </c>
      <c r="D153">
        <v>1002</v>
      </c>
      <c r="E153" t="s">
        <v>24</v>
      </c>
      <c r="F153" t="s">
        <v>44</v>
      </c>
      <c r="G153" t="s">
        <v>55</v>
      </c>
      <c r="H153">
        <v>9</v>
      </c>
      <c r="I153" s="3">
        <v>0.3281</v>
      </c>
      <c r="J153" s="2">
        <v>177.44</v>
      </c>
      <c r="K153" s="2">
        <v>1596.96</v>
      </c>
      <c r="L153" s="20">
        <v>38190501.977899991</v>
      </c>
      <c r="M153" s="2">
        <v>523.98</v>
      </c>
      <c r="N153" s="2">
        <v>119.22</v>
      </c>
      <c r="O153" s="2">
        <v>1072.98</v>
      </c>
    </row>
    <row r="154" spans="1:15" x14ac:dyDescent="0.35">
      <c r="A154" s="1">
        <v>44997</v>
      </c>
      <c r="B154">
        <v>2023</v>
      </c>
      <c r="C154" t="s">
        <v>15</v>
      </c>
      <c r="D154">
        <v>1003</v>
      </c>
      <c r="E154" t="s">
        <v>19</v>
      </c>
      <c r="F154" t="s">
        <v>43</v>
      </c>
      <c r="G154" t="s">
        <v>55</v>
      </c>
      <c r="H154">
        <v>5</v>
      </c>
      <c r="I154" s="3">
        <v>0.35659999999999997</v>
      </c>
      <c r="J154" s="2">
        <v>76.45</v>
      </c>
      <c r="K154" s="2">
        <v>382.25</v>
      </c>
      <c r="L154" s="20">
        <v>36950759.665274359</v>
      </c>
      <c r="M154" s="2">
        <v>136.30000000000001</v>
      </c>
      <c r="N154" s="2">
        <v>49.19</v>
      </c>
      <c r="O154" s="2">
        <v>245.95</v>
      </c>
    </row>
    <row r="155" spans="1:15" x14ac:dyDescent="0.35">
      <c r="A155" s="1">
        <v>44997</v>
      </c>
      <c r="B155">
        <v>2023</v>
      </c>
      <c r="C155" t="s">
        <v>15</v>
      </c>
      <c r="D155">
        <v>1004</v>
      </c>
      <c r="E155" t="s">
        <v>24</v>
      </c>
      <c r="F155" t="s">
        <v>49</v>
      </c>
      <c r="G155" t="s">
        <v>58</v>
      </c>
      <c r="H155">
        <v>11</v>
      </c>
      <c r="I155" s="3">
        <v>0.25319999999999998</v>
      </c>
      <c r="J155" s="2">
        <v>885.2</v>
      </c>
      <c r="K155" s="2">
        <v>9737.2000000000007</v>
      </c>
      <c r="L155" s="20">
        <v>58394226.708635896</v>
      </c>
      <c r="M155" s="2">
        <v>2465.1</v>
      </c>
      <c r="N155" s="2">
        <v>661.1</v>
      </c>
      <c r="O155" s="2">
        <v>7272.1</v>
      </c>
    </row>
    <row r="156" spans="1:15" x14ac:dyDescent="0.35">
      <c r="A156" s="1">
        <v>44997</v>
      </c>
      <c r="B156">
        <v>2023</v>
      </c>
      <c r="C156" t="s">
        <v>15</v>
      </c>
      <c r="D156">
        <v>1005</v>
      </c>
      <c r="E156" t="s">
        <v>24</v>
      </c>
      <c r="F156" t="s">
        <v>49</v>
      </c>
      <c r="G156" t="s">
        <v>59</v>
      </c>
      <c r="H156">
        <v>6</v>
      </c>
      <c r="I156" s="3">
        <v>0.1043</v>
      </c>
      <c r="J156" s="2">
        <v>761.59</v>
      </c>
      <c r="K156" s="2">
        <v>4569.54</v>
      </c>
      <c r="L156" s="20">
        <v>43934113.887719236</v>
      </c>
      <c r="M156" s="2">
        <v>476.64</v>
      </c>
      <c r="N156" s="2">
        <v>682.15</v>
      </c>
      <c r="O156" s="2">
        <v>4092.9</v>
      </c>
    </row>
    <row r="157" spans="1:15" x14ac:dyDescent="0.35">
      <c r="A157" s="1">
        <v>44997</v>
      </c>
      <c r="B157">
        <v>2023</v>
      </c>
      <c r="C157" t="s">
        <v>15</v>
      </c>
      <c r="D157">
        <v>1006</v>
      </c>
      <c r="E157" t="s">
        <v>20</v>
      </c>
      <c r="F157" t="s">
        <v>42</v>
      </c>
      <c r="G157" t="s">
        <v>59</v>
      </c>
      <c r="H157">
        <v>11</v>
      </c>
      <c r="I157" s="3">
        <v>0.32740000000000002</v>
      </c>
      <c r="J157" s="2">
        <v>1091.76</v>
      </c>
      <c r="K157" s="2">
        <v>12009.36</v>
      </c>
      <c r="L157" s="20">
        <v>35501732.951441027</v>
      </c>
      <c r="M157" s="2">
        <v>3931.62</v>
      </c>
      <c r="N157" s="2">
        <v>734.34</v>
      </c>
      <c r="O157" s="2">
        <v>8077.74</v>
      </c>
    </row>
    <row r="158" spans="1:15" x14ac:dyDescent="0.35">
      <c r="A158" s="1">
        <v>44997</v>
      </c>
      <c r="B158">
        <v>2023</v>
      </c>
      <c r="C158" t="s">
        <v>15</v>
      </c>
      <c r="D158">
        <v>1007</v>
      </c>
      <c r="E158" t="s">
        <v>21</v>
      </c>
      <c r="F158" t="s">
        <v>37</v>
      </c>
      <c r="G158" t="s">
        <v>55</v>
      </c>
      <c r="H158">
        <v>5</v>
      </c>
      <c r="I158" s="3">
        <v>0.19839999999999999</v>
      </c>
      <c r="J158" s="2">
        <v>1265.94</v>
      </c>
      <c r="K158" s="2">
        <v>6329.7</v>
      </c>
      <c r="L158" s="20">
        <v>30059938.449993581</v>
      </c>
      <c r="M158" s="2">
        <v>1255.55</v>
      </c>
      <c r="N158" s="2">
        <v>1014.83</v>
      </c>
      <c r="O158" s="2">
        <v>5074.1499999999996</v>
      </c>
    </row>
    <row r="159" spans="1:15" x14ac:dyDescent="0.35">
      <c r="A159" s="1">
        <v>44997</v>
      </c>
      <c r="B159">
        <v>2023</v>
      </c>
      <c r="C159" t="s">
        <v>15</v>
      </c>
      <c r="D159">
        <v>1008</v>
      </c>
      <c r="E159" t="s">
        <v>22</v>
      </c>
      <c r="F159" t="s">
        <v>31</v>
      </c>
      <c r="G159" t="s">
        <v>57</v>
      </c>
      <c r="H159">
        <v>1</v>
      </c>
      <c r="I159" s="3">
        <v>0.17150000000000001</v>
      </c>
      <c r="J159" s="2">
        <v>666.88</v>
      </c>
      <c r="K159" s="2">
        <v>666.88</v>
      </c>
      <c r="L159" s="20">
        <v>80019937.747180775</v>
      </c>
      <c r="M159" s="2">
        <v>114.38</v>
      </c>
      <c r="N159" s="2">
        <v>552.5</v>
      </c>
      <c r="O159" s="2">
        <v>552.5</v>
      </c>
    </row>
    <row r="160" spans="1:15" x14ac:dyDescent="0.35">
      <c r="A160" s="1">
        <v>44997</v>
      </c>
      <c r="B160">
        <v>2023</v>
      </c>
      <c r="C160" t="s">
        <v>15</v>
      </c>
      <c r="D160">
        <v>1009</v>
      </c>
      <c r="E160" t="s">
        <v>24</v>
      </c>
      <c r="F160" t="s">
        <v>34</v>
      </c>
      <c r="G160" t="s">
        <v>57</v>
      </c>
      <c r="H160">
        <v>14</v>
      </c>
      <c r="I160" s="3">
        <v>0.32869999999999999</v>
      </c>
      <c r="J160" s="2">
        <v>216.51</v>
      </c>
      <c r="K160" s="2">
        <v>3031.14</v>
      </c>
      <c r="L160" s="20">
        <v>25520579.909092311</v>
      </c>
      <c r="M160" s="2">
        <v>996.38</v>
      </c>
      <c r="N160" s="2">
        <v>145.34</v>
      </c>
      <c r="O160" s="2">
        <v>2034.76</v>
      </c>
    </row>
    <row r="161" spans="1:15" x14ac:dyDescent="0.35">
      <c r="A161" s="1">
        <v>44997</v>
      </c>
      <c r="B161">
        <v>2023</v>
      </c>
      <c r="C161" t="s">
        <v>15</v>
      </c>
      <c r="D161">
        <v>1010</v>
      </c>
      <c r="E161" t="s">
        <v>22</v>
      </c>
      <c r="F161" t="s">
        <v>32</v>
      </c>
      <c r="G161" t="s">
        <v>55</v>
      </c>
      <c r="H161">
        <v>13</v>
      </c>
      <c r="I161" s="3">
        <v>0.18149999999999999</v>
      </c>
      <c r="J161" s="2">
        <v>1401.42</v>
      </c>
      <c r="K161" s="2">
        <v>18218.46</v>
      </c>
      <c r="L161" s="20">
        <v>30220525.740457691</v>
      </c>
      <c r="M161" s="2">
        <v>3307.33</v>
      </c>
      <c r="N161" s="2">
        <v>1147.01</v>
      </c>
      <c r="O161" s="2">
        <v>14911.13</v>
      </c>
    </row>
    <row r="162" spans="1:15" x14ac:dyDescent="0.35">
      <c r="A162" s="1">
        <v>44997</v>
      </c>
      <c r="B162">
        <v>2023</v>
      </c>
      <c r="C162" t="s">
        <v>15</v>
      </c>
      <c r="D162">
        <v>1011</v>
      </c>
      <c r="E162" t="s">
        <v>20</v>
      </c>
      <c r="F162" t="s">
        <v>40</v>
      </c>
      <c r="G162" t="s">
        <v>58</v>
      </c>
      <c r="H162">
        <v>5</v>
      </c>
      <c r="I162" s="3">
        <v>0.28970000000000001</v>
      </c>
      <c r="J162" s="2">
        <v>708.69</v>
      </c>
      <c r="K162" s="2">
        <v>3543.45</v>
      </c>
      <c r="L162" s="20">
        <v>71522433.953973055</v>
      </c>
      <c r="M162" s="2">
        <v>1026.4000000000001</v>
      </c>
      <c r="N162" s="2">
        <v>503.41</v>
      </c>
      <c r="O162" s="2">
        <v>2517.0500000000002</v>
      </c>
    </row>
    <row r="163" spans="1:15" x14ac:dyDescent="0.35">
      <c r="A163" s="1">
        <v>44997</v>
      </c>
      <c r="B163">
        <v>2023</v>
      </c>
      <c r="C163" t="s">
        <v>15</v>
      </c>
      <c r="D163">
        <v>1012</v>
      </c>
      <c r="E163" t="s">
        <v>19</v>
      </c>
      <c r="F163" t="s">
        <v>41</v>
      </c>
      <c r="G163" t="s">
        <v>57</v>
      </c>
      <c r="H163">
        <v>8</v>
      </c>
      <c r="I163" s="3">
        <v>0.21029999999999999</v>
      </c>
      <c r="J163" s="2">
        <v>342.51</v>
      </c>
      <c r="K163" s="2">
        <v>2740.08</v>
      </c>
      <c r="L163" s="20">
        <v>28772221.6294077</v>
      </c>
      <c r="M163" s="2">
        <v>576.24</v>
      </c>
      <c r="N163" s="2">
        <v>270.48</v>
      </c>
      <c r="O163" s="2">
        <v>2163.84</v>
      </c>
    </row>
    <row r="164" spans="1:15" x14ac:dyDescent="0.35">
      <c r="A164" s="1">
        <v>44997</v>
      </c>
      <c r="B164">
        <v>2023</v>
      </c>
      <c r="C164" t="s">
        <v>15</v>
      </c>
      <c r="D164">
        <v>1013</v>
      </c>
      <c r="E164" t="s">
        <v>25</v>
      </c>
      <c r="F164" t="s">
        <v>50</v>
      </c>
      <c r="G164" t="s">
        <v>56</v>
      </c>
      <c r="H164">
        <v>9</v>
      </c>
      <c r="I164" s="3">
        <v>0.2099</v>
      </c>
      <c r="J164" s="2">
        <v>53.93</v>
      </c>
      <c r="K164" s="2">
        <v>485.37</v>
      </c>
      <c r="L164" s="20">
        <v>55433690.537457697</v>
      </c>
      <c r="M164" s="2">
        <v>101.88</v>
      </c>
      <c r="N164" s="2">
        <v>42.61</v>
      </c>
      <c r="O164" s="2">
        <v>383.49</v>
      </c>
    </row>
    <row r="165" spans="1:15" x14ac:dyDescent="0.35">
      <c r="A165" s="1">
        <v>44997</v>
      </c>
      <c r="B165">
        <v>2023</v>
      </c>
      <c r="C165" t="s">
        <v>15</v>
      </c>
      <c r="D165">
        <v>1014</v>
      </c>
      <c r="E165" t="s">
        <v>21</v>
      </c>
      <c r="F165" t="s">
        <v>37</v>
      </c>
      <c r="G165" t="s">
        <v>55</v>
      </c>
      <c r="H165">
        <v>17</v>
      </c>
      <c r="I165" s="3">
        <v>0.23930000000000001</v>
      </c>
      <c r="J165" s="2">
        <v>555.86</v>
      </c>
      <c r="K165" s="2">
        <v>9449.6200000000008</v>
      </c>
      <c r="L165" s="20">
        <v>12583730.863807689</v>
      </c>
      <c r="M165" s="2">
        <v>2261</v>
      </c>
      <c r="N165" s="2">
        <v>422.86</v>
      </c>
      <c r="O165" s="2">
        <v>7188.62</v>
      </c>
    </row>
    <row r="166" spans="1:15" x14ac:dyDescent="0.35">
      <c r="A166" s="1">
        <v>44997</v>
      </c>
      <c r="B166">
        <v>2023</v>
      </c>
      <c r="C166" t="s">
        <v>15</v>
      </c>
      <c r="D166">
        <v>1015</v>
      </c>
      <c r="E166" t="s">
        <v>23</v>
      </c>
      <c r="F166" t="s">
        <v>35</v>
      </c>
      <c r="G166" t="s">
        <v>57</v>
      </c>
      <c r="H166">
        <v>14</v>
      </c>
      <c r="I166" s="3">
        <v>0.37290000000000001</v>
      </c>
      <c r="J166" s="2">
        <v>1449.29</v>
      </c>
      <c r="K166" s="2">
        <v>20290.060000000001</v>
      </c>
      <c r="L166" s="20">
        <v>57350206.553360254</v>
      </c>
      <c r="M166" s="2">
        <v>7566.44</v>
      </c>
      <c r="N166" s="2">
        <v>908.83</v>
      </c>
      <c r="O166" s="2">
        <v>12723.62</v>
      </c>
    </row>
    <row r="167" spans="1:15" x14ac:dyDescent="0.35">
      <c r="A167" s="1">
        <v>45004</v>
      </c>
      <c r="B167">
        <v>2023</v>
      </c>
      <c r="C167" t="s">
        <v>15</v>
      </c>
      <c r="D167">
        <v>1001</v>
      </c>
      <c r="E167" t="s">
        <v>23</v>
      </c>
      <c r="F167" t="s">
        <v>33</v>
      </c>
      <c r="G167" t="s">
        <v>59</v>
      </c>
      <c r="H167">
        <v>3</v>
      </c>
      <c r="I167" s="3">
        <v>0.14940000000000001</v>
      </c>
      <c r="J167" s="2">
        <v>347.25</v>
      </c>
      <c r="K167" s="2">
        <v>1041.75</v>
      </c>
      <c r="L167" s="20">
        <v>15258893.250858979</v>
      </c>
      <c r="M167" s="2">
        <v>155.63999999999999</v>
      </c>
      <c r="N167" s="2">
        <v>295.37</v>
      </c>
      <c r="O167" s="2">
        <v>886.11</v>
      </c>
    </row>
    <row r="168" spans="1:15" x14ac:dyDescent="0.35">
      <c r="A168" s="1">
        <v>45004</v>
      </c>
      <c r="B168">
        <v>2023</v>
      </c>
      <c r="C168" t="s">
        <v>15</v>
      </c>
      <c r="D168">
        <v>1002</v>
      </c>
      <c r="E168" t="s">
        <v>20</v>
      </c>
      <c r="F168" t="s">
        <v>40</v>
      </c>
      <c r="G168" t="s">
        <v>57</v>
      </c>
      <c r="H168">
        <v>8</v>
      </c>
      <c r="I168" s="3">
        <v>0.30380000000000001</v>
      </c>
      <c r="J168" s="2">
        <v>1270.6500000000001</v>
      </c>
      <c r="K168" s="2">
        <v>10165.200000000001</v>
      </c>
      <c r="L168" s="20">
        <v>38190501.977899991</v>
      </c>
      <c r="M168" s="2">
        <v>3087.84</v>
      </c>
      <c r="N168" s="2">
        <v>884.67</v>
      </c>
      <c r="O168" s="2">
        <v>7077.36</v>
      </c>
    </row>
    <row r="169" spans="1:15" x14ac:dyDescent="0.35">
      <c r="A169" s="1">
        <v>45004</v>
      </c>
      <c r="B169">
        <v>2023</v>
      </c>
      <c r="C169" t="s">
        <v>15</v>
      </c>
      <c r="D169">
        <v>1003</v>
      </c>
      <c r="E169" t="s">
        <v>26</v>
      </c>
      <c r="F169" t="s">
        <v>39</v>
      </c>
      <c r="G169" t="s">
        <v>57</v>
      </c>
      <c r="H169">
        <v>5</v>
      </c>
      <c r="I169" s="3">
        <v>0.34399999999999997</v>
      </c>
      <c r="J169" s="2">
        <v>287.3</v>
      </c>
      <c r="K169" s="2">
        <v>1436.5</v>
      </c>
      <c r="L169" s="20">
        <v>36950759.665274359</v>
      </c>
      <c r="M169" s="2">
        <v>494.2</v>
      </c>
      <c r="N169" s="2">
        <v>188.46</v>
      </c>
      <c r="O169" s="2">
        <v>942.3</v>
      </c>
    </row>
    <row r="170" spans="1:15" x14ac:dyDescent="0.35">
      <c r="A170" s="1">
        <v>45004</v>
      </c>
      <c r="B170">
        <v>2023</v>
      </c>
      <c r="C170" t="s">
        <v>15</v>
      </c>
      <c r="D170">
        <v>1004</v>
      </c>
      <c r="E170" t="s">
        <v>23</v>
      </c>
      <c r="F170" t="s">
        <v>33</v>
      </c>
      <c r="G170" t="s">
        <v>55</v>
      </c>
      <c r="H170">
        <v>4</v>
      </c>
      <c r="I170" s="3">
        <v>0.38779999999999998</v>
      </c>
      <c r="J170" s="2">
        <v>968.95</v>
      </c>
      <c r="K170" s="2">
        <v>3875.8</v>
      </c>
      <c r="L170" s="20">
        <v>58394226.708635896</v>
      </c>
      <c r="M170" s="2">
        <v>1502.92</v>
      </c>
      <c r="N170" s="2">
        <v>593.22</v>
      </c>
      <c r="O170" s="2">
        <v>2372.88</v>
      </c>
    </row>
    <row r="171" spans="1:15" x14ac:dyDescent="0.35">
      <c r="A171" s="1">
        <v>45004</v>
      </c>
      <c r="B171">
        <v>2023</v>
      </c>
      <c r="C171" t="s">
        <v>15</v>
      </c>
      <c r="D171">
        <v>1005</v>
      </c>
      <c r="E171" t="s">
        <v>26</v>
      </c>
      <c r="F171" t="s">
        <v>39</v>
      </c>
      <c r="G171" t="s">
        <v>58</v>
      </c>
      <c r="H171">
        <v>8</v>
      </c>
      <c r="I171" s="3">
        <v>0.22270000000000001</v>
      </c>
      <c r="J171" s="2">
        <v>619.04999999999995</v>
      </c>
      <c r="K171" s="2">
        <v>4952.3999999999996</v>
      </c>
      <c r="L171" s="20">
        <v>43934113.887719236</v>
      </c>
      <c r="M171" s="2">
        <v>1103.04</v>
      </c>
      <c r="N171" s="2">
        <v>481.17</v>
      </c>
      <c r="O171" s="2">
        <v>3849.36</v>
      </c>
    </row>
    <row r="172" spans="1:15" x14ac:dyDescent="0.35">
      <c r="A172" s="1">
        <v>45004</v>
      </c>
      <c r="B172">
        <v>2023</v>
      </c>
      <c r="C172" t="s">
        <v>15</v>
      </c>
      <c r="D172">
        <v>1006</v>
      </c>
      <c r="E172" t="s">
        <v>21</v>
      </c>
      <c r="F172" t="s">
        <v>30</v>
      </c>
      <c r="G172" t="s">
        <v>55</v>
      </c>
      <c r="H172">
        <v>1</v>
      </c>
      <c r="I172" s="3">
        <v>0.19670000000000001</v>
      </c>
      <c r="J172" s="2">
        <v>954.95</v>
      </c>
      <c r="K172" s="2">
        <v>954.95</v>
      </c>
      <c r="L172" s="20">
        <v>35501732.951441027</v>
      </c>
      <c r="M172" s="2">
        <v>187.87</v>
      </c>
      <c r="N172" s="2">
        <v>767.08</v>
      </c>
      <c r="O172" s="2">
        <v>767.08</v>
      </c>
    </row>
    <row r="173" spans="1:15" x14ac:dyDescent="0.35">
      <c r="A173" s="1">
        <v>45004</v>
      </c>
      <c r="B173">
        <v>2023</v>
      </c>
      <c r="C173" t="s">
        <v>15</v>
      </c>
      <c r="D173">
        <v>1007</v>
      </c>
      <c r="E173" t="s">
        <v>19</v>
      </c>
      <c r="F173" t="s">
        <v>43</v>
      </c>
      <c r="G173" t="s">
        <v>59</v>
      </c>
      <c r="H173">
        <v>1</v>
      </c>
      <c r="I173" s="3">
        <v>0.39500000000000002</v>
      </c>
      <c r="J173" s="2">
        <v>386.71</v>
      </c>
      <c r="K173" s="2">
        <v>386.71</v>
      </c>
      <c r="L173" s="20">
        <v>30059938.449993581</v>
      </c>
      <c r="M173" s="2">
        <v>152.76</v>
      </c>
      <c r="N173" s="2">
        <v>233.95</v>
      </c>
      <c r="O173" s="2">
        <v>233.95</v>
      </c>
    </row>
    <row r="174" spans="1:15" x14ac:dyDescent="0.35">
      <c r="A174" s="1">
        <v>45004</v>
      </c>
      <c r="B174">
        <v>2023</v>
      </c>
      <c r="C174" t="s">
        <v>15</v>
      </c>
      <c r="D174">
        <v>1008</v>
      </c>
      <c r="E174" t="s">
        <v>19</v>
      </c>
      <c r="F174" t="s">
        <v>41</v>
      </c>
      <c r="G174" t="s">
        <v>56</v>
      </c>
      <c r="H174">
        <v>19</v>
      </c>
      <c r="I174" s="3">
        <v>0.24640000000000001</v>
      </c>
      <c r="J174" s="2">
        <v>1364.38</v>
      </c>
      <c r="K174" s="2">
        <v>25923.22</v>
      </c>
      <c r="L174" s="20">
        <v>80019937.747180775</v>
      </c>
      <c r="M174" s="2">
        <v>6386.85</v>
      </c>
      <c r="N174" s="2">
        <v>1028.23</v>
      </c>
      <c r="O174" s="2">
        <v>19536.37</v>
      </c>
    </row>
    <row r="175" spans="1:15" x14ac:dyDescent="0.35">
      <c r="A175" s="1">
        <v>45004</v>
      </c>
      <c r="B175">
        <v>2023</v>
      </c>
      <c r="C175" t="s">
        <v>15</v>
      </c>
      <c r="D175">
        <v>1009</v>
      </c>
      <c r="E175" t="s">
        <v>19</v>
      </c>
      <c r="F175" t="s">
        <v>43</v>
      </c>
      <c r="G175" t="s">
        <v>55</v>
      </c>
      <c r="H175">
        <v>8</v>
      </c>
      <c r="I175" s="3">
        <v>0.33210000000000001</v>
      </c>
      <c r="J175" s="2">
        <v>960.18</v>
      </c>
      <c r="K175" s="2">
        <v>7681.44</v>
      </c>
      <c r="L175" s="20">
        <v>25520579.909092311</v>
      </c>
      <c r="M175" s="2">
        <v>2550.64</v>
      </c>
      <c r="N175" s="2">
        <v>641.35</v>
      </c>
      <c r="O175" s="2">
        <v>5130.8</v>
      </c>
    </row>
    <row r="176" spans="1:15" x14ac:dyDescent="0.35">
      <c r="A176" s="1">
        <v>45004</v>
      </c>
      <c r="B176">
        <v>2023</v>
      </c>
      <c r="C176" t="s">
        <v>15</v>
      </c>
      <c r="D176">
        <v>1010</v>
      </c>
      <c r="E176" t="s">
        <v>24</v>
      </c>
      <c r="F176" t="s">
        <v>49</v>
      </c>
      <c r="G176" t="s">
        <v>56</v>
      </c>
      <c r="H176">
        <v>7</v>
      </c>
      <c r="I176" s="3">
        <v>0.20649999999999999</v>
      </c>
      <c r="J176" s="2">
        <v>768.36</v>
      </c>
      <c r="K176" s="2">
        <v>5378.52</v>
      </c>
      <c r="L176" s="20">
        <v>30220525.740457691</v>
      </c>
      <c r="M176" s="2">
        <v>1110.4100000000001</v>
      </c>
      <c r="N176" s="2">
        <v>609.73</v>
      </c>
      <c r="O176" s="2">
        <v>4268.1099999999997</v>
      </c>
    </row>
    <row r="177" spans="1:15" x14ac:dyDescent="0.35">
      <c r="A177" s="1">
        <v>45004</v>
      </c>
      <c r="B177">
        <v>2023</v>
      </c>
      <c r="C177" t="s">
        <v>15</v>
      </c>
      <c r="D177">
        <v>1011</v>
      </c>
      <c r="E177" t="s">
        <v>24</v>
      </c>
      <c r="F177" t="s">
        <v>34</v>
      </c>
      <c r="G177" t="s">
        <v>59</v>
      </c>
      <c r="H177">
        <v>5</v>
      </c>
      <c r="I177" s="3">
        <v>0.34770000000000001</v>
      </c>
      <c r="J177" s="2">
        <v>502</v>
      </c>
      <c r="K177" s="2">
        <v>2510</v>
      </c>
      <c r="L177" s="20">
        <v>71522433.953973055</v>
      </c>
      <c r="M177" s="2">
        <v>872.7</v>
      </c>
      <c r="N177" s="2">
        <v>327.45999999999998</v>
      </c>
      <c r="O177" s="2">
        <v>1637.3</v>
      </c>
    </row>
    <row r="178" spans="1:15" x14ac:dyDescent="0.35">
      <c r="A178" s="1">
        <v>45004</v>
      </c>
      <c r="B178">
        <v>2023</v>
      </c>
      <c r="C178" t="s">
        <v>15</v>
      </c>
      <c r="D178">
        <v>1012</v>
      </c>
      <c r="E178" t="s">
        <v>19</v>
      </c>
      <c r="F178" t="s">
        <v>28</v>
      </c>
      <c r="G178" t="s">
        <v>57</v>
      </c>
      <c r="H178">
        <v>10</v>
      </c>
      <c r="I178" s="3">
        <v>0.19270000000000001</v>
      </c>
      <c r="J178" s="2">
        <v>876.34</v>
      </c>
      <c r="K178" s="2">
        <v>8763.4</v>
      </c>
      <c r="L178" s="20">
        <v>28772221.6294077</v>
      </c>
      <c r="M178" s="2">
        <v>1688.9</v>
      </c>
      <c r="N178" s="2">
        <v>707.45</v>
      </c>
      <c r="O178" s="2">
        <v>7074.5</v>
      </c>
    </row>
    <row r="179" spans="1:15" x14ac:dyDescent="0.35">
      <c r="A179" s="1">
        <v>45004</v>
      </c>
      <c r="B179">
        <v>2023</v>
      </c>
      <c r="C179" t="s">
        <v>15</v>
      </c>
      <c r="D179">
        <v>1013</v>
      </c>
      <c r="E179" t="s">
        <v>23</v>
      </c>
      <c r="F179" t="s">
        <v>33</v>
      </c>
      <c r="G179" t="s">
        <v>58</v>
      </c>
      <c r="H179">
        <v>6</v>
      </c>
      <c r="I179" s="3">
        <v>0.28399999999999997</v>
      </c>
      <c r="J179" s="2">
        <v>546.02</v>
      </c>
      <c r="K179" s="2">
        <v>3276.12</v>
      </c>
      <c r="L179" s="20">
        <v>55433690.537457697</v>
      </c>
      <c r="M179" s="2">
        <v>930.36</v>
      </c>
      <c r="N179" s="2">
        <v>390.96</v>
      </c>
      <c r="O179" s="2">
        <v>2345.7600000000002</v>
      </c>
    </row>
    <row r="180" spans="1:15" x14ac:dyDescent="0.35">
      <c r="A180" s="1">
        <v>45004</v>
      </c>
      <c r="B180">
        <v>2023</v>
      </c>
      <c r="C180" t="s">
        <v>15</v>
      </c>
      <c r="D180">
        <v>1014</v>
      </c>
      <c r="E180" t="s">
        <v>24</v>
      </c>
      <c r="F180" t="s">
        <v>34</v>
      </c>
      <c r="G180" t="s">
        <v>57</v>
      </c>
      <c r="H180">
        <v>8</v>
      </c>
      <c r="I180" s="3">
        <v>0.11899999999999999</v>
      </c>
      <c r="J180" s="2">
        <v>626.07000000000005</v>
      </c>
      <c r="K180" s="2">
        <v>5008.5600000000004</v>
      </c>
      <c r="L180" s="20">
        <v>12583730.863807689</v>
      </c>
      <c r="M180" s="2">
        <v>595.91999999999996</v>
      </c>
      <c r="N180" s="2">
        <v>551.58000000000004</v>
      </c>
      <c r="O180" s="2">
        <v>4412.6400000000003</v>
      </c>
    </row>
    <row r="181" spans="1:15" x14ac:dyDescent="0.35">
      <c r="A181" s="1">
        <v>45004</v>
      </c>
      <c r="B181">
        <v>2023</v>
      </c>
      <c r="C181" t="s">
        <v>15</v>
      </c>
      <c r="D181">
        <v>1015</v>
      </c>
      <c r="E181" t="s">
        <v>23</v>
      </c>
      <c r="F181" t="s">
        <v>38</v>
      </c>
      <c r="G181" t="s">
        <v>57</v>
      </c>
      <c r="H181">
        <v>2</v>
      </c>
      <c r="I181" s="3">
        <v>0.35870000000000002</v>
      </c>
      <c r="J181" s="2">
        <v>1097.27</v>
      </c>
      <c r="K181" s="2">
        <v>2194.54</v>
      </c>
      <c r="L181" s="20">
        <v>57350206.553360254</v>
      </c>
      <c r="M181" s="2">
        <v>787.28</v>
      </c>
      <c r="N181" s="2">
        <v>703.63</v>
      </c>
      <c r="O181" s="2">
        <v>1407.26</v>
      </c>
    </row>
    <row r="182" spans="1:15" x14ac:dyDescent="0.35">
      <c r="A182" s="1">
        <v>45011</v>
      </c>
      <c r="B182">
        <v>2023</v>
      </c>
      <c r="C182" t="s">
        <v>15</v>
      </c>
      <c r="D182">
        <v>1001</v>
      </c>
      <c r="E182" t="s">
        <v>20</v>
      </c>
      <c r="F182" t="s">
        <v>29</v>
      </c>
      <c r="G182" t="s">
        <v>57</v>
      </c>
      <c r="H182">
        <v>11</v>
      </c>
      <c r="I182" s="3">
        <v>0.29770000000000002</v>
      </c>
      <c r="J182" s="2">
        <v>836.95</v>
      </c>
      <c r="K182" s="2">
        <v>9206.4500000000007</v>
      </c>
      <c r="L182" s="20">
        <v>15258893.250858979</v>
      </c>
      <c r="M182" s="2">
        <v>2740.54</v>
      </c>
      <c r="N182" s="2">
        <v>587.80999999999995</v>
      </c>
      <c r="O182" s="2">
        <v>6465.91</v>
      </c>
    </row>
    <row r="183" spans="1:15" x14ac:dyDescent="0.35">
      <c r="A183" s="1">
        <v>45011</v>
      </c>
      <c r="B183">
        <v>2023</v>
      </c>
      <c r="C183" t="s">
        <v>15</v>
      </c>
      <c r="D183">
        <v>1002</v>
      </c>
      <c r="E183" t="s">
        <v>23</v>
      </c>
      <c r="F183" t="s">
        <v>33</v>
      </c>
      <c r="G183" t="s">
        <v>58</v>
      </c>
      <c r="H183">
        <v>6</v>
      </c>
      <c r="I183" s="3">
        <v>0.3659</v>
      </c>
      <c r="J183" s="2">
        <v>546.66</v>
      </c>
      <c r="K183" s="2">
        <v>3279.96</v>
      </c>
      <c r="L183" s="20">
        <v>38190501.977899991</v>
      </c>
      <c r="M183" s="2">
        <v>1200.3</v>
      </c>
      <c r="N183" s="2">
        <v>346.61</v>
      </c>
      <c r="O183" s="2">
        <v>2079.66</v>
      </c>
    </row>
    <row r="184" spans="1:15" x14ac:dyDescent="0.35">
      <c r="A184" s="1">
        <v>45011</v>
      </c>
      <c r="B184">
        <v>2023</v>
      </c>
      <c r="C184" t="s">
        <v>15</v>
      </c>
      <c r="D184">
        <v>1003</v>
      </c>
      <c r="E184" t="s">
        <v>21</v>
      </c>
      <c r="F184" t="s">
        <v>30</v>
      </c>
      <c r="G184" t="s">
        <v>58</v>
      </c>
      <c r="H184">
        <v>12</v>
      </c>
      <c r="I184" s="3">
        <v>0.1226</v>
      </c>
      <c r="J184" s="2">
        <v>1423.56</v>
      </c>
      <c r="K184" s="2">
        <v>17082.72</v>
      </c>
      <c r="L184" s="20">
        <v>36950759.665274359</v>
      </c>
      <c r="M184" s="2">
        <v>2094.2399999999998</v>
      </c>
      <c r="N184" s="2">
        <v>1249.04</v>
      </c>
      <c r="O184" s="2">
        <v>14988.48</v>
      </c>
    </row>
    <row r="185" spans="1:15" x14ac:dyDescent="0.35">
      <c r="A185" s="1">
        <v>45011</v>
      </c>
      <c r="B185">
        <v>2023</v>
      </c>
      <c r="C185" t="s">
        <v>15</v>
      </c>
      <c r="D185">
        <v>1004</v>
      </c>
      <c r="E185" t="s">
        <v>21</v>
      </c>
      <c r="F185" t="s">
        <v>37</v>
      </c>
      <c r="G185" t="s">
        <v>58</v>
      </c>
      <c r="H185">
        <v>15</v>
      </c>
      <c r="I185" s="3">
        <v>0.1368</v>
      </c>
      <c r="J185" s="2">
        <v>936.61</v>
      </c>
      <c r="K185" s="2">
        <v>14049.15</v>
      </c>
      <c r="L185" s="20">
        <v>58394226.708635896</v>
      </c>
      <c r="M185" s="2">
        <v>1921.95</v>
      </c>
      <c r="N185" s="2">
        <v>808.48</v>
      </c>
      <c r="O185" s="2">
        <v>12127.2</v>
      </c>
    </row>
    <row r="186" spans="1:15" x14ac:dyDescent="0.35">
      <c r="A186" s="1">
        <v>45011</v>
      </c>
      <c r="B186">
        <v>2023</v>
      </c>
      <c r="C186" t="s">
        <v>15</v>
      </c>
      <c r="D186">
        <v>1005</v>
      </c>
      <c r="E186" t="s">
        <v>21</v>
      </c>
      <c r="F186" t="s">
        <v>30</v>
      </c>
      <c r="G186" t="s">
        <v>57</v>
      </c>
      <c r="H186">
        <v>16</v>
      </c>
      <c r="I186" s="3">
        <v>0.3226</v>
      </c>
      <c r="J186" s="2">
        <v>198.21</v>
      </c>
      <c r="K186" s="2">
        <v>3171.36</v>
      </c>
      <c r="L186" s="20">
        <v>43934113.887719236</v>
      </c>
      <c r="M186" s="2">
        <v>1023.2</v>
      </c>
      <c r="N186" s="2">
        <v>134.26</v>
      </c>
      <c r="O186" s="2">
        <v>2148.16</v>
      </c>
    </row>
    <row r="187" spans="1:15" x14ac:dyDescent="0.35">
      <c r="A187" s="1">
        <v>45011</v>
      </c>
      <c r="B187">
        <v>2023</v>
      </c>
      <c r="C187" t="s">
        <v>15</v>
      </c>
      <c r="D187">
        <v>1006</v>
      </c>
      <c r="E187" t="s">
        <v>24</v>
      </c>
      <c r="F187" t="s">
        <v>34</v>
      </c>
      <c r="G187" t="s">
        <v>56</v>
      </c>
      <c r="H187">
        <v>10</v>
      </c>
      <c r="I187" s="3">
        <v>0.20200000000000001</v>
      </c>
      <c r="J187" s="2">
        <v>1075.5</v>
      </c>
      <c r="K187" s="2">
        <v>10755</v>
      </c>
      <c r="L187" s="20">
        <v>35501732.951441027</v>
      </c>
      <c r="M187" s="2">
        <v>2172.6</v>
      </c>
      <c r="N187" s="2">
        <v>858.24</v>
      </c>
      <c r="O187" s="2">
        <v>8582.4</v>
      </c>
    </row>
    <row r="188" spans="1:15" x14ac:dyDescent="0.35">
      <c r="A188" s="1">
        <v>45011</v>
      </c>
      <c r="B188">
        <v>2023</v>
      </c>
      <c r="C188" t="s">
        <v>15</v>
      </c>
      <c r="D188">
        <v>1007</v>
      </c>
      <c r="E188" t="s">
        <v>27</v>
      </c>
      <c r="F188" t="s">
        <v>47</v>
      </c>
      <c r="G188" t="s">
        <v>58</v>
      </c>
      <c r="H188">
        <v>19</v>
      </c>
      <c r="I188" s="3">
        <v>0.15490000000000001</v>
      </c>
      <c r="J188" s="2">
        <v>149.94</v>
      </c>
      <c r="K188" s="2">
        <v>2848.86</v>
      </c>
      <c r="L188" s="20">
        <v>30059938.449993581</v>
      </c>
      <c r="M188" s="2">
        <v>441.18</v>
      </c>
      <c r="N188" s="2">
        <v>126.72</v>
      </c>
      <c r="O188" s="2">
        <v>2407.6799999999998</v>
      </c>
    </row>
    <row r="189" spans="1:15" x14ac:dyDescent="0.35">
      <c r="A189" s="1">
        <v>45011</v>
      </c>
      <c r="B189">
        <v>2023</v>
      </c>
      <c r="C189" t="s">
        <v>15</v>
      </c>
      <c r="D189">
        <v>1008</v>
      </c>
      <c r="E189" t="s">
        <v>21</v>
      </c>
      <c r="F189" t="s">
        <v>53</v>
      </c>
      <c r="G189" t="s">
        <v>55</v>
      </c>
      <c r="H189">
        <v>14</v>
      </c>
      <c r="I189" s="3">
        <v>0.2334</v>
      </c>
      <c r="J189" s="2">
        <v>703.72</v>
      </c>
      <c r="K189" s="2">
        <v>9852.08</v>
      </c>
      <c r="L189" s="20">
        <v>80019937.747180775</v>
      </c>
      <c r="M189" s="2">
        <v>2299.92</v>
      </c>
      <c r="N189" s="2">
        <v>539.44000000000005</v>
      </c>
      <c r="O189" s="2">
        <v>7552.16</v>
      </c>
    </row>
    <row r="190" spans="1:15" x14ac:dyDescent="0.35">
      <c r="A190" s="1">
        <v>45011</v>
      </c>
      <c r="B190">
        <v>2023</v>
      </c>
      <c r="C190" t="s">
        <v>15</v>
      </c>
      <c r="D190">
        <v>1009</v>
      </c>
      <c r="E190" t="s">
        <v>23</v>
      </c>
      <c r="F190" t="s">
        <v>38</v>
      </c>
      <c r="G190" t="s">
        <v>58</v>
      </c>
      <c r="H190">
        <v>1</v>
      </c>
      <c r="I190" s="3">
        <v>0.24110000000000001</v>
      </c>
      <c r="J190" s="2">
        <v>1266.4000000000001</v>
      </c>
      <c r="K190" s="2">
        <v>1266.4000000000001</v>
      </c>
      <c r="L190" s="20">
        <v>25520579.909092311</v>
      </c>
      <c r="M190" s="2">
        <v>305.33999999999997</v>
      </c>
      <c r="N190" s="2">
        <v>961.06</v>
      </c>
      <c r="O190" s="2">
        <v>961.06</v>
      </c>
    </row>
    <row r="191" spans="1:15" x14ac:dyDescent="0.35">
      <c r="A191" s="1">
        <v>45011</v>
      </c>
      <c r="B191">
        <v>2023</v>
      </c>
      <c r="C191" t="s">
        <v>15</v>
      </c>
      <c r="D191">
        <v>1010</v>
      </c>
      <c r="E191" t="s">
        <v>22</v>
      </c>
      <c r="F191" t="s">
        <v>48</v>
      </c>
      <c r="G191" t="s">
        <v>55</v>
      </c>
      <c r="H191">
        <v>15</v>
      </c>
      <c r="I191" s="3">
        <v>0.32740000000000002</v>
      </c>
      <c r="J191" s="2">
        <v>907.35</v>
      </c>
      <c r="K191" s="2">
        <v>13610.25</v>
      </c>
      <c r="L191" s="20">
        <v>30220525.740457691</v>
      </c>
      <c r="M191" s="2">
        <v>4456.6499999999996</v>
      </c>
      <c r="N191" s="2">
        <v>610.24</v>
      </c>
      <c r="O191" s="2">
        <v>9153.6</v>
      </c>
    </row>
    <row r="192" spans="1:15" x14ac:dyDescent="0.35">
      <c r="A192" s="1">
        <v>45011</v>
      </c>
      <c r="B192">
        <v>2023</v>
      </c>
      <c r="C192" t="s">
        <v>15</v>
      </c>
      <c r="D192">
        <v>1011</v>
      </c>
      <c r="E192" t="s">
        <v>26</v>
      </c>
      <c r="F192" t="s">
        <v>39</v>
      </c>
      <c r="G192" t="s">
        <v>59</v>
      </c>
      <c r="H192">
        <v>9</v>
      </c>
      <c r="I192" s="3">
        <v>0.37209999999999999</v>
      </c>
      <c r="J192" s="2">
        <v>348.09</v>
      </c>
      <c r="K192" s="2">
        <v>3132.81</v>
      </c>
      <c r="L192" s="20">
        <v>71522433.953973055</v>
      </c>
      <c r="M192" s="2">
        <v>1165.5899999999999</v>
      </c>
      <c r="N192" s="2">
        <v>218.58</v>
      </c>
      <c r="O192" s="2">
        <v>1967.22</v>
      </c>
    </row>
    <row r="193" spans="1:15" x14ac:dyDescent="0.35">
      <c r="A193" s="1">
        <v>45011</v>
      </c>
      <c r="B193">
        <v>2023</v>
      </c>
      <c r="C193" t="s">
        <v>15</v>
      </c>
      <c r="D193">
        <v>1012</v>
      </c>
      <c r="E193" t="s">
        <v>20</v>
      </c>
      <c r="F193" t="s">
        <v>29</v>
      </c>
      <c r="G193" t="s">
        <v>57</v>
      </c>
      <c r="H193">
        <v>11</v>
      </c>
      <c r="I193" s="3">
        <v>0.1308</v>
      </c>
      <c r="J193" s="2">
        <v>829.22</v>
      </c>
      <c r="K193" s="2">
        <v>9121.42</v>
      </c>
      <c r="L193" s="20">
        <v>28772221.6294077</v>
      </c>
      <c r="M193" s="2">
        <v>1193.3900000000001</v>
      </c>
      <c r="N193" s="2">
        <v>720.73</v>
      </c>
      <c r="O193" s="2">
        <v>7928.03</v>
      </c>
    </row>
    <row r="194" spans="1:15" x14ac:dyDescent="0.35">
      <c r="A194" s="1">
        <v>45011</v>
      </c>
      <c r="B194">
        <v>2023</v>
      </c>
      <c r="C194" t="s">
        <v>15</v>
      </c>
      <c r="D194">
        <v>1013</v>
      </c>
      <c r="E194" t="s">
        <v>22</v>
      </c>
      <c r="F194" t="s">
        <v>31</v>
      </c>
      <c r="G194" t="s">
        <v>58</v>
      </c>
      <c r="H194">
        <v>17</v>
      </c>
      <c r="I194" s="3">
        <v>0.12989999999999999</v>
      </c>
      <c r="J194" s="2">
        <v>747.21</v>
      </c>
      <c r="K194" s="2">
        <v>12702.57</v>
      </c>
      <c r="L194" s="20">
        <v>55433690.537457697</v>
      </c>
      <c r="M194" s="2">
        <v>1649.68</v>
      </c>
      <c r="N194" s="2">
        <v>650.16999999999996</v>
      </c>
      <c r="O194" s="2">
        <v>11052.89</v>
      </c>
    </row>
    <row r="195" spans="1:15" x14ac:dyDescent="0.35">
      <c r="A195" s="1">
        <v>45011</v>
      </c>
      <c r="B195">
        <v>2023</v>
      </c>
      <c r="C195" t="s">
        <v>15</v>
      </c>
      <c r="D195">
        <v>1014</v>
      </c>
      <c r="E195" t="s">
        <v>20</v>
      </c>
      <c r="F195" t="s">
        <v>42</v>
      </c>
      <c r="G195" t="s">
        <v>59</v>
      </c>
      <c r="H195">
        <v>6</v>
      </c>
      <c r="I195" s="3">
        <v>0.21010000000000001</v>
      </c>
      <c r="J195" s="2">
        <v>772.63</v>
      </c>
      <c r="K195" s="2">
        <v>4635.78</v>
      </c>
      <c r="L195" s="20">
        <v>12583730.863807689</v>
      </c>
      <c r="M195" s="2">
        <v>973.86</v>
      </c>
      <c r="N195" s="2">
        <v>610.32000000000005</v>
      </c>
      <c r="O195" s="2">
        <v>3661.92</v>
      </c>
    </row>
    <row r="196" spans="1:15" x14ac:dyDescent="0.35">
      <c r="A196" s="1">
        <v>45011</v>
      </c>
      <c r="B196">
        <v>2023</v>
      </c>
      <c r="C196" t="s">
        <v>15</v>
      </c>
      <c r="D196">
        <v>1015</v>
      </c>
      <c r="E196" t="s">
        <v>23</v>
      </c>
      <c r="F196" t="s">
        <v>38</v>
      </c>
      <c r="G196" t="s">
        <v>59</v>
      </c>
      <c r="H196">
        <v>11</v>
      </c>
      <c r="I196" s="3">
        <v>0.29830000000000001</v>
      </c>
      <c r="J196" s="2">
        <v>1181.72</v>
      </c>
      <c r="K196" s="2">
        <v>12998.92</v>
      </c>
      <c r="L196" s="20">
        <v>57350206.553360254</v>
      </c>
      <c r="M196" s="2">
        <v>3877.5</v>
      </c>
      <c r="N196" s="2">
        <v>829.22</v>
      </c>
      <c r="O196" s="2">
        <v>9121.42</v>
      </c>
    </row>
    <row r="197" spans="1:15" x14ac:dyDescent="0.35">
      <c r="A197" s="1">
        <v>45018</v>
      </c>
      <c r="B197">
        <v>2023</v>
      </c>
      <c r="C197" t="s">
        <v>16</v>
      </c>
      <c r="D197">
        <v>1001</v>
      </c>
      <c r="E197" t="s">
        <v>22</v>
      </c>
      <c r="F197" t="s">
        <v>31</v>
      </c>
      <c r="G197" t="s">
        <v>57</v>
      </c>
      <c r="H197">
        <v>17</v>
      </c>
      <c r="I197" s="3">
        <v>0.29520000000000002</v>
      </c>
      <c r="J197" s="2">
        <v>358.39</v>
      </c>
      <c r="K197" s="2">
        <v>6092.63</v>
      </c>
      <c r="L197" s="20">
        <v>62183382.410264097</v>
      </c>
      <c r="M197" s="2">
        <v>1798.77</v>
      </c>
      <c r="N197" s="2">
        <v>252.58</v>
      </c>
      <c r="O197" s="2">
        <v>4293.8599999999997</v>
      </c>
    </row>
    <row r="198" spans="1:15" x14ac:dyDescent="0.35">
      <c r="A198" s="1">
        <v>45018</v>
      </c>
      <c r="B198">
        <v>2023</v>
      </c>
      <c r="C198" t="s">
        <v>16</v>
      </c>
      <c r="D198">
        <v>1002</v>
      </c>
      <c r="E198" t="s">
        <v>19</v>
      </c>
      <c r="F198" t="s">
        <v>28</v>
      </c>
      <c r="G198" t="s">
        <v>57</v>
      </c>
      <c r="H198">
        <v>8</v>
      </c>
      <c r="I198" s="3">
        <v>0.1822</v>
      </c>
      <c r="J198" s="2">
        <v>715.53</v>
      </c>
      <c r="K198" s="2">
        <v>5724.24</v>
      </c>
      <c r="L198" s="20">
        <v>40467470.379002571</v>
      </c>
      <c r="M198" s="2">
        <v>1043.04</v>
      </c>
      <c r="N198" s="2">
        <v>585.15</v>
      </c>
      <c r="O198" s="2">
        <v>4681.2</v>
      </c>
    </row>
    <row r="199" spans="1:15" x14ac:dyDescent="0.35">
      <c r="A199" s="1">
        <v>45018</v>
      </c>
      <c r="B199">
        <v>2023</v>
      </c>
      <c r="C199" t="s">
        <v>16</v>
      </c>
      <c r="D199">
        <v>1003</v>
      </c>
      <c r="E199" t="s">
        <v>27</v>
      </c>
      <c r="F199" t="s">
        <v>47</v>
      </c>
      <c r="G199" t="s">
        <v>59</v>
      </c>
      <c r="H199">
        <v>19</v>
      </c>
      <c r="I199" s="3">
        <v>0.13089999999999999</v>
      </c>
      <c r="J199" s="2">
        <v>499.41</v>
      </c>
      <c r="K199" s="2">
        <v>9488.7900000000009</v>
      </c>
      <c r="L199" s="20">
        <v>57391384.175042301</v>
      </c>
      <c r="M199" s="2">
        <v>1241.8399999999999</v>
      </c>
      <c r="N199" s="2">
        <v>434.05</v>
      </c>
      <c r="O199" s="2">
        <v>8246.9500000000007</v>
      </c>
    </row>
    <row r="200" spans="1:15" x14ac:dyDescent="0.35">
      <c r="A200" s="1">
        <v>45018</v>
      </c>
      <c r="B200">
        <v>2023</v>
      </c>
      <c r="C200" t="s">
        <v>16</v>
      </c>
      <c r="D200">
        <v>1004</v>
      </c>
      <c r="E200" t="s">
        <v>21</v>
      </c>
      <c r="F200" t="s">
        <v>30</v>
      </c>
      <c r="G200" t="s">
        <v>56</v>
      </c>
      <c r="H200">
        <v>16</v>
      </c>
      <c r="I200" s="3">
        <v>0.13389999999999999</v>
      </c>
      <c r="J200" s="2">
        <v>956.22</v>
      </c>
      <c r="K200" s="2">
        <v>15299.52</v>
      </c>
      <c r="L200" s="20">
        <v>46916382.559347443</v>
      </c>
      <c r="M200" s="2">
        <v>2048.16</v>
      </c>
      <c r="N200" s="2">
        <v>828.21</v>
      </c>
      <c r="O200" s="2">
        <v>13251.36</v>
      </c>
    </row>
    <row r="201" spans="1:15" x14ac:dyDescent="0.35">
      <c r="A201" s="1">
        <v>45018</v>
      </c>
      <c r="B201">
        <v>2023</v>
      </c>
      <c r="C201" t="s">
        <v>16</v>
      </c>
      <c r="D201">
        <v>1005</v>
      </c>
      <c r="E201" t="s">
        <v>21</v>
      </c>
      <c r="F201" t="s">
        <v>30</v>
      </c>
      <c r="G201" t="s">
        <v>58</v>
      </c>
      <c r="H201">
        <v>19</v>
      </c>
      <c r="I201" s="3">
        <v>0.16600000000000001</v>
      </c>
      <c r="J201" s="2">
        <v>476.36</v>
      </c>
      <c r="K201" s="2">
        <v>9050.84</v>
      </c>
      <c r="L201" s="20">
        <v>20493189.713385891</v>
      </c>
      <c r="M201" s="2">
        <v>1502.71</v>
      </c>
      <c r="N201" s="2">
        <v>397.27</v>
      </c>
      <c r="O201" s="2">
        <v>7548.13</v>
      </c>
    </row>
    <row r="202" spans="1:15" x14ac:dyDescent="0.35">
      <c r="A202" s="1">
        <v>45018</v>
      </c>
      <c r="B202">
        <v>2023</v>
      </c>
      <c r="C202" t="s">
        <v>16</v>
      </c>
      <c r="D202">
        <v>1006</v>
      </c>
      <c r="E202" t="s">
        <v>25</v>
      </c>
      <c r="F202" t="s">
        <v>36</v>
      </c>
      <c r="G202" t="s">
        <v>57</v>
      </c>
      <c r="H202">
        <v>6</v>
      </c>
      <c r="I202" s="3">
        <v>0.2074</v>
      </c>
      <c r="J202" s="2">
        <v>747.58</v>
      </c>
      <c r="K202" s="2">
        <v>4485.4799999999996</v>
      </c>
      <c r="L202" s="20">
        <v>54986582.941406406</v>
      </c>
      <c r="M202" s="2">
        <v>930.24</v>
      </c>
      <c r="N202" s="2">
        <v>592.54</v>
      </c>
      <c r="O202" s="2">
        <v>3555.24</v>
      </c>
    </row>
    <row r="203" spans="1:15" x14ac:dyDescent="0.35">
      <c r="A203" s="1">
        <v>45018</v>
      </c>
      <c r="B203">
        <v>2023</v>
      </c>
      <c r="C203" t="s">
        <v>16</v>
      </c>
      <c r="D203">
        <v>1007</v>
      </c>
      <c r="E203" t="s">
        <v>20</v>
      </c>
      <c r="F203" t="s">
        <v>29</v>
      </c>
      <c r="G203" t="s">
        <v>57</v>
      </c>
      <c r="H203">
        <v>7</v>
      </c>
      <c r="I203" s="3">
        <v>0.37480000000000002</v>
      </c>
      <c r="J203" s="2">
        <v>313.8</v>
      </c>
      <c r="K203" s="2">
        <v>2196.6</v>
      </c>
      <c r="L203" s="20">
        <v>47442624.07537692</v>
      </c>
      <c r="M203" s="2">
        <v>823.2</v>
      </c>
      <c r="N203" s="2">
        <v>196.2</v>
      </c>
      <c r="O203" s="2">
        <v>1373.4</v>
      </c>
    </row>
    <row r="204" spans="1:15" x14ac:dyDescent="0.35">
      <c r="A204" s="1">
        <v>45018</v>
      </c>
      <c r="B204">
        <v>2023</v>
      </c>
      <c r="C204" t="s">
        <v>16</v>
      </c>
      <c r="D204">
        <v>1008</v>
      </c>
      <c r="E204" t="s">
        <v>20</v>
      </c>
      <c r="F204" t="s">
        <v>42</v>
      </c>
      <c r="G204" t="s">
        <v>58</v>
      </c>
      <c r="H204">
        <v>2</v>
      </c>
      <c r="I204" s="3">
        <v>0.35149999999999998</v>
      </c>
      <c r="J204" s="2">
        <v>1351.27</v>
      </c>
      <c r="K204" s="2">
        <v>2702.54</v>
      </c>
      <c r="L204" s="20">
        <v>44190164.426876917</v>
      </c>
      <c r="M204" s="2">
        <v>949.98</v>
      </c>
      <c r="N204" s="2">
        <v>876.28</v>
      </c>
      <c r="O204" s="2">
        <v>1752.56</v>
      </c>
    </row>
    <row r="205" spans="1:15" x14ac:dyDescent="0.35">
      <c r="A205" s="1">
        <v>45018</v>
      </c>
      <c r="B205">
        <v>2023</v>
      </c>
      <c r="C205" t="s">
        <v>16</v>
      </c>
      <c r="D205">
        <v>1009</v>
      </c>
      <c r="E205" t="s">
        <v>27</v>
      </c>
      <c r="F205" t="s">
        <v>47</v>
      </c>
      <c r="G205" t="s">
        <v>57</v>
      </c>
      <c r="H205">
        <v>7</v>
      </c>
      <c r="I205" s="3">
        <v>0.13039999999999999</v>
      </c>
      <c r="J205" s="2">
        <v>1267.69</v>
      </c>
      <c r="K205" s="2">
        <v>8873.83</v>
      </c>
      <c r="L205" s="20">
        <v>20165573.772941031</v>
      </c>
      <c r="M205" s="2">
        <v>1157.45</v>
      </c>
      <c r="N205" s="2">
        <v>1102.3399999999999</v>
      </c>
      <c r="O205" s="2">
        <v>7716.38</v>
      </c>
    </row>
    <row r="206" spans="1:15" x14ac:dyDescent="0.35">
      <c r="A206" s="1">
        <v>45018</v>
      </c>
      <c r="B206">
        <v>2023</v>
      </c>
      <c r="C206" t="s">
        <v>16</v>
      </c>
      <c r="D206">
        <v>1010</v>
      </c>
      <c r="E206" t="s">
        <v>21</v>
      </c>
      <c r="F206" t="s">
        <v>53</v>
      </c>
      <c r="G206" t="s">
        <v>59</v>
      </c>
      <c r="H206">
        <v>8</v>
      </c>
      <c r="I206" s="3">
        <v>0.21809999999999999</v>
      </c>
      <c r="J206" s="2">
        <v>371.86</v>
      </c>
      <c r="K206" s="2">
        <v>2974.88</v>
      </c>
      <c r="L206" s="20">
        <v>24778981.615891028</v>
      </c>
      <c r="M206" s="2">
        <v>648.72</v>
      </c>
      <c r="N206" s="2">
        <v>290.77</v>
      </c>
      <c r="O206" s="2">
        <v>2326.16</v>
      </c>
    </row>
    <row r="207" spans="1:15" x14ac:dyDescent="0.35">
      <c r="A207" s="1">
        <v>45018</v>
      </c>
      <c r="B207">
        <v>2023</v>
      </c>
      <c r="C207" t="s">
        <v>16</v>
      </c>
      <c r="D207">
        <v>1011</v>
      </c>
      <c r="E207" t="s">
        <v>22</v>
      </c>
      <c r="F207" t="s">
        <v>32</v>
      </c>
      <c r="G207" t="s">
        <v>56</v>
      </c>
      <c r="H207">
        <v>1</v>
      </c>
      <c r="I207" s="3">
        <v>0.3972</v>
      </c>
      <c r="J207" s="2">
        <v>308.89</v>
      </c>
      <c r="K207" s="2">
        <v>308.89</v>
      </c>
      <c r="L207" s="20">
        <v>31381384.860319231</v>
      </c>
      <c r="M207" s="2">
        <v>122.7</v>
      </c>
      <c r="N207" s="2">
        <v>186.19</v>
      </c>
      <c r="O207" s="2">
        <v>186.19</v>
      </c>
    </row>
    <row r="208" spans="1:15" x14ac:dyDescent="0.35">
      <c r="A208" s="1">
        <v>45018</v>
      </c>
      <c r="B208">
        <v>2023</v>
      </c>
      <c r="C208" t="s">
        <v>16</v>
      </c>
      <c r="D208">
        <v>1012</v>
      </c>
      <c r="E208" t="s">
        <v>21</v>
      </c>
      <c r="F208" t="s">
        <v>37</v>
      </c>
      <c r="G208" t="s">
        <v>55</v>
      </c>
      <c r="H208">
        <v>14</v>
      </c>
      <c r="I208" s="3">
        <v>0.3695</v>
      </c>
      <c r="J208" s="2">
        <v>402.6</v>
      </c>
      <c r="K208" s="2">
        <v>5636.4</v>
      </c>
      <c r="L208" s="20">
        <v>71257360.642508969</v>
      </c>
      <c r="M208" s="2">
        <v>2082.92</v>
      </c>
      <c r="N208" s="2">
        <v>253.82</v>
      </c>
      <c r="O208" s="2">
        <v>3553.48</v>
      </c>
    </row>
    <row r="209" spans="1:15" x14ac:dyDescent="0.35">
      <c r="A209" s="1">
        <v>45018</v>
      </c>
      <c r="B209">
        <v>2023</v>
      </c>
      <c r="C209" t="s">
        <v>16</v>
      </c>
      <c r="D209">
        <v>1013</v>
      </c>
      <c r="E209" t="s">
        <v>21</v>
      </c>
      <c r="F209" t="s">
        <v>37</v>
      </c>
      <c r="G209" t="s">
        <v>55</v>
      </c>
      <c r="H209">
        <v>5</v>
      </c>
      <c r="I209" s="3">
        <v>0.2009</v>
      </c>
      <c r="J209" s="2">
        <v>1445.84</v>
      </c>
      <c r="K209" s="2">
        <v>7229.2</v>
      </c>
      <c r="L209" s="20">
        <v>33393011.021189749</v>
      </c>
      <c r="M209" s="2">
        <v>1452.7</v>
      </c>
      <c r="N209" s="2">
        <v>1155.3</v>
      </c>
      <c r="O209" s="2">
        <v>5776.5</v>
      </c>
    </row>
    <row r="210" spans="1:15" x14ac:dyDescent="0.35">
      <c r="A210" s="1">
        <v>45018</v>
      </c>
      <c r="B210">
        <v>2023</v>
      </c>
      <c r="C210" t="s">
        <v>16</v>
      </c>
      <c r="D210">
        <v>1014</v>
      </c>
      <c r="E210" t="s">
        <v>22</v>
      </c>
      <c r="F210" t="s">
        <v>32</v>
      </c>
      <c r="G210" t="s">
        <v>58</v>
      </c>
      <c r="H210">
        <v>7</v>
      </c>
      <c r="I210" s="3">
        <v>0.39850000000000002</v>
      </c>
      <c r="J210" s="2">
        <v>68.849999999999994</v>
      </c>
      <c r="K210" s="2">
        <v>481.95</v>
      </c>
      <c r="L210" s="20">
        <v>10885193.54657436</v>
      </c>
      <c r="M210" s="2">
        <v>192.08</v>
      </c>
      <c r="N210" s="2">
        <v>41.41</v>
      </c>
      <c r="O210" s="2">
        <v>289.87</v>
      </c>
    </row>
    <row r="211" spans="1:15" x14ac:dyDescent="0.35">
      <c r="A211" s="1">
        <v>45018</v>
      </c>
      <c r="B211">
        <v>2023</v>
      </c>
      <c r="C211" t="s">
        <v>16</v>
      </c>
      <c r="D211">
        <v>1015</v>
      </c>
      <c r="E211" t="s">
        <v>27</v>
      </c>
      <c r="F211" t="s">
        <v>47</v>
      </c>
      <c r="G211" t="s">
        <v>56</v>
      </c>
      <c r="H211">
        <v>19</v>
      </c>
      <c r="I211" s="3">
        <v>0.3518</v>
      </c>
      <c r="J211" s="2">
        <v>88.47</v>
      </c>
      <c r="K211" s="2">
        <v>1680.93</v>
      </c>
      <c r="L211" s="20">
        <v>44195501.75687436</v>
      </c>
      <c r="M211" s="2">
        <v>591.28</v>
      </c>
      <c r="N211" s="2">
        <v>57.35</v>
      </c>
      <c r="O211" s="2">
        <v>1089.6500000000001</v>
      </c>
    </row>
    <row r="212" spans="1:15" x14ac:dyDescent="0.35">
      <c r="A212" s="1">
        <v>45025</v>
      </c>
      <c r="B212">
        <v>2023</v>
      </c>
      <c r="C212" t="s">
        <v>16</v>
      </c>
      <c r="D212">
        <v>1001</v>
      </c>
      <c r="E212" t="s">
        <v>24</v>
      </c>
      <c r="F212" t="s">
        <v>34</v>
      </c>
      <c r="G212" t="s">
        <v>57</v>
      </c>
      <c r="H212">
        <v>1</v>
      </c>
      <c r="I212" s="3">
        <v>0.2354</v>
      </c>
      <c r="J212" s="2">
        <v>1070.72</v>
      </c>
      <c r="K212" s="2">
        <v>1070.72</v>
      </c>
      <c r="L212" s="20">
        <v>62183382.410264097</v>
      </c>
      <c r="M212" s="2">
        <v>252.03</v>
      </c>
      <c r="N212" s="2">
        <v>818.69</v>
      </c>
      <c r="O212" s="2">
        <v>818.69</v>
      </c>
    </row>
    <row r="213" spans="1:15" x14ac:dyDescent="0.35">
      <c r="A213" s="1">
        <v>45025</v>
      </c>
      <c r="B213">
        <v>2023</v>
      </c>
      <c r="C213" t="s">
        <v>16</v>
      </c>
      <c r="D213">
        <v>1002</v>
      </c>
      <c r="E213" t="s">
        <v>23</v>
      </c>
      <c r="F213" t="s">
        <v>33</v>
      </c>
      <c r="G213" t="s">
        <v>58</v>
      </c>
      <c r="H213">
        <v>3</v>
      </c>
      <c r="I213" s="3">
        <v>0.19239999999999999</v>
      </c>
      <c r="J213" s="2">
        <v>1246.4100000000001</v>
      </c>
      <c r="K213" s="2">
        <v>3739.23</v>
      </c>
      <c r="L213" s="20">
        <v>40467470.379002571</v>
      </c>
      <c r="M213" s="2">
        <v>719.55</v>
      </c>
      <c r="N213" s="2">
        <v>1006.56</v>
      </c>
      <c r="O213" s="2">
        <v>3019.68</v>
      </c>
    </row>
    <row r="214" spans="1:15" x14ac:dyDescent="0.35">
      <c r="A214" s="1">
        <v>45025</v>
      </c>
      <c r="B214">
        <v>2023</v>
      </c>
      <c r="C214" t="s">
        <v>16</v>
      </c>
      <c r="D214">
        <v>1003</v>
      </c>
      <c r="E214" t="s">
        <v>19</v>
      </c>
      <c r="F214" t="s">
        <v>43</v>
      </c>
      <c r="G214" t="s">
        <v>57</v>
      </c>
      <c r="H214">
        <v>5</v>
      </c>
      <c r="I214" s="3">
        <v>0.2044</v>
      </c>
      <c r="J214" s="2">
        <v>1254.45</v>
      </c>
      <c r="K214" s="2">
        <v>6272.25</v>
      </c>
      <c r="L214" s="20">
        <v>57391384.175042301</v>
      </c>
      <c r="M214" s="2">
        <v>1282.0999999999999</v>
      </c>
      <c r="N214" s="2">
        <v>998.03</v>
      </c>
      <c r="O214" s="2">
        <v>4990.1499999999996</v>
      </c>
    </row>
    <row r="215" spans="1:15" x14ac:dyDescent="0.35">
      <c r="A215" s="1">
        <v>45025</v>
      </c>
      <c r="B215">
        <v>2023</v>
      </c>
      <c r="C215" t="s">
        <v>16</v>
      </c>
      <c r="D215">
        <v>1004</v>
      </c>
      <c r="E215" t="s">
        <v>22</v>
      </c>
      <c r="F215" t="s">
        <v>31</v>
      </c>
      <c r="G215" t="s">
        <v>59</v>
      </c>
      <c r="H215">
        <v>12</v>
      </c>
      <c r="I215" s="3">
        <v>0.3327</v>
      </c>
      <c r="J215" s="2">
        <v>682.38</v>
      </c>
      <c r="K215" s="2">
        <v>8188.56</v>
      </c>
      <c r="L215" s="20">
        <v>46916382.559347443</v>
      </c>
      <c r="M215" s="2">
        <v>2724.48</v>
      </c>
      <c r="N215" s="2">
        <v>455.34</v>
      </c>
      <c r="O215" s="2">
        <v>5464.08</v>
      </c>
    </row>
    <row r="216" spans="1:15" x14ac:dyDescent="0.35">
      <c r="A216" s="1">
        <v>45025</v>
      </c>
      <c r="B216">
        <v>2023</v>
      </c>
      <c r="C216" t="s">
        <v>16</v>
      </c>
      <c r="D216">
        <v>1005</v>
      </c>
      <c r="E216" t="s">
        <v>20</v>
      </c>
      <c r="F216" t="s">
        <v>42</v>
      </c>
      <c r="G216" t="s">
        <v>57</v>
      </c>
      <c r="H216">
        <v>10</v>
      </c>
      <c r="I216" s="3">
        <v>0.18640000000000001</v>
      </c>
      <c r="J216" s="2">
        <v>253.16</v>
      </c>
      <c r="K216" s="2">
        <v>2531.6</v>
      </c>
      <c r="L216" s="20">
        <v>20493189.713385891</v>
      </c>
      <c r="M216" s="2">
        <v>471.8</v>
      </c>
      <c r="N216" s="2">
        <v>205.98</v>
      </c>
      <c r="O216" s="2">
        <v>2059.8000000000002</v>
      </c>
    </row>
    <row r="217" spans="1:15" x14ac:dyDescent="0.35">
      <c r="A217" s="1">
        <v>45025</v>
      </c>
      <c r="B217">
        <v>2023</v>
      </c>
      <c r="C217" t="s">
        <v>16</v>
      </c>
      <c r="D217">
        <v>1006</v>
      </c>
      <c r="E217" t="s">
        <v>21</v>
      </c>
      <c r="F217" t="s">
        <v>30</v>
      </c>
      <c r="G217" t="s">
        <v>59</v>
      </c>
      <c r="H217">
        <v>17</v>
      </c>
      <c r="I217" s="3">
        <v>0.32879999999999998</v>
      </c>
      <c r="J217" s="2">
        <v>752.93</v>
      </c>
      <c r="K217" s="2">
        <v>12799.81</v>
      </c>
      <c r="L217" s="20">
        <v>54986582.941406406</v>
      </c>
      <c r="M217" s="2">
        <v>4208.8599999999997</v>
      </c>
      <c r="N217" s="2">
        <v>505.35</v>
      </c>
      <c r="O217" s="2">
        <v>8590.9500000000007</v>
      </c>
    </row>
    <row r="218" spans="1:15" x14ac:dyDescent="0.35">
      <c r="A218" s="1">
        <v>45025</v>
      </c>
      <c r="B218">
        <v>2023</v>
      </c>
      <c r="C218" t="s">
        <v>16</v>
      </c>
      <c r="D218">
        <v>1007</v>
      </c>
      <c r="E218" t="s">
        <v>26</v>
      </c>
      <c r="F218" t="s">
        <v>52</v>
      </c>
      <c r="G218" t="s">
        <v>56</v>
      </c>
      <c r="H218">
        <v>9</v>
      </c>
      <c r="I218" s="3">
        <v>0.3024</v>
      </c>
      <c r="J218" s="2">
        <v>633.70000000000005</v>
      </c>
      <c r="K218" s="2">
        <v>5703.3</v>
      </c>
      <c r="L218" s="20">
        <v>47442624.07537692</v>
      </c>
      <c r="M218" s="2">
        <v>1724.58</v>
      </c>
      <c r="N218" s="2">
        <v>442.08</v>
      </c>
      <c r="O218" s="2">
        <v>3978.72</v>
      </c>
    </row>
    <row r="219" spans="1:15" x14ac:dyDescent="0.35">
      <c r="A219" s="1">
        <v>45025</v>
      </c>
      <c r="B219">
        <v>2023</v>
      </c>
      <c r="C219" t="s">
        <v>16</v>
      </c>
      <c r="D219">
        <v>1008</v>
      </c>
      <c r="E219" t="s">
        <v>22</v>
      </c>
      <c r="F219" t="s">
        <v>31</v>
      </c>
      <c r="G219" t="s">
        <v>55</v>
      </c>
      <c r="H219">
        <v>13</v>
      </c>
      <c r="I219" s="3">
        <v>0.17599999999999999</v>
      </c>
      <c r="J219" s="2">
        <v>661.47</v>
      </c>
      <c r="K219" s="2">
        <v>8599.11</v>
      </c>
      <c r="L219" s="20">
        <v>44190164.426876917</v>
      </c>
      <c r="M219" s="2">
        <v>1513.85</v>
      </c>
      <c r="N219" s="2">
        <v>545.02</v>
      </c>
      <c r="O219" s="2">
        <v>7085.26</v>
      </c>
    </row>
    <row r="220" spans="1:15" x14ac:dyDescent="0.35">
      <c r="A220" s="1">
        <v>45025</v>
      </c>
      <c r="B220">
        <v>2023</v>
      </c>
      <c r="C220" t="s">
        <v>16</v>
      </c>
      <c r="D220">
        <v>1009</v>
      </c>
      <c r="E220" t="s">
        <v>25</v>
      </c>
      <c r="F220" t="s">
        <v>54</v>
      </c>
      <c r="G220" t="s">
        <v>56</v>
      </c>
      <c r="H220">
        <v>18</v>
      </c>
      <c r="I220" s="3">
        <v>0.20519999999999999</v>
      </c>
      <c r="J220" s="2">
        <v>76.67</v>
      </c>
      <c r="K220" s="2">
        <v>1380.06</v>
      </c>
      <c r="L220" s="20">
        <v>20165573.772941031</v>
      </c>
      <c r="M220" s="2">
        <v>283.14</v>
      </c>
      <c r="N220" s="2">
        <v>60.94</v>
      </c>
      <c r="O220" s="2">
        <v>1096.92</v>
      </c>
    </row>
    <row r="221" spans="1:15" x14ac:dyDescent="0.35">
      <c r="A221" s="1">
        <v>45025</v>
      </c>
      <c r="B221">
        <v>2023</v>
      </c>
      <c r="C221" t="s">
        <v>16</v>
      </c>
      <c r="D221">
        <v>1010</v>
      </c>
      <c r="E221" t="s">
        <v>23</v>
      </c>
      <c r="F221" t="s">
        <v>35</v>
      </c>
      <c r="G221" t="s">
        <v>57</v>
      </c>
      <c r="H221">
        <v>2</v>
      </c>
      <c r="I221" s="3">
        <v>0.1452</v>
      </c>
      <c r="J221" s="2">
        <v>772.23</v>
      </c>
      <c r="K221" s="2">
        <v>1544.46</v>
      </c>
      <c r="L221" s="20">
        <v>24778981.615891028</v>
      </c>
      <c r="M221" s="2">
        <v>224.3</v>
      </c>
      <c r="N221" s="2">
        <v>660.08</v>
      </c>
      <c r="O221" s="2">
        <v>1320.16</v>
      </c>
    </row>
    <row r="222" spans="1:15" x14ac:dyDescent="0.35">
      <c r="A222" s="1">
        <v>45025</v>
      </c>
      <c r="B222">
        <v>2023</v>
      </c>
      <c r="C222" t="s">
        <v>16</v>
      </c>
      <c r="D222">
        <v>1011</v>
      </c>
      <c r="E222" t="s">
        <v>27</v>
      </c>
      <c r="F222" t="s">
        <v>45</v>
      </c>
      <c r="G222" t="s">
        <v>59</v>
      </c>
      <c r="H222">
        <v>12</v>
      </c>
      <c r="I222" s="3">
        <v>0.20269999999999999</v>
      </c>
      <c r="J222" s="2">
        <v>771.32</v>
      </c>
      <c r="K222" s="2">
        <v>9255.84</v>
      </c>
      <c r="L222" s="20">
        <v>31381384.860319231</v>
      </c>
      <c r="M222" s="2">
        <v>1876.32</v>
      </c>
      <c r="N222" s="2">
        <v>614.96</v>
      </c>
      <c r="O222" s="2">
        <v>7379.52</v>
      </c>
    </row>
    <row r="223" spans="1:15" x14ac:dyDescent="0.35">
      <c r="A223" s="1">
        <v>45025</v>
      </c>
      <c r="B223">
        <v>2023</v>
      </c>
      <c r="C223" t="s">
        <v>16</v>
      </c>
      <c r="D223">
        <v>1012</v>
      </c>
      <c r="E223" t="s">
        <v>19</v>
      </c>
      <c r="F223" t="s">
        <v>28</v>
      </c>
      <c r="G223" t="s">
        <v>58</v>
      </c>
      <c r="H223">
        <v>6</v>
      </c>
      <c r="I223" s="3">
        <v>0.22950000000000001</v>
      </c>
      <c r="J223" s="2">
        <v>253.03</v>
      </c>
      <c r="K223" s="2">
        <v>1518.18</v>
      </c>
      <c r="L223" s="20">
        <v>71257360.642508969</v>
      </c>
      <c r="M223" s="2">
        <v>348.42</v>
      </c>
      <c r="N223" s="2">
        <v>194.96</v>
      </c>
      <c r="O223" s="2">
        <v>1169.76</v>
      </c>
    </row>
    <row r="224" spans="1:15" x14ac:dyDescent="0.35">
      <c r="A224" s="1">
        <v>45025</v>
      </c>
      <c r="B224">
        <v>2023</v>
      </c>
      <c r="C224" t="s">
        <v>16</v>
      </c>
      <c r="D224">
        <v>1013</v>
      </c>
      <c r="E224" t="s">
        <v>21</v>
      </c>
      <c r="F224" t="s">
        <v>37</v>
      </c>
      <c r="G224" t="s">
        <v>57</v>
      </c>
      <c r="H224">
        <v>7</v>
      </c>
      <c r="I224" s="3">
        <v>0.37190000000000001</v>
      </c>
      <c r="J224" s="2">
        <v>967.99</v>
      </c>
      <c r="K224" s="2">
        <v>6775.93</v>
      </c>
      <c r="L224" s="20">
        <v>33393011.021189749</v>
      </c>
      <c r="M224" s="2">
        <v>2519.9299999999998</v>
      </c>
      <c r="N224" s="2">
        <v>608</v>
      </c>
      <c r="O224" s="2">
        <v>4256</v>
      </c>
    </row>
    <row r="225" spans="1:15" x14ac:dyDescent="0.35">
      <c r="A225" s="1">
        <v>45025</v>
      </c>
      <c r="B225">
        <v>2023</v>
      </c>
      <c r="C225" t="s">
        <v>16</v>
      </c>
      <c r="D225">
        <v>1014</v>
      </c>
      <c r="E225" t="s">
        <v>27</v>
      </c>
      <c r="F225" t="s">
        <v>51</v>
      </c>
      <c r="G225" t="s">
        <v>56</v>
      </c>
      <c r="H225">
        <v>14</v>
      </c>
      <c r="I225" s="3">
        <v>0.28970000000000001</v>
      </c>
      <c r="J225" s="2">
        <v>605.54999999999995</v>
      </c>
      <c r="K225" s="2">
        <v>8477.7000000000007</v>
      </c>
      <c r="L225" s="20">
        <v>10885193.54657436</v>
      </c>
      <c r="M225" s="2">
        <v>2455.88</v>
      </c>
      <c r="N225" s="2">
        <v>430.13</v>
      </c>
      <c r="O225" s="2">
        <v>6021.82</v>
      </c>
    </row>
    <row r="226" spans="1:15" x14ac:dyDescent="0.35">
      <c r="A226" s="1">
        <v>45025</v>
      </c>
      <c r="B226">
        <v>2023</v>
      </c>
      <c r="C226" t="s">
        <v>16</v>
      </c>
      <c r="D226">
        <v>1015</v>
      </c>
      <c r="E226" t="s">
        <v>25</v>
      </c>
      <c r="F226" t="s">
        <v>36</v>
      </c>
      <c r="G226" t="s">
        <v>55</v>
      </c>
      <c r="H226">
        <v>4</v>
      </c>
      <c r="I226" s="3">
        <v>0.32040000000000002</v>
      </c>
      <c r="J226" s="2">
        <v>317.33999999999997</v>
      </c>
      <c r="K226" s="2">
        <v>1269.3599999999999</v>
      </c>
      <c r="L226" s="20">
        <v>44195501.75687436</v>
      </c>
      <c r="M226" s="2">
        <v>406.76</v>
      </c>
      <c r="N226" s="2">
        <v>215.65</v>
      </c>
      <c r="O226" s="2">
        <v>862.6</v>
      </c>
    </row>
    <row r="227" spans="1:15" x14ac:dyDescent="0.35">
      <c r="A227" s="1">
        <v>45032</v>
      </c>
      <c r="B227">
        <v>2023</v>
      </c>
      <c r="C227" t="s">
        <v>16</v>
      </c>
      <c r="D227">
        <v>1001</v>
      </c>
      <c r="E227" t="s">
        <v>20</v>
      </c>
      <c r="F227" t="s">
        <v>42</v>
      </c>
      <c r="G227" t="s">
        <v>56</v>
      </c>
      <c r="H227">
        <v>8</v>
      </c>
      <c r="I227" s="3">
        <v>0.32679999999999998</v>
      </c>
      <c r="J227" s="2">
        <v>614.48</v>
      </c>
      <c r="K227" s="2">
        <v>4915.84</v>
      </c>
      <c r="L227" s="20">
        <v>62183382.410264097</v>
      </c>
      <c r="M227" s="2">
        <v>1606.48</v>
      </c>
      <c r="N227" s="2">
        <v>413.67</v>
      </c>
      <c r="O227" s="2">
        <v>3309.36</v>
      </c>
    </row>
    <row r="228" spans="1:15" x14ac:dyDescent="0.35">
      <c r="A228" s="1">
        <v>45032</v>
      </c>
      <c r="B228">
        <v>2023</v>
      </c>
      <c r="C228" t="s">
        <v>16</v>
      </c>
      <c r="D228">
        <v>1002</v>
      </c>
      <c r="E228" t="s">
        <v>24</v>
      </c>
      <c r="F228" t="s">
        <v>34</v>
      </c>
      <c r="G228" t="s">
        <v>55</v>
      </c>
      <c r="H228">
        <v>3</v>
      </c>
      <c r="I228" s="3">
        <v>0.1081</v>
      </c>
      <c r="J228" s="2">
        <v>480.83</v>
      </c>
      <c r="K228" s="2">
        <v>1442.49</v>
      </c>
      <c r="L228" s="20">
        <v>40467470.379002571</v>
      </c>
      <c r="M228" s="2">
        <v>155.94</v>
      </c>
      <c r="N228" s="2">
        <v>428.85</v>
      </c>
      <c r="O228" s="2">
        <v>1286.55</v>
      </c>
    </row>
    <row r="229" spans="1:15" x14ac:dyDescent="0.35">
      <c r="A229" s="1">
        <v>45032</v>
      </c>
      <c r="B229">
        <v>2023</v>
      </c>
      <c r="C229" t="s">
        <v>16</v>
      </c>
      <c r="D229">
        <v>1003</v>
      </c>
      <c r="E229" t="s">
        <v>22</v>
      </c>
      <c r="F229" t="s">
        <v>31</v>
      </c>
      <c r="G229" t="s">
        <v>56</v>
      </c>
      <c r="H229">
        <v>4</v>
      </c>
      <c r="I229" s="3">
        <v>0.28210000000000002</v>
      </c>
      <c r="J229" s="2">
        <v>751.44</v>
      </c>
      <c r="K229" s="2">
        <v>3005.76</v>
      </c>
      <c r="L229" s="20">
        <v>57391384.175042301</v>
      </c>
      <c r="M229" s="2">
        <v>847.84</v>
      </c>
      <c r="N229" s="2">
        <v>539.48</v>
      </c>
      <c r="O229" s="2">
        <v>2157.92</v>
      </c>
    </row>
    <row r="230" spans="1:15" x14ac:dyDescent="0.35">
      <c r="A230" s="1">
        <v>45032</v>
      </c>
      <c r="B230">
        <v>2023</v>
      </c>
      <c r="C230" t="s">
        <v>16</v>
      </c>
      <c r="D230">
        <v>1004</v>
      </c>
      <c r="E230" t="s">
        <v>24</v>
      </c>
      <c r="F230" t="s">
        <v>49</v>
      </c>
      <c r="G230" t="s">
        <v>55</v>
      </c>
      <c r="H230">
        <v>17</v>
      </c>
      <c r="I230" s="3">
        <v>0.13239999999999999</v>
      </c>
      <c r="J230" s="2">
        <v>1270.22</v>
      </c>
      <c r="K230" s="2">
        <v>21593.74</v>
      </c>
      <c r="L230" s="20">
        <v>46916382.559347443</v>
      </c>
      <c r="M230" s="2">
        <v>2858.72</v>
      </c>
      <c r="N230" s="2">
        <v>1102.06</v>
      </c>
      <c r="O230" s="2">
        <v>18735.02</v>
      </c>
    </row>
    <row r="231" spans="1:15" x14ac:dyDescent="0.35">
      <c r="A231" s="1">
        <v>45032</v>
      </c>
      <c r="B231">
        <v>2023</v>
      </c>
      <c r="C231" t="s">
        <v>16</v>
      </c>
      <c r="D231">
        <v>1005</v>
      </c>
      <c r="E231" t="s">
        <v>25</v>
      </c>
      <c r="F231" t="s">
        <v>50</v>
      </c>
      <c r="G231" t="s">
        <v>58</v>
      </c>
      <c r="H231">
        <v>9</v>
      </c>
      <c r="I231" s="3">
        <v>0.2107</v>
      </c>
      <c r="J231" s="2">
        <v>737.64</v>
      </c>
      <c r="K231" s="2">
        <v>6638.76</v>
      </c>
      <c r="L231" s="20">
        <v>20493189.713385891</v>
      </c>
      <c r="M231" s="2">
        <v>1398.51</v>
      </c>
      <c r="N231" s="2">
        <v>582.25</v>
      </c>
      <c r="O231" s="2">
        <v>5240.25</v>
      </c>
    </row>
    <row r="232" spans="1:15" x14ac:dyDescent="0.35">
      <c r="A232" s="1">
        <v>45032</v>
      </c>
      <c r="B232">
        <v>2023</v>
      </c>
      <c r="C232" t="s">
        <v>16</v>
      </c>
      <c r="D232">
        <v>1006</v>
      </c>
      <c r="E232" t="s">
        <v>26</v>
      </c>
      <c r="F232" t="s">
        <v>39</v>
      </c>
      <c r="G232" t="s">
        <v>59</v>
      </c>
      <c r="H232">
        <v>11</v>
      </c>
      <c r="I232" s="3">
        <v>0.16159999999999999</v>
      </c>
      <c r="J232" s="2">
        <v>768.46</v>
      </c>
      <c r="K232" s="2">
        <v>8453.06</v>
      </c>
      <c r="L232" s="20">
        <v>54986582.941406406</v>
      </c>
      <c r="M232" s="2">
        <v>1365.65</v>
      </c>
      <c r="N232" s="2">
        <v>644.30999999999995</v>
      </c>
      <c r="O232" s="2">
        <v>7087.41</v>
      </c>
    </row>
    <row r="233" spans="1:15" x14ac:dyDescent="0.35">
      <c r="A233" s="1">
        <v>45032</v>
      </c>
      <c r="B233">
        <v>2023</v>
      </c>
      <c r="C233" t="s">
        <v>16</v>
      </c>
      <c r="D233">
        <v>1007</v>
      </c>
      <c r="E233" t="s">
        <v>21</v>
      </c>
      <c r="F233" t="s">
        <v>37</v>
      </c>
      <c r="G233" t="s">
        <v>59</v>
      </c>
      <c r="H233">
        <v>3</v>
      </c>
      <c r="I233" s="3">
        <v>0.2492</v>
      </c>
      <c r="J233" s="2">
        <v>407.28</v>
      </c>
      <c r="K233" s="2">
        <v>1221.8399999999999</v>
      </c>
      <c r="L233" s="20">
        <v>47442624.07537692</v>
      </c>
      <c r="M233" s="2">
        <v>304.5</v>
      </c>
      <c r="N233" s="2">
        <v>305.77999999999997</v>
      </c>
      <c r="O233" s="2">
        <v>917.34</v>
      </c>
    </row>
    <row r="234" spans="1:15" x14ac:dyDescent="0.35">
      <c r="A234" s="1">
        <v>45032</v>
      </c>
      <c r="B234">
        <v>2023</v>
      </c>
      <c r="C234" t="s">
        <v>16</v>
      </c>
      <c r="D234">
        <v>1008</v>
      </c>
      <c r="E234" t="s">
        <v>25</v>
      </c>
      <c r="F234" t="s">
        <v>50</v>
      </c>
      <c r="G234" t="s">
        <v>57</v>
      </c>
      <c r="H234">
        <v>6</v>
      </c>
      <c r="I234" s="3">
        <v>0.22689999999999999</v>
      </c>
      <c r="J234" s="2">
        <v>1057.31</v>
      </c>
      <c r="K234" s="2">
        <v>6343.86</v>
      </c>
      <c r="L234" s="20">
        <v>44190164.426876917</v>
      </c>
      <c r="M234" s="2">
        <v>1439.58</v>
      </c>
      <c r="N234" s="2">
        <v>817.38</v>
      </c>
      <c r="O234" s="2">
        <v>4904.28</v>
      </c>
    </row>
    <row r="235" spans="1:15" x14ac:dyDescent="0.35">
      <c r="A235" s="1">
        <v>45032</v>
      </c>
      <c r="B235">
        <v>2023</v>
      </c>
      <c r="C235" t="s">
        <v>16</v>
      </c>
      <c r="D235">
        <v>1009</v>
      </c>
      <c r="E235" t="s">
        <v>25</v>
      </c>
      <c r="F235" t="s">
        <v>54</v>
      </c>
      <c r="G235" t="s">
        <v>56</v>
      </c>
      <c r="H235">
        <v>17</v>
      </c>
      <c r="I235" s="3">
        <v>0.25230000000000002</v>
      </c>
      <c r="J235" s="2">
        <v>182.79</v>
      </c>
      <c r="K235" s="2">
        <v>3107.43</v>
      </c>
      <c r="L235" s="20">
        <v>20165573.772941031</v>
      </c>
      <c r="M235" s="2">
        <v>783.87</v>
      </c>
      <c r="N235" s="2">
        <v>136.68</v>
      </c>
      <c r="O235" s="2">
        <v>2323.56</v>
      </c>
    </row>
    <row r="236" spans="1:15" x14ac:dyDescent="0.35">
      <c r="A236" s="1">
        <v>45032</v>
      </c>
      <c r="B236">
        <v>2023</v>
      </c>
      <c r="C236" t="s">
        <v>16</v>
      </c>
      <c r="D236">
        <v>1010</v>
      </c>
      <c r="E236" t="s">
        <v>27</v>
      </c>
      <c r="F236" t="s">
        <v>51</v>
      </c>
      <c r="G236" t="s">
        <v>59</v>
      </c>
      <c r="H236">
        <v>15</v>
      </c>
      <c r="I236" s="3">
        <v>0.34139999999999998</v>
      </c>
      <c r="J236" s="2">
        <v>696.71</v>
      </c>
      <c r="K236" s="2">
        <v>10450.65</v>
      </c>
      <c r="L236" s="20">
        <v>24778981.615891028</v>
      </c>
      <c r="M236" s="2">
        <v>3568.2</v>
      </c>
      <c r="N236" s="2">
        <v>458.83</v>
      </c>
      <c r="O236" s="2">
        <v>6882.45</v>
      </c>
    </row>
    <row r="237" spans="1:15" x14ac:dyDescent="0.35">
      <c r="A237" s="1">
        <v>45032</v>
      </c>
      <c r="B237">
        <v>2023</v>
      </c>
      <c r="C237" t="s">
        <v>16</v>
      </c>
      <c r="D237">
        <v>1011</v>
      </c>
      <c r="E237" t="s">
        <v>21</v>
      </c>
      <c r="F237" t="s">
        <v>30</v>
      </c>
      <c r="G237" t="s">
        <v>56</v>
      </c>
      <c r="H237">
        <v>5</v>
      </c>
      <c r="I237" s="3">
        <v>0.18329999999999999</v>
      </c>
      <c r="J237" s="2">
        <v>1150.5999999999999</v>
      </c>
      <c r="K237" s="2">
        <v>5753</v>
      </c>
      <c r="L237" s="20">
        <v>31381384.860319231</v>
      </c>
      <c r="M237" s="2">
        <v>1054.3</v>
      </c>
      <c r="N237" s="2">
        <v>939.74</v>
      </c>
      <c r="O237" s="2">
        <v>4698.7</v>
      </c>
    </row>
    <row r="238" spans="1:15" x14ac:dyDescent="0.35">
      <c r="A238" s="1">
        <v>45032</v>
      </c>
      <c r="B238">
        <v>2023</v>
      </c>
      <c r="C238" t="s">
        <v>16</v>
      </c>
      <c r="D238">
        <v>1012</v>
      </c>
      <c r="E238" t="s">
        <v>22</v>
      </c>
      <c r="F238" t="s">
        <v>31</v>
      </c>
      <c r="G238" t="s">
        <v>59</v>
      </c>
      <c r="H238">
        <v>12</v>
      </c>
      <c r="I238" s="3">
        <v>0.31580000000000003</v>
      </c>
      <c r="J238" s="2">
        <v>1359.88</v>
      </c>
      <c r="K238" s="2">
        <v>16318.56</v>
      </c>
      <c r="L238" s="20">
        <v>71257360.642508969</v>
      </c>
      <c r="M238" s="2">
        <v>5152.92</v>
      </c>
      <c r="N238" s="2">
        <v>930.47</v>
      </c>
      <c r="O238" s="2">
        <v>11165.64</v>
      </c>
    </row>
    <row r="239" spans="1:15" x14ac:dyDescent="0.35">
      <c r="A239" s="1">
        <v>45032</v>
      </c>
      <c r="B239">
        <v>2023</v>
      </c>
      <c r="C239" t="s">
        <v>16</v>
      </c>
      <c r="D239">
        <v>1013</v>
      </c>
      <c r="E239" t="s">
        <v>26</v>
      </c>
      <c r="F239" t="s">
        <v>39</v>
      </c>
      <c r="G239" t="s">
        <v>58</v>
      </c>
      <c r="H239">
        <v>10</v>
      </c>
      <c r="I239" s="3">
        <v>0.39269999999999999</v>
      </c>
      <c r="J239" s="2">
        <v>107.17</v>
      </c>
      <c r="K239" s="2">
        <v>1071.7</v>
      </c>
      <c r="L239" s="20">
        <v>33393011.021189749</v>
      </c>
      <c r="M239" s="2">
        <v>420.9</v>
      </c>
      <c r="N239" s="2">
        <v>65.08</v>
      </c>
      <c r="O239" s="2">
        <v>650.79999999999995</v>
      </c>
    </row>
    <row r="240" spans="1:15" x14ac:dyDescent="0.35">
      <c r="A240" s="1">
        <v>45032</v>
      </c>
      <c r="B240">
        <v>2023</v>
      </c>
      <c r="C240" t="s">
        <v>16</v>
      </c>
      <c r="D240">
        <v>1014</v>
      </c>
      <c r="E240" t="s">
        <v>19</v>
      </c>
      <c r="F240" t="s">
        <v>28</v>
      </c>
      <c r="G240" t="s">
        <v>58</v>
      </c>
      <c r="H240">
        <v>7</v>
      </c>
      <c r="I240" s="3">
        <v>0.2064</v>
      </c>
      <c r="J240" s="2">
        <v>873.52</v>
      </c>
      <c r="K240" s="2">
        <v>6114.64</v>
      </c>
      <c r="L240" s="20">
        <v>10885193.54657436</v>
      </c>
      <c r="M240" s="2">
        <v>1261.82</v>
      </c>
      <c r="N240" s="2">
        <v>693.26</v>
      </c>
      <c r="O240" s="2">
        <v>4852.82</v>
      </c>
    </row>
    <row r="241" spans="1:15" x14ac:dyDescent="0.35">
      <c r="A241" s="1">
        <v>45032</v>
      </c>
      <c r="B241">
        <v>2023</v>
      </c>
      <c r="C241" t="s">
        <v>16</v>
      </c>
      <c r="D241">
        <v>1015</v>
      </c>
      <c r="E241" t="s">
        <v>23</v>
      </c>
      <c r="F241" t="s">
        <v>33</v>
      </c>
      <c r="G241" t="s">
        <v>59</v>
      </c>
      <c r="H241">
        <v>8</v>
      </c>
      <c r="I241" s="3">
        <v>0.34689999999999999</v>
      </c>
      <c r="J241" s="2">
        <v>329.27</v>
      </c>
      <c r="K241" s="2">
        <v>2634.16</v>
      </c>
      <c r="L241" s="20">
        <v>44195501.75687436</v>
      </c>
      <c r="M241" s="2">
        <v>913.68</v>
      </c>
      <c r="N241" s="2">
        <v>215.06</v>
      </c>
      <c r="O241" s="2">
        <v>1720.48</v>
      </c>
    </row>
    <row r="242" spans="1:15" x14ac:dyDescent="0.35">
      <c r="A242" s="1">
        <v>45039</v>
      </c>
      <c r="B242">
        <v>2023</v>
      </c>
      <c r="C242" t="s">
        <v>16</v>
      </c>
      <c r="D242">
        <v>1001</v>
      </c>
      <c r="E242" t="s">
        <v>25</v>
      </c>
      <c r="F242" t="s">
        <v>54</v>
      </c>
      <c r="G242" t="s">
        <v>56</v>
      </c>
      <c r="H242">
        <v>7</v>
      </c>
      <c r="I242" s="3">
        <v>0.1179</v>
      </c>
      <c r="J242" s="2">
        <v>737.61</v>
      </c>
      <c r="K242" s="2">
        <v>5163.2700000000004</v>
      </c>
      <c r="L242" s="20">
        <v>62183382.410264097</v>
      </c>
      <c r="M242" s="2">
        <v>608.58000000000004</v>
      </c>
      <c r="N242" s="2">
        <v>650.66999999999996</v>
      </c>
      <c r="O242" s="2">
        <v>4554.6899999999996</v>
      </c>
    </row>
    <row r="243" spans="1:15" x14ac:dyDescent="0.35">
      <c r="A243" s="1">
        <v>45039</v>
      </c>
      <c r="B243">
        <v>2023</v>
      </c>
      <c r="C243" t="s">
        <v>16</v>
      </c>
      <c r="D243">
        <v>1002</v>
      </c>
      <c r="E243" t="s">
        <v>20</v>
      </c>
      <c r="F243" t="s">
        <v>42</v>
      </c>
      <c r="G243" t="s">
        <v>55</v>
      </c>
      <c r="H243">
        <v>17</v>
      </c>
      <c r="I243" s="3">
        <v>0.1138</v>
      </c>
      <c r="J243" s="2">
        <v>1251.93</v>
      </c>
      <c r="K243" s="2">
        <v>21282.81</v>
      </c>
      <c r="L243" s="20">
        <v>40467470.379002571</v>
      </c>
      <c r="M243" s="2">
        <v>2422.5</v>
      </c>
      <c r="N243" s="2">
        <v>1109.43</v>
      </c>
      <c r="O243" s="2">
        <v>18860.310000000001</v>
      </c>
    </row>
    <row r="244" spans="1:15" x14ac:dyDescent="0.35">
      <c r="A244" s="1">
        <v>45039</v>
      </c>
      <c r="B244">
        <v>2023</v>
      </c>
      <c r="C244" t="s">
        <v>16</v>
      </c>
      <c r="D244">
        <v>1003</v>
      </c>
      <c r="E244" t="s">
        <v>21</v>
      </c>
      <c r="F244" t="s">
        <v>30</v>
      </c>
      <c r="G244" t="s">
        <v>57</v>
      </c>
      <c r="H244">
        <v>2</v>
      </c>
      <c r="I244" s="3">
        <v>0.1255</v>
      </c>
      <c r="J244" s="2">
        <v>224.82</v>
      </c>
      <c r="K244" s="2">
        <v>449.64</v>
      </c>
      <c r="L244" s="20">
        <v>57391384.175042301</v>
      </c>
      <c r="M244" s="2">
        <v>56.44</v>
      </c>
      <c r="N244" s="2">
        <v>196.6</v>
      </c>
      <c r="O244" s="2">
        <v>393.2</v>
      </c>
    </row>
    <row r="245" spans="1:15" x14ac:dyDescent="0.35">
      <c r="A245" s="1">
        <v>45039</v>
      </c>
      <c r="B245">
        <v>2023</v>
      </c>
      <c r="C245" t="s">
        <v>16</v>
      </c>
      <c r="D245">
        <v>1004</v>
      </c>
      <c r="E245" t="s">
        <v>20</v>
      </c>
      <c r="F245" t="s">
        <v>40</v>
      </c>
      <c r="G245" t="s">
        <v>55</v>
      </c>
      <c r="H245">
        <v>12</v>
      </c>
      <c r="I245" s="3">
        <v>0.28899999999999998</v>
      </c>
      <c r="J245" s="2">
        <v>542.82000000000005</v>
      </c>
      <c r="K245" s="2">
        <v>6513.84</v>
      </c>
      <c r="L245" s="20">
        <v>46916382.559347443</v>
      </c>
      <c r="M245" s="2">
        <v>1882.2</v>
      </c>
      <c r="N245" s="2">
        <v>385.97</v>
      </c>
      <c r="O245" s="2">
        <v>4631.6400000000003</v>
      </c>
    </row>
    <row r="246" spans="1:15" x14ac:dyDescent="0.35">
      <c r="A246" s="1">
        <v>45039</v>
      </c>
      <c r="B246">
        <v>2023</v>
      </c>
      <c r="C246" t="s">
        <v>16</v>
      </c>
      <c r="D246">
        <v>1005</v>
      </c>
      <c r="E246" t="s">
        <v>19</v>
      </c>
      <c r="F246" t="s">
        <v>43</v>
      </c>
      <c r="G246" t="s">
        <v>59</v>
      </c>
      <c r="H246">
        <v>13</v>
      </c>
      <c r="I246" s="3">
        <v>0.39539999999999997</v>
      </c>
      <c r="J246" s="2">
        <v>830.68</v>
      </c>
      <c r="K246" s="2">
        <v>10798.84</v>
      </c>
      <c r="L246" s="20">
        <v>20493189.713385891</v>
      </c>
      <c r="M246" s="2">
        <v>4269.46</v>
      </c>
      <c r="N246" s="2">
        <v>502.26</v>
      </c>
      <c r="O246" s="2">
        <v>6529.38</v>
      </c>
    </row>
    <row r="247" spans="1:15" x14ac:dyDescent="0.35">
      <c r="A247" s="1">
        <v>45039</v>
      </c>
      <c r="B247">
        <v>2023</v>
      </c>
      <c r="C247" t="s">
        <v>16</v>
      </c>
      <c r="D247">
        <v>1006</v>
      </c>
      <c r="E247" t="s">
        <v>25</v>
      </c>
      <c r="F247" t="s">
        <v>50</v>
      </c>
      <c r="G247" t="s">
        <v>56</v>
      </c>
      <c r="H247">
        <v>2</v>
      </c>
      <c r="I247" s="3">
        <v>0.1215</v>
      </c>
      <c r="J247" s="2">
        <v>943</v>
      </c>
      <c r="K247" s="2">
        <v>1886</v>
      </c>
      <c r="L247" s="20">
        <v>54986582.941406406</v>
      </c>
      <c r="M247" s="2">
        <v>229.16</v>
      </c>
      <c r="N247" s="2">
        <v>828.42</v>
      </c>
      <c r="O247" s="2">
        <v>1656.84</v>
      </c>
    </row>
    <row r="248" spans="1:15" x14ac:dyDescent="0.35">
      <c r="A248" s="1">
        <v>45039</v>
      </c>
      <c r="B248">
        <v>2023</v>
      </c>
      <c r="C248" t="s">
        <v>16</v>
      </c>
      <c r="D248">
        <v>1007</v>
      </c>
      <c r="E248" t="s">
        <v>19</v>
      </c>
      <c r="F248" t="s">
        <v>43</v>
      </c>
      <c r="G248" t="s">
        <v>58</v>
      </c>
      <c r="H248">
        <v>13</v>
      </c>
      <c r="I248" s="3">
        <v>0.27150000000000002</v>
      </c>
      <c r="J248" s="2">
        <v>1485.99</v>
      </c>
      <c r="K248" s="2">
        <v>19317.87</v>
      </c>
      <c r="L248" s="20">
        <v>47442624.07537692</v>
      </c>
      <c r="M248" s="2">
        <v>5245.63</v>
      </c>
      <c r="N248" s="2">
        <v>1082.48</v>
      </c>
      <c r="O248" s="2">
        <v>14072.24</v>
      </c>
    </row>
    <row r="249" spans="1:15" x14ac:dyDescent="0.35">
      <c r="A249" s="1">
        <v>45039</v>
      </c>
      <c r="B249">
        <v>2023</v>
      </c>
      <c r="C249" t="s">
        <v>16</v>
      </c>
      <c r="D249">
        <v>1008</v>
      </c>
      <c r="E249" t="s">
        <v>25</v>
      </c>
      <c r="F249" t="s">
        <v>54</v>
      </c>
      <c r="G249" t="s">
        <v>55</v>
      </c>
      <c r="H249">
        <v>17</v>
      </c>
      <c r="I249" s="3">
        <v>0.11</v>
      </c>
      <c r="J249" s="2">
        <v>1497</v>
      </c>
      <c r="K249" s="2">
        <v>25449</v>
      </c>
      <c r="L249" s="20">
        <v>44190164.426876917</v>
      </c>
      <c r="M249" s="2">
        <v>2799.56</v>
      </c>
      <c r="N249" s="2">
        <v>1332.32</v>
      </c>
      <c r="O249" s="2">
        <v>22649.439999999999</v>
      </c>
    </row>
    <row r="250" spans="1:15" x14ac:dyDescent="0.35">
      <c r="A250" s="1">
        <v>45039</v>
      </c>
      <c r="B250">
        <v>2023</v>
      </c>
      <c r="C250" t="s">
        <v>16</v>
      </c>
      <c r="D250">
        <v>1009</v>
      </c>
      <c r="E250" t="s">
        <v>23</v>
      </c>
      <c r="F250" t="s">
        <v>38</v>
      </c>
      <c r="G250" t="s">
        <v>57</v>
      </c>
      <c r="H250">
        <v>10</v>
      </c>
      <c r="I250" s="3">
        <v>0.1109</v>
      </c>
      <c r="J250" s="2">
        <v>1476.92</v>
      </c>
      <c r="K250" s="2">
        <v>14769.2</v>
      </c>
      <c r="L250" s="20">
        <v>20165573.772941031</v>
      </c>
      <c r="M250" s="2">
        <v>1638.1</v>
      </c>
      <c r="N250" s="2">
        <v>1313.11</v>
      </c>
      <c r="O250" s="2">
        <v>13131.1</v>
      </c>
    </row>
    <row r="251" spans="1:15" x14ac:dyDescent="0.35">
      <c r="A251" s="1">
        <v>45039</v>
      </c>
      <c r="B251">
        <v>2023</v>
      </c>
      <c r="C251" t="s">
        <v>16</v>
      </c>
      <c r="D251">
        <v>1010</v>
      </c>
      <c r="E251" t="s">
        <v>26</v>
      </c>
      <c r="F251" t="s">
        <v>46</v>
      </c>
      <c r="G251" t="s">
        <v>57</v>
      </c>
      <c r="H251">
        <v>17</v>
      </c>
      <c r="I251" s="3">
        <v>0.14410000000000001</v>
      </c>
      <c r="J251" s="2">
        <v>1119.49</v>
      </c>
      <c r="K251" s="2">
        <v>19031.330000000002</v>
      </c>
      <c r="L251" s="20">
        <v>24778981.615891028</v>
      </c>
      <c r="M251" s="2">
        <v>2742.44</v>
      </c>
      <c r="N251" s="2">
        <v>958.17</v>
      </c>
      <c r="O251" s="2">
        <v>16288.89</v>
      </c>
    </row>
    <row r="252" spans="1:15" x14ac:dyDescent="0.35">
      <c r="A252" s="1">
        <v>45039</v>
      </c>
      <c r="B252">
        <v>2023</v>
      </c>
      <c r="C252" t="s">
        <v>16</v>
      </c>
      <c r="D252">
        <v>1011</v>
      </c>
      <c r="E252" t="s">
        <v>20</v>
      </c>
      <c r="F252" t="s">
        <v>40</v>
      </c>
      <c r="G252" t="s">
        <v>58</v>
      </c>
      <c r="H252">
        <v>5</v>
      </c>
      <c r="I252" s="3">
        <v>0.31169999999999998</v>
      </c>
      <c r="J252" s="2">
        <v>479.65</v>
      </c>
      <c r="K252" s="2">
        <v>2398.25</v>
      </c>
      <c r="L252" s="20">
        <v>31381384.860319231</v>
      </c>
      <c r="M252" s="2">
        <v>747.45</v>
      </c>
      <c r="N252" s="2">
        <v>330.16</v>
      </c>
      <c r="O252" s="2">
        <v>1650.8</v>
      </c>
    </row>
    <row r="253" spans="1:15" x14ac:dyDescent="0.35">
      <c r="A253" s="1">
        <v>45039</v>
      </c>
      <c r="B253">
        <v>2023</v>
      </c>
      <c r="C253" t="s">
        <v>16</v>
      </c>
      <c r="D253">
        <v>1012</v>
      </c>
      <c r="E253" t="s">
        <v>26</v>
      </c>
      <c r="F253" t="s">
        <v>39</v>
      </c>
      <c r="G253" t="s">
        <v>56</v>
      </c>
      <c r="H253">
        <v>9</v>
      </c>
      <c r="I253" s="3">
        <v>0.28449999999999998</v>
      </c>
      <c r="J253" s="2">
        <v>1482.2</v>
      </c>
      <c r="K253" s="2">
        <v>13339.8</v>
      </c>
      <c r="L253" s="20">
        <v>71257360.642508969</v>
      </c>
      <c r="M253" s="2">
        <v>3794.76</v>
      </c>
      <c r="N253" s="2">
        <v>1060.56</v>
      </c>
      <c r="O253" s="2">
        <v>9545.0400000000009</v>
      </c>
    </row>
    <row r="254" spans="1:15" x14ac:dyDescent="0.35">
      <c r="A254" s="1">
        <v>45039</v>
      </c>
      <c r="B254">
        <v>2023</v>
      </c>
      <c r="C254" t="s">
        <v>16</v>
      </c>
      <c r="D254">
        <v>1013</v>
      </c>
      <c r="E254" t="s">
        <v>27</v>
      </c>
      <c r="F254" t="s">
        <v>45</v>
      </c>
      <c r="G254" t="s">
        <v>57</v>
      </c>
      <c r="H254">
        <v>5</v>
      </c>
      <c r="I254" s="3">
        <v>0.1447</v>
      </c>
      <c r="J254" s="2">
        <v>366.47</v>
      </c>
      <c r="K254" s="2">
        <v>1832.35</v>
      </c>
      <c r="L254" s="20">
        <v>33393011.021189749</v>
      </c>
      <c r="M254" s="2">
        <v>265.05</v>
      </c>
      <c r="N254" s="2">
        <v>313.45999999999998</v>
      </c>
      <c r="O254" s="2">
        <v>1567.3</v>
      </c>
    </row>
    <row r="255" spans="1:15" x14ac:dyDescent="0.35">
      <c r="A255" s="1">
        <v>45039</v>
      </c>
      <c r="B255">
        <v>2023</v>
      </c>
      <c r="C255" t="s">
        <v>16</v>
      </c>
      <c r="D255">
        <v>1014</v>
      </c>
      <c r="E255" t="s">
        <v>23</v>
      </c>
      <c r="F255" t="s">
        <v>33</v>
      </c>
      <c r="G255" t="s">
        <v>57</v>
      </c>
      <c r="H255">
        <v>14</v>
      </c>
      <c r="I255" s="3">
        <v>0.3049</v>
      </c>
      <c r="J255" s="2">
        <v>655.49</v>
      </c>
      <c r="K255" s="2">
        <v>9176.86</v>
      </c>
      <c r="L255" s="20">
        <v>10885193.54657436</v>
      </c>
      <c r="M255" s="2">
        <v>2798.18</v>
      </c>
      <c r="N255" s="2">
        <v>455.62</v>
      </c>
      <c r="O255" s="2">
        <v>6378.68</v>
      </c>
    </row>
    <row r="256" spans="1:15" x14ac:dyDescent="0.35">
      <c r="A256" s="1">
        <v>45039</v>
      </c>
      <c r="B256">
        <v>2023</v>
      </c>
      <c r="C256" t="s">
        <v>16</v>
      </c>
      <c r="D256">
        <v>1015</v>
      </c>
      <c r="E256" t="s">
        <v>21</v>
      </c>
      <c r="F256" t="s">
        <v>30</v>
      </c>
      <c r="G256" t="s">
        <v>56</v>
      </c>
      <c r="H256">
        <v>7</v>
      </c>
      <c r="I256" s="3">
        <v>0.34910000000000002</v>
      </c>
      <c r="J256" s="2">
        <v>1484.32</v>
      </c>
      <c r="K256" s="2">
        <v>10390.24</v>
      </c>
      <c r="L256" s="20">
        <v>44195501.75687436</v>
      </c>
      <c r="M256" s="2">
        <v>3627.75</v>
      </c>
      <c r="N256" s="2">
        <v>966.07</v>
      </c>
      <c r="O256" s="2">
        <v>6762.49</v>
      </c>
    </row>
    <row r="257" spans="1:15" x14ac:dyDescent="0.35">
      <c r="A257" s="1">
        <v>45046</v>
      </c>
      <c r="B257">
        <v>2023</v>
      </c>
      <c r="C257" t="s">
        <v>16</v>
      </c>
      <c r="D257">
        <v>1001</v>
      </c>
      <c r="E257" t="s">
        <v>24</v>
      </c>
      <c r="F257" t="s">
        <v>49</v>
      </c>
      <c r="G257" t="s">
        <v>57</v>
      </c>
      <c r="H257">
        <v>19</v>
      </c>
      <c r="I257" s="3">
        <v>0.23300000000000001</v>
      </c>
      <c r="J257" s="2">
        <v>1264.8499999999999</v>
      </c>
      <c r="K257" s="2">
        <v>24032.15</v>
      </c>
      <c r="L257" s="20">
        <v>62183382.410264097</v>
      </c>
      <c r="M257" s="2">
        <v>5598.54</v>
      </c>
      <c r="N257" s="2">
        <v>970.19</v>
      </c>
      <c r="O257" s="2">
        <v>18433.61</v>
      </c>
    </row>
    <row r="258" spans="1:15" x14ac:dyDescent="0.35">
      <c r="A258" s="1">
        <v>45046</v>
      </c>
      <c r="B258">
        <v>2023</v>
      </c>
      <c r="C258" t="s">
        <v>16</v>
      </c>
      <c r="D258">
        <v>1002</v>
      </c>
      <c r="E258" t="s">
        <v>25</v>
      </c>
      <c r="F258" t="s">
        <v>50</v>
      </c>
      <c r="G258" t="s">
        <v>58</v>
      </c>
      <c r="H258">
        <v>3</v>
      </c>
      <c r="I258" s="3">
        <v>0.1191</v>
      </c>
      <c r="J258" s="2">
        <v>103.26</v>
      </c>
      <c r="K258" s="2">
        <v>309.77999999999997</v>
      </c>
      <c r="L258" s="20">
        <v>40467470.379002571</v>
      </c>
      <c r="M258" s="2">
        <v>36.9</v>
      </c>
      <c r="N258" s="2">
        <v>90.96</v>
      </c>
      <c r="O258" s="2">
        <v>272.88</v>
      </c>
    </row>
    <row r="259" spans="1:15" x14ac:dyDescent="0.35">
      <c r="A259" s="1">
        <v>45046</v>
      </c>
      <c r="B259">
        <v>2023</v>
      </c>
      <c r="C259" t="s">
        <v>16</v>
      </c>
      <c r="D259">
        <v>1003</v>
      </c>
      <c r="E259" t="s">
        <v>21</v>
      </c>
      <c r="F259" t="s">
        <v>37</v>
      </c>
      <c r="G259" t="s">
        <v>56</v>
      </c>
      <c r="H259">
        <v>15</v>
      </c>
      <c r="I259" s="3">
        <v>0.19120000000000001</v>
      </c>
      <c r="J259" s="2">
        <v>133.87</v>
      </c>
      <c r="K259" s="2">
        <v>2008.05</v>
      </c>
      <c r="L259" s="20">
        <v>57391384.175042301</v>
      </c>
      <c r="M259" s="2">
        <v>383.85</v>
      </c>
      <c r="N259" s="2">
        <v>108.28</v>
      </c>
      <c r="O259" s="2">
        <v>1624.2</v>
      </c>
    </row>
    <row r="260" spans="1:15" x14ac:dyDescent="0.35">
      <c r="A260" s="1">
        <v>45046</v>
      </c>
      <c r="B260">
        <v>2023</v>
      </c>
      <c r="C260" t="s">
        <v>16</v>
      </c>
      <c r="D260">
        <v>1004</v>
      </c>
      <c r="E260" t="s">
        <v>19</v>
      </c>
      <c r="F260" t="s">
        <v>28</v>
      </c>
      <c r="G260" t="s">
        <v>59</v>
      </c>
      <c r="H260">
        <v>17</v>
      </c>
      <c r="I260" s="3">
        <v>0.22900000000000001</v>
      </c>
      <c r="J260" s="2">
        <v>1395.24</v>
      </c>
      <c r="K260" s="2">
        <v>23719.08</v>
      </c>
      <c r="L260" s="20">
        <v>46916382.559347443</v>
      </c>
      <c r="M260" s="2">
        <v>5431.16</v>
      </c>
      <c r="N260" s="2">
        <v>1075.76</v>
      </c>
      <c r="O260" s="2">
        <v>18287.919999999998</v>
      </c>
    </row>
    <row r="261" spans="1:15" x14ac:dyDescent="0.35">
      <c r="A261" s="1">
        <v>45046</v>
      </c>
      <c r="B261">
        <v>2023</v>
      </c>
      <c r="C261" t="s">
        <v>16</v>
      </c>
      <c r="D261">
        <v>1005</v>
      </c>
      <c r="E261" t="s">
        <v>20</v>
      </c>
      <c r="F261" t="s">
        <v>42</v>
      </c>
      <c r="G261" t="s">
        <v>58</v>
      </c>
      <c r="H261">
        <v>3</v>
      </c>
      <c r="I261" s="3">
        <v>0.37080000000000002</v>
      </c>
      <c r="J261" s="2">
        <v>1059.23</v>
      </c>
      <c r="K261" s="2">
        <v>3177.69</v>
      </c>
      <c r="L261" s="20">
        <v>20493189.713385891</v>
      </c>
      <c r="M261" s="2">
        <v>1178.43</v>
      </c>
      <c r="N261" s="2">
        <v>666.42</v>
      </c>
      <c r="O261" s="2">
        <v>1999.26</v>
      </c>
    </row>
    <row r="262" spans="1:15" x14ac:dyDescent="0.35">
      <c r="A262" s="1">
        <v>45046</v>
      </c>
      <c r="B262">
        <v>2023</v>
      </c>
      <c r="C262" t="s">
        <v>16</v>
      </c>
      <c r="D262">
        <v>1006</v>
      </c>
      <c r="E262" t="s">
        <v>20</v>
      </c>
      <c r="F262" t="s">
        <v>42</v>
      </c>
      <c r="G262" t="s">
        <v>56</v>
      </c>
      <c r="H262">
        <v>15</v>
      </c>
      <c r="I262" s="3">
        <v>0.2155</v>
      </c>
      <c r="J262" s="2">
        <v>374.54</v>
      </c>
      <c r="K262" s="2">
        <v>5618.1</v>
      </c>
      <c r="L262" s="20">
        <v>54986582.941406406</v>
      </c>
      <c r="M262" s="2">
        <v>1210.6500000000001</v>
      </c>
      <c r="N262" s="2">
        <v>293.83</v>
      </c>
      <c r="O262" s="2">
        <v>4407.45</v>
      </c>
    </row>
    <row r="263" spans="1:15" x14ac:dyDescent="0.35">
      <c r="A263" s="1">
        <v>45046</v>
      </c>
      <c r="B263">
        <v>2023</v>
      </c>
      <c r="C263" t="s">
        <v>16</v>
      </c>
      <c r="D263">
        <v>1007</v>
      </c>
      <c r="E263" t="s">
        <v>26</v>
      </c>
      <c r="F263" t="s">
        <v>39</v>
      </c>
      <c r="G263" t="s">
        <v>57</v>
      </c>
      <c r="H263">
        <v>2</v>
      </c>
      <c r="I263" s="3">
        <v>0.10299999999999999</v>
      </c>
      <c r="J263" s="2">
        <v>891.13</v>
      </c>
      <c r="K263" s="2">
        <v>1782.26</v>
      </c>
      <c r="L263" s="20">
        <v>47442624.07537692</v>
      </c>
      <c r="M263" s="2">
        <v>183.54</v>
      </c>
      <c r="N263" s="2">
        <v>799.36</v>
      </c>
      <c r="O263" s="2">
        <v>1598.72</v>
      </c>
    </row>
    <row r="264" spans="1:15" x14ac:dyDescent="0.35">
      <c r="A264" s="1">
        <v>45046</v>
      </c>
      <c r="B264">
        <v>2023</v>
      </c>
      <c r="C264" t="s">
        <v>16</v>
      </c>
      <c r="D264">
        <v>1008</v>
      </c>
      <c r="E264" t="s">
        <v>26</v>
      </c>
      <c r="F264" t="s">
        <v>46</v>
      </c>
      <c r="G264" t="s">
        <v>55</v>
      </c>
      <c r="H264">
        <v>9</v>
      </c>
      <c r="I264" s="3">
        <v>0.35799999999999998</v>
      </c>
      <c r="J264" s="2">
        <v>237.8</v>
      </c>
      <c r="K264" s="2">
        <v>2140.1999999999998</v>
      </c>
      <c r="L264" s="20">
        <v>44190164.426876917</v>
      </c>
      <c r="M264" s="2">
        <v>766.17</v>
      </c>
      <c r="N264" s="2">
        <v>152.66999999999999</v>
      </c>
      <c r="O264" s="2">
        <v>1374.03</v>
      </c>
    </row>
    <row r="265" spans="1:15" x14ac:dyDescent="0.35">
      <c r="A265" s="1">
        <v>45046</v>
      </c>
      <c r="B265">
        <v>2023</v>
      </c>
      <c r="C265" t="s">
        <v>16</v>
      </c>
      <c r="D265">
        <v>1009</v>
      </c>
      <c r="E265" t="s">
        <v>20</v>
      </c>
      <c r="F265" t="s">
        <v>40</v>
      </c>
      <c r="G265" t="s">
        <v>58</v>
      </c>
      <c r="H265">
        <v>9</v>
      </c>
      <c r="I265" s="3">
        <v>0.2445</v>
      </c>
      <c r="J265" s="2">
        <v>1300.0899999999999</v>
      </c>
      <c r="K265" s="2">
        <v>11700.81</v>
      </c>
      <c r="L265" s="20">
        <v>20165573.772941031</v>
      </c>
      <c r="M265" s="2">
        <v>2860.83</v>
      </c>
      <c r="N265" s="2">
        <v>982.22</v>
      </c>
      <c r="O265" s="2">
        <v>8839.98</v>
      </c>
    </row>
    <row r="266" spans="1:15" x14ac:dyDescent="0.35">
      <c r="A266" s="1">
        <v>45046</v>
      </c>
      <c r="B266">
        <v>2023</v>
      </c>
      <c r="C266" t="s">
        <v>16</v>
      </c>
      <c r="D266">
        <v>1010</v>
      </c>
      <c r="E266" t="s">
        <v>21</v>
      </c>
      <c r="F266" t="s">
        <v>53</v>
      </c>
      <c r="G266" t="s">
        <v>56</v>
      </c>
      <c r="H266">
        <v>2</v>
      </c>
      <c r="I266" s="3">
        <v>0.1368</v>
      </c>
      <c r="J266" s="2">
        <v>1116.06</v>
      </c>
      <c r="K266" s="2">
        <v>2232.12</v>
      </c>
      <c r="L266" s="20">
        <v>24778981.615891028</v>
      </c>
      <c r="M266" s="2">
        <v>305.32</v>
      </c>
      <c r="N266" s="2">
        <v>963.4</v>
      </c>
      <c r="O266" s="2">
        <v>1926.8</v>
      </c>
    </row>
    <row r="267" spans="1:15" x14ac:dyDescent="0.35">
      <c r="A267" s="1">
        <v>45046</v>
      </c>
      <c r="B267">
        <v>2023</v>
      </c>
      <c r="C267" t="s">
        <v>16</v>
      </c>
      <c r="D267">
        <v>1011</v>
      </c>
      <c r="E267" t="s">
        <v>21</v>
      </c>
      <c r="F267" t="s">
        <v>30</v>
      </c>
      <c r="G267" t="s">
        <v>55</v>
      </c>
      <c r="H267">
        <v>18</v>
      </c>
      <c r="I267" s="3">
        <v>0.17780000000000001</v>
      </c>
      <c r="J267" s="2">
        <v>1098.96</v>
      </c>
      <c r="K267" s="2">
        <v>19781.28</v>
      </c>
      <c r="L267" s="20">
        <v>31381384.860319231</v>
      </c>
      <c r="M267" s="2">
        <v>3516.48</v>
      </c>
      <c r="N267" s="2">
        <v>903.6</v>
      </c>
      <c r="O267" s="2">
        <v>16264.8</v>
      </c>
    </row>
    <row r="268" spans="1:15" x14ac:dyDescent="0.35">
      <c r="A268" s="1">
        <v>45046</v>
      </c>
      <c r="B268">
        <v>2023</v>
      </c>
      <c r="C268" t="s">
        <v>16</v>
      </c>
      <c r="D268">
        <v>1012</v>
      </c>
      <c r="E268" t="s">
        <v>22</v>
      </c>
      <c r="F268" t="s">
        <v>32</v>
      </c>
      <c r="G268" t="s">
        <v>57</v>
      </c>
      <c r="H268">
        <v>5</v>
      </c>
      <c r="I268" s="3">
        <v>0.19089999999999999</v>
      </c>
      <c r="J268" s="2">
        <v>208.73</v>
      </c>
      <c r="K268" s="2">
        <v>1043.6500000000001</v>
      </c>
      <c r="L268" s="20">
        <v>71257360.642508969</v>
      </c>
      <c r="M268" s="2">
        <v>199.25</v>
      </c>
      <c r="N268" s="2">
        <v>168.88</v>
      </c>
      <c r="O268" s="2">
        <v>844.4</v>
      </c>
    </row>
    <row r="269" spans="1:15" x14ac:dyDescent="0.35">
      <c r="A269" s="1">
        <v>45046</v>
      </c>
      <c r="B269">
        <v>2023</v>
      </c>
      <c r="C269" t="s">
        <v>16</v>
      </c>
      <c r="D269">
        <v>1013</v>
      </c>
      <c r="E269" t="s">
        <v>27</v>
      </c>
      <c r="F269" t="s">
        <v>51</v>
      </c>
      <c r="G269" t="s">
        <v>56</v>
      </c>
      <c r="H269">
        <v>19</v>
      </c>
      <c r="I269" s="3">
        <v>0.18920000000000001</v>
      </c>
      <c r="J269" s="2">
        <v>746.85</v>
      </c>
      <c r="K269" s="2">
        <v>14190.15</v>
      </c>
      <c r="L269" s="20">
        <v>33393011.021189749</v>
      </c>
      <c r="M269" s="2">
        <v>2685.46</v>
      </c>
      <c r="N269" s="2">
        <v>605.51</v>
      </c>
      <c r="O269" s="2">
        <v>11504.69</v>
      </c>
    </row>
    <row r="270" spans="1:15" x14ac:dyDescent="0.35">
      <c r="A270" s="1">
        <v>45046</v>
      </c>
      <c r="B270">
        <v>2023</v>
      </c>
      <c r="C270" t="s">
        <v>16</v>
      </c>
      <c r="D270">
        <v>1014</v>
      </c>
      <c r="E270" t="s">
        <v>20</v>
      </c>
      <c r="F270" t="s">
        <v>42</v>
      </c>
      <c r="G270" t="s">
        <v>55</v>
      </c>
      <c r="H270">
        <v>1</v>
      </c>
      <c r="I270" s="3">
        <v>0.29210000000000003</v>
      </c>
      <c r="J270" s="2">
        <v>1303.51</v>
      </c>
      <c r="K270" s="2">
        <v>1303.51</v>
      </c>
      <c r="L270" s="20">
        <v>10885193.54657436</v>
      </c>
      <c r="M270" s="2">
        <v>380.82</v>
      </c>
      <c r="N270" s="2">
        <v>922.69</v>
      </c>
      <c r="O270" s="2">
        <v>922.69</v>
      </c>
    </row>
    <row r="271" spans="1:15" x14ac:dyDescent="0.35">
      <c r="A271" s="1">
        <v>45046</v>
      </c>
      <c r="B271">
        <v>2023</v>
      </c>
      <c r="C271" t="s">
        <v>16</v>
      </c>
      <c r="D271">
        <v>1015</v>
      </c>
      <c r="E271" t="s">
        <v>22</v>
      </c>
      <c r="F271" t="s">
        <v>48</v>
      </c>
      <c r="G271" t="s">
        <v>57</v>
      </c>
      <c r="H271">
        <v>16</v>
      </c>
      <c r="I271" s="3">
        <v>0.31190000000000001</v>
      </c>
      <c r="J271" s="2">
        <v>1283.3399999999999</v>
      </c>
      <c r="K271" s="2">
        <v>20533.439999999999</v>
      </c>
      <c r="L271" s="20">
        <v>44195501.75687436</v>
      </c>
      <c r="M271" s="2">
        <v>6404.8</v>
      </c>
      <c r="N271" s="2">
        <v>883.04</v>
      </c>
      <c r="O271" s="2">
        <v>14128.64</v>
      </c>
    </row>
    <row r="272" spans="1:15" x14ac:dyDescent="0.35">
      <c r="A272" s="1">
        <v>45053</v>
      </c>
      <c r="B272">
        <v>2023</v>
      </c>
      <c r="C272" t="s">
        <v>16</v>
      </c>
      <c r="D272">
        <v>1001</v>
      </c>
      <c r="E272" t="s">
        <v>26</v>
      </c>
      <c r="F272" t="s">
        <v>39</v>
      </c>
      <c r="G272" t="s">
        <v>55</v>
      </c>
      <c r="H272">
        <v>10</v>
      </c>
      <c r="I272" s="3">
        <v>0.15720000000000001</v>
      </c>
      <c r="J272" s="2">
        <v>396.1</v>
      </c>
      <c r="K272" s="2">
        <v>3961</v>
      </c>
      <c r="L272" s="20">
        <v>62183382.410264097</v>
      </c>
      <c r="M272" s="2">
        <v>622.6</v>
      </c>
      <c r="N272" s="2">
        <v>333.84</v>
      </c>
      <c r="O272" s="2">
        <v>3338.4</v>
      </c>
    </row>
    <row r="273" spans="1:15" x14ac:dyDescent="0.35">
      <c r="A273" s="1">
        <v>45053</v>
      </c>
      <c r="B273">
        <v>2023</v>
      </c>
      <c r="C273" t="s">
        <v>16</v>
      </c>
      <c r="D273">
        <v>1002</v>
      </c>
      <c r="E273" t="s">
        <v>24</v>
      </c>
      <c r="F273" t="s">
        <v>49</v>
      </c>
      <c r="G273" t="s">
        <v>55</v>
      </c>
      <c r="H273">
        <v>7</v>
      </c>
      <c r="I273" s="3">
        <v>0.157</v>
      </c>
      <c r="J273" s="2">
        <v>1141.44</v>
      </c>
      <c r="K273" s="2">
        <v>7990.08</v>
      </c>
      <c r="L273" s="20">
        <v>40467470.379002571</v>
      </c>
      <c r="M273" s="2">
        <v>1254.19</v>
      </c>
      <c r="N273" s="2">
        <v>962.27</v>
      </c>
      <c r="O273" s="2">
        <v>6735.89</v>
      </c>
    </row>
    <row r="274" spans="1:15" x14ac:dyDescent="0.35">
      <c r="A274" s="1">
        <v>45053</v>
      </c>
      <c r="B274">
        <v>2023</v>
      </c>
      <c r="C274" t="s">
        <v>16</v>
      </c>
      <c r="D274">
        <v>1003</v>
      </c>
      <c r="E274" t="s">
        <v>23</v>
      </c>
      <c r="F274" t="s">
        <v>33</v>
      </c>
      <c r="G274" t="s">
        <v>56</v>
      </c>
      <c r="H274">
        <v>19</v>
      </c>
      <c r="I274" s="3">
        <v>0.1399</v>
      </c>
      <c r="J274" s="2">
        <v>1314.17</v>
      </c>
      <c r="K274" s="2">
        <v>24969.23</v>
      </c>
      <c r="L274" s="20">
        <v>57391384.175042301</v>
      </c>
      <c r="M274" s="2">
        <v>3492.58</v>
      </c>
      <c r="N274" s="2">
        <v>1130.3499999999999</v>
      </c>
      <c r="O274" s="2">
        <v>21476.65</v>
      </c>
    </row>
    <row r="275" spans="1:15" x14ac:dyDescent="0.35">
      <c r="A275" s="1">
        <v>45053</v>
      </c>
      <c r="B275">
        <v>2023</v>
      </c>
      <c r="C275" t="s">
        <v>16</v>
      </c>
      <c r="D275">
        <v>1004</v>
      </c>
      <c r="E275" t="s">
        <v>19</v>
      </c>
      <c r="F275" t="s">
        <v>41</v>
      </c>
      <c r="G275" t="s">
        <v>58</v>
      </c>
      <c r="H275">
        <v>7</v>
      </c>
      <c r="I275" s="3">
        <v>0.126</v>
      </c>
      <c r="J275" s="2">
        <v>1238.92</v>
      </c>
      <c r="K275" s="2">
        <v>8672.44</v>
      </c>
      <c r="L275" s="20">
        <v>46916382.559347443</v>
      </c>
      <c r="M275" s="2">
        <v>1092.98</v>
      </c>
      <c r="N275" s="2">
        <v>1082.78</v>
      </c>
      <c r="O275" s="2">
        <v>7579.46</v>
      </c>
    </row>
    <row r="276" spans="1:15" x14ac:dyDescent="0.35">
      <c r="A276" s="1">
        <v>45053</v>
      </c>
      <c r="B276">
        <v>2023</v>
      </c>
      <c r="C276" t="s">
        <v>16</v>
      </c>
      <c r="D276">
        <v>1005</v>
      </c>
      <c r="E276" t="s">
        <v>25</v>
      </c>
      <c r="F276" t="s">
        <v>36</v>
      </c>
      <c r="G276" t="s">
        <v>56</v>
      </c>
      <c r="H276">
        <v>7</v>
      </c>
      <c r="I276" s="3">
        <v>0.24660000000000001</v>
      </c>
      <c r="J276" s="2">
        <v>785.83</v>
      </c>
      <c r="K276" s="2">
        <v>5500.81</v>
      </c>
      <c r="L276" s="20">
        <v>20493189.713385891</v>
      </c>
      <c r="M276" s="2">
        <v>1356.46</v>
      </c>
      <c r="N276" s="2">
        <v>592.04999999999995</v>
      </c>
      <c r="O276" s="2">
        <v>4144.3500000000004</v>
      </c>
    </row>
    <row r="277" spans="1:15" x14ac:dyDescent="0.35">
      <c r="A277" s="1">
        <v>45053</v>
      </c>
      <c r="B277">
        <v>2023</v>
      </c>
      <c r="C277" t="s">
        <v>16</v>
      </c>
      <c r="D277">
        <v>1006</v>
      </c>
      <c r="E277" t="s">
        <v>25</v>
      </c>
      <c r="F277" t="s">
        <v>50</v>
      </c>
      <c r="G277" t="s">
        <v>55</v>
      </c>
      <c r="H277">
        <v>17</v>
      </c>
      <c r="I277" s="3">
        <v>0.2495</v>
      </c>
      <c r="J277" s="2">
        <v>1472.72</v>
      </c>
      <c r="K277" s="2">
        <v>25036.240000000002</v>
      </c>
      <c r="L277" s="20">
        <v>54986582.941406406</v>
      </c>
      <c r="M277" s="2">
        <v>6247.67</v>
      </c>
      <c r="N277" s="2">
        <v>1105.21</v>
      </c>
      <c r="O277" s="2">
        <v>18788.57</v>
      </c>
    </row>
    <row r="278" spans="1:15" x14ac:dyDescent="0.35">
      <c r="A278" s="1">
        <v>45053</v>
      </c>
      <c r="B278">
        <v>2023</v>
      </c>
      <c r="C278" t="s">
        <v>16</v>
      </c>
      <c r="D278">
        <v>1007</v>
      </c>
      <c r="E278" t="s">
        <v>21</v>
      </c>
      <c r="F278" t="s">
        <v>30</v>
      </c>
      <c r="G278" t="s">
        <v>58</v>
      </c>
      <c r="H278">
        <v>13</v>
      </c>
      <c r="I278" s="3">
        <v>0.1605</v>
      </c>
      <c r="J278" s="2">
        <v>969.31</v>
      </c>
      <c r="K278" s="2">
        <v>12601.03</v>
      </c>
      <c r="L278" s="20">
        <v>47442624.07537692</v>
      </c>
      <c r="M278" s="2">
        <v>2022.67</v>
      </c>
      <c r="N278" s="2">
        <v>813.72</v>
      </c>
      <c r="O278" s="2">
        <v>10578.36</v>
      </c>
    </row>
    <row r="279" spans="1:15" x14ac:dyDescent="0.35">
      <c r="A279" s="1">
        <v>45053</v>
      </c>
      <c r="B279">
        <v>2023</v>
      </c>
      <c r="C279" t="s">
        <v>16</v>
      </c>
      <c r="D279">
        <v>1008</v>
      </c>
      <c r="E279" t="s">
        <v>20</v>
      </c>
      <c r="F279" t="s">
        <v>42</v>
      </c>
      <c r="G279" t="s">
        <v>55</v>
      </c>
      <c r="H279">
        <v>10</v>
      </c>
      <c r="I279" s="3">
        <v>0.20499999999999999</v>
      </c>
      <c r="J279" s="2">
        <v>1153.49</v>
      </c>
      <c r="K279" s="2">
        <v>11534.9</v>
      </c>
      <c r="L279" s="20">
        <v>44190164.426876917</v>
      </c>
      <c r="M279" s="2">
        <v>2364.8000000000002</v>
      </c>
      <c r="N279" s="2">
        <v>917.01</v>
      </c>
      <c r="O279" s="2">
        <v>9170.1</v>
      </c>
    </row>
    <row r="280" spans="1:15" x14ac:dyDescent="0.35">
      <c r="A280" s="1">
        <v>45053</v>
      </c>
      <c r="B280">
        <v>2023</v>
      </c>
      <c r="C280" t="s">
        <v>16</v>
      </c>
      <c r="D280">
        <v>1009</v>
      </c>
      <c r="E280" t="s">
        <v>26</v>
      </c>
      <c r="F280" t="s">
        <v>52</v>
      </c>
      <c r="G280" t="s">
        <v>57</v>
      </c>
      <c r="H280">
        <v>5</v>
      </c>
      <c r="I280" s="3">
        <v>0.18940000000000001</v>
      </c>
      <c r="J280" s="2">
        <v>967.3</v>
      </c>
      <c r="K280" s="2">
        <v>4836.5</v>
      </c>
      <c r="L280" s="20">
        <v>20165573.772941031</v>
      </c>
      <c r="M280" s="2">
        <v>916.1</v>
      </c>
      <c r="N280" s="2">
        <v>784.08</v>
      </c>
      <c r="O280" s="2">
        <v>3920.4</v>
      </c>
    </row>
    <row r="281" spans="1:15" x14ac:dyDescent="0.35">
      <c r="A281" s="1">
        <v>45053</v>
      </c>
      <c r="B281">
        <v>2023</v>
      </c>
      <c r="C281" t="s">
        <v>16</v>
      </c>
      <c r="D281">
        <v>1010</v>
      </c>
      <c r="E281" t="s">
        <v>22</v>
      </c>
      <c r="F281" t="s">
        <v>31</v>
      </c>
      <c r="G281" t="s">
        <v>57</v>
      </c>
      <c r="H281">
        <v>17</v>
      </c>
      <c r="I281" s="3">
        <v>0.1613</v>
      </c>
      <c r="J281" s="2">
        <v>486.4</v>
      </c>
      <c r="K281" s="2">
        <v>8268.7999999999993</v>
      </c>
      <c r="L281" s="20">
        <v>24778981.615891028</v>
      </c>
      <c r="M281" s="2">
        <v>1333.48</v>
      </c>
      <c r="N281" s="2">
        <v>407.96</v>
      </c>
      <c r="O281" s="2">
        <v>6935.32</v>
      </c>
    </row>
    <row r="282" spans="1:15" x14ac:dyDescent="0.35">
      <c r="A282" s="1">
        <v>45053</v>
      </c>
      <c r="B282">
        <v>2023</v>
      </c>
      <c r="C282" t="s">
        <v>16</v>
      </c>
      <c r="D282">
        <v>1011</v>
      </c>
      <c r="E282" t="s">
        <v>22</v>
      </c>
      <c r="F282" t="s">
        <v>32</v>
      </c>
      <c r="G282" t="s">
        <v>58</v>
      </c>
      <c r="H282">
        <v>18</v>
      </c>
      <c r="I282" s="3">
        <v>0.13300000000000001</v>
      </c>
      <c r="J282" s="2">
        <v>736.68</v>
      </c>
      <c r="K282" s="2">
        <v>13260.24</v>
      </c>
      <c r="L282" s="20">
        <v>31381384.860319231</v>
      </c>
      <c r="M282" s="2">
        <v>1763.64</v>
      </c>
      <c r="N282" s="2">
        <v>638.70000000000005</v>
      </c>
      <c r="O282" s="2">
        <v>11496.6</v>
      </c>
    </row>
    <row r="283" spans="1:15" x14ac:dyDescent="0.35">
      <c r="A283" s="1">
        <v>45053</v>
      </c>
      <c r="B283">
        <v>2023</v>
      </c>
      <c r="C283" t="s">
        <v>16</v>
      </c>
      <c r="D283">
        <v>1012</v>
      </c>
      <c r="E283" t="s">
        <v>25</v>
      </c>
      <c r="F283" t="s">
        <v>36</v>
      </c>
      <c r="G283" t="s">
        <v>56</v>
      </c>
      <c r="H283">
        <v>3</v>
      </c>
      <c r="I283" s="3">
        <v>0.29859999999999998</v>
      </c>
      <c r="J283" s="2">
        <v>696.64</v>
      </c>
      <c r="K283" s="2">
        <v>2089.92</v>
      </c>
      <c r="L283" s="20">
        <v>71257360.642508969</v>
      </c>
      <c r="M283" s="2">
        <v>624.05999999999995</v>
      </c>
      <c r="N283" s="2">
        <v>488.62</v>
      </c>
      <c r="O283" s="2">
        <v>1465.86</v>
      </c>
    </row>
    <row r="284" spans="1:15" x14ac:dyDescent="0.35">
      <c r="A284" s="1">
        <v>45053</v>
      </c>
      <c r="B284">
        <v>2023</v>
      </c>
      <c r="C284" t="s">
        <v>16</v>
      </c>
      <c r="D284">
        <v>1013</v>
      </c>
      <c r="E284" t="s">
        <v>24</v>
      </c>
      <c r="F284" t="s">
        <v>34</v>
      </c>
      <c r="G284" t="s">
        <v>57</v>
      </c>
      <c r="H284">
        <v>11</v>
      </c>
      <c r="I284" s="3">
        <v>0.2873</v>
      </c>
      <c r="J284" s="2">
        <v>85.65</v>
      </c>
      <c r="K284" s="2">
        <v>942.15</v>
      </c>
      <c r="L284" s="20">
        <v>33393011.021189749</v>
      </c>
      <c r="M284" s="2">
        <v>270.70999999999998</v>
      </c>
      <c r="N284" s="2">
        <v>61.04</v>
      </c>
      <c r="O284" s="2">
        <v>671.44</v>
      </c>
    </row>
    <row r="285" spans="1:15" x14ac:dyDescent="0.35">
      <c r="A285" s="1">
        <v>45053</v>
      </c>
      <c r="B285">
        <v>2023</v>
      </c>
      <c r="C285" t="s">
        <v>16</v>
      </c>
      <c r="D285">
        <v>1014</v>
      </c>
      <c r="E285" t="s">
        <v>27</v>
      </c>
      <c r="F285" t="s">
        <v>51</v>
      </c>
      <c r="G285" t="s">
        <v>55</v>
      </c>
      <c r="H285">
        <v>2</v>
      </c>
      <c r="I285" s="3">
        <v>0.37180000000000002</v>
      </c>
      <c r="J285" s="2">
        <v>416.14</v>
      </c>
      <c r="K285" s="2">
        <v>832.28</v>
      </c>
      <c r="L285" s="20">
        <v>10885193.54657436</v>
      </c>
      <c r="M285" s="2">
        <v>309.44</v>
      </c>
      <c r="N285" s="2">
        <v>261.42</v>
      </c>
      <c r="O285" s="2">
        <v>522.84</v>
      </c>
    </row>
    <row r="286" spans="1:15" x14ac:dyDescent="0.35">
      <c r="A286" s="1">
        <v>45053</v>
      </c>
      <c r="B286">
        <v>2023</v>
      </c>
      <c r="C286" t="s">
        <v>16</v>
      </c>
      <c r="D286">
        <v>1015</v>
      </c>
      <c r="E286" t="s">
        <v>25</v>
      </c>
      <c r="F286" t="s">
        <v>50</v>
      </c>
      <c r="G286" t="s">
        <v>57</v>
      </c>
      <c r="H286">
        <v>13</v>
      </c>
      <c r="I286" s="3">
        <v>0.22650000000000001</v>
      </c>
      <c r="J286" s="2">
        <v>667.96</v>
      </c>
      <c r="K286" s="2">
        <v>8683.48</v>
      </c>
      <c r="L286" s="20">
        <v>44195501.75687436</v>
      </c>
      <c r="M286" s="2">
        <v>1966.9</v>
      </c>
      <c r="N286" s="2">
        <v>516.66</v>
      </c>
      <c r="O286" s="2">
        <v>6716.58</v>
      </c>
    </row>
    <row r="287" spans="1:15" x14ac:dyDescent="0.35">
      <c r="A287" s="1">
        <v>45060</v>
      </c>
      <c r="B287">
        <v>2023</v>
      </c>
      <c r="C287" t="s">
        <v>16</v>
      </c>
      <c r="D287">
        <v>1001</v>
      </c>
      <c r="E287" t="s">
        <v>26</v>
      </c>
      <c r="F287" t="s">
        <v>46</v>
      </c>
      <c r="G287" t="s">
        <v>56</v>
      </c>
      <c r="H287">
        <v>2</v>
      </c>
      <c r="I287" s="3">
        <v>0.38919999999999999</v>
      </c>
      <c r="J287" s="2">
        <v>1055.8399999999999</v>
      </c>
      <c r="K287" s="2">
        <v>2111.6799999999998</v>
      </c>
      <c r="L287" s="20">
        <v>62183382.410264097</v>
      </c>
      <c r="M287" s="2">
        <v>821.9</v>
      </c>
      <c r="N287" s="2">
        <v>644.89</v>
      </c>
      <c r="O287" s="2">
        <v>1289.78</v>
      </c>
    </row>
    <row r="288" spans="1:15" x14ac:dyDescent="0.35">
      <c r="A288" s="1">
        <v>45060</v>
      </c>
      <c r="B288">
        <v>2023</v>
      </c>
      <c r="C288" t="s">
        <v>16</v>
      </c>
      <c r="D288">
        <v>1002</v>
      </c>
      <c r="E288" t="s">
        <v>24</v>
      </c>
      <c r="F288" t="s">
        <v>44</v>
      </c>
      <c r="G288" t="s">
        <v>55</v>
      </c>
      <c r="H288">
        <v>17</v>
      </c>
      <c r="I288" s="3">
        <v>0.26029999999999998</v>
      </c>
      <c r="J288" s="2">
        <v>446.23</v>
      </c>
      <c r="K288" s="2">
        <v>7585.91</v>
      </c>
      <c r="L288" s="20">
        <v>40467470.379002571</v>
      </c>
      <c r="M288" s="2">
        <v>1974.72</v>
      </c>
      <c r="N288" s="2">
        <v>330.07</v>
      </c>
      <c r="O288" s="2">
        <v>5611.19</v>
      </c>
    </row>
    <row r="289" spans="1:15" x14ac:dyDescent="0.35">
      <c r="A289" s="1">
        <v>45060</v>
      </c>
      <c r="B289">
        <v>2023</v>
      </c>
      <c r="C289" t="s">
        <v>16</v>
      </c>
      <c r="D289">
        <v>1003</v>
      </c>
      <c r="E289" t="s">
        <v>21</v>
      </c>
      <c r="F289" t="s">
        <v>53</v>
      </c>
      <c r="G289" t="s">
        <v>56</v>
      </c>
      <c r="H289">
        <v>5</v>
      </c>
      <c r="I289" s="3">
        <v>0.23719999999999999</v>
      </c>
      <c r="J289" s="2">
        <v>1368.81</v>
      </c>
      <c r="K289" s="2">
        <v>6844.05</v>
      </c>
      <c r="L289" s="20">
        <v>57391384.175042301</v>
      </c>
      <c r="M289" s="2">
        <v>1623.45</v>
      </c>
      <c r="N289" s="2">
        <v>1044.1199999999999</v>
      </c>
      <c r="O289" s="2">
        <v>5220.6000000000004</v>
      </c>
    </row>
    <row r="290" spans="1:15" x14ac:dyDescent="0.35">
      <c r="A290" s="1">
        <v>45060</v>
      </c>
      <c r="B290">
        <v>2023</v>
      </c>
      <c r="C290" t="s">
        <v>16</v>
      </c>
      <c r="D290">
        <v>1004</v>
      </c>
      <c r="E290" t="s">
        <v>24</v>
      </c>
      <c r="F290" t="s">
        <v>44</v>
      </c>
      <c r="G290" t="s">
        <v>55</v>
      </c>
      <c r="H290">
        <v>3</v>
      </c>
      <c r="I290" s="3">
        <v>0.314</v>
      </c>
      <c r="J290" s="2">
        <v>447.61</v>
      </c>
      <c r="K290" s="2">
        <v>1342.83</v>
      </c>
      <c r="L290" s="20">
        <v>46916382.559347443</v>
      </c>
      <c r="M290" s="2">
        <v>421.71</v>
      </c>
      <c r="N290" s="2">
        <v>307.04000000000002</v>
      </c>
      <c r="O290" s="2">
        <v>921.12</v>
      </c>
    </row>
    <row r="291" spans="1:15" x14ac:dyDescent="0.35">
      <c r="A291" s="1">
        <v>45060</v>
      </c>
      <c r="B291">
        <v>2023</v>
      </c>
      <c r="C291" t="s">
        <v>16</v>
      </c>
      <c r="D291">
        <v>1005</v>
      </c>
      <c r="E291" t="s">
        <v>27</v>
      </c>
      <c r="F291" t="s">
        <v>51</v>
      </c>
      <c r="G291" t="s">
        <v>57</v>
      </c>
      <c r="H291">
        <v>2</v>
      </c>
      <c r="I291" s="3">
        <v>0.2228</v>
      </c>
      <c r="J291" s="2">
        <v>1100.4100000000001</v>
      </c>
      <c r="K291" s="2">
        <v>2200.8200000000002</v>
      </c>
      <c r="L291" s="20">
        <v>20493189.713385891</v>
      </c>
      <c r="M291" s="2">
        <v>490.24</v>
      </c>
      <c r="N291" s="2">
        <v>855.29</v>
      </c>
      <c r="O291" s="2">
        <v>1710.58</v>
      </c>
    </row>
    <row r="292" spans="1:15" x14ac:dyDescent="0.35">
      <c r="A292" s="1">
        <v>45060</v>
      </c>
      <c r="B292">
        <v>2023</v>
      </c>
      <c r="C292" t="s">
        <v>16</v>
      </c>
      <c r="D292">
        <v>1006</v>
      </c>
      <c r="E292" t="s">
        <v>20</v>
      </c>
      <c r="F292" t="s">
        <v>40</v>
      </c>
      <c r="G292" t="s">
        <v>59</v>
      </c>
      <c r="H292">
        <v>18</v>
      </c>
      <c r="I292" s="3">
        <v>0.39079999999999998</v>
      </c>
      <c r="J292" s="2">
        <v>1086.6400000000001</v>
      </c>
      <c r="K292" s="2">
        <v>19559.52</v>
      </c>
      <c r="L292" s="20">
        <v>54986582.941406406</v>
      </c>
      <c r="M292" s="2">
        <v>7644.78</v>
      </c>
      <c r="N292" s="2">
        <v>661.93</v>
      </c>
      <c r="O292" s="2">
        <v>11914.74</v>
      </c>
    </row>
    <row r="293" spans="1:15" x14ac:dyDescent="0.35">
      <c r="A293" s="1">
        <v>45060</v>
      </c>
      <c r="B293">
        <v>2023</v>
      </c>
      <c r="C293" t="s">
        <v>16</v>
      </c>
      <c r="D293">
        <v>1007</v>
      </c>
      <c r="E293" t="s">
        <v>21</v>
      </c>
      <c r="F293" t="s">
        <v>37</v>
      </c>
      <c r="G293" t="s">
        <v>59</v>
      </c>
      <c r="H293">
        <v>8</v>
      </c>
      <c r="I293" s="3">
        <v>0.38879999999999998</v>
      </c>
      <c r="J293" s="2">
        <v>1309.5</v>
      </c>
      <c r="K293" s="2">
        <v>10476</v>
      </c>
      <c r="L293" s="20">
        <v>47442624.07537692</v>
      </c>
      <c r="M293" s="2">
        <v>4073.04</v>
      </c>
      <c r="N293" s="2">
        <v>800.37</v>
      </c>
      <c r="O293" s="2">
        <v>6402.96</v>
      </c>
    </row>
    <row r="294" spans="1:15" x14ac:dyDescent="0.35">
      <c r="A294" s="1">
        <v>45060</v>
      </c>
      <c r="B294">
        <v>2023</v>
      </c>
      <c r="C294" t="s">
        <v>16</v>
      </c>
      <c r="D294">
        <v>1008</v>
      </c>
      <c r="E294" t="s">
        <v>25</v>
      </c>
      <c r="F294" t="s">
        <v>54</v>
      </c>
      <c r="G294" t="s">
        <v>55</v>
      </c>
      <c r="H294">
        <v>12</v>
      </c>
      <c r="I294" s="3">
        <v>0.1532</v>
      </c>
      <c r="J294" s="2">
        <v>1205.3599999999999</v>
      </c>
      <c r="K294" s="2">
        <v>14464.32</v>
      </c>
      <c r="L294" s="20">
        <v>44190164.426876917</v>
      </c>
      <c r="M294" s="2">
        <v>2216.2800000000002</v>
      </c>
      <c r="N294" s="2">
        <v>1020.67</v>
      </c>
      <c r="O294" s="2">
        <v>12248.04</v>
      </c>
    </row>
    <row r="295" spans="1:15" x14ac:dyDescent="0.35">
      <c r="A295" s="1">
        <v>45060</v>
      </c>
      <c r="B295">
        <v>2023</v>
      </c>
      <c r="C295" t="s">
        <v>16</v>
      </c>
      <c r="D295">
        <v>1009</v>
      </c>
      <c r="E295" t="s">
        <v>23</v>
      </c>
      <c r="F295" t="s">
        <v>35</v>
      </c>
      <c r="G295" t="s">
        <v>55</v>
      </c>
      <c r="H295">
        <v>15</v>
      </c>
      <c r="I295" s="3">
        <v>0.29199999999999998</v>
      </c>
      <c r="J295" s="2">
        <v>318.92</v>
      </c>
      <c r="K295" s="2">
        <v>4783.8</v>
      </c>
      <c r="L295" s="20">
        <v>20165573.772941031</v>
      </c>
      <c r="M295" s="2">
        <v>1396.65</v>
      </c>
      <c r="N295" s="2">
        <v>225.81</v>
      </c>
      <c r="O295" s="2">
        <v>3387.15</v>
      </c>
    </row>
    <row r="296" spans="1:15" x14ac:dyDescent="0.35">
      <c r="A296" s="1">
        <v>45060</v>
      </c>
      <c r="B296">
        <v>2023</v>
      </c>
      <c r="C296" t="s">
        <v>16</v>
      </c>
      <c r="D296">
        <v>1010</v>
      </c>
      <c r="E296" t="s">
        <v>26</v>
      </c>
      <c r="F296" t="s">
        <v>52</v>
      </c>
      <c r="G296" t="s">
        <v>59</v>
      </c>
      <c r="H296">
        <v>4</v>
      </c>
      <c r="I296" s="3">
        <v>0.3619</v>
      </c>
      <c r="J296" s="2">
        <v>930.59</v>
      </c>
      <c r="K296" s="2">
        <v>3722.36</v>
      </c>
      <c r="L296" s="20">
        <v>24778981.615891028</v>
      </c>
      <c r="M296" s="2">
        <v>1347.04</v>
      </c>
      <c r="N296" s="2">
        <v>593.83000000000004</v>
      </c>
      <c r="O296" s="2">
        <v>2375.3200000000002</v>
      </c>
    </row>
    <row r="297" spans="1:15" x14ac:dyDescent="0.35">
      <c r="A297" s="1">
        <v>45060</v>
      </c>
      <c r="B297">
        <v>2023</v>
      </c>
      <c r="C297" t="s">
        <v>16</v>
      </c>
      <c r="D297">
        <v>1011</v>
      </c>
      <c r="E297" t="s">
        <v>26</v>
      </c>
      <c r="F297" t="s">
        <v>52</v>
      </c>
      <c r="G297" t="s">
        <v>59</v>
      </c>
      <c r="H297">
        <v>2</v>
      </c>
      <c r="I297" s="3">
        <v>0.24329999999999999</v>
      </c>
      <c r="J297" s="2">
        <v>283.2</v>
      </c>
      <c r="K297" s="2">
        <v>566.4</v>
      </c>
      <c r="L297" s="20">
        <v>31381384.860319231</v>
      </c>
      <c r="M297" s="2">
        <v>137.82</v>
      </c>
      <c r="N297" s="2">
        <v>214.29</v>
      </c>
      <c r="O297" s="2">
        <v>428.58</v>
      </c>
    </row>
    <row r="298" spans="1:15" x14ac:dyDescent="0.35">
      <c r="A298" s="1">
        <v>45060</v>
      </c>
      <c r="B298">
        <v>2023</v>
      </c>
      <c r="C298" t="s">
        <v>16</v>
      </c>
      <c r="D298">
        <v>1012</v>
      </c>
      <c r="E298" t="s">
        <v>21</v>
      </c>
      <c r="F298" t="s">
        <v>30</v>
      </c>
      <c r="G298" t="s">
        <v>56</v>
      </c>
      <c r="H298">
        <v>18</v>
      </c>
      <c r="I298" s="3">
        <v>0.16900000000000001</v>
      </c>
      <c r="J298" s="2">
        <v>266.89</v>
      </c>
      <c r="K298" s="2">
        <v>4804.0200000000004</v>
      </c>
      <c r="L298" s="20">
        <v>71257360.642508969</v>
      </c>
      <c r="M298" s="2">
        <v>811.8</v>
      </c>
      <c r="N298" s="2">
        <v>221.79</v>
      </c>
      <c r="O298" s="2">
        <v>3992.22</v>
      </c>
    </row>
    <row r="299" spans="1:15" x14ac:dyDescent="0.35">
      <c r="A299" s="1">
        <v>45060</v>
      </c>
      <c r="B299">
        <v>2023</v>
      </c>
      <c r="C299" t="s">
        <v>16</v>
      </c>
      <c r="D299">
        <v>1013</v>
      </c>
      <c r="E299" t="s">
        <v>25</v>
      </c>
      <c r="F299" t="s">
        <v>36</v>
      </c>
      <c r="G299" t="s">
        <v>55</v>
      </c>
      <c r="H299">
        <v>1</v>
      </c>
      <c r="I299" s="3">
        <v>0.3352</v>
      </c>
      <c r="J299" s="2">
        <v>1057.72</v>
      </c>
      <c r="K299" s="2">
        <v>1057.72</v>
      </c>
      <c r="L299" s="20">
        <v>33393011.021189749</v>
      </c>
      <c r="M299" s="2">
        <v>354.6</v>
      </c>
      <c r="N299" s="2">
        <v>703.12</v>
      </c>
      <c r="O299" s="2">
        <v>703.12</v>
      </c>
    </row>
    <row r="300" spans="1:15" x14ac:dyDescent="0.35">
      <c r="A300" s="1">
        <v>45060</v>
      </c>
      <c r="B300">
        <v>2023</v>
      </c>
      <c r="C300" t="s">
        <v>16</v>
      </c>
      <c r="D300">
        <v>1014</v>
      </c>
      <c r="E300" t="s">
        <v>22</v>
      </c>
      <c r="F300" t="s">
        <v>32</v>
      </c>
      <c r="G300" t="s">
        <v>55</v>
      </c>
      <c r="H300">
        <v>9</v>
      </c>
      <c r="I300" s="3">
        <v>0.21310000000000001</v>
      </c>
      <c r="J300" s="2">
        <v>746.74</v>
      </c>
      <c r="K300" s="2">
        <v>6720.66</v>
      </c>
      <c r="L300" s="20">
        <v>10885193.54657436</v>
      </c>
      <c r="M300" s="2">
        <v>1432.35</v>
      </c>
      <c r="N300" s="2">
        <v>587.59</v>
      </c>
      <c r="O300" s="2">
        <v>5288.31</v>
      </c>
    </row>
    <row r="301" spans="1:15" x14ac:dyDescent="0.35">
      <c r="A301" s="1">
        <v>45060</v>
      </c>
      <c r="B301">
        <v>2023</v>
      </c>
      <c r="C301" t="s">
        <v>16</v>
      </c>
      <c r="D301">
        <v>1015</v>
      </c>
      <c r="E301" t="s">
        <v>27</v>
      </c>
      <c r="F301" t="s">
        <v>45</v>
      </c>
      <c r="G301" t="s">
        <v>57</v>
      </c>
      <c r="H301">
        <v>10</v>
      </c>
      <c r="I301" s="3">
        <v>0.37440000000000001</v>
      </c>
      <c r="J301" s="2">
        <v>1068.57</v>
      </c>
      <c r="K301" s="2">
        <v>10685.7</v>
      </c>
      <c r="L301" s="20">
        <v>44195501.75687436</v>
      </c>
      <c r="M301" s="2">
        <v>4000.7</v>
      </c>
      <c r="N301" s="2">
        <v>668.5</v>
      </c>
      <c r="O301" s="2">
        <v>6685</v>
      </c>
    </row>
    <row r="302" spans="1:15" x14ac:dyDescent="0.35">
      <c r="A302" s="1">
        <v>45067</v>
      </c>
      <c r="B302">
        <v>2023</v>
      </c>
      <c r="C302" t="s">
        <v>16</v>
      </c>
      <c r="D302">
        <v>1001</v>
      </c>
      <c r="E302" t="s">
        <v>21</v>
      </c>
      <c r="F302" t="s">
        <v>37</v>
      </c>
      <c r="G302" t="s">
        <v>57</v>
      </c>
      <c r="H302">
        <v>1</v>
      </c>
      <c r="I302" s="3">
        <v>0.38450000000000001</v>
      </c>
      <c r="J302" s="2">
        <v>155</v>
      </c>
      <c r="K302" s="2">
        <v>155</v>
      </c>
      <c r="L302" s="20">
        <v>62183382.410264097</v>
      </c>
      <c r="M302" s="2">
        <v>59.6</v>
      </c>
      <c r="N302" s="2">
        <v>95.4</v>
      </c>
      <c r="O302" s="2">
        <v>95.4</v>
      </c>
    </row>
    <row r="303" spans="1:15" x14ac:dyDescent="0.35">
      <c r="A303" s="1">
        <v>45067</v>
      </c>
      <c r="B303">
        <v>2023</v>
      </c>
      <c r="C303" t="s">
        <v>16</v>
      </c>
      <c r="D303">
        <v>1002</v>
      </c>
      <c r="E303" t="s">
        <v>27</v>
      </c>
      <c r="F303" t="s">
        <v>45</v>
      </c>
      <c r="G303" t="s">
        <v>56</v>
      </c>
      <c r="H303">
        <v>13</v>
      </c>
      <c r="I303" s="3">
        <v>0.24060000000000001</v>
      </c>
      <c r="J303" s="2">
        <v>169.64</v>
      </c>
      <c r="K303" s="2">
        <v>2205.3200000000002</v>
      </c>
      <c r="L303" s="20">
        <v>40467470.379002571</v>
      </c>
      <c r="M303" s="2">
        <v>530.53</v>
      </c>
      <c r="N303" s="2">
        <v>128.83000000000001</v>
      </c>
      <c r="O303" s="2">
        <v>1674.79</v>
      </c>
    </row>
    <row r="304" spans="1:15" x14ac:dyDescent="0.35">
      <c r="A304" s="1">
        <v>45067</v>
      </c>
      <c r="B304">
        <v>2023</v>
      </c>
      <c r="C304" t="s">
        <v>16</v>
      </c>
      <c r="D304">
        <v>1003</v>
      </c>
      <c r="E304" t="s">
        <v>24</v>
      </c>
      <c r="F304" t="s">
        <v>44</v>
      </c>
      <c r="G304" t="s">
        <v>58</v>
      </c>
      <c r="H304">
        <v>14</v>
      </c>
      <c r="I304" s="3">
        <v>0.23780000000000001</v>
      </c>
      <c r="J304" s="2">
        <v>1467.33</v>
      </c>
      <c r="K304" s="2">
        <v>20542.62</v>
      </c>
      <c r="L304" s="20">
        <v>57391384.175042301</v>
      </c>
      <c r="M304" s="2">
        <v>4885.16</v>
      </c>
      <c r="N304" s="2">
        <v>1118.3900000000001</v>
      </c>
      <c r="O304" s="2">
        <v>15657.46</v>
      </c>
    </row>
    <row r="305" spans="1:15" x14ac:dyDescent="0.35">
      <c r="A305" s="1">
        <v>45067</v>
      </c>
      <c r="B305">
        <v>2023</v>
      </c>
      <c r="C305" t="s">
        <v>16</v>
      </c>
      <c r="D305">
        <v>1004</v>
      </c>
      <c r="E305" t="s">
        <v>25</v>
      </c>
      <c r="F305" t="s">
        <v>54</v>
      </c>
      <c r="G305" t="s">
        <v>58</v>
      </c>
      <c r="H305">
        <v>12</v>
      </c>
      <c r="I305" s="3">
        <v>0.20880000000000001</v>
      </c>
      <c r="J305" s="2">
        <v>109.72</v>
      </c>
      <c r="K305" s="2">
        <v>1316.64</v>
      </c>
      <c r="L305" s="20">
        <v>46916382.559347443</v>
      </c>
      <c r="M305" s="2">
        <v>274.92</v>
      </c>
      <c r="N305" s="2">
        <v>86.81</v>
      </c>
      <c r="O305" s="2">
        <v>1041.72</v>
      </c>
    </row>
    <row r="306" spans="1:15" x14ac:dyDescent="0.35">
      <c r="A306" s="1">
        <v>45067</v>
      </c>
      <c r="B306">
        <v>2023</v>
      </c>
      <c r="C306" t="s">
        <v>16</v>
      </c>
      <c r="D306">
        <v>1005</v>
      </c>
      <c r="E306" t="s">
        <v>27</v>
      </c>
      <c r="F306" t="s">
        <v>47</v>
      </c>
      <c r="G306" t="s">
        <v>56</v>
      </c>
      <c r="H306">
        <v>6</v>
      </c>
      <c r="I306" s="3">
        <v>0.1822</v>
      </c>
      <c r="J306" s="2">
        <v>1074.3900000000001</v>
      </c>
      <c r="K306" s="2">
        <v>6446.34</v>
      </c>
      <c r="L306" s="20">
        <v>20493189.713385891</v>
      </c>
      <c r="M306" s="2">
        <v>1174.32</v>
      </c>
      <c r="N306" s="2">
        <v>878.67</v>
      </c>
      <c r="O306" s="2">
        <v>5272.02</v>
      </c>
    </row>
    <row r="307" spans="1:15" x14ac:dyDescent="0.35">
      <c r="A307" s="1">
        <v>45067</v>
      </c>
      <c r="B307">
        <v>2023</v>
      </c>
      <c r="C307" t="s">
        <v>16</v>
      </c>
      <c r="D307">
        <v>1006</v>
      </c>
      <c r="E307" t="s">
        <v>26</v>
      </c>
      <c r="F307" t="s">
        <v>52</v>
      </c>
      <c r="G307" t="s">
        <v>59</v>
      </c>
      <c r="H307">
        <v>9</v>
      </c>
      <c r="I307" s="3">
        <v>0.1072</v>
      </c>
      <c r="J307" s="2">
        <v>125.36</v>
      </c>
      <c r="K307" s="2">
        <v>1128.24</v>
      </c>
      <c r="L307" s="20">
        <v>54986582.941406406</v>
      </c>
      <c r="M307" s="2">
        <v>120.96</v>
      </c>
      <c r="N307" s="2">
        <v>111.92</v>
      </c>
      <c r="O307" s="2">
        <v>1007.28</v>
      </c>
    </row>
    <row r="308" spans="1:15" x14ac:dyDescent="0.35">
      <c r="A308" s="1">
        <v>45067</v>
      </c>
      <c r="B308">
        <v>2023</v>
      </c>
      <c r="C308" t="s">
        <v>16</v>
      </c>
      <c r="D308">
        <v>1007</v>
      </c>
      <c r="E308" t="s">
        <v>25</v>
      </c>
      <c r="F308" t="s">
        <v>36</v>
      </c>
      <c r="G308" t="s">
        <v>57</v>
      </c>
      <c r="H308">
        <v>15</v>
      </c>
      <c r="I308" s="3">
        <v>0.24510000000000001</v>
      </c>
      <c r="J308" s="2">
        <v>1212.51</v>
      </c>
      <c r="K308" s="2">
        <v>18187.650000000001</v>
      </c>
      <c r="L308" s="20">
        <v>47442624.07537692</v>
      </c>
      <c r="M308" s="2">
        <v>4458</v>
      </c>
      <c r="N308" s="2">
        <v>915.31</v>
      </c>
      <c r="O308" s="2">
        <v>13729.65</v>
      </c>
    </row>
    <row r="309" spans="1:15" x14ac:dyDescent="0.35">
      <c r="A309" s="1">
        <v>45067</v>
      </c>
      <c r="B309">
        <v>2023</v>
      </c>
      <c r="C309" t="s">
        <v>16</v>
      </c>
      <c r="D309">
        <v>1008</v>
      </c>
      <c r="E309" t="s">
        <v>19</v>
      </c>
      <c r="F309" t="s">
        <v>43</v>
      </c>
      <c r="G309" t="s">
        <v>57</v>
      </c>
      <c r="H309">
        <v>6</v>
      </c>
      <c r="I309" s="3">
        <v>0.30309999999999998</v>
      </c>
      <c r="J309" s="2">
        <v>851.85</v>
      </c>
      <c r="K309" s="2">
        <v>5111.1000000000004</v>
      </c>
      <c r="L309" s="20">
        <v>44190164.426876917</v>
      </c>
      <c r="M309" s="2">
        <v>1549.26</v>
      </c>
      <c r="N309" s="2">
        <v>593.64</v>
      </c>
      <c r="O309" s="2">
        <v>3561.84</v>
      </c>
    </row>
    <row r="310" spans="1:15" x14ac:dyDescent="0.35">
      <c r="A310" s="1">
        <v>45067</v>
      </c>
      <c r="B310">
        <v>2023</v>
      </c>
      <c r="C310" t="s">
        <v>16</v>
      </c>
      <c r="D310">
        <v>1009</v>
      </c>
      <c r="E310" t="s">
        <v>22</v>
      </c>
      <c r="F310" t="s">
        <v>31</v>
      </c>
      <c r="G310" t="s">
        <v>55</v>
      </c>
      <c r="H310">
        <v>10</v>
      </c>
      <c r="I310" s="3">
        <v>0.16139999999999999</v>
      </c>
      <c r="J310" s="2">
        <v>109.09</v>
      </c>
      <c r="K310" s="2">
        <v>1090.9000000000001</v>
      </c>
      <c r="L310" s="20">
        <v>20165573.772941031</v>
      </c>
      <c r="M310" s="2">
        <v>176.1</v>
      </c>
      <c r="N310" s="2">
        <v>91.48</v>
      </c>
      <c r="O310" s="2">
        <v>914.8</v>
      </c>
    </row>
    <row r="311" spans="1:15" x14ac:dyDescent="0.35">
      <c r="A311" s="1">
        <v>45067</v>
      </c>
      <c r="B311">
        <v>2023</v>
      </c>
      <c r="C311" t="s">
        <v>16</v>
      </c>
      <c r="D311">
        <v>1010</v>
      </c>
      <c r="E311" t="s">
        <v>25</v>
      </c>
      <c r="F311" t="s">
        <v>36</v>
      </c>
      <c r="G311" t="s">
        <v>57</v>
      </c>
      <c r="H311">
        <v>13</v>
      </c>
      <c r="I311" s="3">
        <v>0.31879999999999997</v>
      </c>
      <c r="J311" s="2">
        <v>408.3</v>
      </c>
      <c r="K311" s="2">
        <v>5307.9</v>
      </c>
      <c r="L311" s="20">
        <v>24778981.615891028</v>
      </c>
      <c r="M311" s="2">
        <v>1691.95</v>
      </c>
      <c r="N311" s="2">
        <v>278.14999999999998</v>
      </c>
      <c r="O311" s="2">
        <v>3615.95</v>
      </c>
    </row>
    <row r="312" spans="1:15" x14ac:dyDescent="0.35">
      <c r="A312" s="1">
        <v>45067</v>
      </c>
      <c r="B312">
        <v>2023</v>
      </c>
      <c r="C312" t="s">
        <v>16</v>
      </c>
      <c r="D312">
        <v>1011</v>
      </c>
      <c r="E312" t="s">
        <v>26</v>
      </c>
      <c r="F312" t="s">
        <v>39</v>
      </c>
      <c r="G312" t="s">
        <v>55</v>
      </c>
      <c r="H312">
        <v>14</v>
      </c>
      <c r="I312" s="3">
        <v>0.26829999999999998</v>
      </c>
      <c r="J312" s="2">
        <v>367.86</v>
      </c>
      <c r="K312" s="2">
        <v>5150.04</v>
      </c>
      <c r="L312" s="20">
        <v>31381384.860319231</v>
      </c>
      <c r="M312" s="2">
        <v>1381.8</v>
      </c>
      <c r="N312" s="2">
        <v>269.16000000000003</v>
      </c>
      <c r="O312" s="2">
        <v>3768.24</v>
      </c>
    </row>
    <row r="313" spans="1:15" x14ac:dyDescent="0.35">
      <c r="A313" s="1">
        <v>45067</v>
      </c>
      <c r="B313">
        <v>2023</v>
      </c>
      <c r="C313" t="s">
        <v>16</v>
      </c>
      <c r="D313">
        <v>1012</v>
      </c>
      <c r="E313" t="s">
        <v>24</v>
      </c>
      <c r="F313" t="s">
        <v>34</v>
      </c>
      <c r="G313" t="s">
        <v>56</v>
      </c>
      <c r="H313">
        <v>19</v>
      </c>
      <c r="I313" s="3">
        <v>0.3765</v>
      </c>
      <c r="J313" s="2">
        <v>1195.06</v>
      </c>
      <c r="K313" s="2">
        <v>22706.14</v>
      </c>
      <c r="L313" s="20">
        <v>71257360.642508969</v>
      </c>
      <c r="M313" s="2">
        <v>8548.1</v>
      </c>
      <c r="N313" s="2">
        <v>745.16</v>
      </c>
      <c r="O313" s="2">
        <v>14158.04</v>
      </c>
    </row>
    <row r="314" spans="1:15" x14ac:dyDescent="0.35">
      <c r="A314" s="1">
        <v>45067</v>
      </c>
      <c r="B314">
        <v>2023</v>
      </c>
      <c r="C314" t="s">
        <v>16</v>
      </c>
      <c r="D314">
        <v>1013</v>
      </c>
      <c r="E314" t="s">
        <v>25</v>
      </c>
      <c r="F314" t="s">
        <v>36</v>
      </c>
      <c r="G314" t="s">
        <v>58</v>
      </c>
      <c r="H314">
        <v>5</v>
      </c>
      <c r="I314" s="3">
        <v>0.39240000000000003</v>
      </c>
      <c r="J314" s="2">
        <v>997.23</v>
      </c>
      <c r="K314" s="2">
        <v>4986.1499999999996</v>
      </c>
      <c r="L314" s="20">
        <v>33393011.021189749</v>
      </c>
      <c r="M314" s="2">
        <v>1956.55</v>
      </c>
      <c r="N314" s="2">
        <v>605.91999999999996</v>
      </c>
      <c r="O314" s="2">
        <v>3029.6</v>
      </c>
    </row>
    <row r="315" spans="1:15" x14ac:dyDescent="0.35">
      <c r="A315" s="1">
        <v>45067</v>
      </c>
      <c r="B315">
        <v>2023</v>
      </c>
      <c r="C315" t="s">
        <v>16</v>
      </c>
      <c r="D315">
        <v>1014</v>
      </c>
      <c r="E315" t="s">
        <v>21</v>
      </c>
      <c r="F315" t="s">
        <v>53</v>
      </c>
      <c r="G315" t="s">
        <v>55</v>
      </c>
      <c r="H315">
        <v>10</v>
      </c>
      <c r="I315" s="3">
        <v>0.11119999999999999</v>
      </c>
      <c r="J315" s="2">
        <v>992.97</v>
      </c>
      <c r="K315" s="2">
        <v>9929.7000000000007</v>
      </c>
      <c r="L315" s="20">
        <v>10885193.54657436</v>
      </c>
      <c r="M315" s="2">
        <v>1104.2</v>
      </c>
      <c r="N315" s="2">
        <v>882.55</v>
      </c>
      <c r="O315" s="2">
        <v>8825.5</v>
      </c>
    </row>
    <row r="316" spans="1:15" x14ac:dyDescent="0.35">
      <c r="A316" s="1">
        <v>45067</v>
      </c>
      <c r="B316">
        <v>2023</v>
      </c>
      <c r="C316" t="s">
        <v>16</v>
      </c>
      <c r="D316">
        <v>1015</v>
      </c>
      <c r="E316" t="s">
        <v>20</v>
      </c>
      <c r="F316" t="s">
        <v>29</v>
      </c>
      <c r="G316" t="s">
        <v>56</v>
      </c>
      <c r="H316">
        <v>15</v>
      </c>
      <c r="I316" s="3">
        <v>0.1492</v>
      </c>
      <c r="J316" s="2">
        <v>154.69</v>
      </c>
      <c r="K316" s="2">
        <v>2320.35</v>
      </c>
      <c r="L316" s="20">
        <v>44195501.75687436</v>
      </c>
      <c r="M316" s="2">
        <v>346.2</v>
      </c>
      <c r="N316" s="2">
        <v>131.61000000000001</v>
      </c>
      <c r="O316" s="2">
        <v>1974.15</v>
      </c>
    </row>
    <row r="317" spans="1:15" x14ac:dyDescent="0.35">
      <c r="A317" s="1">
        <v>45074</v>
      </c>
      <c r="B317">
        <v>2023</v>
      </c>
      <c r="C317" t="s">
        <v>16</v>
      </c>
      <c r="D317">
        <v>1001</v>
      </c>
      <c r="E317" t="s">
        <v>27</v>
      </c>
      <c r="F317" t="s">
        <v>47</v>
      </c>
      <c r="G317" t="s">
        <v>57</v>
      </c>
      <c r="H317">
        <v>5</v>
      </c>
      <c r="I317" s="3">
        <v>0.19120000000000001</v>
      </c>
      <c r="J317" s="2">
        <v>302.58</v>
      </c>
      <c r="K317" s="2">
        <v>1512.9</v>
      </c>
      <c r="L317" s="20">
        <v>62183382.410264097</v>
      </c>
      <c r="M317" s="2">
        <v>289.3</v>
      </c>
      <c r="N317" s="2">
        <v>244.72</v>
      </c>
      <c r="O317" s="2">
        <v>1223.5999999999999</v>
      </c>
    </row>
    <row r="318" spans="1:15" x14ac:dyDescent="0.35">
      <c r="A318" s="1">
        <v>45074</v>
      </c>
      <c r="B318">
        <v>2023</v>
      </c>
      <c r="C318" t="s">
        <v>16</v>
      </c>
      <c r="D318">
        <v>1002</v>
      </c>
      <c r="E318" t="s">
        <v>24</v>
      </c>
      <c r="F318" t="s">
        <v>44</v>
      </c>
      <c r="G318" t="s">
        <v>57</v>
      </c>
      <c r="H318">
        <v>18</v>
      </c>
      <c r="I318" s="3">
        <v>0.27729999999999999</v>
      </c>
      <c r="J318" s="2">
        <v>782.03</v>
      </c>
      <c r="K318" s="2">
        <v>14076.54</v>
      </c>
      <c r="L318" s="20">
        <v>40467470.379002571</v>
      </c>
      <c r="M318" s="2">
        <v>3903.66</v>
      </c>
      <c r="N318" s="2">
        <v>565.16</v>
      </c>
      <c r="O318" s="2">
        <v>10172.879999999999</v>
      </c>
    </row>
    <row r="319" spans="1:15" x14ac:dyDescent="0.35">
      <c r="A319" s="1">
        <v>45074</v>
      </c>
      <c r="B319">
        <v>2023</v>
      </c>
      <c r="C319" t="s">
        <v>16</v>
      </c>
      <c r="D319">
        <v>1003</v>
      </c>
      <c r="E319" t="s">
        <v>27</v>
      </c>
      <c r="F319" t="s">
        <v>47</v>
      </c>
      <c r="G319" t="s">
        <v>59</v>
      </c>
      <c r="H319">
        <v>2</v>
      </c>
      <c r="I319" s="3">
        <v>0.34799999999999998</v>
      </c>
      <c r="J319" s="2">
        <v>685.99</v>
      </c>
      <c r="K319" s="2">
        <v>1371.98</v>
      </c>
      <c r="L319" s="20">
        <v>57391384.175042301</v>
      </c>
      <c r="M319" s="2">
        <v>477.46</v>
      </c>
      <c r="N319" s="2">
        <v>447.26</v>
      </c>
      <c r="O319" s="2">
        <v>894.52</v>
      </c>
    </row>
    <row r="320" spans="1:15" x14ac:dyDescent="0.35">
      <c r="A320" s="1">
        <v>45074</v>
      </c>
      <c r="B320">
        <v>2023</v>
      </c>
      <c r="C320" t="s">
        <v>16</v>
      </c>
      <c r="D320">
        <v>1004</v>
      </c>
      <c r="E320" t="s">
        <v>24</v>
      </c>
      <c r="F320" t="s">
        <v>44</v>
      </c>
      <c r="G320" t="s">
        <v>58</v>
      </c>
      <c r="H320">
        <v>7</v>
      </c>
      <c r="I320" s="3">
        <v>0.35310000000000002</v>
      </c>
      <c r="J320" s="2">
        <v>1199.79</v>
      </c>
      <c r="K320" s="2">
        <v>8398.5300000000007</v>
      </c>
      <c r="L320" s="20">
        <v>46916382.559347443</v>
      </c>
      <c r="M320" s="2">
        <v>2965.27</v>
      </c>
      <c r="N320" s="2">
        <v>776.18</v>
      </c>
      <c r="O320" s="2">
        <v>5433.26</v>
      </c>
    </row>
    <row r="321" spans="1:15" x14ac:dyDescent="0.35">
      <c r="A321" s="1">
        <v>45074</v>
      </c>
      <c r="B321">
        <v>2023</v>
      </c>
      <c r="C321" t="s">
        <v>16</v>
      </c>
      <c r="D321">
        <v>1005</v>
      </c>
      <c r="E321" t="s">
        <v>20</v>
      </c>
      <c r="F321" t="s">
        <v>29</v>
      </c>
      <c r="G321" t="s">
        <v>58</v>
      </c>
      <c r="H321">
        <v>12</v>
      </c>
      <c r="I321" s="3">
        <v>0.32490000000000002</v>
      </c>
      <c r="J321" s="2">
        <v>1372.93</v>
      </c>
      <c r="K321" s="2">
        <v>16475.16</v>
      </c>
      <c r="L321" s="20">
        <v>20493189.713385891</v>
      </c>
      <c r="M321" s="2">
        <v>5353.2</v>
      </c>
      <c r="N321" s="2">
        <v>926.83</v>
      </c>
      <c r="O321" s="2">
        <v>11121.96</v>
      </c>
    </row>
    <row r="322" spans="1:15" x14ac:dyDescent="0.35">
      <c r="A322" s="1">
        <v>45074</v>
      </c>
      <c r="B322">
        <v>2023</v>
      </c>
      <c r="C322" t="s">
        <v>16</v>
      </c>
      <c r="D322">
        <v>1006</v>
      </c>
      <c r="E322" t="s">
        <v>20</v>
      </c>
      <c r="F322" t="s">
        <v>40</v>
      </c>
      <c r="G322" t="s">
        <v>58</v>
      </c>
      <c r="H322">
        <v>15</v>
      </c>
      <c r="I322" s="3">
        <v>0.23519999999999999</v>
      </c>
      <c r="J322" s="2">
        <v>965.76</v>
      </c>
      <c r="K322" s="2">
        <v>14486.4</v>
      </c>
      <c r="L322" s="20">
        <v>54986582.941406406</v>
      </c>
      <c r="M322" s="2">
        <v>3407.7</v>
      </c>
      <c r="N322" s="2">
        <v>738.58</v>
      </c>
      <c r="O322" s="2">
        <v>11078.7</v>
      </c>
    </row>
    <row r="323" spans="1:15" x14ac:dyDescent="0.35">
      <c r="A323" s="1">
        <v>45074</v>
      </c>
      <c r="B323">
        <v>2023</v>
      </c>
      <c r="C323" t="s">
        <v>16</v>
      </c>
      <c r="D323">
        <v>1007</v>
      </c>
      <c r="E323" t="s">
        <v>27</v>
      </c>
      <c r="F323" t="s">
        <v>47</v>
      </c>
      <c r="G323" t="s">
        <v>58</v>
      </c>
      <c r="H323">
        <v>16</v>
      </c>
      <c r="I323" s="3">
        <v>0.18559999999999999</v>
      </c>
      <c r="J323" s="2">
        <v>1087.95</v>
      </c>
      <c r="K323" s="2">
        <v>17407.2</v>
      </c>
      <c r="L323" s="20">
        <v>47442624.07537692</v>
      </c>
      <c r="M323" s="2">
        <v>3231.2</v>
      </c>
      <c r="N323" s="2">
        <v>886</v>
      </c>
      <c r="O323" s="2">
        <v>14176</v>
      </c>
    </row>
    <row r="324" spans="1:15" x14ac:dyDescent="0.35">
      <c r="A324" s="1">
        <v>45074</v>
      </c>
      <c r="B324">
        <v>2023</v>
      </c>
      <c r="C324" t="s">
        <v>16</v>
      </c>
      <c r="D324">
        <v>1008</v>
      </c>
      <c r="E324" t="s">
        <v>19</v>
      </c>
      <c r="F324" t="s">
        <v>41</v>
      </c>
      <c r="G324" t="s">
        <v>57</v>
      </c>
      <c r="H324">
        <v>2</v>
      </c>
      <c r="I324" s="3">
        <v>0.2019</v>
      </c>
      <c r="J324" s="2">
        <v>590.63</v>
      </c>
      <c r="K324" s="2">
        <v>1181.26</v>
      </c>
      <c r="L324" s="20">
        <v>44190164.426876917</v>
      </c>
      <c r="M324" s="2">
        <v>238.54</v>
      </c>
      <c r="N324" s="2">
        <v>471.36</v>
      </c>
      <c r="O324" s="2">
        <v>942.72</v>
      </c>
    </row>
    <row r="325" spans="1:15" x14ac:dyDescent="0.35">
      <c r="A325" s="1">
        <v>45074</v>
      </c>
      <c r="B325">
        <v>2023</v>
      </c>
      <c r="C325" t="s">
        <v>16</v>
      </c>
      <c r="D325">
        <v>1009</v>
      </c>
      <c r="E325" t="s">
        <v>19</v>
      </c>
      <c r="F325" t="s">
        <v>28</v>
      </c>
      <c r="G325" t="s">
        <v>56</v>
      </c>
      <c r="H325">
        <v>9</v>
      </c>
      <c r="I325" s="3">
        <v>0.316</v>
      </c>
      <c r="J325" s="2">
        <v>150.24</v>
      </c>
      <c r="K325" s="2">
        <v>1352.16</v>
      </c>
      <c r="L325" s="20">
        <v>20165573.772941031</v>
      </c>
      <c r="M325" s="2">
        <v>427.32</v>
      </c>
      <c r="N325" s="2">
        <v>102.76</v>
      </c>
      <c r="O325" s="2">
        <v>924.84</v>
      </c>
    </row>
    <row r="326" spans="1:15" x14ac:dyDescent="0.35">
      <c r="A326" s="1">
        <v>45074</v>
      </c>
      <c r="B326">
        <v>2023</v>
      </c>
      <c r="C326" t="s">
        <v>16</v>
      </c>
      <c r="D326">
        <v>1010</v>
      </c>
      <c r="E326" t="s">
        <v>22</v>
      </c>
      <c r="F326" t="s">
        <v>32</v>
      </c>
      <c r="G326" t="s">
        <v>59</v>
      </c>
      <c r="H326">
        <v>7</v>
      </c>
      <c r="I326" s="3">
        <v>0.1135</v>
      </c>
      <c r="J326" s="2">
        <v>1010.8</v>
      </c>
      <c r="K326" s="2">
        <v>7075.6</v>
      </c>
      <c r="L326" s="20">
        <v>24778981.615891028</v>
      </c>
      <c r="M326" s="2">
        <v>803.39</v>
      </c>
      <c r="N326" s="2">
        <v>896.03</v>
      </c>
      <c r="O326" s="2">
        <v>6272.21</v>
      </c>
    </row>
    <row r="327" spans="1:15" x14ac:dyDescent="0.35">
      <c r="A327" s="1">
        <v>45074</v>
      </c>
      <c r="B327">
        <v>2023</v>
      </c>
      <c r="C327" t="s">
        <v>16</v>
      </c>
      <c r="D327">
        <v>1011</v>
      </c>
      <c r="E327" t="s">
        <v>22</v>
      </c>
      <c r="F327" t="s">
        <v>32</v>
      </c>
      <c r="G327" t="s">
        <v>55</v>
      </c>
      <c r="H327">
        <v>2</v>
      </c>
      <c r="I327" s="3">
        <v>0.17860000000000001</v>
      </c>
      <c r="J327" s="2">
        <v>502.61</v>
      </c>
      <c r="K327" s="2">
        <v>1005.22</v>
      </c>
      <c r="L327" s="20">
        <v>31381384.860319231</v>
      </c>
      <c r="M327" s="2">
        <v>179.56</v>
      </c>
      <c r="N327" s="2">
        <v>412.83</v>
      </c>
      <c r="O327" s="2">
        <v>825.66</v>
      </c>
    </row>
    <row r="328" spans="1:15" x14ac:dyDescent="0.35">
      <c r="A328" s="1">
        <v>45074</v>
      </c>
      <c r="B328">
        <v>2023</v>
      </c>
      <c r="C328" t="s">
        <v>16</v>
      </c>
      <c r="D328">
        <v>1012</v>
      </c>
      <c r="E328" t="s">
        <v>20</v>
      </c>
      <c r="F328" t="s">
        <v>40</v>
      </c>
      <c r="G328" t="s">
        <v>56</v>
      </c>
      <c r="H328">
        <v>8</v>
      </c>
      <c r="I328" s="3">
        <v>0.23369999999999999</v>
      </c>
      <c r="J328" s="2">
        <v>521.53</v>
      </c>
      <c r="K328" s="2">
        <v>4172.24</v>
      </c>
      <c r="L328" s="20">
        <v>71257360.642508969</v>
      </c>
      <c r="M328" s="2">
        <v>975.04</v>
      </c>
      <c r="N328" s="2">
        <v>399.65</v>
      </c>
      <c r="O328" s="2">
        <v>3197.2</v>
      </c>
    </row>
    <row r="329" spans="1:15" x14ac:dyDescent="0.35">
      <c r="A329" s="1">
        <v>45074</v>
      </c>
      <c r="B329">
        <v>2023</v>
      </c>
      <c r="C329" t="s">
        <v>16</v>
      </c>
      <c r="D329">
        <v>1013</v>
      </c>
      <c r="E329" t="s">
        <v>21</v>
      </c>
      <c r="F329" t="s">
        <v>53</v>
      </c>
      <c r="G329" t="s">
        <v>55</v>
      </c>
      <c r="H329">
        <v>14</v>
      </c>
      <c r="I329" s="3">
        <v>0.2165</v>
      </c>
      <c r="J329" s="2">
        <v>1331.38</v>
      </c>
      <c r="K329" s="2">
        <v>18639.32</v>
      </c>
      <c r="L329" s="20">
        <v>33393011.021189749</v>
      </c>
      <c r="M329" s="2">
        <v>4035.08</v>
      </c>
      <c r="N329" s="2">
        <v>1043.1600000000001</v>
      </c>
      <c r="O329" s="2">
        <v>14604.24</v>
      </c>
    </row>
    <row r="330" spans="1:15" x14ac:dyDescent="0.35">
      <c r="A330" s="1">
        <v>45074</v>
      </c>
      <c r="B330">
        <v>2023</v>
      </c>
      <c r="C330" t="s">
        <v>16</v>
      </c>
      <c r="D330">
        <v>1014</v>
      </c>
      <c r="E330" t="s">
        <v>26</v>
      </c>
      <c r="F330" t="s">
        <v>39</v>
      </c>
      <c r="G330" t="s">
        <v>56</v>
      </c>
      <c r="H330">
        <v>11</v>
      </c>
      <c r="I330" s="3">
        <v>0.27410000000000001</v>
      </c>
      <c r="J330" s="2">
        <v>410.64</v>
      </c>
      <c r="K330" s="2">
        <v>4517.04</v>
      </c>
      <c r="L330" s="20">
        <v>10885193.54657436</v>
      </c>
      <c r="M330" s="2">
        <v>1238.1600000000001</v>
      </c>
      <c r="N330" s="2">
        <v>298.08</v>
      </c>
      <c r="O330" s="2">
        <v>3278.88</v>
      </c>
    </row>
    <row r="331" spans="1:15" x14ac:dyDescent="0.35">
      <c r="A331" s="1">
        <v>45074</v>
      </c>
      <c r="B331">
        <v>2023</v>
      </c>
      <c r="C331" t="s">
        <v>16</v>
      </c>
      <c r="D331">
        <v>1015</v>
      </c>
      <c r="E331" t="s">
        <v>27</v>
      </c>
      <c r="F331" t="s">
        <v>45</v>
      </c>
      <c r="G331" t="s">
        <v>57</v>
      </c>
      <c r="H331">
        <v>11</v>
      </c>
      <c r="I331" s="3">
        <v>0.32569999999999999</v>
      </c>
      <c r="J331" s="2">
        <v>600.07000000000005</v>
      </c>
      <c r="K331" s="2">
        <v>6600.77</v>
      </c>
      <c r="L331" s="20">
        <v>44195501.75687436</v>
      </c>
      <c r="M331" s="2">
        <v>2149.73</v>
      </c>
      <c r="N331" s="2">
        <v>404.64</v>
      </c>
      <c r="O331" s="2">
        <v>4451.04</v>
      </c>
    </row>
    <row r="332" spans="1:15" x14ac:dyDescent="0.35">
      <c r="A332" s="1">
        <v>45081</v>
      </c>
      <c r="B332">
        <v>2023</v>
      </c>
      <c r="C332" t="s">
        <v>16</v>
      </c>
      <c r="D332">
        <v>1001</v>
      </c>
      <c r="E332" t="s">
        <v>23</v>
      </c>
      <c r="F332" t="s">
        <v>33</v>
      </c>
      <c r="G332" t="s">
        <v>56</v>
      </c>
      <c r="H332">
        <v>17</v>
      </c>
      <c r="I332" s="3">
        <v>0.29320000000000002</v>
      </c>
      <c r="J332" s="2">
        <v>823.59</v>
      </c>
      <c r="K332" s="2">
        <v>14001.03</v>
      </c>
      <c r="L332" s="20">
        <v>62183382.410264097</v>
      </c>
      <c r="M332" s="2">
        <v>4105.16</v>
      </c>
      <c r="N332" s="2">
        <v>582.11</v>
      </c>
      <c r="O332" s="2">
        <v>9895.8700000000008</v>
      </c>
    </row>
    <row r="333" spans="1:15" x14ac:dyDescent="0.35">
      <c r="A333" s="1">
        <v>45081</v>
      </c>
      <c r="B333">
        <v>2023</v>
      </c>
      <c r="C333" t="s">
        <v>16</v>
      </c>
      <c r="D333">
        <v>1002</v>
      </c>
      <c r="E333" t="s">
        <v>27</v>
      </c>
      <c r="F333" t="s">
        <v>47</v>
      </c>
      <c r="G333" t="s">
        <v>57</v>
      </c>
      <c r="H333">
        <v>18</v>
      </c>
      <c r="I333" s="3">
        <v>0.1726</v>
      </c>
      <c r="J333" s="2">
        <v>832.86</v>
      </c>
      <c r="K333" s="2">
        <v>14991.48</v>
      </c>
      <c r="L333" s="20">
        <v>40467470.379002571</v>
      </c>
      <c r="M333" s="2">
        <v>2588.2199999999998</v>
      </c>
      <c r="N333" s="2">
        <v>689.07</v>
      </c>
      <c r="O333" s="2">
        <v>12403.26</v>
      </c>
    </row>
    <row r="334" spans="1:15" x14ac:dyDescent="0.35">
      <c r="A334" s="1">
        <v>45081</v>
      </c>
      <c r="B334">
        <v>2023</v>
      </c>
      <c r="C334" t="s">
        <v>16</v>
      </c>
      <c r="D334">
        <v>1003</v>
      </c>
      <c r="E334" t="s">
        <v>25</v>
      </c>
      <c r="F334" t="s">
        <v>50</v>
      </c>
      <c r="G334" t="s">
        <v>56</v>
      </c>
      <c r="H334">
        <v>1</v>
      </c>
      <c r="I334" s="3">
        <v>0.3957</v>
      </c>
      <c r="J334" s="2">
        <v>1408.08</v>
      </c>
      <c r="K334" s="2">
        <v>1408.08</v>
      </c>
      <c r="L334" s="20">
        <v>57391384.175042301</v>
      </c>
      <c r="M334" s="2">
        <v>557.15</v>
      </c>
      <c r="N334" s="2">
        <v>850.93</v>
      </c>
      <c r="O334" s="2">
        <v>850.93</v>
      </c>
    </row>
    <row r="335" spans="1:15" x14ac:dyDescent="0.35">
      <c r="A335" s="1">
        <v>45081</v>
      </c>
      <c r="B335">
        <v>2023</v>
      </c>
      <c r="C335" t="s">
        <v>16</v>
      </c>
      <c r="D335">
        <v>1004</v>
      </c>
      <c r="E335" t="s">
        <v>19</v>
      </c>
      <c r="F335" t="s">
        <v>43</v>
      </c>
      <c r="G335" t="s">
        <v>56</v>
      </c>
      <c r="H335">
        <v>5</v>
      </c>
      <c r="I335" s="3">
        <v>0.36520000000000002</v>
      </c>
      <c r="J335" s="2">
        <v>1404.12</v>
      </c>
      <c r="K335" s="2">
        <v>7020.6</v>
      </c>
      <c r="L335" s="20">
        <v>46916382.559347443</v>
      </c>
      <c r="M335" s="2">
        <v>2563.75</v>
      </c>
      <c r="N335" s="2">
        <v>891.37</v>
      </c>
      <c r="O335" s="2">
        <v>4456.8500000000004</v>
      </c>
    </row>
    <row r="336" spans="1:15" x14ac:dyDescent="0.35">
      <c r="A336" s="1">
        <v>45081</v>
      </c>
      <c r="B336">
        <v>2023</v>
      </c>
      <c r="C336" t="s">
        <v>16</v>
      </c>
      <c r="D336">
        <v>1005</v>
      </c>
      <c r="E336" t="s">
        <v>27</v>
      </c>
      <c r="F336" t="s">
        <v>45</v>
      </c>
      <c r="G336" t="s">
        <v>55</v>
      </c>
      <c r="H336">
        <v>10</v>
      </c>
      <c r="I336" s="3">
        <v>0.38619999999999999</v>
      </c>
      <c r="J336" s="2">
        <v>110.28</v>
      </c>
      <c r="K336" s="2">
        <v>1102.8</v>
      </c>
      <c r="L336" s="20">
        <v>20493189.713385891</v>
      </c>
      <c r="M336" s="2">
        <v>425.9</v>
      </c>
      <c r="N336" s="2">
        <v>67.69</v>
      </c>
      <c r="O336" s="2">
        <v>676.9</v>
      </c>
    </row>
    <row r="337" spans="1:15" x14ac:dyDescent="0.35">
      <c r="A337" s="1">
        <v>45081</v>
      </c>
      <c r="B337">
        <v>2023</v>
      </c>
      <c r="C337" t="s">
        <v>16</v>
      </c>
      <c r="D337">
        <v>1006</v>
      </c>
      <c r="E337" t="s">
        <v>24</v>
      </c>
      <c r="F337" t="s">
        <v>34</v>
      </c>
      <c r="G337" t="s">
        <v>58</v>
      </c>
      <c r="H337">
        <v>11</v>
      </c>
      <c r="I337" s="3">
        <v>0.38779999999999998</v>
      </c>
      <c r="J337" s="2">
        <v>1449.42</v>
      </c>
      <c r="K337" s="2">
        <v>15943.62</v>
      </c>
      <c r="L337" s="20">
        <v>54986582.941406406</v>
      </c>
      <c r="M337" s="2">
        <v>6182.66</v>
      </c>
      <c r="N337" s="2">
        <v>887.36</v>
      </c>
      <c r="O337" s="2">
        <v>9760.9599999999991</v>
      </c>
    </row>
    <row r="338" spans="1:15" x14ac:dyDescent="0.35">
      <c r="A338" s="1">
        <v>45081</v>
      </c>
      <c r="B338">
        <v>2023</v>
      </c>
      <c r="C338" t="s">
        <v>16</v>
      </c>
      <c r="D338">
        <v>1007</v>
      </c>
      <c r="E338" t="s">
        <v>25</v>
      </c>
      <c r="F338" t="s">
        <v>50</v>
      </c>
      <c r="G338" t="s">
        <v>58</v>
      </c>
      <c r="H338">
        <v>7</v>
      </c>
      <c r="I338" s="3">
        <v>0.1434</v>
      </c>
      <c r="J338" s="2">
        <v>1460.99</v>
      </c>
      <c r="K338" s="2">
        <v>10226.93</v>
      </c>
      <c r="L338" s="20">
        <v>47442624.07537692</v>
      </c>
      <c r="M338" s="2">
        <v>1466.15</v>
      </c>
      <c r="N338" s="2">
        <v>1251.54</v>
      </c>
      <c r="O338" s="2">
        <v>8760.7800000000007</v>
      </c>
    </row>
    <row r="339" spans="1:15" x14ac:dyDescent="0.35">
      <c r="A339" s="1">
        <v>45081</v>
      </c>
      <c r="B339">
        <v>2023</v>
      </c>
      <c r="C339" t="s">
        <v>16</v>
      </c>
      <c r="D339">
        <v>1008</v>
      </c>
      <c r="E339" t="s">
        <v>21</v>
      </c>
      <c r="F339" t="s">
        <v>30</v>
      </c>
      <c r="G339" t="s">
        <v>55</v>
      </c>
      <c r="H339">
        <v>12</v>
      </c>
      <c r="I339" s="3">
        <v>0.18890000000000001</v>
      </c>
      <c r="J339" s="2">
        <v>758.83</v>
      </c>
      <c r="K339" s="2">
        <v>9105.9599999999991</v>
      </c>
      <c r="L339" s="20">
        <v>44190164.426876917</v>
      </c>
      <c r="M339" s="2">
        <v>1720.08</v>
      </c>
      <c r="N339" s="2">
        <v>615.49</v>
      </c>
      <c r="O339" s="2">
        <v>7385.88</v>
      </c>
    </row>
    <row r="340" spans="1:15" x14ac:dyDescent="0.35">
      <c r="A340" s="1">
        <v>45081</v>
      </c>
      <c r="B340">
        <v>2023</v>
      </c>
      <c r="C340" t="s">
        <v>16</v>
      </c>
      <c r="D340">
        <v>1009</v>
      </c>
      <c r="E340" t="s">
        <v>22</v>
      </c>
      <c r="F340" t="s">
        <v>48</v>
      </c>
      <c r="G340" t="s">
        <v>56</v>
      </c>
      <c r="H340">
        <v>18</v>
      </c>
      <c r="I340" s="3">
        <v>0.25779999999999997</v>
      </c>
      <c r="J340" s="2">
        <v>258.14</v>
      </c>
      <c r="K340" s="2">
        <v>4646.5200000000004</v>
      </c>
      <c r="L340" s="20">
        <v>20165573.772941031</v>
      </c>
      <c r="M340" s="2">
        <v>1197.72</v>
      </c>
      <c r="N340" s="2">
        <v>191.6</v>
      </c>
      <c r="O340" s="2">
        <v>3448.8</v>
      </c>
    </row>
    <row r="341" spans="1:15" x14ac:dyDescent="0.35">
      <c r="A341" s="1">
        <v>45081</v>
      </c>
      <c r="B341">
        <v>2023</v>
      </c>
      <c r="C341" t="s">
        <v>16</v>
      </c>
      <c r="D341">
        <v>1010</v>
      </c>
      <c r="E341" t="s">
        <v>19</v>
      </c>
      <c r="F341" t="s">
        <v>41</v>
      </c>
      <c r="G341" t="s">
        <v>56</v>
      </c>
      <c r="H341">
        <v>8</v>
      </c>
      <c r="I341" s="3">
        <v>0.37059999999999998</v>
      </c>
      <c r="J341" s="2">
        <v>186.16</v>
      </c>
      <c r="K341" s="2">
        <v>1489.28</v>
      </c>
      <c r="L341" s="20">
        <v>24778981.615891028</v>
      </c>
      <c r="M341" s="2">
        <v>552</v>
      </c>
      <c r="N341" s="2">
        <v>117.16</v>
      </c>
      <c r="O341" s="2">
        <v>937.28</v>
      </c>
    </row>
    <row r="342" spans="1:15" x14ac:dyDescent="0.35">
      <c r="A342" s="1">
        <v>45081</v>
      </c>
      <c r="B342">
        <v>2023</v>
      </c>
      <c r="C342" t="s">
        <v>16</v>
      </c>
      <c r="D342">
        <v>1011</v>
      </c>
      <c r="E342" t="s">
        <v>22</v>
      </c>
      <c r="F342" t="s">
        <v>32</v>
      </c>
      <c r="G342" t="s">
        <v>58</v>
      </c>
      <c r="H342">
        <v>11</v>
      </c>
      <c r="I342" s="3">
        <v>0.2525</v>
      </c>
      <c r="J342" s="2">
        <v>1009.37</v>
      </c>
      <c r="K342" s="2">
        <v>11103.07</v>
      </c>
      <c r="L342" s="20">
        <v>31381384.860319231</v>
      </c>
      <c r="M342" s="2">
        <v>2803.68</v>
      </c>
      <c r="N342" s="2">
        <v>754.49</v>
      </c>
      <c r="O342" s="2">
        <v>8299.39</v>
      </c>
    </row>
    <row r="343" spans="1:15" x14ac:dyDescent="0.35">
      <c r="A343" s="1">
        <v>45081</v>
      </c>
      <c r="B343">
        <v>2023</v>
      </c>
      <c r="C343" t="s">
        <v>16</v>
      </c>
      <c r="D343">
        <v>1012</v>
      </c>
      <c r="E343" t="s">
        <v>25</v>
      </c>
      <c r="F343" t="s">
        <v>36</v>
      </c>
      <c r="G343" t="s">
        <v>59</v>
      </c>
      <c r="H343">
        <v>15</v>
      </c>
      <c r="I343" s="3">
        <v>0.25800000000000001</v>
      </c>
      <c r="J343" s="2">
        <v>1254.77</v>
      </c>
      <c r="K343" s="2">
        <v>18821.55</v>
      </c>
      <c r="L343" s="20">
        <v>71257360.642508969</v>
      </c>
      <c r="M343" s="2">
        <v>4855.2</v>
      </c>
      <c r="N343" s="2">
        <v>931.09</v>
      </c>
      <c r="O343" s="2">
        <v>13966.35</v>
      </c>
    </row>
    <row r="344" spans="1:15" x14ac:dyDescent="0.35">
      <c r="A344" s="1">
        <v>45081</v>
      </c>
      <c r="B344">
        <v>2023</v>
      </c>
      <c r="C344" t="s">
        <v>16</v>
      </c>
      <c r="D344">
        <v>1013</v>
      </c>
      <c r="E344" t="s">
        <v>21</v>
      </c>
      <c r="F344" t="s">
        <v>53</v>
      </c>
      <c r="G344" t="s">
        <v>57</v>
      </c>
      <c r="H344">
        <v>14</v>
      </c>
      <c r="I344" s="3">
        <v>0.34799999999999998</v>
      </c>
      <c r="J344" s="2">
        <v>214.01</v>
      </c>
      <c r="K344" s="2">
        <v>2996.14</v>
      </c>
      <c r="L344" s="20">
        <v>33393011.021189749</v>
      </c>
      <c r="M344" s="2">
        <v>1042.72</v>
      </c>
      <c r="N344" s="2">
        <v>139.53</v>
      </c>
      <c r="O344" s="2">
        <v>1953.42</v>
      </c>
    </row>
    <row r="345" spans="1:15" x14ac:dyDescent="0.35">
      <c r="A345" s="1">
        <v>45081</v>
      </c>
      <c r="B345">
        <v>2023</v>
      </c>
      <c r="C345" t="s">
        <v>16</v>
      </c>
      <c r="D345">
        <v>1014</v>
      </c>
      <c r="E345" t="s">
        <v>24</v>
      </c>
      <c r="F345" t="s">
        <v>34</v>
      </c>
      <c r="G345" t="s">
        <v>59</v>
      </c>
      <c r="H345">
        <v>16</v>
      </c>
      <c r="I345" s="3">
        <v>0.26979999999999998</v>
      </c>
      <c r="J345" s="2">
        <v>362.73</v>
      </c>
      <c r="K345" s="2">
        <v>5803.68</v>
      </c>
      <c r="L345" s="20">
        <v>10885193.54657436</v>
      </c>
      <c r="M345" s="2">
        <v>1566.08</v>
      </c>
      <c r="N345" s="2">
        <v>264.85000000000002</v>
      </c>
      <c r="O345" s="2">
        <v>4237.6000000000004</v>
      </c>
    </row>
    <row r="346" spans="1:15" x14ac:dyDescent="0.35">
      <c r="A346" s="1">
        <v>45081</v>
      </c>
      <c r="B346">
        <v>2023</v>
      </c>
      <c r="C346" t="s">
        <v>16</v>
      </c>
      <c r="D346">
        <v>1015</v>
      </c>
      <c r="E346" t="s">
        <v>23</v>
      </c>
      <c r="F346" t="s">
        <v>38</v>
      </c>
      <c r="G346" t="s">
        <v>59</v>
      </c>
      <c r="H346">
        <v>2</v>
      </c>
      <c r="I346" s="3">
        <v>0.28050000000000003</v>
      </c>
      <c r="J346" s="2">
        <v>204.56</v>
      </c>
      <c r="K346" s="2">
        <v>409.12</v>
      </c>
      <c r="L346" s="20">
        <v>44195501.75687436</v>
      </c>
      <c r="M346" s="2">
        <v>114.74</v>
      </c>
      <c r="N346" s="2">
        <v>147.19</v>
      </c>
      <c r="O346" s="2">
        <v>294.38</v>
      </c>
    </row>
    <row r="347" spans="1:15" x14ac:dyDescent="0.35">
      <c r="A347" s="1">
        <v>45088</v>
      </c>
      <c r="B347">
        <v>2023</v>
      </c>
      <c r="C347" t="s">
        <v>16</v>
      </c>
      <c r="D347">
        <v>1001</v>
      </c>
      <c r="E347" t="s">
        <v>25</v>
      </c>
      <c r="F347" t="s">
        <v>36</v>
      </c>
      <c r="G347" t="s">
        <v>59</v>
      </c>
      <c r="H347">
        <v>16</v>
      </c>
      <c r="I347" s="3">
        <v>0.2152</v>
      </c>
      <c r="J347" s="2">
        <v>1306.3399999999999</v>
      </c>
      <c r="K347" s="2">
        <v>20901.439999999999</v>
      </c>
      <c r="L347" s="20">
        <v>62183382.410264097</v>
      </c>
      <c r="M347" s="2">
        <v>4498.88</v>
      </c>
      <c r="N347" s="2">
        <v>1025.1600000000001</v>
      </c>
      <c r="O347" s="2">
        <v>16402.560000000001</v>
      </c>
    </row>
    <row r="348" spans="1:15" x14ac:dyDescent="0.35">
      <c r="A348" s="1">
        <v>45088</v>
      </c>
      <c r="B348">
        <v>2023</v>
      </c>
      <c r="C348" t="s">
        <v>16</v>
      </c>
      <c r="D348">
        <v>1002</v>
      </c>
      <c r="E348" t="s">
        <v>26</v>
      </c>
      <c r="F348" t="s">
        <v>39</v>
      </c>
      <c r="G348" t="s">
        <v>56</v>
      </c>
      <c r="H348">
        <v>11</v>
      </c>
      <c r="I348" s="3">
        <v>0.20949999999999999</v>
      </c>
      <c r="J348" s="2">
        <v>468.59</v>
      </c>
      <c r="K348" s="2">
        <v>5154.49</v>
      </c>
      <c r="L348" s="20">
        <v>40467470.379002571</v>
      </c>
      <c r="M348" s="2">
        <v>1079.76</v>
      </c>
      <c r="N348" s="2">
        <v>370.43</v>
      </c>
      <c r="O348" s="2">
        <v>4074.73</v>
      </c>
    </row>
    <row r="349" spans="1:15" x14ac:dyDescent="0.35">
      <c r="A349" s="1">
        <v>45088</v>
      </c>
      <c r="B349">
        <v>2023</v>
      </c>
      <c r="C349" t="s">
        <v>16</v>
      </c>
      <c r="D349">
        <v>1003</v>
      </c>
      <c r="E349" t="s">
        <v>24</v>
      </c>
      <c r="F349" t="s">
        <v>44</v>
      </c>
      <c r="G349" t="s">
        <v>56</v>
      </c>
      <c r="H349">
        <v>4</v>
      </c>
      <c r="I349" s="3">
        <v>0.38640000000000002</v>
      </c>
      <c r="J349" s="2">
        <v>1159.53</v>
      </c>
      <c r="K349" s="2">
        <v>4638.12</v>
      </c>
      <c r="L349" s="20">
        <v>57391384.175042301</v>
      </c>
      <c r="M349" s="2">
        <v>1792.2</v>
      </c>
      <c r="N349" s="2">
        <v>711.48</v>
      </c>
      <c r="O349" s="2">
        <v>2845.92</v>
      </c>
    </row>
    <row r="350" spans="1:15" x14ac:dyDescent="0.35">
      <c r="A350" s="1">
        <v>45088</v>
      </c>
      <c r="B350">
        <v>2023</v>
      </c>
      <c r="C350" t="s">
        <v>16</v>
      </c>
      <c r="D350">
        <v>1004</v>
      </c>
      <c r="E350" t="s">
        <v>22</v>
      </c>
      <c r="F350" t="s">
        <v>48</v>
      </c>
      <c r="G350" t="s">
        <v>58</v>
      </c>
      <c r="H350">
        <v>9</v>
      </c>
      <c r="I350" s="3">
        <v>0.28760000000000002</v>
      </c>
      <c r="J350" s="2">
        <v>1155.31</v>
      </c>
      <c r="K350" s="2">
        <v>10397.790000000001</v>
      </c>
      <c r="L350" s="20">
        <v>46916382.559347443</v>
      </c>
      <c r="M350" s="2">
        <v>2990.61</v>
      </c>
      <c r="N350" s="2">
        <v>823.02</v>
      </c>
      <c r="O350" s="2">
        <v>7407.18</v>
      </c>
    </row>
    <row r="351" spans="1:15" x14ac:dyDescent="0.35">
      <c r="A351" s="1">
        <v>45088</v>
      </c>
      <c r="B351">
        <v>2023</v>
      </c>
      <c r="C351" t="s">
        <v>16</v>
      </c>
      <c r="D351">
        <v>1005</v>
      </c>
      <c r="E351" t="s">
        <v>19</v>
      </c>
      <c r="F351" t="s">
        <v>43</v>
      </c>
      <c r="G351" t="s">
        <v>56</v>
      </c>
      <c r="H351">
        <v>7</v>
      </c>
      <c r="I351" s="3">
        <v>0.2122</v>
      </c>
      <c r="J351" s="2">
        <v>1235.8599999999999</v>
      </c>
      <c r="K351" s="2">
        <v>8651.02</v>
      </c>
      <c r="L351" s="20">
        <v>20493189.713385891</v>
      </c>
      <c r="M351" s="2">
        <v>1836.1</v>
      </c>
      <c r="N351" s="2">
        <v>973.56</v>
      </c>
      <c r="O351" s="2">
        <v>6814.92</v>
      </c>
    </row>
    <row r="352" spans="1:15" x14ac:dyDescent="0.35">
      <c r="A352" s="1">
        <v>45088</v>
      </c>
      <c r="B352">
        <v>2023</v>
      </c>
      <c r="C352" t="s">
        <v>16</v>
      </c>
      <c r="D352">
        <v>1006</v>
      </c>
      <c r="E352" t="s">
        <v>26</v>
      </c>
      <c r="F352" t="s">
        <v>39</v>
      </c>
      <c r="G352" t="s">
        <v>59</v>
      </c>
      <c r="H352">
        <v>7</v>
      </c>
      <c r="I352" s="3">
        <v>0.24909999999999999</v>
      </c>
      <c r="J352" s="2">
        <v>581.37</v>
      </c>
      <c r="K352" s="2">
        <v>4069.59</v>
      </c>
      <c r="L352" s="20">
        <v>54986582.941406406</v>
      </c>
      <c r="M352" s="2">
        <v>1013.6</v>
      </c>
      <c r="N352" s="2">
        <v>436.57</v>
      </c>
      <c r="O352" s="2">
        <v>3055.99</v>
      </c>
    </row>
    <row r="353" spans="1:15" x14ac:dyDescent="0.35">
      <c r="A353" s="1">
        <v>45088</v>
      </c>
      <c r="B353">
        <v>2023</v>
      </c>
      <c r="C353" t="s">
        <v>16</v>
      </c>
      <c r="D353">
        <v>1007</v>
      </c>
      <c r="E353" t="s">
        <v>23</v>
      </c>
      <c r="F353" t="s">
        <v>33</v>
      </c>
      <c r="G353" t="s">
        <v>57</v>
      </c>
      <c r="H353">
        <v>1</v>
      </c>
      <c r="I353" s="3">
        <v>0.1431</v>
      </c>
      <c r="J353" s="2">
        <v>845.32</v>
      </c>
      <c r="K353" s="2">
        <v>845.32</v>
      </c>
      <c r="L353" s="20">
        <v>47442624.07537692</v>
      </c>
      <c r="M353" s="2">
        <v>120.93</v>
      </c>
      <c r="N353" s="2">
        <v>724.39</v>
      </c>
      <c r="O353" s="2">
        <v>724.39</v>
      </c>
    </row>
    <row r="354" spans="1:15" x14ac:dyDescent="0.35">
      <c r="A354" s="1">
        <v>45088</v>
      </c>
      <c r="B354">
        <v>2023</v>
      </c>
      <c r="C354" t="s">
        <v>16</v>
      </c>
      <c r="D354">
        <v>1008</v>
      </c>
      <c r="E354" t="s">
        <v>27</v>
      </c>
      <c r="F354" t="s">
        <v>45</v>
      </c>
      <c r="G354" t="s">
        <v>55</v>
      </c>
      <c r="H354">
        <v>11</v>
      </c>
      <c r="I354" s="3">
        <v>0.2024</v>
      </c>
      <c r="J354" s="2">
        <v>379.54</v>
      </c>
      <c r="K354" s="2">
        <v>4174.9399999999996</v>
      </c>
      <c r="L354" s="20">
        <v>44190164.426876917</v>
      </c>
      <c r="M354" s="2">
        <v>845.02</v>
      </c>
      <c r="N354" s="2">
        <v>302.72000000000003</v>
      </c>
      <c r="O354" s="2">
        <v>3329.92</v>
      </c>
    </row>
    <row r="355" spans="1:15" x14ac:dyDescent="0.35">
      <c r="A355" s="1">
        <v>45088</v>
      </c>
      <c r="B355">
        <v>2023</v>
      </c>
      <c r="C355" t="s">
        <v>16</v>
      </c>
      <c r="D355">
        <v>1009</v>
      </c>
      <c r="E355" t="s">
        <v>20</v>
      </c>
      <c r="F355" t="s">
        <v>42</v>
      </c>
      <c r="G355" t="s">
        <v>58</v>
      </c>
      <c r="H355">
        <v>9</v>
      </c>
      <c r="I355" s="3">
        <v>0.35110000000000002</v>
      </c>
      <c r="J355" s="2">
        <v>1151.05</v>
      </c>
      <c r="K355" s="2">
        <v>10359.450000000001</v>
      </c>
      <c r="L355" s="20">
        <v>20165573.772941031</v>
      </c>
      <c r="M355" s="2">
        <v>3637.44</v>
      </c>
      <c r="N355" s="2">
        <v>746.89</v>
      </c>
      <c r="O355" s="2">
        <v>6722.01</v>
      </c>
    </row>
    <row r="356" spans="1:15" x14ac:dyDescent="0.35">
      <c r="A356" s="1">
        <v>45088</v>
      </c>
      <c r="B356">
        <v>2023</v>
      </c>
      <c r="C356" t="s">
        <v>16</v>
      </c>
      <c r="D356">
        <v>1010</v>
      </c>
      <c r="E356" t="s">
        <v>20</v>
      </c>
      <c r="F356" t="s">
        <v>40</v>
      </c>
      <c r="G356" t="s">
        <v>58</v>
      </c>
      <c r="H356">
        <v>2</v>
      </c>
      <c r="I356" s="3">
        <v>0.37880000000000003</v>
      </c>
      <c r="J356" s="2">
        <v>1429.64</v>
      </c>
      <c r="K356" s="2">
        <v>2859.28</v>
      </c>
      <c r="L356" s="20">
        <v>24778981.615891028</v>
      </c>
      <c r="M356" s="2">
        <v>1083.18</v>
      </c>
      <c r="N356" s="2">
        <v>888.05</v>
      </c>
      <c r="O356" s="2">
        <v>1776.1</v>
      </c>
    </row>
    <row r="357" spans="1:15" x14ac:dyDescent="0.35">
      <c r="A357" s="1">
        <v>45088</v>
      </c>
      <c r="B357">
        <v>2023</v>
      </c>
      <c r="C357" t="s">
        <v>16</v>
      </c>
      <c r="D357">
        <v>1011</v>
      </c>
      <c r="E357" t="s">
        <v>22</v>
      </c>
      <c r="F357" t="s">
        <v>32</v>
      </c>
      <c r="G357" t="s">
        <v>56</v>
      </c>
      <c r="H357">
        <v>12</v>
      </c>
      <c r="I357" s="3">
        <v>0.20730000000000001</v>
      </c>
      <c r="J357" s="2">
        <v>544.80999999999995</v>
      </c>
      <c r="K357" s="2">
        <v>6537.72</v>
      </c>
      <c r="L357" s="20">
        <v>31381384.860319231</v>
      </c>
      <c r="M357" s="2">
        <v>1355.16</v>
      </c>
      <c r="N357" s="2">
        <v>431.88</v>
      </c>
      <c r="O357" s="2">
        <v>5182.5600000000004</v>
      </c>
    </row>
    <row r="358" spans="1:15" x14ac:dyDescent="0.35">
      <c r="A358" s="1">
        <v>45088</v>
      </c>
      <c r="B358">
        <v>2023</v>
      </c>
      <c r="C358" t="s">
        <v>16</v>
      </c>
      <c r="D358">
        <v>1012</v>
      </c>
      <c r="E358" t="s">
        <v>23</v>
      </c>
      <c r="F358" t="s">
        <v>35</v>
      </c>
      <c r="G358" t="s">
        <v>56</v>
      </c>
      <c r="H358">
        <v>4</v>
      </c>
      <c r="I358" s="3">
        <v>0.39200000000000002</v>
      </c>
      <c r="J358" s="2">
        <v>406.8</v>
      </c>
      <c r="K358" s="2">
        <v>1627.2</v>
      </c>
      <c r="L358" s="20">
        <v>71257360.642508969</v>
      </c>
      <c r="M358" s="2">
        <v>637.91999999999996</v>
      </c>
      <c r="N358" s="2">
        <v>247.32</v>
      </c>
      <c r="O358" s="2">
        <v>989.28</v>
      </c>
    </row>
    <row r="359" spans="1:15" x14ac:dyDescent="0.35">
      <c r="A359" s="1">
        <v>45088</v>
      </c>
      <c r="B359">
        <v>2023</v>
      </c>
      <c r="C359" t="s">
        <v>16</v>
      </c>
      <c r="D359">
        <v>1013</v>
      </c>
      <c r="E359" t="s">
        <v>19</v>
      </c>
      <c r="F359" t="s">
        <v>41</v>
      </c>
      <c r="G359" t="s">
        <v>58</v>
      </c>
      <c r="H359">
        <v>11</v>
      </c>
      <c r="I359" s="3">
        <v>0.2243</v>
      </c>
      <c r="J359" s="2">
        <v>1087.46</v>
      </c>
      <c r="K359" s="2">
        <v>11962.06</v>
      </c>
      <c r="L359" s="20">
        <v>33393011.021189749</v>
      </c>
      <c r="M359" s="2">
        <v>2682.68</v>
      </c>
      <c r="N359" s="2">
        <v>843.58</v>
      </c>
      <c r="O359" s="2">
        <v>9279.3799999999992</v>
      </c>
    </row>
    <row r="360" spans="1:15" x14ac:dyDescent="0.35">
      <c r="A360" s="1">
        <v>45088</v>
      </c>
      <c r="B360">
        <v>2023</v>
      </c>
      <c r="C360" t="s">
        <v>16</v>
      </c>
      <c r="D360">
        <v>1014</v>
      </c>
      <c r="E360" t="s">
        <v>23</v>
      </c>
      <c r="F360" t="s">
        <v>33</v>
      </c>
      <c r="G360" t="s">
        <v>55</v>
      </c>
      <c r="H360">
        <v>15</v>
      </c>
      <c r="I360" s="3">
        <v>0.1179</v>
      </c>
      <c r="J360" s="2">
        <v>60.97</v>
      </c>
      <c r="K360" s="2">
        <v>914.55</v>
      </c>
      <c r="L360" s="20">
        <v>10885193.54657436</v>
      </c>
      <c r="M360" s="2">
        <v>107.85</v>
      </c>
      <c r="N360" s="2">
        <v>53.78</v>
      </c>
      <c r="O360" s="2">
        <v>806.7</v>
      </c>
    </row>
    <row r="361" spans="1:15" x14ac:dyDescent="0.35">
      <c r="A361" s="1">
        <v>45088</v>
      </c>
      <c r="B361">
        <v>2023</v>
      </c>
      <c r="C361" t="s">
        <v>16</v>
      </c>
      <c r="D361">
        <v>1015</v>
      </c>
      <c r="E361" t="s">
        <v>23</v>
      </c>
      <c r="F361" t="s">
        <v>33</v>
      </c>
      <c r="G361" t="s">
        <v>59</v>
      </c>
      <c r="H361">
        <v>19</v>
      </c>
      <c r="I361" s="3">
        <v>0.22739999999999999</v>
      </c>
      <c r="J361" s="2">
        <v>999.3</v>
      </c>
      <c r="K361" s="2">
        <v>18986.7</v>
      </c>
      <c r="L361" s="20">
        <v>44195501.75687436</v>
      </c>
      <c r="M361" s="2">
        <v>4316.8</v>
      </c>
      <c r="N361" s="2">
        <v>772.1</v>
      </c>
      <c r="O361" s="2">
        <v>14669.9</v>
      </c>
    </row>
    <row r="362" spans="1:15" x14ac:dyDescent="0.35">
      <c r="A362" s="1">
        <v>45095</v>
      </c>
      <c r="B362">
        <v>2023</v>
      </c>
      <c r="C362" t="s">
        <v>16</v>
      </c>
      <c r="D362">
        <v>1001</v>
      </c>
      <c r="E362" t="s">
        <v>24</v>
      </c>
      <c r="F362" t="s">
        <v>34</v>
      </c>
      <c r="G362" t="s">
        <v>56</v>
      </c>
      <c r="H362">
        <v>2</v>
      </c>
      <c r="I362" s="3">
        <v>0.28349999999999997</v>
      </c>
      <c r="J362" s="2">
        <v>559.85</v>
      </c>
      <c r="K362" s="2">
        <v>1119.7</v>
      </c>
      <c r="L362" s="20">
        <v>62183382.410264097</v>
      </c>
      <c r="M362" s="2">
        <v>317.48</v>
      </c>
      <c r="N362" s="2">
        <v>401.11</v>
      </c>
      <c r="O362" s="2">
        <v>802.22</v>
      </c>
    </row>
    <row r="363" spans="1:15" x14ac:dyDescent="0.35">
      <c r="A363" s="1">
        <v>45095</v>
      </c>
      <c r="B363">
        <v>2023</v>
      </c>
      <c r="C363" t="s">
        <v>16</v>
      </c>
      <c r="D363">
        <v>1002</v>
      </c>
      <c r="E363" t="s">
        <v>24</v>
      </c>
      <c r="F363" t="s">
        <v>34</v>
      </c>
      <c r="G363" t="s">
        <v>57</v>
      </c>
      <c r="H363">
        <v>15</v>
      </c>
      <c r="I363" s="3">
        <v>0.20699999999999999</v>
      </c>
      <c r="J363" s="2">
        <v>1021.64</v>
      </c>
      <c r="K363" s="2">
        <v>15324.6</v>
      </c>
      <c r="L363" s="20">
        <v>40467470.379002571</v>
      </c>
      <c r="M363" s="2">
        <v>3172.35</v>
      </c>
      <c r="N363" s="2">
        <v>810.15</v>
      </c>
      <c r="O363" s="2">
        <v>12152.25</v>
      </c>
    </row>
    <row r="364" spans="1:15" x14ac:dyDescent="0.35">
      <c r="A364" s="1">
        <v>45095</v>
      </c>
      <c r="B364">
        <v>2023</v>
      </c>
      <c r="C364" t="s">
        <v>16</v>
      </c>
      <c r="D364">
        <v>1003</v>
      </c>
      <c r="E364" t="s">
        <v>20</v>
      </c>
      <c r="F364" t="s">
        <v>42</v>
      </c>
      <c r="G364" t="s">
        <v>57</v>
      </c>
      <c r="H364">
        <v>2</v>
      </c>
      <c r="I364" s="3">
        <v>0.26250000000000001</v>
      </c>
      <c r="J364" s="2">
        <v>1090.57</v>
      </c>
      <c r="K364" s="2">
        <v>2181.14</v>
      </c>
      <c r="L364" s="20">
        <v>57391384.175042301</v>
      </c>
      <c r="M364" s="2">
        <v>572.6</v>
      </c>
      <c r="N364" s="2">
        <v>804.27</v>
      </c>
      <c r="O364" s="2">
        <v>1608.54</v>
      </c>
    </row>
    <row r="365" spans="1:15" x14ac:dyDescent="0.35">
      <c r="A365" s="1">
        <v>45095</v>
      </c>
      <c r="B365">
        <v>2023</v>
      </c>
      <c r="C365" t="s">
        <v>16</v>
      </c>
      <c r="D365">
        <v>1004</v>
      </c>
      <c r="E365" t="s">
        <v>27</v>
      </c>
      <c r="F365" t="s">
        <v>45</v>
      </c>
      <c r="G365" t="s">
        <v>57</v>
      </c>
      <c r="H365">
        <v>11</v>
      </c>
      <c r="I365" s="3">
        <v>0.23630000000000001</v>
      </c>
      <c r="J365" s="2">
        <v>1243.5999999999999</v>
      </c>
      <c r="K365" s="2">
        <v>13679.6</v>
      </c>
      <c r="L365" s="20">
        <v>46916382.559347443</v>
      </c>
      <c r="M365" s="2">
        <v>3232.68</v>
      </c>
      <c r="N365" s="2">
        <v>949.72</v>
      </c>
      <c r="O365" s="2">
        <v>10446.92</v>
      </c>
    </row>
    <row r="366" spans="1:15" x14ac:dyDescent="0.35">
      <c r="A366" s="1">
        <v>45095</v>
      </c>
      <c r="B366">
        <v>2023</v>
      </c>
      <c r="C366" t="s">
        <v>16</v>
      </c>
      <c r="D366">
        <v>1005</v>
      </c>
      <c r="E366" t="s">
        <v>19</v>
      </c>
      <c r="F366" t="s">
        <v>43</v>
      </c>
      <c r="G366" t="s">
        <v>57</v>
      </c>
      <c r="H366">
        <v>13</v>
      </c>
      <c r="I366" s="3">
        <v>0.1176</v>
      </c>
      <c r="J366" s="2">
        <v>313.08999999999997</v>
      </c>
      <c r="K366" s="2">
        <v>4070.17</v>
      </c>
      <c r="L366" s="20">
        <v>20493189.713385891</v>
      </c>
      <c r="M366" s="2">
        <v>478.53</v>
      </c>
      <c r="N366" s="2">
        <v>276.27999999999997</v>
      </c>
      <c r="O366" s="2">
        <v>3591.64</v>
      </c>
    </row>
    <row r="367" spans="1:15" x14ac:dyDescent="0.35">
      <c r="A367" s="1">
        <v>45095</v>
      </c>
      <c r="B367">
        <v>2023</v>
      </c>
      <c r="C367" t="s">
        <v>16</v>
      </c>
      <c r="D367">
        <v>1006</v>
      </c>
      <c r="E367" t="s">
        <v>19</v>
      </c>
      <c r="F367" t="s">
        <v>43</v>
      </c>
      <c r="G367" t="s">
        <v>59</v>
      </c>
      <c r="H367">
        <v>10</v>
      </c>
      <c r="I367" s="3">
        <v>0.28420000000000001</v>
      </c>
      <c r="J367" s="2">
        <v>872.6</v>
      </c>
      <c r="K367" s="2">
        <v>8726</v>
      </c>
      <c r="L367" s="20">
        <v>54986582.941406406</v>
      </c>
      <c r="M367" s="2">
        <v>2479.6999999999998</v>
      </c>
      <c r="N367" s="2">
        <v>624.63</v>
      </c>
      <c r="O367" s="2">
        <v>6246.3</v>
      </c>
    </row>
    <row r="368" spans="1:15" x14ac:dyDescent="0.35">
      <c r="A368" s="1">
        <v>45095</v>
      </c>
      <c r="B368">
        <v>2023</v>
      </c>
      <c r="C368" t="s">
        <v>16</v>
      </c>
      <c r="D368">
        <v>1007</v>
      </c>
      <c r="E368" t="s">
        <v>21</v>
      </c>
      <c r="F368" t="s">
        <v>37</v>
      </c>
      <c r="G368" t="s">
        <v>59</v>
      </c>
      <c r="H368">
        <v>13</v>
      </c>
      <c r="I368" s="3">
        <v>0.1116</v>
      </c>
      <c r="J368" s="2">
        <v>591.59</v>
      </c>
      <c r="K368" s="2">
        <v>7690.67</v>
      </c>
      <c r="L368" s="20">
        <v>47442624.07537692</v>
      </c>
      <c r="M368" s="2">
        <v>858.65</v>
      </c>
      <c r="N368" s="2">
        <v>525.54</v>
      </c>
      <c r="O368" s="2">
        <v>6832.02</v>
      </c>
    </row>
    <row r="369" spans="1:15" x14ac:dyDescent="0.35">
      <c r="A369" s="1">
        <v>45095</v>
      </c>
      <c r="B369">
        <v>2023</v>
      </c>
      <c r="C369" t="s">
        <v>16</v>
      </c>
      <c r="D369">
        <v>1008</v>
      </c>
      <c r="E369" t="s">
        <v>19</v>
      </c>
      <c r="F369" t="s">
        <v>41</v>
      </c>
      <c r="G369" t="s">
        <v>56</v>
      </c>
      <c r="H369">
        <v>9</v>
      </c>
      <c r="I369" s="3">
        <v>0.12839999999999999</v>
      </c>
      <c r="J369" s="2">
        <v>1332.1</v>
      </c>
      <c r="K369" s="2">
        <v>11988.9</v>
      </c>
      <c r="L369" s="20">
        <v>44190164.426876917</v>
      </c>
      <c r="M369" s="2">
        <v>1539.27</v>
      </c>
      <c r="N369" s="2">
        <v>1161.07</v>
      </c>
      <c r="O369" s="2">
        <v>10449.629999999999</v>
      </c>
    </row>
    <row r="370" spans="1:15" x14ac:dyDescent="0.35">
      <c r="A370" s="1">
        <v>45095</v>
      </c>
      <c r="B370">
        <v>2023</v>
      </c>
      <c r="C370" t="s">
        <v>16</v>
      </c>
      <c r="D370">
        <v>1009</v>
      </c>
      <c r="E370" t="s">
        <v>26</v>
      </c>
      <c r="F370" t="s">
        <v>46</v>
      </c>
      <c r="G370" t="s">
        <v>58</v>
      </c>
      <c r="H370">
        <v>10</v>
      </c>
      <c r="I370" s="3">
        <v>0.34129999999999999</v>
      </c>
      <c r="J370" s="2">
        <v>303.42</v>
      </c>
      <c r="K370" s="2">
        <v>3034.2</v>
      </c>
      <c r="L370" s="20">
        <v>20165573.772941031</v>
      </c>
      <c r="M370" s="2">
        <v>1035.5</v>
      </c>
      <c r="N370" s="2">
        <v>199.87</v>
      </c>
      <c r="O370" s="2">
        <v>1998.7</v>
      </c>
    </row>
    <row r="371" spans="1:15" x14ac:dyDescent="0.35">
      <c r="A371" s="1">
        <v>45095</v>
      </c>
      <c r="B371">
        <v>2023</v>
      </c>
      <c r="C371" t="s">
        <v>16</v>
      </c>
      <c r="D371">
        <v>1010</v>
      </c>
      <c r="E371" t="s">
        <v>21</v>
      </c>
      <c r="F371" t="s">
        <v>53</v>
      </c>
      <c r="G371" t="s">
        <v>58</v>
      </c>
      <c r="H371">
        <v>4</v>
      </c>
      <c r="I371" s="3">
        <v>0.37919999999999998</v>
      </c>
      <c r="J371" s="2">
        <v>420.69</v>
      </c>
      <c r="K371" s="2">
        <v>1682.76</v>
      </c>
      <c r="L371" s="20">
        <v>24778981.615891028</v>
      </c>
      <c r="M371" s="2">
        <v>638.08000000000004</v>
      </c>
      <c r="N371" s="2">
        <v>261.17</v>
      </c>
      <c r="O371" s="2">
        <v>1044.68</v>
      </c>
    </row>
    <row r="372" spans="1:15" x14ac:dyDescent="0.35">
      <c r="A372" s="1">
        <v>45095</v>
      </c>
      <c r="B372">
        <v>2023</v>
      </c>
      <c r="C372" t="s">
        <v>16</v>
      </c>
      <c r="D372">
        <v>1011</v>
      </c>
      <c r="E372" t="s">
        <v>25</v>
      </c>
      <c r="F372" t="s">
        <v>54</v>
      </c>
      <c r="G372" t="s">
        <v>57</v>
      </c>
      <c r="H372">
        <v>10</v>
      </c>
      <c r="I372" s="3">
        <v>0.36980000000000002</v>
      </c>
      <c r="J372" s="2">
        <v>664.42</v>
      </c>
      <c r="K372" s="2">
        <v>6644.2</v>
      </c>
      <c r="L372" s="20">
        <v>31381384.860319231</v>
      </c>
      <c r="M372" s="2">
        <v>2456.8000000000002</v>
      </c>
      <c r="N372" s="2">
        <v>418.74</v>
      </c>
      <c r="O372" s="2">
        <v>4187.3999999999996</v>
      </c>
    </row>
    <row r="373" spans="1:15" x14ac:dyDescent="0.35">
      <c r="A373" s="1">
        <v>45095</v>
      </c>
      <c r="B373">
        <v>2023</v>
      </c>
      <c r="C373" t="s">
        <v>16</v>
      </c>
      <c r="D373">
        <v>1012</v>
      </c>
      <c r="E373" t="s">
        <v>26</v>
      </c>
      <c r="F373" t="s">
        <v>52</v>
      </c>
      <c r="G373" t="s">
        <v>55</v>
      </c>
      <c r="H373">
        <v>1</v>
      </c>
      <c r="I373" s="3">
        <v>0.39450000000000002</v>
      </c>
      <c r="J373" s="2">
        <v>954.6</v>
      </c>
      <c r="K373" s="2">
        <v>954.6</v>
      </c>
      <c r="L373" s="20">
        <v>71257360.642508969</v>
      </c>
      <c r="M373" s="2">
        <v>376.62</v>
      </c>
      <c r="N373" s="2">
        <v>577.98</v>
      </c>
      <c r="O373" s="2">
        <v>577.98</v>
      </c>
    </row>
    <row r="374" spans="1:15" x14ac:dyDescent="0.35">
      <c r="A374" s="1">
        <v>45095</v>
      </c>
      <c r="B374">
        <v>2023</v>
      </c>
      <c r="C374" t="s">
        <v>16</v>
      </c>
      <c r="D374">
        <v>1013</v>
      </c>
      <c r="E374" t="s">
        <v>19</v>
      </c>
      <c r="F374" t="s">
        <v>41</v>
      </c>
      <c r="G374" t="s">
        <v>56</v>
      </c>
      <c r="H374">
        <v>3</v>
      </c>
      <c r="I374" s="3">
        <v>0.37169999999999997</v>
      </c>
      <c r="J374" s="2">
        <v>293.62</v>
      </c>
      <c r="K374" s="2">
        <v>880.86</v>
      </c>
      <c r="L374" s="20">
        <v>33393011.021189749</v>
      </c>
      <c r="M374" s="2">
        <v>327.39</v>
      </c>
      <c r="N374" s="2">
        <v>184.49</v>
      </c>
      <c r="O374" s="2">
        <v>553.47</v>
      </c>
    </row>
    <row r="375" spans="1:15" x14ac:dyDescent="0.35">
      <c r="A375" s="1">
        <v>45095</v>
      </c>
      <c r="B375">
        <v>2023</v>
      </c>
      <c r="C375" t="s">
        <v>16</v>
      </c>
      <c r="D375">
        <v>1014</v>
      </c>
      <c r="E375" t="s">
        <v>25</v>
      </c>
      <c r="F375" t="s">
        <v>50</v>
      </c>
      <c r="G375" t="s">
        <v>56</v>
      </c>
      <c r="H375">
        <v>16</v>
      </c>
      <c r="I375" s="3">
        <v>0.1951</v>
      </c>
      <c r="J375" s="2">
        <v>188.79</v>
      </c>
      <c r="K375" s="2">
        <v>3020.64</v>
      </c>
      <c r="L375" s="20">
        <v>10885193.54657436</v>
      </c>
      <c r="M375" s="2">
        <v>589.28</v>
      </c>
      <c r="N375" s="2">
        <v>151.96</v>
      </c>
      <c r="O375" s="2">
        <v>2431.36</v>
      </c>
    </row>
    <row r="376" spans="1:15" x14ac:dyDescent="0.35">
      <c r="A376" s="1">
        <v>45095</v>
      </c>
      <c r="B376">
        <v>2023</v>
      </c>
      <c r="C376" t="s">
        <v>16</v>
      </c>
      <c r="D376">
        <v>1015</v>
      </c>
      <c r="E376" t="s">
        <v>23</v>
      </c>
      <c r="F376" t="s">
        <v>33</v>
      </c>
      <c r="G376" t="s">
        <v>55</v>
      </c>
      <c r="H376">
        <v>11</v>
      </c>
      <c r="I376" s="3">
        <v>0.37859999999999999</v>
      </c>
      <c r="J376" s="2">
        <v>930.29</v>
      </c>
      <c r="K376" s="2">
        <v>10233.19</v>
      </c>
      <c r="L376" s="20">
        <v>44195501.75687436</v>
      </c>
      <c r="M376" s="2">
        <v>3874.75</v>
      </c>
      <c r="N376" s="2">
        <v>578.04</v>
      </c>
      <c r="O376" s="2">
        <v>6358.44</v>
      </c>
    </row>
    <row r="377" spans="1:15" x14ac:dyDescent="0.35">
      <c r="A377" s="1">
        <v>45102</v>
      </c>
      <c r="B377">
        <v>2023</v>
      </c>
      <c r="C377" t="s">
        <v>16</v>
      </c>
      <c r="D377">
        <v>1001</v>
      </c>
      <c r="E377" t="s">
        <v>26</v>
      </c>
      <c r="F377" t="s">
        <v>52</v>
      </c>
      <c r="G377" t="s">
        <v>56</v>
      </c>
      <c r="H377">
        <v>2</v>
      </c>
      <c r="I377" s="3">
        <v>0.30430000000000001</v>
      </c>
      <c r="J377" s="2">
        <v>911.99</v>
      </c>
      <c r="K377" s="2">
        <v>1823.98</v>
      </c>
      <c r="L377" s="20">
        <v>62183382.410264097</v>
      </c>
      <c r="M377" s="2">
        <v>555.05999999999995</v>
      </c>
      <c r="N377" s="2">
        <v>634.46</v>
      </c>
      <c r="O377" s="2">
        <v>1268.92</v>
      </c>
    </row>
    <row r="378" spans="1:15" x14ac:dyDescent="0.35">
      <c r="A378" s="1">
        <v>45102</v>
      </c>
      <c r="B378">
        <v>2023</v>
      </c>
      <c r="C378" t="s">
        <v>16</v>
      </c>
      <c r="D378">
        <v>1002</v>
      </c>
      <c r="E378" t="s">
        <v>20</v>
      </c>
      <c r="F378" t="s">
        <v>29</v>
      </c>
      <c r="G378" t="s">
        <v>56</v>
      </c>
      <c r="H378">
        <v>10</v>
      </c>
      <c r="I378" s="3">
        <v>0.14649999999999999</v>
      </c>
      <c r="J378" s="2">
        <v>1029.97</v>
      </c>
      <c r="K378" s="2">
        <v>10299.700000000001</v>
      </c>
      <c r="L378" s="20">
        <v>40467470.379002571</v>
      </c>
      <c r="M378" s="2">
        <v>1509.3</v>
      </c>
      <c r="N378" s="2">
        <v>879.04</v>
      </c>
      <c r="O378" s="2">
        <v>8790.4</v>
      </c>
    </row>
    <row r="379" spans="1:15" x14ac:dyDescent="0.35">
      <c r="A379" s="1">
        <v>45102</v>
      </c>
      <c r="B379">
        <v>2023</v>
      </c>
      <c r="C379" t="s">
        <v>16</v>
      </c>
      <c r="D379">
        <v>1003</v>
      </c>
      <c r="E379" t="s">
        <v>22</v>
      </c>
      <c r="F379" t="s">
        <v>32</v>
      </c>
      <c r="G379" t="s">
        <v>59</v>
      </c>
      <c r="H379">
        <v>7</v>
      </c>
      <c r="I379" s="3">
        <v>0.39300000000000002</v>
      </c>
      <c r="J379" s="2">
        <v>1054.03</v>
      </c>
      <c r="K379" s="2">
        <v>7378.21</v>
      </c>
      <c r="L379" s="20">
        <v>57391384.175042301</v>
      </c>
      <c r="M379" s="2">
        <v>2899.75</v>
      </c>
      <c r="N379" s="2">
        <v>639.78</v>
      </c>
      <c r="O379" s="2">
        <v>4478.46</v>
      </c>
    </row>
    <row r="380" spans="1:15" x14ac:dyDescent="0.35">
      <c r="A380" s="1">
        <v>45102</v>
      </c>
      <c r="B380">
        <v>2023</v>
      </c>
      <c r="C380" t="s">
        <v>16</v>
      </c>
      <c r="D380">
        <v>1004</v>
      </c>
      <c r="E380" t="s">
        <v>21</v>
      </c>
      <c r="F380" t="s">
        <v>37</v>
      </c>
      <c r="G380" t="s">
        <v>55</v>
      </c>
      <c r="H380">
        <v>6</v>
      </c>
      <c r="I380" s="3">
        <v>0.15570000000000001</v>
      </c>
      <c r="J380" s="2">
        <v>924.67</v>
      </c>
      <c r="K380" s="2">
        <v>5548.02</v>
      </c>
      <c r="L380" s="20">
        <v>46916382.559347443</v>
      </c>
      <c r="M380" s="2">
        <v>863.58</v>
      </c>
      <c r="N380" s="2">
        <v>780.74</v>
      </c>
      <c r="O380" s="2">
        <v>4684.4399999999996</v>
      </c>
    </row>
    <row r="381" spans="1:15" x14ac:dyDescent="0.35">
      <c r="A381" s="1">
        <v>45102</v>
      </c>
      <c r="B381">
        <v>2023</v>
      </c>
      <c r="C381" t="s">
        <v>16</v>
      </c>
      <c r="D381">
        <v>1005</v>
      </c>
      <c r="E381" t="s">
        <v>19</v>
      </c>
      <c r="F381" t="s">
        <v>28</v>
      </c>
      <c r="G381" t="s">
        <v>57</v>
      </c>
      <c r="H381">
        <v>1</v>
      </c>
      <c r="I381" s="3">
        <v>0.31540000000000001</v>
      </c>
      <c r="J381" s="2">
        <v>174.2</v>
      </c>
      <c r="K381" s="2">
        <v>174.2</v>
      </c>
      <c r="L381" s="20">
        <v>20493189.713385891</v>
      </c>
      <c r="M381" s="2">
        <v>54.95</v>
      </c>
      <c r="N381" s="2">
        <v>119.25</v>
      </c>
      <c r="O381" s="2">
        <v>119.25</v>
      </c>
    </row>
    <row r="382" spans="1:15" x14ac:dyDescent="0.35">
      <c r="A382" s="1">
        <v>45102</v>
      </c>
      <c r="B382">
        <v>2023</v>
      </c>
      <c r="C382" t="s">
        <v>16</v>
      </c>
      <c r="D382">
        <v>1006</v>
      </c>
      <c r="E382" t="s">
        <v>24</v>
      </c>
      <c r="F382" t="s">
        <v>49</v>
      </c>
      <c r="G382" t="s">
        <v>59</v>
      </c>
      <c r="H382">
        <v>6</v>
      </c>
      <c r="I382" s="3">
        <v>0.36449999999999999</v>
      </c>
      <c r="J382" s="2">
        <v>518.89</v>
      </c>
      <c r="K382" s="2">
        <v>3113.34</v>
      </c>
      <c r="L382" s="20">
        <v>54986582.941406406</v>
      </c>
      <c r="M382" s="2">
        <v>1134.96</v>
      </c>
      <c r="N382" s="2">
        <v>329.73</v>
      </c>
      <c r="O382" s="2">
        <v>1978.38</v>
      </c>
    </row>
    <row r="383" spans="1:15" x14ac:dyDescent="0.35">
      <c r="A383" s="1">
        <v>45102</v>
      </c>
      <c r="B383">
        <v>2023</v>
      </c>
      <c r="C383" t="s">
        <v>16</v>
      </c>
      <c r="D383">
        <v>1007</v>
      </c>
      <c r="E383" t="s">
        <v>26</v>
      </c>
      <c r="F383" t="s">
        <v>46</v>
      </c>
      <c r="G383" t="s">
        <v>57</v>
      </c>
      <c r="H383">
        <v>2</v>
      </c>
      <c r="I383" s="3">
        <v>0.191</v>
      </c>
      <c r="J383" s="2">
        <v>691.49</v>
      </c>
      <c r="K383" s="2">
        <v>1382.98</v>
      </c>
      <c r="L383" s="20">
        <v>47442624.07537692</v>
      </c>
      <c r="M383" s="2">
        <v>264.12</v>
      </c>
      <c r="N383" s="2">
        <v>559.42999999999995</v>
      </c>
      <c r="O383" s="2">
        <v>1118.8599999999999</v>
      </c>
    </row>
    <row r="384" spans="1:15" x14ac:dyDescent="0.35">
      <c r="A384" s="1">
        <v>45102</v>
      </c>
      <c r="B384">
        <v>2023</v>
      </c>
      <c r="C384" t="s">
        <v>16</v>
      </c>
      <c r="D384">
        <v>1008</v>
      </c>
      <c r="E384" t="s">
        <v>23</v>
      </c>
      <c r="F384" t="s">
        <v>33</v>
      </c>
      <c r="G384" t="s">
        <v>56</v>
      </c>
      <c r="H384">
        <v>8</v>
      </c>
      <c r="I384" s="3">
        <v>0.21129999999999999</v>
      </c>
      <c r="J384" s="2">
        <v>443.16</v>
      </c>
      <c r="K384" s="2">
        <v>3545.28</v>
      </c>
      <c r="L384" s="20">
        <v>44190164.426876917</v>
      </c>
      <c r="M384" s="2">
        <v>749.2</v>
      </c>
      <c r="N384" s="2">
        <v>349.51</v>
      </c>
      <c r="O384" s="2">
        <v>2796.08</v>
      </c>
    </row>
    <row r="385" spans="1:15" x14ac:dyDescent="0.35">
      <c r="A385" s="1">
        <v>45102</v>
      </c>
      <c r="B385">
        <v>2023</v>
      </c>
      <c r="C385" t="s">
        <v>16</v>
      </c>
      <c r="D385">
        <v>1009</v>
      </c>
      <c r="E385" t="s">
        <v>25</v>
      </c>
      <c r="F385" t="s">
        <v>54</v>
      </c>
      <c r="G385" t="s">
        <v>57</v>
      </c>
      <c r="H385">
        <v>3</v>
      </c>
      <c r="I385" s="3">
        <v>0.1368</v>
      </c>
      <c r="J385" s="2">
        <v>520.28</v>
      </c>
      <c r="K385" s="2">
        <v>1560.84</v>
      </c>
      <c r="L385" s="20">
        <v>20165573.772941031</v>
      </c>
      <c r="M385" s="2">
        <v>213.45</v>
      </c>
      <c r="N385" s="2">
        <v>449.13</v>
      </c>
      <c r="O385" s="2">
        <v>1347.39</v>
      </c>
    </row>
    <row r="386" spans="1:15" x14ac:dyDescent="0.35">
      <c r="A386" s="1">
        <v>45102</v>
      </c>
      <c r="B386">
        <v>2023</v>
      </c>
      <c r="C386" t="s">
        <v>16</v>
      </c>
      <c r="D386">
        <v>1010</v>
      </c>
      <c r="E386" t="s">
        <v>22</v>
      </c>
      <c r="F386" t="s">
        <v>31</v>
      </c>
      <c r="G386" t="s">
        <v>58</v>
      </c>
      <c r="H386">
        <v>2</v>
      </c>
      <c r="I386" s="3">
        <v>0.17949999999999999</v>
      </c>
      <c r="J386" s="2">
        <v>1491.5</v>
      </c>
      <c r="K386" s="2">
        <v>2983</v>
      </c>
      <c r="L386" s="20">
        <v>24778981.615891028</v>
      </c>
      <c r="M386" s="2">
        <v>535.38</v>
      </c>
      <c r="N386" s="2">
        <v>1223.81</v>
      </c>
      <c r="O386" s="2">
        <v>2447.62</v>
      </c>
    </row>
    <row r="387" spans="1:15" x14ac:dyDescent="0.35">
      <c r="A387" s="1">
        <v>45102</v>
      </c>
      <c r="B387">
        <v>2023</v>
      </c>
      <c r="C387" t="s">
        <v>16</v>
      </c>
      <c r="D387">
        <v>1011</v>
      </c>
      <c r="E387" t="s">
        <v>22</v>
      </c>
      <c r="F387" t="s">
        <v>32</v>
      </c>
      <c r="G387" t="s">
        <v>55</v>
      </c>
      <c r="H387">
        <v>8</v>
      </c>
      <c r="I387" s="3">
        <v>0.159</v>
      </c>
      <c r="J387" s="2">
        <v>1109.44</v>
      </c>
      <c r="K387" s="2">
        <v>8875.52</v>
      </c>
      <c r="L387" s="20">
        <v>31381384.860319231</v>
      </c>
      <c r="M387" s="2">
        <v>1410.8</v>
      </c>
      <c r="N387" s="2">
        <v>933.09</v>
      </c>
      <c r="O387" s="2">
        <v>7464.72</v>
      </c>
    </row>
    <row r="388" spans="1:15" x14ac:dyDescent="0.35">
      <c r="A388" s="1">
        <v>45102</v>
      </c>
      <c r="B388">
        <v>2023</v>
      </c>
      <c r="C388" t="s">
        <v>16</v>
      </c>
      <c r="D388">
        <v>1012</v>
      </c>
      <c r="E388" t="s">
        <v>22</v>
      </c>
      <c r="F388" t="s">
        <v>31</v>
      </c>
      <c r="G388" t="s">
        <v>57</v>
      </c>
      <c r="H388">
        <v>15</v>
      </c>
      <c r="I388" s="3">
        <v>0.31540000000000001</v>
      </c>
      <c r="J388" s="2">
        <v>1444.42</v>
      </c>
      <c r="K388" s="2">
        <v>21666.3</v>
      </c>
      <c r="L388" s="20">
        <v>71257360.642508969</v>
      </c>
      <c r="M388" s="2">
        <v>6833.4</v>
      </c>
      <c r="N388" s="2">
        <v>988.86</v>
      </c>
      <c r="O388" s="2">
        <v>14832.9</v>
      </c>
    </row>
    <row r="389" spans="1:15" x14ac:dyDescent="0.35">
      <c r="A389" s="1">
        <v>45102</v>
      </c>
      <c r="B389">
        <v>2023</v>
      </c>
      <c r="C389" t="s">
        <v>16</v>
      </c>
      <c r="D389">
        <v>1013</v>
      </c>
      <c r="E389" t="s">
        <v>26</v>
      </c>
      <c r="F389" t="s">
        <v>46</v>
      </c>
      <c r="G389" t="s">
        <v>58</v>
      </c>
      <c r="H389">
        <v>16</v>
      </c>
      <c r="I389" s="3">
        <v>0.3468</v>
      </c>
      <c r="J389" s="2">
        <v>190.18</v>
      </c>
      <c r="K389" s="2">
        <v>3042.88</v>
      </c>
      <c r="L389" s="20">
        <v>33393011.021189749</v>
      </c>
      <c r="M389" s="2">
        <v>1055.2</v>
      </c>
      <c r="N389" s="2">
        <v>124.23</v>
      </c>
      <c r="O389" s="2">
        <v>1987.68</v>
      </c>
    </row>
    <row r="390" spans="1:15" x14ac:dyDescent="0.35">
      <c r="A390" s="1">
        <v>45102</v>
      </c>
      <c r="B390">
        <v>2023</v>
      </c>
      <c r="C390" t="s">
        <v>16</v>
      </c>
      <c r="D390">
        <v>1014</v>
      </c>
      <c r="E390" t="s">
        <v>27</v>
      </c>
      <c r="F390" t="s">
        <v>47</v>
      </c>
      <c r="G390" t="s">
        <v>56</v>
      </c>
      <c r="H390">
        <v>19</v>
      </c>
      <c r="I390" s="3">
        <v>0.17480000000000001</v>
      </c>
      <c r="J390" s="2">
        <v>223.75</v>
      </c>
      <c r="K390" s="2">
        <v>4251.25</v>
      </c>
      <c r="L390" s="20">
        <v>10885193.54657436</v>
      </c>
      <c r="M390" s="2">
        <v>743.09</v>
      </c>
      <c r="N390" s="2">
        <v>184.64</v>
      </c>
      <c r="O390" s="2">
        <v>3508.16</v>
      </c>
    </row>
    <row r="391" spans="1:15" x14ac:dyDescent="0.35">
      <c r="A391" s="1">
        <v>45102</v>
      </c>
      <c r="B391">
        <v>2023</v>
      </c>
      <c r="C391" t="s">
        <v>16</v>
      </c>
      <c r="D391">
        <v>1015</v>
      </c>
      <c r="E391" t="s">
        <v>21</v>
      </c>
      <c r="F391" t="s">
        <v>37</v>
      </c>
      <c r="G391" t="s">
        <v>56</v>
      </c>
      <c r="H391">
        <v>12</v>
      </c>
      <c r="I391" s="3">
        <v>0.15790000000000001</v>
      </c>
      <c r="J391" s="2">
        <v>1118.9100000000001</v>
      </c>
      <c r="K391" s="2">
        <v>13426.92</v>
      </c>
      <c r="L391" s="20">
        <v>44195501.75687436</v>
      </c>
      <c r="M391" s="2">
        <v>2120.7600000000002</v>
      </c>
      <c r="N391" s="2">
        <v>942.18</v>
      </c>
      <c r="O391" s="2">
        <v>11306.16</v>
      </c>
    </row>
    <row r="392" spans="1:15" x14ac:dyDescent="0.35">
      <c r="A392" s="1">
        <v>45109</v>
      </c>
      <c r="B392">
        <v>2023</v>
      </c>
      <c r="C392" t="s">
        <v>17</v>
      </c>
      <c r="D392">
        <v>1001</v>
      </c>
      <c r="E392" t="s">
        <v>27</v>
      </c>
      <c r="F392" t="s">
        <v>45</v>
      </c>
      <c r="G392" t="s">
        <v>56</v>
      </c>
      <c r="H392">
        <v>18</v>
      </c>
      <c r="I392" s="3">
        <v>0.1028</v>
      </c>
      <c r="J392" s="2">
        <v>184.75</v>
      </c>
      <c r="K392" s="2">
        <v>3325.5</v>
      </c>
      <c r="L392" s="20">
        <v>35674998.438826934</v>
      </c>
      <c r="M392" s="2">
        <v>342</v>
      </c>
      <c r="N392" s="2">
        <v>165.75</v>
      </c>
      <c r="O392" s="2">
        <v>2983.5</v>
      </c>
    </row>
    <row r="393" spans="1:15" x14ac:dyDescent="0.35">
      <c r="A393" s="1">
        <v>45109</v>
      </c>
      <c r="B393">
        <v>2023</v>
      </c>
      <c r="C393" t="s">
        <v>17</v>
      </c>
      <c r="D393">
        <v>1002</v>
      </c>
      <c r="E393" t="s">
        <v>21</v>
      </c>
      <c r="F393" t="s">
        <v>30</v>
      </c>
      <c r="G393" t="s">
        <v>59</v>
      </c>
      <c r="H393">
        <v>12</v>
      </c>
      <c r="I393" s="3">
        <v>0.2762</v>
      </c>
      <c r="J393" s="2">
        <v>932.31</v>
      </c>
      <c r="K393" s="2">
        <v>11187.72</v>
      </c>
      <c r="L393" s="20">
        <v>36475734.618158966</v>
      </c>
      <c r="M393" s="2">
        <v>3090.24</v>
      </c>
      <c r="N393" s="2">
        <v>674.79</v>
      </c>
      <c r="O393" s="2">
        <v>8097.48</v>
      </c>
    </row>
    <row r="394" spans="1:15" x14ac:dyDescent="0.35">
      <c r="A394" s="1">
        <v>45109</v>
      </c>
      <c r="B394">
        <v>2023</v>
      </c>
      <c r="C394" t="s">
        <v>17</v>
      </c>
      <c r="D394">
        <v>1003</v>
      </c>
      <c r="E394" t="s">
        <v>22</v>
      </c>
      <c r="F394" t="s">
        <v>31</v>
      </c>
      <c r="G394" t="s">
        <v>56</v>
      </c>
      <c r="H394">
        <v>1</v>
      </c>
      <c r="I394" s="3">
        <v>0.28839999999999999</v>
      </c>
      <c r="J394" s="2">
        <v>102.43</v>
      </c>
      <c r="K394" s="2">
        <v>102.43</v>
      </c>
      <c r="L394" s="20">
        <v>38343909.136406407</v>
      </c>
      <c r="M394" s="2">
        <v>29.54</v>
      </c>
      <c r="N394" s="2">
        <v>72.89</v>
      </c>
      <c r="O394" s="2">
        <v>72.89</v>
      </c>
    </row>
    <row r="395" spans="1:15" x14ac:dyDescent="0.35">
      <c r="A395" s="1">
        <v>45109</v>
      </c>
      <c r="B395">
        <v>2023</v>
      </c>
      <c r="C395" t="s">
        <v>17</v>
      </c>
      <c r="D395">
        <v>1004</v>
      </c>
      <c r="E395" t="s">
        <v>19</v>
      </c>
      <c r="F395" t="s">
        <v>41</v>
      </c>
      <c r="G395" t="s">
        <v>56</v>
      </c>
      <c r="H395">
        <v>2</v>
      </c>
      <c r="I395" s="3">
        <v>0.1671</v>
      </c>
      <c r="J395" s="2">
        <v>572.20000000000005</v>
      </c>
      <c r="K395" s="2">
        <v>1144.4000000000001</v>
      </c>
      <c r="L395" s="20">
        <v>33944312.602399997</v>
      </c>
      <c r="M395" s="2">
        <v>191.2</v>
      </c>
      <c r="N395" s="2">
        <v>476.6</v>
      </c>
      <c r="O395" s="2">
        <v>953.2</v>
      </c>
    </row>
    <row r="396" spans="1:15" x14ac:dyDescent="0.35">
      <c r="A396" s="1">
        <v>45109</v>
      </c>
      <c r="B396">
        <v>2023</v>
      </c>
      <c r="C396" t="s">
        <v>17</v>
      </c>
      <c r="D396">
        <v>1005</v>
      </c>
      <c r="E396" t="s">
        <v>26</v>
      </c>
      <c r="F396" t="s">
        <v>39</v>
      </c>
      <c r="G396" t="s">
        <v>59</v>
      </c>
      <c r="H396">
        <v>4</v>
      </c>
      <c r="I396" s="3">
        <v>0.29780000000000001</v>
      </c>
      <c r="J396" s="2">
        <v>493.01</v>
      </c>
      <c r="K396" s="2">
        <v>1972.04</v>
      </c>
      <c r="L396" s="20">
        <v>34295010.967141017</v>
      </c>
      <c r="M396" s="2">
        <v>587.20000000000005</v>
      </c>
      <c r="N396" s="2">
        <v>346.21</v>
      </c>
      <c r="O396" s="2">
        <v>1384.84</v>
      </c>
    </row>
    <row r="397" spans="1:15" x14ac:dyDescent="0.35">
      <c r="A397" s="1">
        <v>45109</v>
      </c>
      <c r="B397">
        <v>2023</v>
      </c>
      <c r="C397" t="s">
        <v>17</v>
      </c>
      <c r="D397">
        <v>1006</v>
      </c>
      <c r="E397" t="s">
        <v>25</v>
      </c>
      <c r="F397" t="s">
        <v>54</v>
      </c>
      <c r="G397" t="s">
        <v>55</v>
      </c>
      <c r="H397">
        <v>15</v>
      </c>
      <c r="I397" s="3">
        <v>0.1208</v>
      </c>
      <c r="J397" s="2">
        <v>1190.0999999999999</v>
      </c>
      <c r="K397" s="2">
        <v>17851.5</v>
      </c>
      <c r="L397" s="20">
        <v>36975045.468460269</v>
      </c>
      <c r="M397" s="2">
        <v>2155.9499999999998</v>
      </c>
      <c r="N397" s="2">
        <v>1046.3699999999999</v>
      </c>
      <c r="O397" s="2">
        <v>15695.55</v>
      </c>
    </row>
    <row r="398" spans="1:15" x14ac:dyDescent="0.35">
      <c r="A398" s="1">
        <v>45109</v>
      </c>
      <c r="B398">
        <v>2023</v>
      </c>
      <c r="C398" t="s">
        <v>17</v>
      </c>
      <c r="D398">
        <v>1007</v>
      </c>
      <c r="E398" t="s">
        <v>22</v>
      </c>
      <c r="F398" t="s">
        <v>32</v>
      </c>
      <c r="G398" t="s">
        <v>57</v>
      </c>
      <c r="H398">
        <v>15</v>
      </c>
      <c r="I398" s="3">
        <v>0.14249999999999999</v>
      </c>
      <c r="J398" s="2">
        <v>352.34</v>
      </c>
      <c r="K398" s="2">
        <v>5285.1</v>
      </c>
      <c r="L398" s="20">
        <v>2559485.1620833338</v>
      </c>
      <c r="M398" s="2">
        <v>753</v>
      </c>
      <c r="N398" s="2">
        <v>302.14</v>
      </c>
      <c r="O398" s="2">
        <v>4532.1000000000004</v>
      </c>
    </row>
    <row r="399" spans="1:15" x14ac:dyDescent="0.35">
      <c r="A399" s="1">
        <v>45109</v>
      </c>
      <c r="B399">
        <v>2023</v>
      </c>
      <c r="C399" t="s">
        <v>17</v>
      </c>
      <c r="D399">
        <v>1008</v>
      </c>
      <c r="E399" t="s">
        <v>27</v>
      </c>
      <c r="F399" t="s">
        <v>51</v>
      </c>
      <c r="G399" t="s">
        <v>58</v>
      </c>
      <c r="H399">
        <v>10</v>
      </c>
      <c r="I399" s="3">
        <v>0.27129999999999999</v>
      </c>
      <c r="J399" s="2">
        <v>960.53</v>
      </c>
      <c r="K399" s="2">
        <v>9605.2999999999993</v>
      </c>
      <c r="L399" s="20">
        <v>26653657.42055</v>
      </c>
      <c r="M399" s="2">
        <v>2605.9</v>
      </c>
      <c r="N399" s="2">
        <v>699.94</v>
      </c>
      <c r="O399" s="2">
        <v>6999.4</v>
      </c>
    </row>
    <row r="400" spans="1:15" x14ac:dyDescent="0.35">
      <c r="A400" s="1">
        <v>45109</v>
      </c>
      <c r="B400">
        <v>2023</v>
      </c>
      <c r="C400" t="s">
        <v>17</v>
      </c>
      <c r="D400">
        <v>1009</v>
      </c>
      <c r="E400" t="s">
        <v>22</v>
      </c>
      <c r="F400" t="s">
        <v>48</v>
      </c>
      <c r="G400" t="s">
        <v>57</v>
      </c>
      <c r="H400">
        <v>15</v>
      </c>
      <c r="I400" s="3">
        <v>0.17469999999999999</v>
      </c>
      <c r="J400" s="2">
        <v>1237.17</v>
      </c>
      <c r="K400" s="2">
        <v>18557.55</v>
      </c>
      <c r="L400" s="20">
        <v>63261858.805319227</v>
      </c>
      <c r="M400" s="2">
        <v>3242.7</v>
      </c>
      <c r="N400" s="2">
        <v>1020.99</v>
      </c>
      <c r="O400" s="2">
        <v>15314.85</v>
      </c>
    </row>
    <row r="401" spans="1:15" x14ac:dyDescent="0.35">
      <c r="A401" s="1">
        <v>45109</v>
      </c>
      <c r="B401">
        <v>2023</v>
      </c>
      <c r="C401" t="s">
        <v>17</v>
      </c>
      <c r="D401">
        <v>1010</v>
      </c>
      <c r="E401" t="s">
        <v>23</v>
      </c>
      <c r="F401" t="s">
        <v>33</v>
      </c>
      <c r="G401" t="s">
        <v>58</v>
      </c>
      <c r="H401">
        <v>3</v>
      </c>
      <c r="I401" s="3">
        <v>0.1736</v>
      </c>
      <c r="J401" s="2">
        <v>273</v>
      </c>
      <c r="K401" s="2">
        <v>819</v>
      </c>
      <c r="L401" s="20">
        <v>61588225.430100001</v>
      </c>
      <c r="M401" s="2">
        <v>142.19999999999999</v>
      </c>
      <c r="N401" s="2">
        <v>225.6</v>
      </c>
      <c r="O401" s="2">
        <v>676.8</v>
      </c>
    </row>
    <row r="402" spans="1:15" x14ac:dyDescent="0.35">
      <c r="A402" s="1">
        <v>45109</v>
      </c>
      <c r="B402">
        <v>2023</v>
      </c>
      <c r="C402" t="s">
        <v>17</v>
      </c>
      <c r="D402">
        <v>1011</v>
      </c>
      <c r="E402" t="s">
        <v>25</v>
      </c>
      <c r="F402" t="s">
        <v>36</v>
      </c>
      <c r="G402" t="s">
        <v>57</v>
      </c>
      <c r="H402">
        <v>10</v>
      </c>
      <c r="I402" s="3">
        <v>0.36909999999999998</v>
      </c>
      <c r="J402" s="2">
        <v>880.91</v>
      </c>
      <c r="K402" s="2">
        <v>8809.1</v>
      </c>
      <c r="L402" s="20">
        <v>86773921.877330765</v>
      </c>
      <c r="M402" s="2">
        <v>3251.1</v>
      </c>
      <c r="N402" s="2">
        <v>555.79999999999995</v>
      </c>
      <c r="O402" s="2">
        <v>5558</v>
      </c>
    </row>
    <row r="403" spans="1:15" x14ac:dyDescent="0.35">
      <c r="A403" s="1">
        <v>45109</v>
      </c>
      <c r="B403">
        <v>2023</v>
      </c>
      <c r="C403" t="s">
        <v>17</v>
      </c>
      <c r="D403">
        <v>1012</v>
      </c>
      <c r="E403" t="s">
        <v>26</v>
      </c>
      <c r="F403" t="s">
        <v>52</v>
      </c>
      <c r="G403" t="s">
        <v>59</v>
      </c>
      <c r="H403">
        <v>1</v>
      </c>
      <c r="I403" s="3">
        <v>0.12920000000000001</v>
      </c>
      <c r="J403" s="2">
        <v>745.06</v>
      </c>
      <c r="K403" s="2">
        <v>745.06</v>
      </c>
      <c r="L403" s="20">
        <v>42720587.218241028</v>
      </c>
      <c r="M403" s="2">
        <v>96.29</v>
      </c>
      <c r="N403" s="2">
        <v>648.77</v>
      </c>
      <c r="O403" s="2">
        <v>648.77</v>
      </c>
    </row>
    <row r="404" spans="1:15" x14ac:dyDescent="0.35">
      <c r="A404" s="1">
        <v>45109</v>
      </c>
      <c r="B404">
        <v>2023</v>
      </c>
      <c r="C404" t="s">
        <v>17</v>
      </c>
      <c r="D404">
        <v>1013</v>
      </c>
      <c r="E404" t="s">
        <v>24</v>
      </c>
      <c r="F404" t="s">
        <v>49</v>
      </c>
      <c r="G404" t="s">
        <v>59</v>
      </c>
      <c r="H404">
        <v>14</v>
      </c>
      <c r="I404" s="3">
        <v>0.24840000000000001</v>
      </c>
      <c r="J404" s="2">
        <v>929.07</v>
      </c>
      <c r="K404" s="2">
        <v>13006.98</v>
      </c>
      <c r="L404" s="20">
        <v>46309585.535376906</v>
      </c>
      <c r="M404" s="2">
        <v>3231.2</v>
      </c>
      <c r="N404" s="2">
        <v>698.27</v>
      </c>
      <c r="O404" s="2">
        <v>9775.7800000000007</v>
      </c>
    </row>
    <row r="405" spans="1:15" x14ac:dyDescent="0.35">
      <c r="A405" s="1">
        <v>45109</v>
      </c>
      <c r="B405">
        <v>2023</v>
      </c>
      <c r="C405" t="s">
        <v>17</v>
      </c>
      <c r="D405">
        <v>1014</v>
      </c>
      <c r="E405" t="s">
        <v>24</v>
      </c>
      <c r="F405" t="s">
        <v>49</v>
      </c>
      <c r="G405" t="s">
        <v>55</v>
      </c>
      <c r="H405">
        <v>13</v>
      </c>
      <c r="I405" s="3">
        <v>0.15210000000000001</v>
      </c>
      <c r="J405" s="2">
        <v>628.05999999999995</v>
      </c>
      <c r="K405" s="2">
        <v>8164.78</v>
      </c>
      <c r="L405" s="20">
        <v>59933843.107319213</v>
      </c>
      <c r="M405" s="2">
        <v>1241.5</v>
      </c>
      <c r="N405" s="2">
        <v>532.55999999999995</v>
      </c>
      <c r="O405" s="2">
        <v>6923.28</v>
      </c>
    </row>
    <row r="406" spans="1:15" x14ac:dyDescent="0.35">
      <c r="A406" s="1">
        <v>45109</v>
      </c>
      <c r="B406">
        <v>2023</v>
      </c>
      <c r="C406" t="s">
        <v>17</v>
      </c>
      <c r="D406">
        <v>1015</v>
      </c>
      <c r="E406" t="s">
        <v>23</v>
      </c>
      <c r="F406" t="s">
        <v>35</v>
      </c>
      <c r="G406" t="s">
        <v>56</v>
      </c>
      <c r="H406">
        <v>15</v>
      </c>
      <c r="I406" s="3">
        <v>0.30399999999999999</v>
      </c>
      <c r="J406" s="2">
        <v>87.43</v>
      </c>
      <c r="K406" s="2">
        <v>1311.45</v>
      </c>
      <c r="L406" s="20">
        <v>30546156.06186923</v>
      </c>
      <c r="M406" s="2">
        <v>398.7</v>
      </c>
      <c r="N406" s="2">
        <v>60.85</v>
      </c>
      <c r="O406" s="2">
        <v>912.75</v>
      </c>
    </row>
    <row r="407" spans="1:15" x14ac:dyDescent="0.35">
      <c r="A407" s="1">
        <v>45116</v>
      </c>
      <c r="B407">
        <v>2023</v>
      </c>
      <c r="C407" t="s">
        <v>17</v>
      </c>
      <c r="D407">
        <v>1001</v>
      </c>
      <c r="E407" t="s">
        <v>24</v>
      </c>
      <c r="F407" t="s">
        <v>34</v>
      </c>
      <c r="G407" t="s">
        <v>57</v>
      </c>
      <c r="H407">
        <v>13</v>
      </c>
      <c r="I407" s="3">
        <v>0.1313</v>
      </c>
      <c r="J407" s="2">
        <v>1176.25</v>
      </c>
      <c r="K407" s="2">
        <v>15291.25</v>
      </c>
      <c r="L407" s="20">
        <v>35674998.438826934</v>
      </c>
      <c r="M407" s="2">
        <v>2008.37</v>
      </c>
      <c r="N407" s="2">
        <v>1021.76</v>
      </c>
      <c r="O407" s="2">
        <v>13282.88</v>
      </c>
    </row>
    <row r="408" spans="1:15" x14ac:dyDescent="0.35">
      <c r="A408" s="1">
        <v>45116</v>
      </c>
      <c r="B408">
        <v>2023</v>
      </c>
      <c r="C408" t="s">
        <v>17</v>
      </c>
      <c r="D408">
        <v>1002</v>
      </c>
      <c r="E408" t="s">
        <v>24</v>
      </c>
      <c r="F408" t="s">
        <v>44</v>
      </c>
      <c r="G408" t="s">
        <v>56</v>
      </c>
      <c r="H408">
        <v>6</v>
      </c>
      <c r="I408" s="3">
        <v>0.2833</v>
      </c>
      <c r="J408" s="2">
        <v>203.21</v>
      </c>
      <c r="K408" s="2">
        <v>1219.26</v>
      </c>
      <c r="L408" s="20">
        <v>36475734.618158966</v>
      </c>
      <c r="M408" s="2">
        <v>345.36</v>
      </c>
      <c r="N408" s="2">
        <v>145.65</v>
      </c>
      <c r="O408" s="2">
        <v>873.9</v>
      </c>
    </row>
    <row r="409" spans="1:15" x14ac:dyDescent="0.35">
      <c r="A409" s="1">
        <v>45116</v>
      </c>
      <c r="B409">
        <v>2023</v>
      </c>
      <c r="C409" t="s">
        <v>17</v>
      </c>
      <c r="D409">
        <v>1003</v>
      </c>
      <c r="E409" t="s">
        <v>25</v>
      </c>
      <c r="F409" t="s">
        <v>54</v>
      </c>
      <c r="G409" t="s">
        <v>55</v>
      </c>
      <c r="H409">
        <v>5</v>
      </c>
      <c r="I409" s="3">
        <v>0.3967</v>
      </c>
      <c r="J409" s="2">
        <v>610.37</v>
      </c>
      <c r="K409" s="2">
        <v>3051.85</v>
      </c>
      <c r="L409" s="20">
        <v>38343909.136406407</v>
      </c>
      <c r="M409" s="2">
        <v>1210.8</v>
      </c>
      <c r="N409" s="2">
        <v>368.21</v>
      </c>
      <c r="O409" s="2">
        <v>1841.05</v>
      </c>
    </row>
    <row r="410" spans="1:15" x14ac:dyDescent="0.35">
      <c r="A410" s="1">
        <v>45116</v>
      </c>
      <c r="B410">
        <v>2023</v>
      </c>
      <c r="C410" t="s">
        <v>17</v>
      </c>
      <c r="D410">
        <v>1004</v>
      </c>
      <c r="E410" t="s">
        <v>20</v>
      </c>
      <c r="F410" t="s">
        <v>42</v>
      </c>
      <c r="G410" t="s">
        <v>58</v>
      </c>
      <c r="H410">
        <v>11</v>
      </c>
      <c r="I410" s="3">
        <v>0.12839999999999999</v>
      </c>
      <c r="J410" s="2">
        <v>357.05</v>
      </c>
      <c r="K410" s="2">
        <v>3927.55</v>
      </c>
      <c r="L410" s="20">
        <v>33944312.602399997</v>
      </c>
      <c r="M410" s="2">
        <v>504.24</v>
      </c>
      <c r="N410" s="2">
        <v>311.20999999999998</v>
      </c>
      <c r="O410" s="2">
        <v>3423.31</v>
      </c>
    </row>
    <row r="411" spans="1:15" x14ac:dyDescent="0.35">
      <c r="A411" s="1">
        <v>45116</v>
      </c>
      <c r="B411">
        <v>2023</v>
      </c>
      <c r="C411" t="s">
        <v>17</v>
      </c>
      <c r="D411">
        <v>1005</v>
      </c>
      <c r="E411" t="s">
        <v>25</v>
      </c>
      <c r="F411" t="s">
        <v>50</v>
      </c>
      <c r="G411" t="s">
        <v>59</v>
      </c>
      <c r="H411">
        <v>9</v>
      </c>
      <c r="I411" s="3">
        <v>0.37259999999999999</v>
      </c>
      <c r="J411" s="2">
        <v>673.99</v>
      </c>
      <c r="K411" s="2">
        <v>6065.91</v>
      </c>
      <c r="L411" s="20">
        <v>34295010.967141017</v>
      </c>
      <c r="M411" s="2">
        <v>2260.2600000000002</v>
      </c>
      <c r="N411" s="2">
        <v>422.85</v>
      </c>
      <c r="O411" s="2">
        <v>3805.65</v>
      </c>
    </row>
    <row r="412" spans="1:15" x14ac:dyDescent="0.35">
      <c r="A412" s="1">
        <v>45116</v>
      </c>
      <c r="B412">
        <v>2023</v>
      </c>
      <c r="C412" t="s">
        <v>17</v>
      </c>
      <c r="D412">
        <v>1006</v>
      </c>
      <c r="E412" t="s">
        <v>20</v>
      </c>
      <c r="F412" t="s">
        <v>40</v>
      </c>
      <c r="G412" t="s">
        <v>59</v>
      </c>
      <c r="H412">
        <v>14</v>
      </c>
      <c r="I412" s="3">
        <v>0.30420000000000003</v>
      </c>
      <c r="J412" s="2">
        <v>1184.9100000000001</v>
      </c>
      <c r="K412" s="2">
        <v>16588.740000000002</v>
      </c>
      <c r="L412" s="20">
        <v>36975045.468460269</v>
      </c>
      <c r="M412" s="2">
        <v>5046.4399999999996</v>
      </c>
      <c r="N412" s="2">
        <v>824.45</v>
      </c>
      <c r="O412" s="2">
        <v>11542.3</v>
      </c>
    </row>
    <row r="413" spans="1:15" x14ac:dyDescent="0.35">
      <c r="A413" s="1">
        <v>45116</v>
      </c>
      <c r="B413">
        <v>2023</v>
      </c>
      <c r="C413" t="s">
        <v>17</v>
      </c>
      <c r="D413">
        <v>1007</v>
      </c>
      <c r="E413" t="s">
        <v>20</v>
      </c>
      <c r="F413" t="s">
        <v>29</v>
      </c>
      <c r="G413" t="s">
        <v>57</v>
      </c>
      <c r="H413">
        <v>4</v>
      </c>
      <c r="I413" s="3">
        <v>0.115</v>
      </c>
      <c r="J413" s="2">
        <v>946.17</v>
      </c>
      <c r="K413" s="2">
        <v>3784.68</v>
      </c>
      <c r="L413" s="20">
        <v>2559485.1620833338</v>
      </c>
      <c r="M413" s="2">
        <v>435.16</v>
      </c>
      <c r="N413" s="2">
        <v>837.38</v>
      </c>
      <c r="O413" s="2">
        <v>3349.52</v>
      </c>
    </row>
    <row r="414" spans="1:15" x14ac:dyDescent="0.35">
      <c r="A414" s="1">
        <v>45116</v>
      </c>
      <c r="B414">
        <v>2023</v>
      </c>
      <c r="C414" t="s">
        <v>17</v>
      </c>
      <c r="D414">
        <v>1008</v>
      </c>
      <c r="E414" t="s">
        <v>19</v>
      </c>
      <c r="F414" t="s">
        <v>28</v>
      </c>
      <c r="G414" t="s">
        <v>56</v>
      </c>
      <c r="H414">
        <v>4</v>
      </c>
      <c r="I414" s="3">
        <v>0.1148</v>
      </c>
      <c r="J414" s="2">
        <v>942.07</v>
      </c>
      <c r="K414" s="2">
        <v>3768.28</v>
      </c>
      <c r="L414" s="20">
        <v>26653657.42055</v>
      </c>
      <c r="M414" s="2">
        <v>432.68</v>
      </c>
      <c r="N414" s="2">
        <v>833.9</v>
      </c>
      <c r="O414" s="2">
        <v>3335.6</v>
      </c>
    </row>
    <row r="415" spans="1:15" x14ac:dyDescent="0.35">
      <c r="A415" s="1">
        <v>45116</v>
      </c>
      <c r="B415">
        <v>2023</v>
      </c>
      <c r="C415" t="s">
        <v>17</v>
      </c>
      <c r="D415">
        <v>1009</v>
      </c>
      <c r="E415" t="s">
        <v>22</v>
      </c>
      <c r="F415" t="s">
        <v>48</v>
      </c>
      <c r="G415" t="s">
        <v>58</v>
      </c>
      <c r="H415">
        <v>3</v>
      </c>
      <c r="I415" s="3">
        <v>0.22800000000000001</v>
      </c>
      <c r="J415" s="2">
        <v>239.53</v>
      </c>
      <c r="K415" s="2">
        <v>718.59</v>
      </c>
      <c r="L415" s="20">
        <v>63261858.805319227</v>
      </c>
      <c r="M415" s="2">
        <v>163.83000000000001</v>
      </c>
      <c r="N415" s="2">
        <v>184.92</v>
      </c>
      <c r="O415" s="2">
        <v>554.76</v>
      </c>
    </row>
    <row r="416" spans="1:15" x14ac:dyDescent="0.35">
      <c r="A416" s="1">
        <v>45116</v>
      </c>
      <c r="B416">
        <v>2023</v>
      </c>
      <c r="C416" t="s">
        <v>17</v>
      </c>
      <c r="D416">
        <v>1010</v>
      </c>
      <c r="E416" t="s">
        <v>19</v>
      </c>
      <c r="F416" t="s">
        <v>43</v>
      </c>
      <c r="G416" t="s">
        <v>57</v>
      </c>
      <c r="H416">
        <v>7</v>
      </c>
      <c r="I416" s="3">
        <v>0.2104</v>
      </c>
      <c r="J416" s="2">
        <v>748.37</v>
      </c>
      <c r="K416" s="2">
        <v>5238.59</v>
      </c>
      <c r="L416" s="20">
        <v>61588225.430100001</v>
      </c>
      <c r="M416" s="2">
        <v>1102.43</v>
      </c>
      <c r="N416" s="2">
        <v>590.88</v>
      </c>
      <c r="O416" s="2">
        <v>4136.16</v>
      </c>
    </row>
    <row r="417" spans="1:15" x14ac:dyDescent="0.35">
      <c r="A417" s="1">
        <v>45116</v>
      </c>
      <c r="B417">
        <v>2023</v>
      </c>
      <c r="C417" t="s">
        <v>17</v>
      </c>
      <c r="D417">
        <v>1011</v>
      </c>
      <c r="E417" t="s">
        <v>23</v>
      </c>
      <c r="F417" t="s">
        <v>38</v>
      </c>
      <c r="G417" t="s">
        <v>56</v>
      </c>
      <c r="H417">
        <v>2</v>
      </c>
      <c r="I417" s="3">
        <v>0.26550000000000001</v>
      </c>
      <c r="J417" s="2">
        <v>66</v>
      </c>
      <c r="K417" s="2">
        <v>132</v>
      </c>
      <c r="L417" s="20">
        <v>86773921.877330765</v>
      </c>
      <c r="M417" s="2">
        <v>35.04</v>
      </c>
      <c r="N417" s="2">
        <v>48.48</v>
      </c>
      <c r="O417" s="2">
        <v>96.96</v>
      </c>
    </row>
    <row r="418" spans="1:15" x14ac:dyDescent="0.35">
      <c r="A418" s="1">
        <v>45116</v>
      </c>
      <c r="B418">
        <v>2023</v>
      </c>
      <c r="C418" t="s">
        <v>17</v>
      </c>
      <c r="D418">
        <v>1012</v>
      </c>
      <c r="E418" t="s">
        <v>23</v>
      </c>
      <c r="F418" t="s">
        <v>35</v>
      </c>
      <c r="G418" t="s">
        <v>56</v>
      </c>
      <c r="H418">
        <v>7</v>
      </c>
      <c r="I418" s="3">
        <v>0.312</v>
      </c>
      <c r="J418" s="2">
        <v>1152.42</v>
      </c>
      <c r="K418" s="2">
        <v>8066.94</v>
      </c>
      <c r="L418" s="20">
        <v>42720587.218241028</v>
      </c>
      <c r="M418" s="2">
        <v>2517.1999999999998</v>
      </c>
      <c r="N418" s="2">
        <v>792.82</v>
      </c>
      <c r="O418" s="2">
        <v>5549.74</v>
      </c>
    </row>
    <row r="419" spans="1:15" x14ac:dyDescent="0.35">
      <c r="A419" s="1">
        <v>45116</v>
      </c>
      <c r="B419">
        <v>2023</v>
      </c>
      <c r="C419" t="s">
        <v>17</v>
      </c>
      <c r="D419">
        <v>1013</v>
      </c>
      <c r="E419" t="s">
        <v>23</v>
      </c>
      <c r="F419" t="s">
        <v>38</v>
      </c>
      <c r="G419" t="s">
        <v>56</v>
      </c>
      <c r="H419">
        <v>18</v>
      </c>
      <c r="I419" s="3">
        <v>0.3014</v>
      </c>
      <c r="J419" s="2">
        <v>67.58</v>
      </c>
      <c r="K419" s="2">
        <v>1216.44</v>
      </c>
      <c r="L419" s="20">
        <v>46309585.535376906</v>
      </c>
      <c r="M419" s="2">
        <v>366.66</v>
      </c>
      <c r="N419" s="2">
        <v>47.21</v>
      </c>
      <c r="O419" s="2">
        <v>849.78</v>
      </c>
    </row>
    <row r="420" spans="1:15" x14ac:dyDescent="0.35">
      <c r="A420" s="1">
        <v>45116</v>
      </c>
      <c r="B420">
        <v>2023</v>
      </c>
      <c r="C420" t="s">
        <v>17</v>
      </c>
      <c r="D420">
        <v>1014</v>
      </c>
      <c r="E420" t="s">
        <v>23</v>
      </c>
      <c r="F420" t="s">
        <v>38</v>
      </c>
      <c r="G420" t="s">
        <v>58</v>
      </c>
      <c r="H420">
        <v>4</v>
      </c>
      <c r="I420" s="3">
        <v>0.1983</v>
      </c>
      <c r="J420" s="2">
        <v>143.69</v>
      </c>
      <c r="K420" s="2">
        <v>574.76</v>
      </c>
      <c r="L420" s="20">
        <v>59933843.107319213</v>
      </c>
      <c r="M420" s="2">
        <v>113.96</v>
      </c>
      <c r="N420" s="2">
        <v>115.2</v>
      </c>
      <c r="O420" s="2">
        <v>460.8</v>
      </c>
    </row>
    <row r="421" spans="1:15" x14ac:dyDescent="0.35">
      <c r="A421" s="1">
        <v>45116</v>
      </c>
      <c r="B421">
        <v>2023</v>
      </c>
      <c r="C421" t="s">
        <v>17</v>
      </c>
      <c r="D421">
        <v>1015</v>
      </c>
      <c r="E421" t="s">
        <v>27</v>
      </c>
      <c r="F421" t="s">
        <v>47</v>
      </c>
      <c r="G421" t="s">
        <v>59</v>
      </c>
      <c r="H421">
        <v>4</v>
      </c>
      <c r="I421" s="3">
        <v>0.17430000000000001</v>
      </c>
      <c r="J421" s="2">
        <v>844.54</v>
      </c>
      <c r="K421" s="2">
        <v>3378.16</v>
      </c>
      <c r="L421" s="20">
        <v>30546156.06186923</v>
      </c>
      <c r="M421" s="2">
        <v>588.76</v>
      </c>
      <c r="N421" s="2">
        <v>697.35</v>
      </c>
      <c r="O421" s="2">
        <v>2789.4</v>
      </c>
    </row>
    <row r="422" spans="1:15" x14ac:dyDescent="0.35">
      <c r="A422" s="1">
        <v>45123</v>
      </c>
      <c r="B422">
        <v>2023</v>
      </c>
      <c r="C422" t="s">
        <v>17</v>
      </c>
      <c r="D422">
        <v>1001</v>
      </c>
      <c r="E422" t="s">
        <v>25</v>
      </c>
      <c r="F422" t="s">
        <v>36</v>
      </c>
      <c r="G422" t="s">
        <v>55</v>
      </c>
      <c r="H422">
        <v>6</v>
      </c>
      <c r="I422" s="3">
        <v>0.16250000000000001</v>
      </c>
      <c r="J422" s="2">
        <v>595.04</v>
      </c>
      <c r="K422" s="2">
        <v>3570.24</v>
      </c>
      <c r="L422" s="20">
        <v>35674998.438826934</v>
      </c>
      <c r="M422" s="2">
        <v>580.26</v>
      </c>
      <c r="N422" s="2">
        <v>498.33</v>
      </c>
      <c r="O422" s="2">
        <v>2989.98</v>
      </c>
    </row>
    <row r="423" spans="1:15" x14ac:dyDescent="0.35">
      <c r="A423" s="1">
        <v>45123</v>
      </c>
      <c r="B423">
        <v>2023</v>
      </c>
      <c r="C423" t="s">
        <v>17</v>
      </c>
      <c r="D423">
        <v>1002</v>
      </c>
      <c r="E423" t="s">
        <v>23</v>
      </c>
      <c r="F423" t="s">
        <v>35</v>
      </c>
      <c r="G423" t="s">
        <v>56</v>
      </c>
      <c r="H423">
        <v>17</v>
      </c>
      <c r="I423" s="3">
        <v>0.16309999999999999</v>
      </c>
      <c r="J423" s="2">
        <v>243.06</v>
      </c>
      <c r="K423" s="2">
        <v>4132.0200000000004</v>
      </c>
      <c r="L423" s="20">
        <v>36475734.618158966</v>
      </c>
      <c r="M423" s="2">
        <v>674.05</v>
      </c>
      <c r="N423" s="2">
        <v>203.41</v>
      </c>
      <c r="O423" s="2">
        <v>3457.97</v>
      </c>
    </row>
    <row r="424" spans="1:15" x14ac:dyDescent="0.35">
      <c r="A424" s="1">
        <v>45123</v>
      </c>
      <c r="B424">
        <v>2023</v>
      </c>
      <c r="C424" t="s">
        <v>17</v>
      </c>
      <c r="D424">
        <v>1003</v>
      </c>
      <c r="E424" t="s">
        <v>21</v>
      </c>
      <c r="F424" t="s">
        <v>53</v>
      </c>
      <c r="G424" t="s">
        <v>59</v>
      </c>
      <c r="H424">
        <v>16</v>
      </c>
      <c r="I424" s="3">
        <v>0.37259999999999999</v>
      </c>
      <c r="J424" s="2">
        <v>1047.8</v>
      </c>
      <c r="K424" s="2">
        <v>16764.8</v>
      </c>
      <c r="L424" s="20">
        <v>38343909.136406407</v>
      </c>
      <c r="M424" s="2">
        <v>6247.2</v>
      </c>
      <c r="N424" s="2">
        <v>657.35</v>
      </c>
      <c r="O424" s="2">
        <v>10517.6</v>
      </c>
    </row>
    <row r="425" spans="1:15" x14ac:dyDescent="0.35">
      <c r="A425" s="1">
        <v>45123</v>
      </c>
      <c r="B425">
        <v>2023</v>
      </c>
      <c r="C425" t="s">
        <v>17</v>
      </c>
      <c r="D425">
        <v>1004</v>
      </c>
      <c r="E425" t="s">
        <v>27</v>
      </c>
      <c r="F425" t="s">
        <v>51</v>
      </c>
      <c r="G425" t="s">
        <v>58</v>
      </c>
      <c r="H425">
        <v>8</v>
      </c>
      <c r="I425" s="3">
        <v>0.25169999999999998</v>
      </c>
      <c r="J425" s="2">
        <v>105.72</v>
      </c>
      <c r="K425" s="2">
        <v>845.76</v>
      </c>
      <c r="L425" s="20">
        <v>33944312.602399997</v>
      </c>
      <c r="M425" s="2">
        <v>212.88</v>
      </c>
      <c r="N425" s="2">
        <v>79.11</v>
      </c>
      <c r="O425" s="2">
        <v>632.88</v>
      </c>
    </row>
    <row r="426" spans="1:15" x14ac:dyDescent="0.35">
      <c r="A426" s="1">
        <v>45123</v>
      </c>
      <c r="B426">
        <v>2023</v>
      </c>
      <c r="C426" t="s">
        <v>17</v>
      </c>
      <c r="D426">
        <v>1005</v>
      </c>
      <c r="E426" t="s">
        <v>23</v>
      </c>
      <c r="F426" t="s">
        <v>33</v>
      </c>
      <c r="G426" t="s">
        <v>58</v>
      </c>
      <c r="H426">
        <v>8</v>
      </c>
      <c r="I426" s="3">
        <v>0.38269999999999998</v>
      </c>
      <c r="J426" s="2">
        <v>610.21</v>
      </c>
      <c r="K426" s="2">
        <v>4881.68</v>
      </c>
      <c r="L426" s="20">
        <v>34295010.967141017</v>
      </c>
      <c r="M426" s="2">
        <v>1868.4</v>
      </c>
      <c r="N426" s="2">
        <v>376.66</v>
      </c>
      <c r="O426" s="2">
        <v>3013.28</v>
      </c>
    </row>
    <row r="427" spans="1:15" x14ac:dyDescent="0.35">
      <c r="A427" s="1">
        <v>45123</v>
      </c>
      <c r="B427">
        <v>2023</v>
      </c>
      <c r="C427" t="s">
        <v>17</v>
      </c>
      <c r="D427">
        <v>1006</v>
      </c>
      <c r="E427" t="s">
        <v>27</v>
      </c>
      <c r="F427" t="s">
        <v>47</v>
      </c>
      <c r="G427" t="s">
        <v>59</v>
      </c>
      <c r="H427">
        <v>13</v>
      </c>
      <c r="I427" s="3">
        <v>0.2351</v>
      </c>
      <c r="J427" s="2">
        <v>146.65</v>
      </c>
      <c r="K427" s="2">
        <v>1906.45</v>
      </c>
      <c r="L427" s="20">
        <v>36975045.468460269</v>
      </c>
      <c r="M427" s="2">
        <v>448.24</v>
      </c>
      <c r="N427" s="2">
        <v>112.17</v>
      </c>
      <c r="O427" s="2">
        <v>1458.21</v>
      </c>
    </row>
    <row r="428" spans="1:15" x14ac:dyDescent="0.35">
      <c r="A428" s="1">
        <v>45123</v>
      </c>
      <c r="B428">
        <v>2023</v>
      </c>
      <c r="C428" t="s">
        <v>17</v>
      </c>
      <c r="D428">
        <v>1007</v>
      </c>
      <c r="E428" t="s">
        <v>20</v>
      </c>
      <c r="F428" t="s">
        <v>40</v>
      </c>
      <c r="G428" t="s">
        <v>57</v>
      </c>
      <c r="H428">
        <v>5</v>
      </c>
      <c r="I428" s="3">
        <v>0.26750000000000002</v>
      </c>
      <c r="J428" s="2">
        <v>792.72</v>
      </c>
      <c r="K428" s="2">
        <v>3963.6</v>
      </c>
      <c r="L428" s="20">
        <v>2559485.1620833338</v>
      </c>
      <c r="M428" s="2">
        <v>1060.4000000000001</v>
      </c>
      <c r="N428" s="2">
        <v>580.64</v>
      </c>
      <c r="O428" s="2">
        <v>2903.2</v>
      </c>
    </row>
    <row r="429" spans="1:15" x14ac:dyDescent="0.35">
      <c r="A429" s="1">
        <v>45123</v>
      </c>
      <c r="B429">
        <v>2023</v>
      </c>
      <c r="C429" t="s">
        <v>17</v>
      </c>
      <c r="D429">
        <v>1008</v>
      </c>
      <c r="E429" t="s">
        <v>21</v>
      </c>
      <c r="F429" t="s">
        <v>53</v>
      </c>
      <c r="G429" t="s">
        <v>59</v>
      </c>
      <c r="H429">
        <v>1</v>
      </c>
      <c r="I429" s="3">
        <v>0.13370000000000001</v>
      </c>
      <c r="J429" s="2">
        <v>1132</v>
      </c>
      <c r="K429" s="2">
        <v>1132</v>
      </c>
      <c r="L429" s="20">
        <v>26653657.42055</v>
      </c>
      <c r="M429" s="2">
        <v>151.34</v>
      </c>
      <c r="N429" s="2">
        <v>980.66</v>
      </c>
      <c r="O429" s="2">
        <v>980.66</v>
      </c>
    </row>
    <row r="430" spans="1:15" x14ac:dyDescent="0.35">
      <c r="A430" s="1">
        <v>45123</v>
      </c>
      <c r="B430">
        <v>2023</v>
      </c>
      <c r="C430" t="s">
        <v>17</v>
      </c>
      <c r="D430">
        <v>1009</v>
      </c>
      <c r="E430" t="s">
        <v>20</v>
      </c>
      <c r="F430" t="s">
        <v>29</v>
      </c>
      <c r="G430" t="s">
        <v>59</v>
      </c>
      <c r="H430">
        <v>8</v>
      </c>
      <c r="I430" s="3">
        <v>0.29470000000000002</v>
      </c>
      <c r="J430" s="2">
        <v>1436.93</v>
      </c>
      <c r="K430" s="2">
        <v>11495.44</v>
      </c>
      <c r="L430" s="20">
        <v>63261858.805319227</v>
      </c>
      <c r="M430" s="2">
        <v>3388</v>
      </c>
      <c r="N430" s="2">
        <v>1013.43</v>
      </c>
      <c r="O430" s="2">
        <v>8107.44</v>
      </c>
    </row>
    <row r="431" spans="1:15" x14ac:dyDescent="0.35">
      <c r="A431" s="1">
        <v>45123</v>
      </c>
      <c r="B431">
        <v>2023</v>
      </c>
      <c r="C431" t="s">
        <v>17</v>
      </c>
      <c r="D431">
        <v>1010</v>
      </c>
      <c r="E431" t="s">
        <v>24</v>
      </c>
      <c r="F431" t="s">
        <v>49</v>
      </c>
      <c r="G431" t="s">
        <v>57</v>
      </c>
      <c r="H431">
        <v>7</v>
      </c>
      <c r="I431" s="3">
        <v>0.3649</v>
      </c>
      <c r="J431" s="2">
        <v>1173.25</v>
      </c>
      <c r="K431" s="2">
        <v>8212.75</v>
      </c>
      <c r="L431" s="20">
        <v>61588225.430100001</v>
      </c>
      <c r="M431" s="2">
        <v>2996.7</v>
      </c>
      <c r="N431" s="2">
        <v>745.15</v>
      </c>
      <c r="O431" s="2">
        <v>5216.05</v>
      </c>
    </row>
    <row r="432" spans="1:15" x14ac:dyDescent="0.35">
      <c r="A432" s="1">
        <v>45123</v>
      </c>
      <c r="B432">
        <v>2023</v>
      </c>
      <c r="C432" t="s">
        <v>17</v>
      </c>
      <c r="D432">
        <v>1011</v>
      </c>
      <c r="E432" t="s">
        <v>20</v>
      </c>
      <c r="F432" t="s">
        <v>29</v>
      </c>
      <c r="G432" t="s">
        <v>55</v>
      </c>
      <c r="H432">
        <v>5</v>
      </c>
      <c r="I432" s="3">
        <v>0.35709999999999997</v>
      </c>
      <c r="J432" s="2">
        <v>647.59</v>
      </c>
      <c r="K432" s="2">
        <v>3237.95</v>
      </c>
      <c r="L432" s="20">
        <v>86773921.877330765</v>
      </c>
      <c r="M432" s="2">
        <v>1156.3</v>
      </c>
      <c r="N432" s="2">
        <v>416.33</v>
      </c>
      <c r="O432" s="2">
        <v>2081.65</v>
      </c>
    </row>
    <row r="433" spans="1:15" x14ac:dyDescent="0.35">
      <c r="A433" s="1">
        <v>45123</v>
      </c>
      <c r="B433">
        <v>2023</v>
      </c>
      <c r="C433" t="s">
        <v>17</v>
      </c>
      <c r="D433">
        <v>1012</v>
      </c>
      <c r="E433" t="s">
        <v>22</v>
      </c>
      <c r="F433" t="s">
        <v>31</v>
      </c>
      <c r="G433" t="s">
        <v>57</v>
      </c>
      <c r="H433">
        <v>8</v>
      </c>
      <c r="I433" s="3">
        <v>0.17150000000000001</v>
      </c>
      <c r="J433" s="2">
        <v>1353.41</v>
      </c>
      <c r="K433" s="2">
        <v>10827.28</v>
      </c>
      <c r="L433" s="20">
        <v>42720587.218241028</v>
      </c>
      <c r="M433" s="2">
        <v>1857.36</v>
      </c>
      <c r="N433" s="2">
        <v>1121.24</v>
      </c>
      <c r="O433" s="2">
        <v>8969.92</v>
      </c>
    </row>
    <row r="434" spans="1:15" x14ac:dyDescent="0.35">
      <c r="A434" s="1">
        <v>45123</v>
      </c>
      <c r="B434">
        <v>2023</v>
      </c>
      <c r="C434" t="s">
        <v>17</v>
      </c>
      <c r="D434">
        <v>1013</v>
      </c>
      <c r="E434" t="s">
        <v>21</v>
      </c>
      <c r="F434" t="s">
        <v>53</v>
      </c>
      <c r="G434" t="s">
        <v>59</v>
      </c>
      <c r="H434">
        <v>18</v>
      </c>
      <c r="I434" s="3">
        <v>0.2145</v>
      </c>
      <c r="J434" s="2">
        <v>603.80999999999995</v>
      </c>
      <c r="K434" s="2">
        <v>10868.58</v>
      </c>
      <c r="L434" s="20">
        <v>46309585.535376906</v>
      </c>
      <c r="M434" s="2">
        <v>2331.7199999999998</v>
      </c>
      <c r="N434" s="2">
        <v>474.27</v>
      </c>
      <c r="O434" s="2">
        <v>8536.86</v>
      </c>
    </row>
    <row r="435" spans="1:15" x14ac:dyDescent="0.35">
      <c r="A435" s="1">
        <v>45123</v>
      </c>
      <c r="B435">
        <v>2023</v>
      </c>
      <c r="C435" t="s">
        <v>17</v>
      </c>
      <c r="D435">
        <v>1014</v>
      </c>
      <c r="E435" t="s">
        <v>20</v>
      </c>
      <c r="F435" t="s">
        <v>40</v>
      </c>
      <c r="G435" t="s">
        <v>57</v>
      </c>
      <c r="H435">
        <v>14</v>
      </c>
      <c r="I435" s="3">
        <v>0.36969999999999997</v>
      </c>
      <c r="J435" s="2">
        <v>941.77</v>
      </c>
      <c r="K435" s="2">
        <v>13184.78</v>
      </c>
      <c r="L435" s="20">
        <v>59933843.107319213</v>
      </c>
      <c r="M435" s="2">
        <v>4873.96</v>
      </c>
      <c r="N435" s="2">
        <v>593.63</v>
      </c>
      <c r="O435" s="2">
        <v>8310.82</v>
      </c>
    </row>
    <row r="436" spans="1:15" x14ac:dyDescent="0.35">
      <c r="A436" s="1">
        <v>45123</v>
      </c>
      <c r="B436">
        <v>2023</v>
      </c>
      <c r="C436" t="s">
        <v>17</v>
      </c>
      <c r="D436">
        <v>1015</v>
      </c>
      <c r="E436" t="s">
        <v>26</v>
      </c>
      <c r="F436" t="s">
        <v>39</v>
      </c>
      <c r="G436" t="s">
        <v>59</v>
      </c>
      <c r="H436">
        <v>18</v>
      </c>
      <c r="I436" s="3">
        <v>0.37480000000000002</v>
      </c>
      <c r="J436" s="2">
        <v>818.94</v>
      </c>
      <c r="K436" s="2">
        <v>14740.92</v>
      </c>
      <c r="L436" s="20">
        <v>30546156.06186923</v>
      </c>
      <c r="M436" s="2">
        <v>5524.38</v>
      </c>
      <c r="N436" s="2">
        <v>512.03</v>
      </c>
      <c r="O436" s="2">
        <v>9216.5400000000009</v>
      </c>
    </row>
    <row r="437" spans="1:15" x14ac:dyDescent="0.35">
      <c r="A437" s="1">
        <v>45130</v>
      </c>
      <c r="B437">
        <v>2023</v>
      </c>
      <c r="C437" t="s">
        <v>17</v>
      </c>
      <c r="D437">
        <v>1001</v>
      </c>
      <c r="E437" t="s">
        <v>23</v>
      </c>
      <c r="F437" t="s">
        <v>33</v>
      </c>
      <c r="G437" t="s">
        <v>58</v>
      </c>
      <c r="H437">
        <v>16</v>
      </c>
      <c r="I437" s="3">
        <v>0.18970000000000001</v>
      </c>
      <c r="J437" s="2">
        <v>922.73</v>
      </c>
      <c r="K437" s="2">
        <v>14763.68</v>
      </c>
      <c r="L437" s="20">
        <v>35674998.438826934</v>
      </c>
      <c r="M437" s="2">
        <v>2800.8</v>
      </c>
      <c r="N437" s="2">
        <v>747.68</v>
      </c>
      <c r="O437" s="2">
        <v>11962.88</v>
      </c>
    </row>
    <row r="438" spans="1:15" x14ac:dyDescent="0.35">
      <c r="A438" s="1">
        <v>45130</v>
      </c>
      <c r="B438">
        <v>2023</v>
      </c>
      <c r="C438" t="s">
        <v>17</v>
      </c>
      <c r="D438">
        <v>1002</v>
      </c>
      <c r="E438" t="s">
        <v>25</v>
      </c>
      <c r="F438" t="s">
        <v>54</v>
      </c>
      <c r="G438" t="s">
        <v>58</v>
      </c>
      <c r="H438">
        <v>8</v>
      </c>
      <c r="I438" s="3">
        <v>0.37819999999999998</v>
      </c>
      <c r="J438" s="2">
        <v>540.49</v>
      </c>
      <c r="K438" s="2">
        <v>4323.92</v>
      </c>
      <c r="L438" s="20">
        <v>36475734.618158966</v>
      </c>
      <c r="M438" s="2">
        <v>1635.2</v>
      </c>
      <c r="N438" s="2">
        <v>336.09</v>
      </c>
      <c r="O438" s="2">
        <v>2688.72</v>
      </c>
    </row>
    <row r="439" spans="1:15" x14ac:dyDescent="0.35">
      <c r="A439" s="1">
        <v>45130</v>
      </c>
      <c r="B439">
        <v>2023</v>
      </c>
      <c r="C439" t="s">
        <v>17</v>
      </c>
      <c r="D439">
        <v>1003</v>
      </c>
      <c r="E439" t="s">
        <v>25</v>
      </c>
      <c r="F439" t="s">
        <v>54</v>
      </c>
      <c r="G439" t="s">
        <v>59</v>
      </c>
      <c r="H439">
        <v>14</v>
      </c>
      <c r="I439" s="3">
        <v>0.15340000000000001</v>
      </c>
      <c r="J439" s="2">
        <v>589.64</v>
      </c>
      <c r="K439" s="2">
        <v>8254.9599999999991</v>
      </c>
      <c r="L439" s="20">
        <v>38343909.136406407</v>
      </c>
      <c r="M439" s="2">
        <v>1266.72</v>
      </c>
      <c r="N439" s="2">
        <v>499.16</v>
      </c>
      <c r="O439" s="2">
        <v>6988.24</v>
      </c>
    </row>
    <row r="440" spans="1:15" x14ac:dyDescent="0.35">
      <c r="A440" s="1">
        <v>45130</v>
      </c>
      <c r="B440">
        <v>2023</v>
      </c>
      <c r="C440" t="s">
        <v>17</v>
      </c>
      <c r="D440">
        <v>1004</v>
      </c>
      <c r="E440" t="s">
        <v>26</v>
      </c>
      <c r="F440" t="s">
        <v>52</v>
      </c>
      <c r="G440" t="s">
        <v>57</v>
      </c>
      <c r="H440">
        <v>12</v>
      </c>
      <c r="I440" s="3">
        <v>0.18809999999999999</v>
      </c>
      <c r="J440" s="2">
        <v>399</v>
      </c>
      <c r="K440" s="2">
        <v>4788</v>
      </c>
      <c r="L440" s="20">
        <v>33944312.602399997</v>
      </c>
      <c r="M440" s="2">
        <v>900.72</v>
      </c>
      <c r="N440" s="2">
        <v>323.94</v>
      </c>
      <c r="O440" s="2">
        <v>3887.28</v>
      </c>
    </row>
    <row r="441" spans="1:15" x14ac:dyDescent="0.35">
      <c r="A441" s="1">
        <v>45130</v>
      </c>
      <c r="B441">
        <v>2023</v>
      </c>
      <c r="C441" t="s">
        <v>17</v>
      </c>
      <c r="D441">
        <v>1005</v>
      </c>
      <c r="E441" t="s">
        <v>20</v>
      </c>
      <c r="F441" t="s">
        <v>42</v>
      </c>
      <c r="G441" t="s">
        <v>59</v>
      </c>
      <c r="H441">
        <v>3</v>
      </c>
      <c r="I441" s="3">
        <v>0.37559999999999999</v>
      </c>
      <c r="J441" s="2">
        <v>986.43</v>
      </c>
      <c r="K441" s="2">
        <v>2959.29</v>
      </c>
      <c r="L441" s="20">
        <v>34295010.967141017</v>
      </c>
      <c r="M441" s="2">
        <v>1111.5</v>
      </c>
      <c r="N441" s="2">
        <v>615.92999999999995</v>
      </c>
      <c r="O441" s="2">
        <v>1847.79</v>
      </c>
    </row>
    <row r="442" spans="1:15" x14ac:dyDescent="0.35">
      <c r="A442" s="1">
        <v>45130</v>
      </c>
      <c r="B442">
        <v>2023</v>
      </c>
      <c r="C442" t="s">
        <v>17</v>
      </c>
      <c r="D442">
        <v>1006</v>
      </c>
      <c r="E442" t="s">
        <v>19</v>
      </c>
      <c r="F442" t="s">
        <v>43</v>
      </c>
      <c r="G442" t="s">
        <v>59</v>
      </c>
      <c r="H442">
        <v>15</v>
      </c>
      <c r="I442" s="3">
        <v>0.3745</v>
      </c>
      <c r="J442" s="2">
        <v>424.73</v>
      </c>
      <c r="K442" s="2">
        <v>6370.95</v>
      </c>
      <c r="L442" s="20">
        <v>36975045.468460269</v>
      </c>
      <c r="M442" s="2">
        <v>2386.1999999999998</v>
      </c>
      <c r="N442" s="2">
        <v>265.64999999999998</v>
      </c>
      <c r="O442" s="2">
        <v>3984.75</v>
      </c>
    </row>
    <row r="443" spans="1:15" x14ac:dyDescent="0.35">
      <c r="A443" s="1">
        <v>45130</v>
      </c>
      <c r="B443">
        <v>2023</v>
      </c>
      <c r="C443" t="s">
        <v>17</v>
      </c>
      <c r="D443">
        <v>1007</v>
      </c>
      <c r="E443" t="s">
        <v>25</v>
      </c>
      <c r="F443" t="s">
        <v>50</v>
      </c>
      <c r="G443" t="s">
        <v>56</v>
      </c>
      <c r="H443">
        <v>8</v>
      </c>
      <c r="I443" s="3">
        <v>0.104</v>
      </c>
      <c r="J443" s="2">
        <v>370.54</v>
      </c>
      <c r="K443" s="2">
        <v>2964.32</v>
      </c>
      <c r="L443" s="20">
        <v>2559485.1620833338</v>
      </c>
      <c r="M443" s="2">
        <v>308.32</v>
      </c>
      <c r="N443" s="2">
        <v>332</v>
      </c>
      <c r="O443" s="2">
        <v>2656</v>
      </c>
    </row>
    <row r="444" spans="1:15" x14ac:dyDescent="0.35">
      <c r="A444" s="1">
        <v>45130</v>
      </c>
      <c r="B444">
        <v>2023</v>
      </c>
      <c r="C444" t="s">
        <v>17</v>
      </c>
      <c r="D444">
        <v>1008</v>
      </c>
      <c r="E444" t="s">
        <v>21</v>
      </c>
      <c r="F444" t="s">
        <v>37</v>
      </c>
      <c r="G444" t="s">
        <v>57</v>
      </c>
      <c r="H444">
        <v>11</v>
      </c>
      <c r="I444" s="3">
        <v>0.28770000000000001</v>
      </c>
      <c r="J444" s="2">
        <v>128.09</v>
      </c>
      <c r="K444" s="2">
        <v>1408.99</v>
      </c>
      <c r="L444" s="20">
        <v>26653657.42055</v>
      </c>
      <c r="M444" s="2">
        <v>405.35</v>
      </c>
      <c r="N444" s="2">
        <v>91.24</v>
      </c>
      <c r="O444" s="2">
        <v>1003.64</v>
      </c>
    </row>
    <row r="445" spans="1:15" x14ac:dyDescent="0.35">
      <c r="A445" s="1">
        <v>45130</v>
      </c>
      <c r="B445">
        <v>2023</v>
      </c>
      <c r="C445" t="s">
        <v>17</v>
      </c>
      <c r="D445">
        <v>1009</v>
      </c>
      <c r="E445" t="s">
        <v>26</v>
      </c>
      <c r="F445" t="s">
        <v>52</v>
      </c>
      <c r="G445" t="s">
        <v>57</v>
      </c>
      <c r="H445">
        <v>18</v>
      </c>
      <c r="I445" s="3">
        <v>0.2888</v>
      </c>
      <c r="J445" s="2">
        <v>112.6</v>
      </c>
      <c r="K445" s="2">
        <v>2026.8</v>
      </c>
      <c r="L445" s="20">
        <v>63261858.805319227</v>
      </c>
      <c r="M445" s="2">
        <v>585.36</v>
      </c>
      <c r="N445" s="2">
        <v>80.08</v>
      </c>
      <c r="O445" s="2">
        <v>1441.44</v>
      </c>
    </row>
    <row r="446" spans="1:15" x14ac:dyDescent="0.35">
      <c r="A446" s="1">
        <v>45130</v>
      </c>
      <c r="B446">
        <v>2023</v>
      </c>
      <c r="C446" t="s">
        <v>17</v>
      </c>
      <c r="D446">
        <v>1010</v>
      </c>
      <c r="E446" t="s">
        <v>25</v>
      </c>
      <c r="F446" t="s">
        <v>50</v>
      </c>
      <c r="G446" t="s">
        <v>56</v>
      </c>
      <c r="H446">
        <v>18</v>
      </c>
      <c r="I446" s="3">
        <v>0.15620000000000001</v>
      </c>
      <c r="J446" s="2">
        <v>1102.67</v>
      </c>
      <c r="K446" s="2">
        <v>19848.060000000001</v>
      </c>
      <c r="L446" s="20">
        <v>61588225.430100001</v>
      </c>
      <c r="M446" s="2">
        <v>3099.42</v>
      </c>
      <c r="N446" s="2">
        <v>930.48</v>
      </c>
      <c r="O446" s="2">
        <v>16748.64</v>
      </c>
    </row>
    <row r="447" spans="1:15" x14ac:dyDescent="0.35">
      <c r="A447" s="1">
        <v>45130</v>
      </c>
      <c r="B447">
        <v>2023</v>
      </c>
      <c r="C447" t="s">
        <v>17</v>
      </c>
      <c r="D447">
        <v>1011</v>
      </c>
      <c r="E447" t="s">
        <v>20</v>
      </c>
      <c r="F447" t="s">
        <v>29</v>
      </c>
      <c r="G447" t="s">
        <v>57</v>
      </c>
      <c r="H447">
        <v>11</v>
      </c>
      <c r="I447" s="3">
        <v>0.1158</v>
      </c>
      <c r="J447" s="2">
        <v>1112.56</v>
      </c>
      <c r="K447" s="2">
        <v>12238.16</v>
      </c>
      <c r="L447" s="20">
        <v>86773921.877330765</v>
      </c>
      <c r="M447" s="2">
        <v>1417.46</v>
      </c>
      <c r="N447" s="2">
        <v>983.7</v>
      </c>
      <c r="O447" s="2">
        <v>10820.7</v>
      </c>
    </row>
    <row r="448" spans="1:15" x14ac:dyDescent="0.35">
      <c r="A448" s="1">
        <v>45130</v>
      </c>
      <c r="B448">
        <v>2023</v>
      </c>
      <c r="C448" t="s">
        <v>17</v>
      </c>
      <c r="D448">
        <v>1012</v>
      </c>
      <c r="E448" t="s">
        <v>23</v>
      </c>
      <c r="F448" t="s">
        <v>38</v>
      </c>
      <c r="G448" t="s">
        <v>59</v>
      </c>
      <c r="H448">
        <v>19</v>
      </c>
      <c r="I448" s="3">
        <v>0.1042</v>
      </c>
      <c r="J448" s="2">
        <v>787.12</v>
      </c>
      <c r="K448" s="2">
        <v>14955.28</v>
      </c>
      <c r="L448" s="20">
        <v>42720587.218241028</v>
      </c>
      <c r="M448" s="2">
        <v>1558.38</v>
      </c>
      <c r="N448" s="2">
        <v>705.1</v>
      </c>
      <c r="O448" s="2">
        <v>13396.9</v>
      </c>
    </row>
    <row r="449" spans="1:15" x14ac:dyDescent="0.35">
      <c r="A449" s="1">
        <v>45130</v>
      </c>
      <c r="B449">
        <v>2023</v>
      </c>
      <c r="C449" t="s">
        <v>17</v>
      </c>
      <c r="D449">
        <v>1013</v>
      </c>
      <c r="E449" t="s">
        <v>19</v>
      </c>
      <c r="F449" t="s">
        <v>28</v>
      </c>
      <c r="G449" t="s">
        <v>57</v>
      </c>
      <c r="H449">
        <v>5</v>
      </c>
      <c r="I449" s="3">
        <v>0.17399999999999999</v>
      </c>
      <c r="J449" s="2">
        <v>972.62</v>
      </c>
      <c r="K449" s="2">
        <v>4863.1000000000004</v>
      </c>
      <c r="L449" s="20">
        <v>46309585.535376906</v>
      </c>
      <c r="M449" s="2">
        <v>846.1</v>
      </c>
      <c r="N449" s="2">
        <v>803.4</v>
      </c>
      <c r="O449" s="2">
        <v>4017</v>
      </c>
    </row>
    <row r="450" spans="1:15" x14ac:dyDescent="0.35">
      <c r="A450" s="1">
        <v>45130</v>
      </c>
      <c r="B450">
        <v>2023</v>
      </c>
      <c r="C450" t="s">
        <v>17</v>
      </c>
      <c r="D450">
        <v>1014</v>
      </c>
      <c r="E450" t="s">
        <v>21</v>
      </c>
      <c r="F450" t="s">
        <v>37</v>
      </c>
      <c r="G450" t="s">
        <v>58</v>
      </c>
      <c r="H450">
        <v>1</v>
      </c>
      <c r="I450" s="3">
        <v>0.28710000000000002</v>
      </c>
      <c r="J450" s="2">
        <v>63.53</v>
      </c>
      <c r="K450" s="2">
        <v>63.53</v>
      </c>
      <c r="L450" s="20">
        <v>59933843.107319213</v>
      </c>
      <c r="M450" s="2">
        <v>18.239999999999998</v>
      </c>
      <c r="N450" s="2">
        <v>45.29</v>
      </c>
      <c r="O450" s="2">
        <v>45.29</v>
      </c>
    </row>
    <row r="451" spans="1:15" x14ac:dyDescent="0.35">
      <c r="A451" s="1">
        <v>45130</v>
      </c>
      <c r="B451">
        <v>2023</v>
      </c>
      <c r="C451" t="s">
        <v>17</v>
      </c>
      <c r="D451">
        <v>1015</v>
      </c>
      <c r="E451" t="s">
        <v>23</v>
      </c>
      <c r="F451" t="s">
        <v>33</v>
      </c>
      <c r="G451" t="s">
        <v>59</v>
      </c>
      <c r="H451">
        <v>3</v>
      </c>
      <c r="I451" s="3">
        <v>0.375</v>
      </c>
      <c r="J451" s="2">
        <v>452.96</v>
      </c>
      <c r="K451" s="2">
        <v>1358.88</v>
      </c>
      <c r="L451" s="20">
        <v>30546156.06186923</v>
      </c>
      <c r="M451" s="2">
        <v>509.52</v>
      </c>
      <c r="N451" s="2">
        <v>283.12</v>
      </c>
      <c r="O451" s="2">
        <v>849.36</v>
      </c>
    </row>
    <row r="452" spans="1:15" x14ac:dyDescent="0.35">
      <c r="A452" s="1">
        <v>45137</v>
      </c>
      <c r="B452">
        <v>2023</v>
      </c>
      <c r="C452" t="s">
        <v>17</v>
      </c>
      <c r="D452">
        <v>1001</v>
      </c>
      <c r="E452" t="s">
        <v>25</v>
      </c>
      <c r="F452" t="s">
        <v>54</v>
      </c>
      <c r="G452" t="s">
        <v>59</v>
      </c>
      <c r="H452">
        <v>14</v>
      </c>
      <c r="I452" s="3">
        <v>0.16689999999999999</v>
      </c>
      <c r="J452" s="2">
        <v>854.87</v>
      </c>
      <c r="K452" s="2">
        <v>11968.18</v>
      </c>
      <c r="L452" s="20">
        <v>35674998.438826934</v>
      </c>
      <c r="M452" s="2">
        <v>1996.96</v>
      </c>
      <c r="N452" s="2">
        <v>712.23</v>
      </c>
      <c r="O452" s="2">
        <v>9971.2199999999993</v>
      </c>
    </row>
    <row r="453" spans="1:15" x14ac:dyDescent="0.35">
      <c r="A453" s="1">
        <v>45137</v>
      </c>
      <c r="B453">
        <v>2023</v>
      </c>
      <c r="C453" t="s">
        <v>17</v>
      </c>
      <c r="D453">
        <v>1002</v>
      </c>
      <c r="E453" t="s">
        <v>19</v>
      </c>
      <c r="F453" t="s">
        <v>43</v>
      </c>
      <c r="G453" t="s">
        <v>55</v>
      </c>
      <c r="H453">
        <v>16</v>
      </c>
      <c r="I453" s="3">
        <v>0.23250000000000001</v>
      </c>
      <c r="J453" s="2">
        <v>1047.43</v>
      </c>
      <c r="K453" s="2">
        <v>16758.88</v>
      </c>
      <c r="L453" s="20">
        <v>36475734.618158966</v>
      </c>
      <c r="M453" s="2">
        <v>3896.16</v>
      </c>
      <c r="N453" s="2">
        <v>803.92</v>
      </c>
      <c r="O453" s="2">
        <v>12862.72</v>
      </c>
    </row>
    <row r="454" spans="1:15" x14ac:dyDescent="0.35">
      <c r="A454" s="1">
        <v>45137</v>
      </c>
      <c r="B454">
        <v>2023</v>
      </c>
      <c r="C454" t="s">
        <v>17</v>
      </c>
      <c r="D454">
        <v>1003</v>
      </c>
      <c r="E454" t="s">
        <v>26</v>
      </c>
      <c r="F454" t="s">
        <v>52</v>
      </c>
      <c r="G454" t="s">
        <v>58</v>
      </c>
      <c r="H454">
        <v>12</v>
      </c>
      <c r="I454" s="3">
        <v>0.2727</v>
      </c>
      <c r="J454" s="2">
        <v>1153.44</v>
      </c>
      <c r="K454" s="2">
        <v>13841.28</v>
      </c>
      <c r="L454" s="20">
        <v>38343909.136406407</v>
      </c>
      <c r="M454" s="2">
        <v>3774.96</v>
      </c>
      <c r="N454" s="2">
        <v>838.86</v>
      </c>
      <c r="O454" s="2">
        <v>10066.32</v>
      </c>
    </row>
    <row r="455" spans="1:15" x14ac:dyDescent="0.35">
      <c r="A455" s="1">
        <v>45137</v>
      </c>
      <c r="B455">
        <v>2023</v>
      </c>
      <c r="C455" t="s">
        <v>17</v>
      </c>
      <c r="D455">
        <v>1004</v>
      </c>
      <c r="E455" t="s">
        <v>27</v>
      </c>
      <c r="F455" t="s">
        <v>51</v>
      </c>
      <c r="G455" t="s">
        <v>59</v>
      </c>
      <c r="H455">
        <v>11</v>
      </c>
      <c r="I455" s="3">
        <v>0.12809999999999999</v>
      </c>
      <c r="J455" s="2">
        <v>1439.21</v>
      </c>
      <c r="K455" s="2">
        <v>15831.31</v>
      </c>
      <c r="L455" s="20">
        <v>33944312.602399997</v>
      </c>
      <c r="M455" s="2">
        <v>2027.85</v>
      </c>
      <c r="N455" s="2">
        <v>1254.8599999999999</v>
      </c>
      <c r="O455" s="2">
        <v>13803.46</v>
      </c>
    </row>
    <row r="456" spans="1:15" x14ac:dyDescent="0.35">
      <c r="A456" s="1">
        <v>45137</v>
      </c>
      <c r="B456">
        <v>2023</v>
      </c>
      <c r="C456" t="s">
        <v>17</v>
      </c>
      <c r="D456">
        <v>1005</v>
      </c>
      <c r="E456" t="s">
        <v>20</v>
      </c>
      <c r="F456" t="s">
        <v>29</v>
      </c>
      <c r="G456" t="s">
        <v>55</v>
      </c>
      <c r="H456">
        <v>4</v>
      </c>
      <c r="I456" s="3">
        <v>0.36659999999999998</v>
      </c>
      <c r="J456" s="2">
        <v>1494.68</v>
      </c>
      <c r="K456" s="2">
        <v>5978.72</v>
      </c>
      <c r="L456" s="20">
        <v>34295010.967141017</v>
      </c>
      <c r="M456" s="2">
        <v>2192.04</v>
      </c>
      <c r="N456" s="2">
        <v>946.67</v>
      </c>
      <c r="O456" s="2">
        <v>3786.68</v>
      </c>
    </row>
    <row r="457" spans="1:15" x14ac:dyDescent="0.35">
      <c r="A457" s="1">
        <v>45137</v>
      </c>
      <c r="B457">
        <v>2023</v>
      </c>
      <c r="C457" t="s">
        <v>17</v>
      </c>
      <c r="D457">
        <v>1006</v>
      </c>
      <c r="E457" t="s">
        <v>24</v>
      </c>
      <c r="F457" t="s">
        <v>44</v>
      </c>
      <c r="G457" t="s">
        <v>55</v>
      </c>
      <c r="H457">
        <v>6</v>
      </c>
      <c r="I457" s="3">
        <v>0.25219999999999998</v>
      </c>
      <c r="J457" s="2">
        <v>249.84</v>
      </c>
      <c r="K457" s="2">
        <v>1499.04</v>
      </c>
      <c r="L457" s="20">
        <v>36975045.468460269</v>
      </c>
      <c r="M457" s="2">
        <v>378.06</v>
      </c>
      <c r="N457" s="2">
        <v>186.83</v>
      </c>
      <c r="O457" s="2">
        <v>1120.98</v>
      </c>
    </row>
    <row r="458" spans="1:15" x14ac:dyDescent="0.35">
      <c r="A458" s="1">
        <v>45137</v>
      </c>
      <c r="B458">
        <v>2023</v>
      </c>
      <c r="C458" t="s">
        <v>17</v>
      </c>
      <c r="D458">
        <v>1007</v>
      </c>
      <c r="E458" t="s">
        <v>23</v>
      </c>
      <c r="F458" t="s">
        <v>35</v>
      </c>
      <c r="G458" t="s">
        <v>56</v>
      </c>
      <c r="H458">
        <v>14</v>
      </c>
      <c r="I458" s="3">
        <v>0.39660000000000001</v>
      </c>
      <c r="J458" s="2">
        <v>92.15</v>
      </c>
      <c r="K458" s="2">
        <v>1290.0999999999999</v>
      </c>
      <c r="L458" s="20">
        <v>2559485.1620833338</v>
      </c>
      <c r="M458" s="2">
        <v>511.7</v>
      </c>
      <c r="N458" s="2">
        <v>55.6</v>
      </c>
      <c r="O458" s="2">
        <v>778.4</v>
      </c>
    </row>
    <row r="459" spans="1:15" x14ac:dyDescent="0.35">
      <c r="A459" s="1">
        <v>45137</v>
      </c>
      <c r="B459">
        <v>2023</v>
      </c>
      <c r="C459" t="s">
        <v>17</v>
      </c>
      <c r="D459">
        <v>1008</v>
      </c>
      <c r="E459" t="s">
        <v>24</v>
      </c>
      <c r="F459" t="s">
        <v>34</v>
      </c>
      <c r="G459" t="s">
        <v>56</v>
      </c>
      <c r="H459">
        <v>7</v>
      </c>
      <c r="I459" s="3">
        <v>0.25940000000000002</v>
      </c>
      <c r="J459" s="2">
        <v>184.84</v>
      </c>
      <c r="K459" s="2">
        <v>1293.8800000000001</v>
      </c>
      <c r="L459" s="20">
        <v>26653657.42055</v>
      </c>
      <c r="M459" s="2">
        <v>335.65</v>
      </c>
      <c r="N459" s="2">
        <v>136.88999999999999</v>
      </c>
      <c r="O459" s="2">
        <v>958.23</v>
      </c>
    </row>
    <row r="460" spans="1:15" x14ac:dyDescent="0.35">
      <c r="A460" s="1">
        <v>45137</v>
      </c>
      <c r="B460">
        <v>2023</v>
      </c>
      <c r="C460" t="s">
        <v>17</v>
      </c>
      <c r="D460">
        <v>1009</v>
      </c>
      <c r="E460" t="s">
        <v>24</v>
      </c>
      <c r="F460" t="s">
        <v>34</v>
      </c>
      <c r="G460" t="s">
        <v>55</v>
      </c>
      <c r="H460">
        <v>16</v>
      </c>
      <c r="I460" s="3">
        <v>0.3831</v>
      </c>
      <c r="J460" s="2">
        <v>144.04</v>
      </c>
      <c r="K460" s="2">
        <v>2304.64</v>
      </c>
      <c r="L460" s="20">
        <v>63261858.805319227</v>
      </c>
      <c r="M460" s="2">
        <v>882.88</v>
      </c>
      <c r="N460" s="2">
        <v>88.86</v>
      </c>
      <c r="O460" s="2">
        <v>1421.76</v>
      </c>
    </row>
    <row r="461" spans="1:15" x14ac:dyDescent="0.35">
      <c r="A461" s="1">
        <v>45137</v>
      </c>
      <c r="B461">
        <v>2023</v>
      </c>
      <c r="C461" t="s">
        <v>17</v>
      </c>
      <c r="D461">
        <v>1010</v>
      </c>
      <c r="E461" t="s">
        <v>19</v>
      </c>
      <c r="F461" t="s">
        <v>41</v>
      </c>
      <c r="G461" t="s">
        <v>58</v>
      </c>
      <c r="H461">
        <v>19</v>
      </c>
      <c r="I461" s="3">
        <v>0.36430000000000001</v>
      </c>
      <c r="J461" s="2">
        <v>919.09</v>
      </c>
      <c r="K461" s="2">
        <v>17462.71</v>
      </c>
      <c r="L461" s="20">
        <v>61588225.430100001</v>
      </c>
      <c r="M461" s="2">
        <v>6362.53</v>
      </c>
      <c r="N461" s="2">
        <v>584.22</v>
      </c>
      <c r="O461" s="2">
        <v>11100.18</v>
      </c>
    </row>
    <row r="462" spans="1:15" x14ac:dyDescent="0.35">
      <c r="A462" s="1">
        <v>45137</v>
      </c>
      <c r="B462">
        <v>2023</v>
      </c>
      <c r="C462" t="s">
        <v>17</v>
      </c>
      <c r="D462">
        <v>1011</v>
      </c>
      <c r="E462" t="s">
        <v>20</v>
      </c>
      <c r="F462" t="s">
        <v>40</v>
      </c>
      <c r="G462" t="s">
        <v>55</v>
      </c>
      <c r="H462">
        <v>13</v>
      </c>
      <c r="I462" s="3">
        <v>0.36470000000000002</v>
      </c>
      <c r="J462" s="2">
        <v>134.9</v>
      </c>
      <c r="K462" s="2">
        <v>1753.7</v>
      </c>
      <c r="L462" s="20">
        <v>86773921.877330765</v>
      </c>
      <c r="M462" s="2">
        <v>639.6</v>
      </c>
      <c r="N462" s="2">
        <v>85.7</v>
      </c>
      <c r="O462" s="2">
        <v>1114.0999999999999</v>
      </c>
    </row>
    <row r="463" spans="1:15" x14ac:dyDescent="0.35">
      <c r="A463" s="1">
        <v>45137</v>
      </c>
      <c r="B463">
        <v>2023</v>
      </c>
      <c r="C463" t="s">
        <v>17</v>
      </c>
      <c r="D463">
        <v>1012</v>
      </c>
      <c r="E463" t="s">
        <v>22</v>
      </c>
      <c r="F463" t="s">
        <v>32</v>
      </c>
      <c r="G463" t="s">
        <v>57</v>
      </c>
      <c r="H463">
        <v>16</v>
      </c>
      <c r="I463" s="3">
        <v>0.20519999999999999</v>
      </c>
      <c r="J463" s="2">
        <v>800.04</v>
      </c>
      <c r="K463" s="2">
        <v>12800.64</v>
      </c>
      <c r="L463" s="20">
        <v>42720587.218241028</v>
      </c>
      <c r="M463" s="2">
        <v>2627.2</v>
      </c>
      <c r="N463" s="2">
        <v>635.84</v>
      </c>
      <c r="O463" s="2">
        <v>10173.44</v>
      </c>
    </row>
    <row r="464" spans="1:15" x14ac:dyDescent="0.35">
      <c r="A464" s="1">
        <v>45137</v>
      </c>
      <c r="B464">
        <v>2023</v>
      </c>
      <c r="C464" t="s">
        <v>17</v>
      </c>
      <c r="D464">
        <v>1013</v>
      </c>
      <c r="E464" t="s">
        <v>24</v>
      </c>
      <c r="F464" t="s">
        <v>44</v>
      </c>
      <c r="G464" t="s">
        <v>59</v>
      </c>
      <c r="H464">
        <v>18</v>
      </c>
      <c r="I464" s="3">
        <v>0.1762</v>
      </c>
      <c r="J464" s="2">
        <v>679.33</v>
      </c>
      <c r="K464" s="2">
        <v>12227.94</v>
      </c>
      <c r="L464" s="20">
        <v>46309585.535376906</v>
      </c>
      <c r="M464" s="2">
        <v>2154.42</v>
      </c>
      <c r="N464" s="2">
        <v>559.64</v>
      </c>
      <c r="O464" s="2">
        <v>10073.52</v>
      </c>
    </row>
    <row r="465" spans="1:15" x14ac:dyDescent="0.35">
      <c r="A465" s="1">
        <v>45137</v>
      </c>
      <c r="B465">
        <v>2023</v>
      </c>
      <c r="C465" t="s">
        <v>17</v>
      </c>
      <c r="D465">
        <v>1014</v>
      </c>
      <c r="E465" t="s">
        <v>24</v>
      </c>
      <c r="F465" t="s">
        <v>34</v>
      </c>
      <c r="G465" t="s">
        <v>55</v>
      </c>
      <c r="H465">
        <v>15</v>
      </c>
      <c r="I465" s="3">
        <v>0.22500000000000001</v>
      </c>
      <c r="J465" s="2">
        <v>1211.98</v>
      </c>
      <c r="K465" s="2">
        <v>18179.7</v>
      </c>
      <c r="L465" s="20">
        <v>59933843.107319213</v>
      </c>
      <c r="M465" s="2">
        <v>4090.2</v>
      </c>
      <c r="N465" s="2">
        <v>939.3</v>
      </c>
      <c r="O465" s="2">
        <v>14089.5</v>
      </c>
    </row>
    <row r="466" spans="1:15" x14ac:dyDescent="0.35">
      <c r="A466" s="1">
        <v>45137</v>
      </c>
      <c r="B466">
        <v>2023</v>
      </c>
      <c r="C466" t="s">
        <v>17</v>
      </c>
      <c r="D466">
        <v>1015</v>
      </c>
      <c r="E466" t="s">
        <v>26</v>
      </c>
      <c r="F466" t="s">
        <v>52</v>
      </c>
      <c r="G466" t="s">
        <v>56</v>
      </c>
      <c r="H466">
        <v>6</v>
      </c>
      <c r="I466" s="3">
        <v>0.1114</v>
      </c>
      <c r="J466" s="2">
        <v>301.55</v>
      </c>
      <c r="K466" s="2">
        <v>1809.3</v>
      </c>
      <c r="L466" s="20">
        <v>30546156.06186923</v>
      </c>
      <c r="M466" s="2">
        <v>201.48</v>
      </c>
      <c r="N466" s="2">
        <v>267.97000000000003</v>
      </c>
      <c r="O466" s="2">
        <v>1607.82</v>
      </c>
    </row>
    <row r="467" spans="1:15" x14ac:dyDescent="0.35">
      <c r="A467" s="1">
        <v>45144</v>
      </c>
      <c r="B467">
        <v>2023</v>
      </c>
      <c r="C467" t="s">
        <v>17</v>
      </c>
      <c r="D467">
        <v>1001</v>
      </c>
      <c r="E467" t="s">
        <v>24</v>
      </c>
      <c r="F467" t="s">
        <v>49</v>
      </c>
      <c r="G467" t="s">
        <v>55</v>
      </c>
      <c r="H467">
        <v>15</v>
      </c>
      <c r="I467" s="3">
        <v>0.28749999999999998</v>
      </c>
      <c r="J467" s="2">
        <v>1044.57</v>
      </c>
      <c r="K467" s="2">
        <v>15668.55</v>
      </c>
      <c r="L467" s="20">
        <v>35674998.438826934</v>
      </c>
      <c r="M467" s="2">
        <v>4505.25</v>
      </c>
      <c r="N467" s="2">
        <v>744.22</v>
      </c>
      <c r="O467" s="2">
        <v>11163.3</v>
      </c>
    </row>
    <row r="468" spans="1:15" x14ac:dyDescent="0.35">
      <c r="A468" s="1">
        <v>45144</v>
      </c>
      <c r="B468">
        <v>2023</v>
      </c>
      <c r="C468" t="s">
        <v>17</v>
      </c>
      <c r="D468">
        <v>1002</v>
      </c>
      <c r="E468" t="s">
        <v>19</v>
      </c>
      <c r="F468" t="s">
        <v>28</v>
      </c>
      <c r="G468" t="s">
        <v>58</v>
      </c>
      <c r="H468">
        <v>10</v>
      </c>
      <c r="I468" s="3">
        <v>0.31430000000000002</v>
      </c>
      <c r="J468" s="2">
        <v>902.27</v>
      </c>
      <c r="K468" s="2">
        <v>9022.7000000000007</v>
      </c>
      <c r="L468" s="20">
        <v>36475734.618158966</v>
      </c>
      <c r="M468" s="2">
        <v>2835.7</v>
      </c>
      <c r="N468" s="2">
        <v>618.70000000000005</v>
      </c>
      <c r="O468" s="2">
        <v>6187</v>
      </c>
    </row>
    <row r="469" spans="1:15" x14ac:dyDescent="0.35">
      <c r="A469" s="1">
        <v>45144</v>
      </c>
      <c r="B469">
        <v>2023</v>
      </c>
      <c r="C469" t="s">
        <v>17</v>
      </c>
      <c r="D469">
        <v>1003</v>
      </c>
      <c r="E469" t="s">
        <v>25</v>
      </c>
      <c r="F469" t="s">
        <v>54</v>
      </c>
      <c r="G469" t="s">
        <v>56</v>
      </c>
      <c r="H469">
        <v>13</v>
      </c>
      <c r="I469" s="3">
        <v>0.1394</v>
      </c>
      <c r="J469" s="2">
        <v>1065.3699999999999</v>
      </c>
      <c r="K469" s="2">
        <v>13849.81</v>
      </c>
      <c r="L469" s="20">
        <v>38343909.136406407</v>
      </c>
      <c r="M469" s="2">
        <v>1930.89</v>
      </c>
      <c r="N469" s="2">
        <v>916.84</v>
      </c>
      <c r="O469" s="2">
        <v>11918.92</v>
      </c>
    </row>
    <row r="470" spans="1:15" x14ac:dyDescent="0.35">
      <c r="A470" s="1">
        <v>45144</v>
      </c>
      <c r="B470">
        <v>2023</v>
      </c>
      <c r="C470" t="s">
        <v>17</v>
      </c>
      <c r="D470">
        <v>1004</v>
      </c>
      <c r="E470" t="s">
        <v>22</v>
      </c>
      <c r="F470" t="s">
        <v>32</v>
      </c>
      <c r="G470" t="s">
        <v>55</v>
      </c>
      <c r="H470">
        <v>19</v>
      </c>
      <c r="I470" s="3">
        <v>0.33289999999999997</v>
      </c>
      <c r="J470" s="2">
        <v>483.15</v>
      </c>
      <c r="K470" s="2">
        <v>9179.85</v>
      </c>
      <c r="L470" s="20">
        <v>33944312.602399997</v>
      </c>
      <c r="M470" s="2">
        <v>3056.15</v>
      </c>
      <c r="N470" s="2">
        <v>322.3</v>
      </c>
      <c r="O470" s="2">
        <v>6123.7</v>
      </c>
    </row>
    <row r="471" spans="1:15" x14ac:dyDescent="0.35">
      <c r="A471" s="1">
        <v>45144</v>
      </c>
      <c r="B471">
        <v>2023</v>
      </c>
      <c r="C471" t="s">
        <v>17</v>
      </c>
      <c r="D471">
        <v>1005</v>
      </c>
      <c r="E471" t="s">
        <v>20</v>
      </c>
      <c r="F471" t="s">
        <v>42</v>
      </c>
      <c r="G471" t="s">
        <v>58</v>
      </c>
      <c r="H471">
        <v>5</v>
      </c>
      <c r="I471" s="3">
        <v>0.111</v>
      </c>
      <c r="J471" s="2">
        <v>1315.46</v>
      </c>
      <c r="K471" s="2">
        <v>6577.3</v>
      </c>
      <c r="L471" s="20">
        <v>34295010.967141017</v>
      </c>
      <c r="M471" s="2">
        <v>730.3</v>
      </c>
      <c r="N471" s="2">
        <v>1169.4000000000001</v>
      </c>
      <c r="O471" s="2">
        <v>5847</v>
      </c>
    </row>
    <row r="472" spans="1:15" x14ac:dyDescent="0.35">
      <c r="A472" s="1">
        <v>45144</v>
      </c>
      <c r="B472">
        <v>2023</v>
      </c>
      <c r="C472" t="s">
        <v>17</v>
      </c>
      <c r="D472">
        <v>1006</v>
      </c>
      <c r="E472" t="s">
        <v>24</v>
      </c>
      <c r="F472" t="s">
        <v>34</v>
      </c>
      <c r="G472" t="s">
        <v>56</v>
      </c>
      <c r="H472">
        <v>5</v>
      </c>
      <c r="I472" s="3">
        <v>0.39629999999999999</v>
      </c>
      <c r="J472" s="2">
        <v>714.37</v>
      </c>
      <c r="K472" s="2">
        <v>3571.85</v>
      </c>
      <c r="L472" s="20">
        <v>36975045.468460269</v>
      </c>
      <c r="M472" s="2">
        <v>1415.7</v>
      </c>
      <c r="N472" s="2">
        <v>431.23</v>
      </c>
      <c r="O472" s="2">
        <v>2156.15</v>
      </c>
    </row>
    <row r="473" spans="1:15" x14ac:dyDescent="0.35">
      <c r="A473" s="1">
        <v>45144</v>
      </c>
      <c r="B473">
        <v>2023</v>
      </c>
      <c r="C473" t="s">
        <v>17</v>
      </c>
      <c r="D473">
        <v>1007</v>
      </c>
      <c r="E473" t="s">
        <v>24</v>
      </c>
      <c r="F473" t="s">
        <v>44</v>
      </c>
      <c r="G473" t="s">
        <v>58</v>
      </c>
      <c r="H473">
        <v>7</v>
      </c>
      <c r="I473" s="3">
        <v>0.109</v>
      </c>
      <c r="J473" s="2">
        <v>166.87</v>
      </c>
      <c r="K473" s="2">
        <v>1168.0899999999999</v>
      </c>
      <c r="L473" s="20">
        <v>2559485.1620833338</v>
      </c>
      <c r="M473" s="2">
        <v>127.33</v>
      </c>
      <c r="N473" s="2">
        <v>148.68</v>
      </c>
      <c r="O473" s="2">
        <v>1040.76</v>
      </c>
    </row>
    <row r="474" spans="1:15" x14ac:dyDescent="0.35">
      <c r="A474" s="1">
        <v>45144</v>
      </c>
      <c r="B474">
        <v>2023</v>
      </c>
      <c r="C474" t="s">
        <v>17</v>
      </c>
      <c r="D474">
        <v>1008</v>
      </c>
      <c r="E474" t="s">
        <v>19</v>
      </c>
      <c r="F474" t="s">
        <v>41</v>
      </c>
      <c r="G474" t="s">
        <v>55</v>
      </c>
      <c r="H474">
        <v>4</v>
      </c>
      <c r="I474" s="3">
        <v>0.38700000000000001</v>
      </c>
      <c r="J474" s="2">
        <v>683.43</v>
      </c>
      <c r="K474" s="2">
        <v>2733.72</v>
      </c>
      <c r="L474" s="20">
        <v>26653657.42055</v>
      </c>
      <c r="M474" s="2">
        <v>1058.08</v>
      </c>
      <c r="N474" s="2">
        <v>418.91</v>
      </c>
      <c r="O474" s="2">
        <v>1675.64</v>
      </c>
    </row>
    <row r="475" spans="1:15" x14ac:dyDescent="0.35">
      <c r="A475" s="1">
        <v>45144</v>
      </c>
      <c r="B475">
        <v>2023</v>
      </c>
      <c r="C475" t="s">
        <v>17</v>
      </c>
      <c r="D475">
        <v>1009</v>
      </c>
      <c r="E475" t="s">
        <v>22</v>
      </c>
      <c r="F475" t="s">
        <v>32</v>
      </c>
      <c r="G475" t="s">
        <v>57</v>
      </c>
      <c r="H475">
        <v>4</v>
      </c>
      <c r="I475" s="3">
        <v>0.13270000000000001</v>
      </c>
      <c r="J475" s="2">
        <v>240.46</v>
      </c>
      <c r="K475" s="2">
        <v>961.84</v>
      </c>
      <c r="L475" s="20">
        <v>63261858.805319227</v>
      </c>
      <c r="M475" s="2">
        <v>127.6</v>
      </c>
      <c r="N475" s="2">
        <v>208.56</v>
      </c>
      <c r="O475" s="2">
        <v>834.24</v>
      </c>
    </row>
    <row r="476" spans="1:15" x14ac:dyDescent="0.35">
      <c r="A476" s="1">
        <v>45144</v>
      </c>
      <c r="B476">
        <v>2023</v>
      </c>
      <c r="C476" t="s">
        <v>17</v>
      </c>
      <c r="D476">
        <v>1010</v>
      </c>
      <c r="E476" t="s">
        <v>23</v>
      </c>
      <c r="F476" t="s">
        <v>35</v>
      </c>
      <c r="G476" t="s">
        <v>57</v>
      </c>
      <c r="H476">
        <v>7</v>
      </c>
      <c r="I476" s="3">
        <v>0.2417</v>
      </c>
      <c r="J476" s="2">
        <v>114.66</v>
      </c>
      <c r="K476" s="2">
        <v>802.62</v>
      </c>
      <c r="L476" s="20">
        <v>61588225.430100001</v>
      </c>
      <c r="M476" s="2">
        <v>193.97</v>
      </c>
      <c r="N476" s="2">
        <v>86.95</v>
      </c>
      <c r="O476" s="2">
        <v>608.65</v>
      </c>
    </row>
    <row r="477" spans="1:15" x14ac:dyDescent="0.35">
      <c r="A477" s="1">
        <v>45144</v>
      </c>
      <c r="B477">
        <v>2023</v>
      </c>
      <c r="C477" t="s">
        <v>17</v>
      </c>
      <c r="D477">
        <v>1011</v>
      </c>
      <c r="E477" t="s">
        <v>20</v>
      </c>
      <c r="F477" t="s">
        <v>29</v>
      </c>
      <c r="G477" t="s">
        <v>57</v>
      </c>
      <c r="H477">
        <v>10</v>
      </c>
      <c r="I477" s="3">
        <v>0.1021</v>
      </c>
      <c r="J477" s="2">
        <v>1191.33</v>
      </c>
      <c r="K477" s="2">
        <v>11913.3</v>
      </c>
      <c r="L477" s="20">
        <v>86773921.877330765</v>
      </c>
      <c r="M477" s="2">
        <v>1216.5</v>
      </c>
      <c r="N477" s="2">
        <v>1069.68</v>
      </c>
      <c r="O477" s="2">
        <v>10696.8</v>
      </c>
    </row>
    <row r="478" spans="1:15" x14ac:dyDescent="0.35">
      <c r="A478" s="1">
        <v>45144</v>
      </c>
      <c r="B478">
        <v>2023</v>
      </c>
      <c r="C478" t="s">
        <v>17</v>
      </c>
      <c r="D478">
        <v>1012</v>
      </c>
      <c r="E478" t="s">
        <v>22</v>
      </c>
      <c r="F478" t="s">
        <v>48</v>
      </c>
      <c r="G478" t="s">
        <v>58</v>
      </c>
      <c r="H478">
        <v>6</v>
      </c>
      <c r="I478" s="3">
        <v>0.37790000000000001</v>
      </c>
      <c r="J478" s="2">
        <v>1274.94</v>
      </c>
      <c r="K478" s="2">
        <v>7649.64</v>
      </c>
      <c r="L478" s="20">
        <v>42720587.218241028</v>
      </c>
      <c r="M478" s="2">
        <v>2890.5</v>
      </c>
      <c r="N478" s="2">
        <v>793.19</v>
      </c>
      <c r="O478" s="2">
        <v>4759.1400000000003</v>
      </c>
    </row>
    <row r="479" spans="1:15" x14ac:dyDescent="0.35">
      <c r="A479" s="1">
        <v>45144</v>
      </c>
      <c r="B479">
        <v>2023</v>
      </c>
      <c r="C479" t="s">
        <v>17</v>
      </c>
      <c r="D479">
        <v>1013</v>
      </c>
      <c r="E479" t="s">
        <v>26</v>
      </c>
      <c r="F479" t="s">
        <v>39</v>
      </c>
      <c r="G479" t="s">
        <v>57</v>
      </c>
      <c r="H479">
        <v>18</v>
      </c>
      <c r="I479" s="3">
        <v>0.23380000000000001</v>
      </c>
      <c r="J479" s="2">
        <v>98.74</v>
      </c>
      <c r="K479" s="2">
        <v>1777.32</v>
      </c>
      <c r="L479" s="20">
        <v>46309585.535376906</v>
      </c>
      <c r="M479" s="2">
        <v>415.62</v>
      </c>
      <c r="N479" s="2">
        <v>75.650000000000006</v>
      </c>
      <c r="O479" s="2">
        <v>1361.7</v>
      </c>
    </row>
    <row r="480" spans="1:15" x14ac:dyDescent="0.35">
      <c r="A480" s="1">
        <v>45144</v>
      </c>
      <c r="B480">
        <v>2023</v>
      </c>
      <c r="C480" t="s">
        <v>17</v>
      </c>
      <c r="D480">
        <v>1014</v>
      </c>
      <c r="E480" t="s">
        <v>26</v>
      </c>
      <c r="F480" t="s">
        <v>39</v>
      </c>
      <c r="G480" t="s">
        <v>57</v>
      </c>
      <c r="H480">
        <v>7</v>
      </c>
      <c r="I480" s="3">
        <v>0.10920000000000001</v>
      </c>
      <c r="J480" s="2">
        <v>507.02</v>
      </c>
      <c r="K480" s="2">
        <v>3549.14</v>
      </c>
      <c r="L480" s="20">
        <v>59933843.107319213</v>
      </c>
      <c r="M480" s="2">
        <v>387.59</v>
      </c>
      <c r="N480" s="2">
        <v>451.65</v>
      </c>
      <c r="O480" s="2">
        <v>3161.55</v>
      </c>
    </row>
    <row r="481" spans="1:15" x14ac:dyDescent="0.35">
      <c r="A481" s="1">
        <v>45144</v>
      </c>
      <c r="B481">
        <v>2023</v>
      </c>
      <c r="C481" t="s">
        <v>17</v>
      </c>
      <c r="D481">
        <v>1015</v>
      </c>
      <c r="E481" t="s">
        <v>22</v>
      </c>
      <c r="F481" t="s">
        <v>48</v>
      </c>
      <c r="G481" t="s">
        <v>58</v>
      </c>
      <c r="H481">
        <v>11</v>
      </c>
      <c r="I481" s="3">
        <v>0.24310000000000001</v>
      </c>
      <c r="J481" s="2">
        <v>1112.05</v>
      </c>
      <c r="K481" s="2">
        <v>12232.55</v>
      </c>
      <c r="L481" s="20">
        <v>30546156.06186923</v>
      </c>
      <c r="M481" s="2">
        <v>2973.41</v>
      </c>
      <c r="N481" s="2">
        <v>841.74</v>
      </c>
      <c r="O481" s="2">
        <v>9259.14</v>
      </c>
    </row>
    <row r="482" spans="1:15" x14ac:dyDescent="0.35">
      <c r="A482" s="1">
        <v>45151</v>
      </c>
      <c r="B482">
        <v>2023</v>
      </c>
      <c r="C482" t="s">
        <v>17</v>
      </c>
      <c r="D482">
        <v>1001</v>
      </c>
      <c r="E482" t="s">
        <v>24</v>
      </c>
      <c r="F482" t="s">
        <v>49</v>
      </c>
      <c r="G482" t="s">
        <v>56</v>
      </c>
      <c r="H482">
        <v>12</v>
      </c>
      <c r="I482" s="3">
        <v>0.2112</v>
      </c>
      <c r="J482" s="2">
        <v>125.77</v>
      </c>
      <c r="K482" s="2">
        <v>1509.24</v>
      </c>
      <c r="L482" s="20">
        <v>35674998.438826934</v>
      </c>
      <c r="M482" s="2">
        <v>318.72000000000003</v>
      </c>
      <c r="N482" s="2">
        <v>99.21</v>
      </c>
      <c r="O482" s="2">
        <v>1190.52</v>
      </c>
    </row>
    <row r="483" spans="1:15" x14ac:dyDescent="0.35">
      <c r="A483" s="1">
        <v>45151</v>
      </c>
      <c r="B483">
        <v>2023</v>
      </c>
      <c r="C483" t="s">
        <v>17</v>
      </c>
      <c r="D483">
        <v>1002</v>
      </c>
      <c r="E483" t="s">
        <v>21</v>
      </c>
      <c r="F483" t="s">
        <v>37</v>
      </c>
      <c r="G483" t="s">
        <v>59</v>
      </c>
      <c r="H483">
        <v>18</v>
      </c>
      <c r="I483" s="3">
        <v>0.1913</v>
      </c>
      <c r="J483" s="2">
        <v>767</v>
      </c>
      <c r="K483" s="2">
        <v>13806</v>
      </c>
      <c r="L483" s="20">
        <v>36475734.618158966</v>
      </c>
      <c r="M483" s="2">
        <v>2640.78</v>
      </c>
      <c r="N483" s="2">
        <v>620.29</v>
      </c>
      <c r="O483" s="2">
        <v>11165.22</v>
      </c>
    </row>
    <row r="484" spans="1:15" x14ac:dyDescent="0.35">
      <c r="A484" s="1">
        <v>45151</v>
      </c>
      <c r="B484">
        <v>2023</v>
      </c>
      <c r="C484" t="s">
        <v>17</v>
      </c>
      <c r="D484">
        <v>1003</v>
      </c>
      <c r="E484" t="s">
        <v>23</v>
      </c>
      <c r="F484" t="s">
        <v>33</v>
      </c>
      <c r="G484" t="s">
        <v>58</v>
      </c>
      <c r="H484">
        <v>17</v>
      </c>
      <c r="I484" s="3">
        <v>0.2636</v>
      </c>
      <c r="J484" s="2">
        <v>327.23</v>
      </c>
      <c r="K484" s="2">
        <v>5562.91</v>
      </c>
      <c r="L484" s="20">
        <v>38343909.136406407</v>
      </c>
      <c r="M484" s="2">
        <v>1466.59</v>
      </c>
      <c r="N484" s="2">
        <v>240.96</v>
      </c>
      <c r="O484" s="2">
        <v>4096.32</v>
      </c>
    </row>
    <row r="485" spans="1:15" x14ac:dyDescent="0.35">
      <c r="A485" s="1">
        <v>45151</v>
      </c>
      <c r="B485">
        <v>2023</v>
      </c>
      <c r="C485" t="s">
        <v>17</v>
      </c>
      <c r="D485">
        <v>1004</v>
      </c>
      <c r="E485" t="s">
        <v>20</v>
      </c>
      <c r="F485" t="s">
        <v>29</v>
      </c>
      <c r="G485" t="s">
        <v>59</v>
      </c>
      <c r="H485">
        <v>12</v>
      </c>
      <c r="I485" s="3">
        <v>0.2117</v>
      </c>
      <c r="J485" s="2">
        <v>1423.2</v>
      </c>
      <c r="K485" s="2">
        <v>17078.400000000001</v>
      </c>
      <c r="L485" s="20">
        <v>33944312.602399997</v>
      </c>
      <c r="M485" s="2">
        <v>3616.08</v>
      </c>
      <c r="N485" s="2">
        <v>1121.8599999999999</v>
      </c>
      <c r="O485" s="2">
        <v>13462.32</v>
      </c>
    </row>
    <row r="486" spans="1:15" x14ac:dyDescent="0.35">
      <c r="A486" s="1">
        <v>45151</v>
      </c>
      <c r="B486">
        <v>2023</v>
      </c>
      <c r="C486" t="s">
        <v>17</v>
      </c>
      <c r="D486">
        <v>1005</v>
      </c>
      <c r="E486" t="s">
        <v>26</v>
      </c>
      <c r="F486" t="s">
        <v>39</v>
      </c>
      <c r="G486" t="s">
        <v>59</v>
      </c>
      <c r="H486">
        <v>4</v>
      </c>
      <c r="I486" s="3">
        <v>0.22459999999999999</v>
      </c>
      <c r="J486" s="2">
        <v>81.95</v>
      </c>
      <c r="K486" s="2">
        <v>327.8</v>
      </c>
      <c r="L486" s="20">
        <v>34295010.967141017</v>
      </c>
      <c r="M486" s="2">
        <v>73.64</v>
      </c>
      <c r="N486" s="2">
        <v>63.54</v>
      </c>
      <c r="O486" s="2">
        <v>254.16</v>
      </c>
    </row>
    <row r="487" spans="1:15" x14ac:dyDescent="0.35">
      <c r="A487" s="1">
        <v>45151</v>
      </c>
      <c r="B487">
        <v>2023</v>
      </c>
      <c r="C487" t="s">
        <v>17</v>
      </c>
      <c r="D487">
        <v>1006</v>
      </c>
      <c r="E487" t="s">
        <v>26</v>
      </c>
      <c r="F487" t="s">
        <v>46</v>
      </c>
      <c r="G487" t="s">
        <v>59</v>
      </c>
      <c r="H487">
        <v>2</v>
      </c>
      <c r="I487" s="3">
        <v>0.12970000000000001</v>
      </c>
      <c r="J487" s="2">
        <v>808.92</v>
      </c>
      <c r="K487" s="2">
        <v>1617.84</v>
      </c>
      <c r="L487" s="20">
        <v>36975045.468460269</v>
      </c>
      <c r="M487" s="2">
        <v>209.76</v>
      </c>
      <c r="N487" s="2">
        <v>704.04</v>
      </c>
      <c r="O487" s="2">
        <v>1408.08</v>
      </c>
    </row>
    <row r="488" spans="1:15" x14ac:dyDescent="0.35">
      <c r="A488" s="1">
        <v>45151</v>
      </c>
      <c r="B488">
        <v>2023</v>
      </c>
      <c r="C488" t="s">
        <v>17</v>
      </c>
      <c r="D488">
        <v>1007</v>
      </c>
      <c r="E488" t="s">
        <v>26</v>
      </c>
      <c r="F488" t="s">
        <v>46</v>
      </c>
      <c r="G488" t="s">
        <v>59</v>
      </c>
      <c r="H488">
        <v>6</v>
      </c>
      <c r="I488" s="3">
        <v>0.38640000000000002</v>
      </c>
      <c r="J488" s="2">
        <v>838.13</v>
      </c>
      <c r="K488" s="2">
        <v>5028.78</v>
      </c>
      <c r="L488" s="20">
        <v>2559485.1620833338</v>
      </c>
      <c r="M488" s="2">
        <v>1942.98</v>
      </c>
      <c r="N488" s="2">
        <v>514.29999999999995</v>
      </c>
      <c r="O488" s="2">
        <v>3085.8</v>
      </c>
    </row>
    <row r="489" spans="1:15" x14ac:dyDescent="0.35">
      <c r="A489" s="1">
        <v>45151</v>
      </c>
      <c r="B489">
        <v>2023</v>
      </c>
      <c r="C489" t="s">
        <v>17</v>
      </c>
      <c r="D489">
        <v>1008</v>
      </c>
      <c r="E489" t="s">
        <v>22</v>
      </c>
      <c r="F489" t="s">
        <v>31</v>
      </c>
      <c r="G489" t="s">
        <v>59</v>
      </c>
      <c r="H489">
        <v>5</v>
      </c>
      <c r="I489" s="3">
        <v>0.31569999999999998</v>
      </c>
      <c r="J489" s="2">
        <v>671.51</v>
      </c>
      <c r="K489" s="2">
        <v>3357.55</v>
      </c>
      <c r="L489" s="20">
        <v>26653657.42055</v>
      </c>
      <c r="M489" s="2">
        <v>1060</v>
      </c>
      <c r="N489" s="2">
        <v>459.51</v>
      </c>
      <c r="O489" s="2">
        <v>2297.5500000000002</v>
      </c>
    </row>
    <row r="490" spans="1:15" x14ac:dyDescent="0.35">
      <c r="A490" s="1">
        <v>45151</v>
      </c>
      <c r="B490">
        <v>2023</v>
      </c>
      <c r="C490" t="s">
        <v>17</v>
      </c>
      <c r="D490">
        <v>1009</v>
      </c>
      <c r="E490" t="s">
        <v>25</v>
      </c>
      <c r="F490" t="s">
        <v>36</v>
      </c>
      <c r="G490" t="s">
        <v>59</v>
      </c>
      <c r="H490">
        <v>2</v>
      </c>
      <c r="I490" s="3">
        <v>0.1149</v>
      </c>
      <c r="J490" s="2">
        <v>1020.08</v>
      </c>
      <c r="K490" s="2">
        <v>2040.16</v>
      </c>
      <c r="L490" s="20">
        <v>63261858.805319227</v>
      </c>
      <c r="M490" s="2">
        <v>234.36</v>
      </c>
      <c r="N490" s="2">
        <v>902.9</v>
      </c>
      <c r="O490" s="2">
        <v>1805.8</v>
      </c>
    </row>
    <row r="491" spans="1:15" x14ac:dyDescent="0.35">
      <c r="A491" s="1">
        <v>45151</v>
      </c>
      <c r="B491">
        <v>2023</v>
      </c>
      <c r="C491" t="s">
        <v>17</v>
      </c>
      <c r="D491">
        <v>1010</v>
      </c>
      <c r="E491" t="s">
        <v>20</v>
      </c>
      <c r="F491" t="s">
        <v>40</v>
      </c>
      <c r="G491" t="s">
        <v>57</v>
      </c>
      <c r="H491">
        <v>8</v>
      </c>
      <c r="I491" s="3">
        <v>0.13289999999999999</v>
      </c>
      <c r="J491" s="2">
        <v>140.30000000000001</v>
      </c>
      <c r="K491" s="2">
        <v>1122.4000000000001</v>
      </c>
      <c r="L491" s="20">
        <v>61588225.430100001</v>
      </c>
      <c r="M491" s="2">
        <v>149.19999999999999</v>
      </c>
      <c r="N491" s="2">
        <v>121.65</v>
      </c>
      <c r="O491" s="2">
        <v>973.2</v>
      </c>
    </row>
    <row r="492" spans="1:15" x14ac:dyDescent="0.35">
      <c r="A492" s="1">
        <v>45151</v>
      </c>
      <c r="B492">
        <v>2023</v>
      </c>
      <c r="C492" t="s">
        <v>17</v>
      </c>
      <c r="D492">
        <v>1011</v>
      </c>
      <c r="E492" t="s">
        <v>22</v>
      </c>
      <c r="F492" t="s">
        <v>48</v>
      </c>
      <c r="G492" t="s">
        <v>58</v>
      </c>
      <c r="H492">
        <v>19</v>
      </c>
      <c r="I492" s="3">
        <v>0.26329999999999998</v>
      </c>
      <c r="J492" s="2">
        <v>1468.19</v>
      </c>
      <c r="K492" s="2">
        <v>27895.61</v>
      </c>
      <c r="L492" s="20">
        <v>86773921.877330765</v>
      </c>
      <c r="M492" s="2">
        <v>7345.02</v>
      </c>
      <c r="N492" s="2">
        <v>1081.6099999999999</v>
      </c>
      <c r="O492" s="2">
        <v>20550.59</v>
      </c>
    </row>
    <row r="493" spans="1:15" x14ac:dyDescent="0.35">
      <c r="A493" s="1">
        <v>45151</v>
      </c>
      <c r="B493">
        <v>2023</v>
      </c>
      <c r="C493" t="s">
        <v>17</v>
      </c>
      <c r="D493">
        <v>1012</v>
      </c>
      <c r="E493" t="s">
        <v>27</v>
      </c>
      <c r="F493" t="s">
        <v>47</v>
      </c>
      <c r="G493" t="s">
        <v>56</v>
      </c>
      <c r="H493">
        <v>4</v>
      </c>
      <c r="I493" s="3">
        <v>0.214</v>
      </c>
      <c r="J493" s="2">
        <v>288.82</v>
      </c>
      <c r="K493" s="2">
        <v>1155.28</v>
      </c>
      <c r="L493" s="20">
        <v>42720587.218241028</v>
      </c>
      <c r="M493" s="2">
        <v>247.2</v>
      </c>
      <c r="N493" s="2">
        <v>227.02</v>
      </c>
      <c r="O493" s="2">
        <v>908.08</v>
      </c>
    </row>
    <row r="494" spans="1:15" x14ac:dyDescent="0.35">
      <c r="A494" s="1">
        <v>45151</v>
      </c>
      <c r="B494">
        <v>2023</v>
      </c>
      <c r="C494" t="s">
        <v>17</v>
      </c>
      <c r="D494">
        <v>1013</v>
      </c>
      <c r="E494" t="s">
        <v>24</v>
      </c>
      <c r="F494" t="s">
        <v>44</v>
      </c>
      <c r="G494" t="s">
        <v>56</v>
      </c>
      <c r="H494">
        <v>14</v>
      </c>
      <c r="I494" s="3">
        <v>0.31680000000000003</v>
      </c>
      <c r="J494" s="2">
        <v>1006.46</v>
      </c>
      <c r="K494" s="2">
        <v>14090.44</v>
      </c>
      <c r="L494" s="20">
        <v>46309585.535376906</v>
      </c>
      <c r="M494" s="2">
        <v>4463.62</v>
      </c>
      <c r="N494" s="2">
        <v>687.63</v>
      </c>
      <c r="O494" s="2">
        <v>9626.82</v>
      </c>
    </row>
    <row r="495" spans="1:15" x14ac:dyDescent="0.35">
      <c r="A495" s="1">
        <v>45151</v>
      </c>
      <c r="B495">
        <v>2023</v>
      </c>
      <c r="C495" t="s">
        <v>17</v>
      </c>
      <c r="D495">
        <v>1014</v>
      </c>
      <c r="E495" t="s">
        <v>26</v>
      </c>
      <c r="F495" t="s">
        <v>52</v>
      </c>
      <c r="G495" t="s">
        <v>57</v>
      </c>
      <c r="H495">
        <v>2</v>
      </c>
      <c r="I495" s="3">
        <v>0.34360000000000002</v>
      </c>
      <c r="J495" s="2">
        <v>1169.42</v>
      </c>
      <c r="K495" s="2">
        <v>2338.84</v>
      </c>
      <c r="L495" s="20">
        <v>59933843.107319213</v>
      </c>
      <c r="M495" s="2">
        <v>803.54</v>
      </c>
      <c r="N495" s="2">
        <v>767.65</v>
      </c>
      <c r="O495" s="2">
        <v>1535.3</v>
      </c>
    </row>
    <row r="496" spans="1:15" x14ac:dyDescent="0.35">
      <c r="A496" s="1">
        <v>45151</v>
      </c>
      <c r="B496">
        <v>2023</v>
      </c>
      <c r="C496" t="s">
        <v>17</v>
      </c>
      <c r="D496">
        <v>1015</v>
      </c>
      <c r="E496" t="s">
        <v>26</v>
      </c>
      <c r="F496" t="s">
        <v>52</v>
      </c>
      <c r="G496" t="s">
        <v>55</v>
      </c>
      <c r="H496">
        <v>1</v>
      </c>
      <c r="I496" s="3">
        <v>0.26090000000000002</v>
      </c>
      <c r="J496" s="2">
        <v>1368.37</v>
      </c>
      <c r="K496" s="2">
        <v>1368.37</v>
      </c>
      <c r="L496" s="20">
        <v>30546156.06186923</v>
      </c>
      <c r="M496" s="2">
        <v>356.99</v>
      </c>
      <c r="N496" s="2">
        <v>1011.38</v>
      </c>
      <c r="O496" s="2">
        <v>1011.38</v>
      </c>
    </row>
    <row r="497" spans="1:15" x14ac:dyDescent="0.35">
      <c r="A497" s="1">
        <v>45158</v>
      </c>
      <c r="B497">
        <v>2023</v>
      </c>
      <c r="C497" t="s">
        <v>17</v>
      </c>
      <c r="D497">
        <v>1001</v>
      </c>
      <c r="E497" t="s">
        <v>24</v>
      </c>
      <c r="F497" t="s">
        <v>49</v>
      </c>
      <c r="G497" t="s">
        <v>57</v>
      </c>
      <c r="H497">
        <v>18</v>
      </c>
      <c r="I497" s="3">
        <v>0.29399999999999998</v>
      </c>
      <c r="J497" s="2">
        <v>704.96</v>
      </c>
      <c r="K497" s="2">
        <v>12689.28</v>
      </c>
      <c r="L497" s="20">
        <v>35674998.438826934</v>
      </c>
      <c r="M497" s="2">
        <v>3730.5</v>
      </c>
      <c r="N497" s="2">
        <v>497.71</v>
      </c>
      <c r="O497" s="2">
        <v>8958.7800000000007</v>
      </c>
    </row>
    <row r="498" spans="1:15" x14ac:dyDescent="0.35">
      <c r="A498" s="1">
        <v>45158</v>
      </c>
      <c r="B498">
        <v>2023</v>
      </c>
      <c r="C498" t="s">
        <v>17</v>
      </c>
      <c r="D498">
        <v>1002</v>
      </c>
      <c r="E498" t="s">
        <v>20</v>
      </c>
      <c r="F498" t="s">
        <v>40</v>
      </c>
      <c r="G498" t="s">
        <v>55</v>
      </c>
      <c r="H498">
        <v>12</v>
      </c>
      <c r="I498" s="3">
        <v>0.22489999999999999</v>
      </c>
      <c r="J498" s="2">
        <v>333.63</v>
      </c>
      <c r="K498" s="2">
        <v>4003.56</v>
      </c>
      <c r="L498" s="20">
        <v>36475734.618158966</v>
      </c>
      <c r="M498" s="2">
        <v>900.36</v>
      </c>
      <c r="N498" s="2">
        <v>258.60000000000002</v>
      </c>
      <c r="O498" s="2">
        <v>3103.2</v>
      </c>
    </row>
    <row r="499" spans="1:15" x14ac:dyDescent="0.35">
      <c r="A499" s="1">
        <v>45158</v>
      </c>
      <c r="B499">
        <v>2023</v>
      </c>
      <c r="C499" t="s">
        <v>17</v>
      </c>
      <c r="D499">
        <v>1003</v>
      </c>
      <c r="E499" t="s">
        <v>21</v>
      </c>
      <c r="F499" t="s">
        <v>53</v>
      </c>
      <c r="G499" t="s">
        <v>57</v>
      </c>
      <c r="H499">
        <v>8</v>
      </c>
      <c r="I499" s="3">
        <v>0.37669999999999998</v>
      </c>
      <c r="J499" s="2">
        <v>450.84</v>
      </c>
      <c r="K499" s="2">
        <v>3606.72</v>
      </c>
      <c r="L499" s="20">
        <v>38343909.136406407</v>
      </c>
      <c r="M499" s="2">
        <v>1358.56</v>
      </c>
      <c r="N499" s="2">
        <v>281.02</v>
      </c>
      <c r="O499" s="2">
        <v>2248.16</v>
      </c>
    </row>
    <row r="500" spans="1:15" x14ac:dyDescent="0.35">
      <c r="A500" s="1">
        <v>45158</v>
      </c>
      <c r="B500">
        <v>2023</v>
      </c>
      <c r="C500" t="s">
        <v>17</v>
      </c>
      <c r="D500">
        <v>1004</v>
      </c>
      <c r="E500" t="s">
        <v>19</v>
      </c>
      <c r="F500" t="s">
        <v>28</v>
      </c>
      <c r="G500" t="s">
        <v>58</v>
      </c>
      <c r="H500">
        <v>6</v>
      </c>
      <c r="I500" s="3">
        <v>0.1077</v>
      </c>
      <c r="J500" s="2">
        <v>279.02999999999997</v>
      </c>
      <c r="K500" s="2">
        <v>1674.18</v>
      </c>
      <c r="L500" s="20">
        <v>33944312.602399997</v>
      </c>
      <c r="M500" s="2">
        <v>180.3</v>
      </c>
      <c r="N500" s="2">
        <v>248.98</v>
      </c>
      <c r="O500" s="2">
        <v>1493.88</v>
      </c>
    </row>
    <row r="501" spans="1:15" x14ac:dyDescent="0.35">
      <c r="A501" s="1">
        <v>45158</v>
      </c>
      <c r="B501">
        <v>2023</v>
      </c>
      <c r="C501" t="s">
        <v>17</v>
      </c>
      <c r="D501">
        <v>1005</v>
      </c>
      <c r="E501" t="s">
        <v>25</v>
      </c>
      <c r="F501" t="s">
        <v>54</v>
      </c>
      <c r="G501" t="s">
        <v>55</v>
      </c>
      <c r="H501">
        <v>18</v>
      </c>
      <c r="I501" s="3">
        <v>0.1041</v>
      </c>
      <c r="J501" s="2">
        <v>576.5</v>
      </c>
      <c r="K501" s="2">
        <v>10377</v>
      </c>
      <c r="L501" s="20">
        <v>34295010.967141017</v>
      </c>
      <c r="M501" s="2">
        <v>1080.54</v>
      </c>
      <c r="N501" s="2">
        <v>516.47</v>
      </c>
      <c r="O501" s="2">
        <v>9296.4599999999991</v>
      </c>
    </row>
    <row r="502" spans="1:15" x14ac:dyDescent="0.35">
      <c r="A502" s="1">
        <v>45158</v>
      </c>
      <c r="B502">
        <v>2023</v>
      </c>
      <c r="C502" t="s">
        <v>17</v>
      </c>
      <c r="D502">
        <v>1006</v>
      </c>
      <c r="E502" t="s">
        <v>21</v>
      </c>
      <c r="F502" t="s">
        <v>37</v>
      </c>
      <c r="G502" t="s">
        <v>59</v>
      </c>
      <c r="H502">
        <v>8</v>
      </c>
      <c r="I502" s="3">
        <v>0.19059999999999999</v>
      </c>
      <c r="J502" s="2">
        <v>917.26</v>
      </c>
      <c r="K502" s="2">
        <v>7338.08</v>
      </c>
      <c r="L502" s="20">
        <v>36975045.468460269</v>
      </c>
      <c r="M502" s="2">
        <v>1398.32</v>
      </c>
      <c r="N502" s="2">
        <v>742.47</v>
      </c>
      <c r="O502" s="2">
        <v>5939.76</v>
      </c>
    </row>
    <row r="503" spans="1:15" x14ac:dyDescent="0.35">
      <c r="A503" s="1">
        <v>45158</v>
      </c>
      <c r="B503">
        <v>2023</v>
      </c>
      <c r="C503" t="s">
        <v>17</v>
      </c>
      <c r="D503">
        <v>1007</v>
      </c>
      <c r="E503" t="s">
        <v>23</v>
      </c>
      <c r="F503" t="s">
        <v>33</v>
      </c>
      <c r="G503" t="s">
        <v>56</v>
      </c>
      <c r="H503">
        <v>6</v>
      </c>
      <c r="I503" s="3">
        <v>0.2392</v>
      </c>
      <c r="J503" s="2">
        <v>688.47</v>
      </c>
      <c r="K503" s="2">
        <v>4130.82</v>
      </c>
      <c r="L503" s="20">
        <v>2559485.1620833338</v>
      </c>
      <c r="M503" s="2">
        <v>987.96</v>
      </c>
      <c r="N503" s="2">
        <v>523.80999999999995</v>
      </c>
      <c r="O503" s="2">
        <v>3142.86</v>
      </c>
    </row>
    <row r="504" spans="1:15" x14ac:dyDescent="0.35">
      <c r="A504" s="1">
        <v>45158</v>
      </c>
      <c r="B504">
        <v>2023</v>
      </c>
      <c r="C504" t="s">
        <v>17</v>
      </c>
      <c r="D504">
        <v>1008</v>
      </c>
      <c r="E504" t="s">
        <v>22</v>
      </c>
      <c r="F504" t="s">
        <v>48</v>
      </c>
      <c r="G504" t="s">
        <v>59</v>
      </c>
      <c r="H504">
        <v>14</v>
      </c>
      <c r="I504" s="3">
        <v>0.30709999999999998</v>
      </c>
      <c r="J504" s="2">
        <v>1215.23</v>
      </c>
      <c r="K504" s="2">
        <v>17013.22</v>
      </c>
      <c r="L504" s="20">
        <v>26653657.42055</v>
      </c>
      <c r="M504" s="2">
        <v>5225.5</v>
      </c>
      <c r="N504" s="2">
        <v>841.98</v>
      </c>
      <c r="O504" s="2">
        <v>11787.72</v>
      </c>
    </row>
    <row r="505" spans="1:15" x14ac:dyDescent="0.35">
      <c r="A505" s="1">
        <v>45158</v>
      </c>
      <c r="B505">
        <v>2023</v>
      </c>
      <c r="C505" t="s">
        <v>17</v>
      </c>
      <c r="D505">
        <v>1009</v>
      </c>
      <c r="E505" t="s">
        <v>19</v>
      </c>
      <c r="F505" t="s">
        <v>28</v>
      </c>
      <c r="G505" t="s">
        <v>56</v>
      </c>
      <c r="H505">
        <v>13</v>
      </c>
      <c r="I505" s="3">
        <v>0.15590000000000001</v>
      </c>
      <c r="J505" s="2">
        <v>1476.96</v>
      </c>
      <c r="K505" s="2">
        <v>19200.48</v>
      </c>
      <c r="L505" s="20">
        <v>63261858.805319227</v>
      </c>
      <c r="M505" s="2">
        <v>2992.6</v>
      </c>
      <c r="N505" s="2">
        <v>1246.76</v>
      </c>
      <c r="O505" s="2">
        <v>16207.88</v>
      </c>
    </row>
    <row r="506" spans="1:15" x14ac:dyDescent="0.35">
      <c r="A506" s="1">
        <v>45158</v>
      </c>
      <c r="B506">
        <v>2023</v>
      </c>
      <c r="C506" t="s">
        <v>17</v>
      </c>
      <c r="D506">
        <v>1010</v>
      </c>
      <c r="E506" t="s">
        <v>25</v>
      </c>
      <c r="F506" t="s">
        <v>36</v>
      </c>
      <c r="G506" t="s">
        <v>58</v>
      </c>
      <c r="H506">
        <v>5</v>
      </c>
      <c r="I506" s="3">
        <v>0.1946</v>
      </c>
      <c r="J506" s="2">
        <v>669.86</v>
      </c>
      <c r="K506" s="2">
        <v>3349.3</v>
      </c>
      <c r="L506" s="20">
        <v>61588225.430100001</v>
      </c>
      <c r="M506" s="2">
        <v>651.70000000000005</v>
      </c>
      <c r="N506" s="2">
        <v>539.52</v>
      </c>
      <c r="O506" s="2">
        <v>2697.6</v>
      </c>
    </row>
    <row r="507" spans="1:15" x14ac:dyDescent="0.35">
      <c r="A507" s="1">
        <v>45158</v>
      </c>
      <c r="B507">
        <v>2023</v>
      </c>
      <c r="C507" t="s">
        <v>17</v>
      </c>
      <c r="D507">
        <v>1011</v>
      </c>
      <c r="E507" t="s">
        <v>26</v>
      </c>
      <c r="F507" t="s">
        <v>46</v>
      </c>
      <c r="G507" t="s">
        <v>59</v>
      </c>
      <c r="H507">
        <v>2</v>
      </c>
      <c r="I507" s="3">
        <v>0.3513</v>
      </c>
      <c r="J507" s="2">
        <v>92.58</v>
      </c>
      <c r="K507" s="2">
        <v>185.16</v>
      </c>
      <c r="L507" s="20">
        <v>86773921.877330765</v>
      </c>
      <c r="M507" s="2">
        <v>65.040000000000006</v>
      </c>
      <c r="N507" s="2">
        <v>60.06</v>
      </c>
      <c r="O507" s="2">
        <v>120.12</v>
      </c>
    </row>
    <row r="508" spans="1:15" x14ac:dyDescent="0.35">
      <c r="A508" s="1">
        <v>45158</v>
      </c>
      <c r="B508">
        <v>2023</v>
      </c>
      <c r="C508" t="s">
        <v>17</v>
      </c>
      <c r="D508">
        <v>1012</v>
      </c>
      <c r="E508" t="s">
        <v>23</v>
      </c>
      <c r="F508" t="s">
        <v>33</v>
      </c>
      <c r="G508" t="s">
        <v>56</v>
      </c>
      <c r="H508">
        <v>9</v>
      </c>
      <c r="I508" s="3">
        <v>0.12670000000000001</v>
      </c>
      <c r="J508" s="2">
        <v>538.41999999999996</v>
      </c>
      <c r="K508" s="2">
        <v>4845.78</v>
      </c>
      <c r="L508" s="20">
        <v>42720587.218241028</v>
      </c>
      <c r="M508" s="2">
        <v>614.07000000000005</v>
      </c>
      <c r="N508" s="2">
        <v>470.19</v>
      </c>
      <c r="O508" s="2">
        <v>4231.71</v>
      </c>
    </row>
    <row r="509" spans="1:15" x14ac:dyDescent="0.35">
      <c r="A509" s="1">
        <v>45158</v>
      </c>
      <c r="B509">
        <v>2023</v>
      </c>
      <c r="C509" t="s">
        <v>17</v>
      </c>
      <c r="D509">
        <v>1013</v>
      </c>
      <c r="E509" t="s">
        <v>24</v>
      </c>
      <c r="F509" t="s">
        <v>44</v>
      </c>
      <c r="G509" t="s">
        <v>58</v>
      </c>
      <c r="H509">
        <v>12</v>
      </c>
      <c r="I509" s="3">
        <v>0.1532</v>
      </c>
      <c r="J509" s="2">
        <v>210.59</v>
      </c>
      <c r="K509" s="2">
        <v>2527.08</v>
      </c>
      <c r="L509" s="20">
        <v>46309585.535376906</v>
      </c>
      <c r="M509" s="2">
        <v>387.24</v>
      </c>
      <c r="N509" s="2">
        <v>178.32</v>
      </c>
      <c r="O509" s="2">
        <v>2139.84</v>
      </c>
    </row>
    <row r="510" spans="1:15" x14ac:dyDescent="0.35">
      <c r="A510" s="1">
        <v>45158</v>
      </c>
      <c r="B510">
        <v>2023</v>
      </c>
      <c r="C510" t="s">
        <v>17</v>
      </c>
      <c r="D510">
        <v>1014</v>
      </c>
      <c r="E510" t="s">
        <v>26</v>
      </c>
      <c r="F510" t="s">
        <v>46</v>
      </c>
      <c r="G510" t="s">
        <v>58</v>
      </c>
      <c r="H510">
        <v>12</v>
      </c>
      <c r="I510" s="3">
        <v>0.11509999999999999</v>
      </c>
      <c r="J510" s="2">
        <v>1241.3699999999999</v>
      </c>
      <c r="K510" s="2">
        <v>14896.44</v>
      </c>
      <c r="L510" s="20">
        <v>59933843.107319213</v>
      </c>
      <c r="M510" s="2">
        <v>1713.96</v>
      </c>
      <c r="N510" s="2">
        <v>1098.54</v>
      </c>
      <c r="O510" s="2">
        <v>13182.48</v>
      </c>
    </row>
    <row r="511" spans="1:15" x14ac:dyDescent="0.35">
      <c r="A511" s="1">
        <v>45158</v>
      </c>
      <c r="B511">
        <v>2023</v>
      </c>
      <c r="C511" t="s">
        <v>17</v>
      </c>
      <c r="D511">
        <v>1015</v>
      </c>
      <c r="E511" t="s">
        <v>26</v>
      </c>
      <c r="F511" t="s">
        <v>39</v>
      </c>
      <c r="G511" t="s">
        <v>58</v>
      </c>
      <c r="H511">
        <v>12</v>
      </c>
      <c r="I511" s="3">
        <v>0.18229999999999999</v>
      </c>
      <c r="J511" s="2">
        <v>1237.92</v>
      </c>
      <c r="K511" s="2">
        <v>14855.04</v>
      </c>
      <c r="L511" s="20">
        <v>30546156.06186923</v>
      </c>
      <c r="M511" s="2">
        <v>2707.8</v>
      </c>
      <c r="N511" s="2">
        <v>1012.27</v>
      </c>
      <c r="O511" s="2">
        <v>12147.24</v>
      </c>
    </row>
    <row r="512" spans="1:15" x14ac:dyDescent="0.35">
      <c r="A512" s="1">
        <v>45165</v>
      </c>
      <c r="B512">
        <v>2023</v>
      </c>
      <c r="C512" t="s">
        <v>17</v>
      </c>
      <c r="D512">
        <v>1001</v>
      </c>
      <c r="E512" t="s">
        <v>23</v>
      </c>
      <c r="F512" t="s">
        <v>35</v>
      </c>
      <c r="G512" t="s">
        <v>59</v>
      </c>
      <c r="H512">
        <v>2</v>
      </c>
      <c r="I512" s="3">
        <v>0.216</v>
      </c>
      <c r="J512" s="2">
        <v>397.82</v>
      </c>
      <c r="K512" s="2">
        <v>795.64</v>
      </c>
      <c r="L512" s="20">
        <v>35674998.438826934</v>
      </c>
      <c r="M512" s="2">
        <v>171.84</v>
      </c>
      <c r="N512" s="2">
        <v>311.89999999999998</v>
      </c>
      <c r="O512" s="2">
        <v>623.79999999999995</v>
      </c>
    </row>
    <row r="513" spans="1:15" x14ac:dyDescent="0.35">
      <c r="A513" s="1">
        <v>45165</v>
      </c>
      <c r="B513">
        <v>2023</v>
      </c>
      <c r="C513" t="s">
        <v>17</v>
      </c>
      <c r="D513">
        <v>1002</v>
      </c>
      <c r="E513" t="s">
        <v>26</v>
      </c>
      <c r="F513" t="s">
        <v>46</v>
      </c>
      <c r="G513" t="s">
        <v>58</v>
      </c>
      <c r="H513">
        <v>16</v>
      </c>
      <c r="I513" s="3">
        <v>0.27450000000000002</v>
      </c>
      <c r="J513" s="2">
        <v>1135.8</v>
      </c>
      <c r="K513" s="2">
        <v>18172.8</v>
      </c>
      <c r="L513" s="20">
        <v>36475734.618158966</v>
      </c>
      <c r="M513" s="2">
        <v>4988.96</v>
      </c>
      <c r="N513" s="2">
        <v>823.99</v>
      </c>
      <c r="O513" s="2">
        <v>13183.84</v>
      </c>
    </row>
    <row r="514" spans="1:15" x14ac:dyDescent="0.35">
      <c r="A514" s="1">
        <v>45165</v>
      </c>
      <c r="B514">
        <v>2023</v>
      </c>
      <c r="C514" t="s">
        <v>17</v>
      </c>
      <c r="D514">
        <v>1003</v>
      </c>
      <c r="E514" t="s">
        <v>22</v>
      </c>
      <c r="F514" t="s">
        <v>32</v>
      </c>
      <c r="G514" t="s">
        <v>56</v>
      </c>
      <c r="H514">
        <v>15</v>
      </c>
      <c r="I514" s="3">
        <v>0.1202</v>
      </c>
      <c r="J514" s="2">
        <v>1218.98</v>
      </c>
      <c r="K514" s="2">
        <v>18284.7</v>
      </c>
      <c r="L514" s="20">
        <v>38343909.136406407</v>
      </c>
      <c r="M514" s="2">
        <v>2197.5</v>
      </c>
      <c r="N514" s="2">
        <v>1072.48</v>
      </c>
      <c r="O514" s="2">
        <v>16087.2</v>
      </c>
    </row>
    <row r="515" spans="1:15" x14ac:dyDescent="0.35">
      <c r="A515" s="1">
        <v>45165</v>
      </c>
      <c r="B515">
        <v>2023</v>
      </c>
      <c r="C515" t="s">
        <v>17</v>
      </c>
      <c r="D515">
        <v>1004</v>
      </c>
      <c r="E515" t="s">
        <v>20</v>
      </c>
      <c r="F515" t="s">
        <v>40</v>
      </c>
      <c r="G515" t="s">
        <v>57</v>
      </c>
      <c r="H515">
        <v>2</v>
      </c>
      <c r="I515" s="3">
        <v>0.14019999999999999</v>
      </c>
      <c r="J515" s="2">
        <v>1121.98</v>
      </c>
      <c r="K515" s="2">
        <v>2243.96</v>
      </c>
      <c r="L515" s="20">
        <v>33944312.602399997</v>
      </c>
      <c r="M515" s="2">
        <v>314.56</v>
      </c>
      <c r="N515" s="2">
        <v>964.7</v>
      </c>
      <c r="O515" s="2">
        <v>1929.4</v>
      </c>
    </row>
    <row r="516" spans="1:15" x14ac:dyDescent="0.35">
      <c r="A516" s="1">
        <v>45165</v>
      </c>
      <c r="B516">
        <v>2023</v>
      </c>
      <c r="C516" t="s">
        <v>17</v>
      </c>
      <c r="D516">
        <v>1005</v>
      </c>
      <c r="E516" t="s">
        <v>25</v>
      </c>
      <c r="F516" t="s">
        <v>54</v>
      </c>
      <c r="G516" t="s">
        <v>57</v>
      </c>
      <c r="H516">
        <v>6</v>
      </c>
      <c r="I516" s="3">
        <v>0.38640000000000002</v>
      </c>
      <c r="J516" s="2">
        <v>1038.42</v>
      </c>
      <c r="K516" s="2">
        <v>6230.52</v>
      </c>
      <c r="L516" s="20">
        <v>34295010.967141017</v>
      </c>
      <c r="M516" s="2">
        <v>2407.6799999999998</v>
      </c>
      <c r="N516" s="2">
        <v>637.14</v>
      </c>
      <c r="O516" s="2">
        <v>3822.84</v>
      </c>
    </row>
    <row r="517" spans="1:15" x14ac:dyDescent="0.35">
      <c r="A517" s="1">
        <v>45165</v>
      </c>
      <c r="B517">
        <v>2023</v>
      </c>
      <c r="C517" t="s">
        <v>17</v>
      </c>
      <c r="D517">
        <v>1006</v>
      </c>
      <c r="E517" t="s">
        <v>26</v>
      </c>
      <c r="F517" t="s">
        <v>39</v>
      </c>
      <c r="G517" t="s">
        <v>55</v>
      </c>
      <c r="H517">
        <v>15</v>
      </c>
      <c r="I517" s="3">
        <v>0.3921</v>
      </c>
      <c r="J517" s="2">
        <v>1056.52</v>
      </c>
      <c r="K517" s="2">
        <v>15847.8</v>
      </c>
      <c r="L517" s="20">
        <v>36975045.468460269</v>
      </c>
      <c r="M517" s="2">
        <v>6213.75</v>
      </c>
      <c r="N517" s="2">
        <v>642.27</v>
      </c>
      <c r="O517" s="2">
        <v>9634.0499999999993</v>
      </c>
    </row>
    <row r="518" spans="1:15" x14ac:dyDescent="0.35">
      <c r="A518" s="1">
        <v>45165</v>
      </c>
      <c r="B518">
        <v>2023</v>
      </c>
      <c r="C518" t="s">
        <v>17</v>
      </c>
      <c r="D518">
        <v>1007</v>
      </c>
      <c r="E518" t="s">
        <v>22</v>
      </c>
      <c r="F518" t="s">
        <v>48</v>
      </c>
      <c r="G518" t="s">
        <v>56</v>
      </c>
      <c r="H518">
        <v>14</v>
      </c>
      <c r="I518" s="3">
        <v>0.28710000000000002</v>
      </c>
      <c r="J518" s="2">
        <v>98.12</v>
      </c>
      <c r="K518" s="2">
        <v>1373.68</v>
      </c>
      <c r="L518" s="20">
        <v>2559485.1620833338</v>
      </c>
      <c r="M518" s="2">
        <v>394.38</v>
      </c>
      <c r="N518" s="2">
        <v>69.95</v>
      </c>
      <c r="O518" s="2">
        <v>979.3</v>
      </c>
    </row>
    <row r="519" spans="1:15" x14ac:dyDescent="0.35">
      <c r="A519" s="1">
        <v>45165</v>
      </c>
      <c r="B519">
        <v>2023</v>
      </c>
      <c r="C519" t="s">
        <v>17</v>
      </c>
      <c r="D519">
        <v>1008</v>
      </c>
      <c r="E519" t="s">
        <v>24</v>
      </c>
      <c r="F519" t="s">
        <v>44</v>
      </c>
      <c r="G519" t="s">
        <v>57</v>
      </c>
      <c r="H519">
        <v>7</v>
      </c>
      <c r="I519" s="3">
        <v>0.15679999999999999</v>
      </c>
      <c r="J519" s="2">
        <v>1313.25</v>
      </c>
      <c r="K519" s="2">
        <v>9192.75</v>
      </c>
      <c r="L519" s="20">
        <v>26653657.42055</v>
      </c>
      <c r="M519" s="2">
        <v>1441.72</v>
      </c>
      <c r="N519" s="2">
        <v>1107.29</v>
      </c>
      <c r="O519" s="2">
        <v>7751.03</v>
      </c>
    </row>
    <row r="520" spans="1:15" x14ac:dyDescent="0.35">
      <c r="A520" s="1">
        <v>45165</v>
      </c>
      <c r="B520">
        <v>2023</v>
      </c>
      <c r="C520" t="s">
        <v>17</v>
      </c>
      <c r="D520">
        <v>1009</v>
      </c>
      <c r="E520" t="s">
        <v>26</v>
      </c>
      <c r="F520" t="s">
        <v>46</v>
      </c>
      <c r="G520" t="s">
        <v>57</v>
      </c>
      <c r="H520">
        <v>18</v>
      </c>
      <c r="I520" s="3">
        <v>0.1038</v>
      </c>
      <c r="J520" s="2">
        <v>1014.23</v>
      </c>
      <c r="K520" s="2">
        <v>18256.14</v>
      </c>
      <c r="L520" s="20">
        <v>63261858.805319227</v>
      </c>
      <c r="M520" s="2">
        <v>1895.22</v>
      </c>
      <c r="N520" s="2">
        <v>908.94</v>
      </c>
      <c r="O520" s="2">
        <v>16360.92</v>
      </c>
    </row>
    <row r="521" spans="1:15" x14ac:dyDescent="0.35">
      <c r="A521" s="1">
        <v>45165</v>
      </c>
      <c r="B521">
        <v>2023</v>
      </c>
      <c r="C521" t="s">
        <v>17</v>
      </c>
      <c r="D521">
        <v>1010</v>
      </c>
      <c r="E521" t="s">
        <v>20</v>
      </c>
      <c r="F521" t="s">
        <v>40</v>
      </c>
      <c r="G521" t="s">
        <v>55</v>
      </c>
      <c r="H521">
        <v>2</v>
      </c>
      <c r="I521" s="3">
        <v>0.35489999999999999</v>
      </c>
      <c r="J521" s="2">
        <v>50.27</v>
      </c>
      <c r="K521" s="2">
        <v>100.54</v>
      </c>
      <c r="L521" s="20">
        <v>61588225.430100001</v>
      </c>
      <c r="M521" s="2">
        <v>35.68</v>
      </c>
      <c r="N521" s="2">
        <v>32.43</v>
      </c>
      <c r="O521" s="2">
        <v>64.86</v>
      </c>
    </row>
    <row r="522" spans="1:15" x14ac:dyDescent="0.35">
      <c r="A522" s="1">
        <v>45165</v>
      </c>
      <c r="B522">
        <v>2023</v>
      </c>
      <c r="C522" t="s">
        <v>17</v>
      </c>
      <c r="D522">
        <v>1011</v>
      </c>
      <c r="E522" t="s">
        <v>21</v>
      </c>
      <c r="F522" t="s">
        <v>37</v>
      </c>
      <c r="G522" t="s">
        <v>57</v>
      </c>
      <c r="H522">
        <v>3</v>
      </c>
      <c r="I522" s="3">
        <v>0.2218</v>
      </c>
      <c r="J522" s="2">
        <v>603.34</v>
      </c>
      <c r="K522" s="2">
        <v>1810.02</v>
      </c>
      <c r="L522" s="20">
        <v>86773921.877330765</v>
      </c>
      <c r="M522" s="2">
        <v>401.4</v>
      </c>
      <c r="N522" s="2">
        <v>469.54</v>
      </c>
      <c r="O522" s="2">
        <v>1408.62</v>
      </c>
    </row>
    <row r="523" spans="1:15" x14ac:dyDescent="0.35">
      <c r="A523" s="1">
        <v>45165</v>
      </c>
      <c r="B523">
        <v>2023</v>
      </c>
      <c r="C523" t="s">
        <v>17</v>
      </c>
      <c r="D523">
        <v>1012</v>
      </c>
      <c r="E523" t="s">
        <v>20</v>
      </c>
      <c r="F523" t="s">
        <v>42</v>
      </c>
      <c r="G523" t="s">
        <v>55</v>
      </c>
      <c r="H523">
        <v>8</v>
      </c>
      <c r="I523" s="3">
        <v>0.28570000000000001</v>
      </c>
      <c r="J523" s="2">
        <v>662.7</v>
      </c>
      <c r="K523" s="2">
        <v>5301.6</v>
      </c>
      <c r="L523" s="20">
        <v>42720587.218241028</v>
      </c>
      <c r="M523" s="2">
        <v>1514.88</v>
      </c>
      <c r="N523" s="2">
        <v>473.34</v>
      </c>
      <c r="O523" s="2">
        <v>3786.72</v>
      </c>
    </row>
    <row r="524" spans="1:15" x14ac:dyDescent="0.35">
      <c r="A524" s="1">
        <v>45165</v>
      </c>
      <c r="B524">
        <v>2023</v>
      </c>
      <c r="C524" t="s">
        <v>17</v>
      </c>
      <c r="D524">
        <v>1013</v>
      </c>
      <c r="E524" t="s">
        <v>21</v>
      </c>
      <c r="F524" t="s">
        <v>37</v>
      </c>
      <c r="G524" t="s">
        <v>58</v>
      </c>
      <c r="H524">
        <v>16</v>
      </c>
      <c r="I524" s="3">
        <v>0.109</v>
      </c>
      <c r="J524" s="2">
        <v>1451.05</v>
      </c>
      <c r="K524" s="2">
        <v>23216.799999999999</v>
      </c>
      <c r="L524" s="20">
        <v>46309585.535376906</v>
      </c>
      <c r="M524" s="2">
        <v>2531.1999999999998</v>
      </c>
      <c r="N524" s="2">
        <v>1292.8499999999999</v>
      </c>
      <c r="O524" s="2">
        <v>20685.599999999999</v>
      </c>
    </row>
    <row r="525" spans="1:15" x14ac:dyDescent="0.35">
      <c r="A525" s="1">
        <v>45165</v>
      </c>
      <c r="B525">
        <v>2023</v>
      </c>
      <c r="C525" t="s">
        <v>17</v>
      </c>
      <c r="D525">
        <v>1014</v>
      </c>
      <c r="E525" t="s">
        <v>26</v>
      </c>
      <c r="F525" t="s">
        <v>46</v>
      </c>
      <c r="G525" t="s">
        <v>55</v>
      </c>
      <c r="H525">
        <v>19</v>
      </c>
      <c r="I525" s="3">
        <v>0.1474</v>
      </c>
      <c r="J525" s="2">
        <v>1247.76</v>
      </c>
      <c r="K525" s="2">
        <v>23707.439999999999</v>
      </c>
      <c r="L525" s="20">
        <v>59933843.107319213</v>
      </c>
      <c r="M525" s="2">
        <v>3493.72</v>
      </c>
      <c r="N525" s="2">
        <v>1063.8800000000001</v>
      </c>
      <c r="O525" s="2">
        <v>20213.72</v>
      </c>
    </row>
    <row r="526" spans="1:15" x14ac:dyDescent="0.35">
      <c r="A526" s="1">
        <v>45165</v>
      </c>
      <c r="B526">
        <v>2023</v>
      </c>
      <c r="C526" t="s">
        <v>17</v>
      </c>
      <c r="D526">
        <v>1015</v>
      </c>
      <c r="E526" t="s">
        <v>26</v>
      </c>
      <c r="F526" t="s">
        <v>39</v>
      </c>
      <c r="G526" t="s">
        <v>59</v>
      </c>
      <c r="H526">
        <v>19</v>
      </c>
      <c r="I526" s="3">
        <v>0.14849999999999999</v>
      </c>
      <c r="J526" s="2">
        <v>491.89</v>
      </c>
      <c r="K526" s="2">
        <v>9345.91</v>
      </c>
      <c r="L526" s="20">
        <v>30546156.06186923</v>
      </c>
      <c r="M526" s="2">
        <v>1387.95</v>
      </c>
      <c r="N526" s="2">
        <v>418.84</v>
      </c>
      <c r="O526" s="2">
        <v>7957.96</v>
      </c>
    </row>
    <row r="527" spans="1:15" x14ac:dyDescent="0.35">
      <c r="A527" s="1">
        <v>45172</v>
      </c>
      <c r="B527">
        <v>2023</v>
      </c>
      <c r="C527" t="s">
        <v>17</v>
      </c>
      <c r="D527">
        <v>1001</v>
      </c>
      <c r="E527" t="s">
        <v>24</v>
      </c>
      <c r="F527" t="s">
        <v>44</v>
      </c>
      <c r="G527" t="s">
        <v>56</v>
      </c>
      <c r="H527">
        <v>8</v>
      </c>
      <c r="I527" s="3">
        <v>0.25940000000000002</v>
      </c>
      <c r="J527" s="2">
        <v>834.01</v>
      </c>
      <c r="K527" s="2">
        <v>6672.08</v>
      </c>
      <c r="L527" s="20">
        <v>35674998.438826934</v>
      </c>
      <c r="M527" s="2">
        <v>1730.72</v>
      </c>
      <c r="N527" s="2">
        <v>617.66999999999996</v>
      </c>
      <c r="O527" s="2">
        <v>4941.3599999999997</v>
      </c>
    </row>
    <row r="528" spans="1:15" x14ac:dyDescent="0.35">
      <c r="A528" s="1">
        <v>45172</v>
      </c>
      <c r="B528">
        <v>2023</v>
      </c>
      <c r="C528" t="s">
        <v>17</v>
      </c>
      <c r="D528">
        <v>1002</v>
      </c>
      <c r="E528" t="s">
        <v>27</v>
      </c>
      <c r="F528" t="s">
        <v>51</v>
      </c>
      <c r="G528" t="s">
        <v>59</v>
      </c>
      <c r="H528">
        <v>14</v>
      </c>
      <c r="I528" s="3">
        <v>0.27550000000000002</v>
      </c>
      <c r="J528" s="2">
        <v>67.989999999999995</v>
      </c>
      <c r="K528" s="2">
        <v>951.86</v>
      </c>
      <c r="L528" s="20">
        <v>36475734.618158966</v>
      </c>
      <c r="M528" s="2">
        <v>262.22000000000003</v>
      </c>
      <c r="N528" s="2">
        <v>49.26</v>
      </c>
      <c r="O528" s="2">
        <v>689.64</v>
      </c>
    </row>
    <row r="529" spans="1:15" x14ac:dyDescent="0.35">
      <c r="A529" s="1">
        <v>45172</v>
      </c>
      <c r="B529">
        <v>2023</v>
      </c>
      <c r="C529" t="s">
        <v>17</v>
      </c>
      <c r="D529">
        <v>1003</v>
      </c>
      <c r="E529" t="s">
        <v>23</v>
      </c>
      <c r="F529" t="s">
        <v>33</v>
      </c>
      <c r="G529" t="s">
        <v>59</v>
      </c>
      <c r="H529">
        <v>9</v>
      </c>
      <c r="I529" s="3">
        <v>0.318</v>
      </c>
      <c r="J529" s="2">
        <v>484.88</v>
      </c>
      <c r="K529" s="2">
        <v>4363.92</v>
      </c>
      <c r="L529" s="20">
        <v>38343909.136406407</v>
      </c>
      <c r="M529" s="2">
        <v>1387.62</v>
      </c>
      <c r="N529" s="2">
        <v>330.7</v>
      </c>
      <c r="O529" s="2">
        <v>2976.3</v>
      </c>
    </row>
    <row r="530" spans="1:15" x14ac:dyDescent="0.35">
      <c r="A530" s="1">
        <v>45172</v>
      </c>
      <c r="B530">
        <v>2023</v>
      </c>
      <c r="C530" t="s">
        <v>17</v>
      </c>
      <c r="D530">
        <v>1004</v>
      </c>
      <c r="E530" t="s">
        <v>24</v>
      </c>
      <c r="F530" t="s">
        <v>49</v>
      </c>
      <c r="G530" t="s">
        <v>57</v>
      </c>
      <c r="H530">
        <v>2</v>
      </c>
      <c r="I530" s="3">
        <v>0.3831</v>
      </c>
      <c r="J530" s="2">
        <v>1322</v>
      </c>
      <c r="K530" s="2">
        <v>2644</v>
      </c>
      <c r="L530" s="20">
        <v>33944312.602399997</v>
      </c>
      <c r="M530" s="2">
        <v>1012.88</v>
      </c>
      <c r="N530" s="2">
        <v>815.56</v>
      </c>
      <c r="O530" s="2">
        <v>1631.12</v>
      </c>
    </row>
    <row r="531" spans="1:15" x14ac:dyDescent="0.35">
      <c r="A531" s="1">
        <v>45172</v>
      </c>
      <c r="B531">
        <v>2023</v>
      </c>
      <c r="C531" t="s">
        <v>17</v>
      </c>
      <c r="D531">
        <v>1005</v>
      </c>
      <c r="E531" t="s">
        <v>26</v>
      </c>
      <c r="F531" t="s">
        <v>39</v>
      </c>
      <c r="G531" t="s">
        <v>59</v>
      </c>
      <c r="H531">
        <v>16</v>
      </c>
      <c r="I531" s="3">
        <v>0.1406</v>
      </c>
      <c r="J531" s="2">
        <v>1484.09</v>
      </c>
      <c r="K531" s="2">
        <v>23745.439999999999</v>
      </c>
      <c r="L531" s="20">
        <v>34295010.967141017</v>
      </c>
      <c r="M531" s="2">
        <v>3338.24</v>
      </c>
      <c r="N531" s="2">
        <v>1275.45</v>
      </c>
      <c r="O531" s="2">
        <v>20407.2</v>
      </c>
    </row>
    <row r="532" spans="1:15" x14ac:dyDescent="0.35">
      <c r="A532" s="1">
        <v>45172</v>
      </c>
      <c r="B532">
        <v>2023</v>
      </c>
      <c r="C532" t="s">
        <v>17</v>
      </c>
      <c r="D532">
        <v>1006</v>
      </c>
      <c r="E532" t="s">
        <v>27</v>
      </c>
      <c r="F532" t="s">
        <v>51</v>
      </c>
      <c r="G532" t="s">
        <v>57</v>
      </c>
      <c r="H532">
        <v>14</v>
      </c>
      <c r="I532" s="3">
        <v>0.15609999999999999</v>
      </c>
      <c r="J532" s="2">
        <v>895.07</v>
      </c>
      <c r="K532" s="2">
        <v>12530.98</v>
      </c>
      <c r="L532" s="20">
        <v>36975045.468460269</v>
      </c>
      <c r="M532" s="2">
        <v>1956.5</v>
      </c>
      <c r="N532" s="2">
        <v>755.32</v>
      </c>
      <c r="O532" s="2">
        <v>10574.48</v>
      </c>
    </row>
    <row r="533" spans="1:15" x14ac:dyDescent="0.35">
      <c r="A533" s="1">
        <v>45172</v>
      </c>
      <c r="B533">
        <v>2023</v>
      </c>
      <c r="C533" t="s">
        <v>17</v>
      </c>
      <c r="D533">
        <v>1007</v>
      </c>
      <c r="E533" t="s">
        <v>25</v>
      </c>
      <c r="F533" t="s">
        <v>50</v>
      </c>
      <c r="G533" t="s">
        <v>56</v>
      </c>
      <c r="H533">
        <v>5</v>
      </c>
      <c r="I533" s="3">
        <v>0.10009999999999999</v>
      </c>
      <c r="J533" s="2">
        <v>142.28</v>
      </c>
      <c r="K533" s="2">
        <v>711.4</v>
      </c>
      <c r="L533" s="20">
        <v>2559485.1620833338</v>
      </c>
      <c r="M533" s="2">
        <v>71.2</v>
      </c>
      <c r="N533" s="2">
        <v>128.04</v>
      </c>
      <c r="O533" s="2">
        <v>640.20000000000005</v>
      </c>
    </row>
    <row r="534" spans="1:15" x14ac:dyDescent="0.35">
      <c r="A534" s="1">
        <v>45172</v>
      </c>
      <c r="B534">
        <v>2023</v>
      </c>
      <c r="C534" t="s">
        <v>17</v>
      </c>
      <c r="D534">
        <v>1008</v>
      </c>
      <c r="E534" t="s">
        <v>20</v>
      </c>
      <c r="F534" t="s">
        <v>40</v>
      </c>
      <c r="G534" t="s">
        <v>56</v>
      </c>
      <c r="H534">
        <v>9</v>
      </c>
      <c r="I534" s="3">
        <v>0.10100000000000001</v>
      </c>
      <c r="J534" s="2">
        <v>186.09</v>
      </c>
      <c r="K534" s="2">
        <v>1674.81</v>
      </c>
      <c r="L534" s="20">
        <v>26653657.42055</v>
      </c>
      <c r="M534" s="2">
        <v>169.2</v>
      </c>
      <c r="N534" s="2">
        <v>167.29</v>
      </c>
      <c r="O534" s="2">
        <v>1505.61</v>
      </c>
    </row>
    <row r="535" spans="1:15" x14ac:dyDescent="0.35">
      <c r="A535" s="1">
        <v>45172</v>
      </c>
      <c r="B535">
        <v>2023</v>
      </c>
      <c r="C535" t="s">
        <v>17</v>
      </c>
      <c r="D535">
        <v>1009</v>
      </c>
      <c r="E535" t="s">
        <v>24</v>
      </c>
      <c r="F535" t="s">
        <v>49</v>
      </c>
      <c r="G535" t="s">
        <v>59</v>
      </c>
      <c r="H535">
        <v>1</v>
      </c>
      <c r="I535" s="3">
        <v>0.2334</v>
      </c>
      <c r="J535" s="2">
        <v>143.80000000000001</v>
      </c>
      <c r="K535" s="2">
        <v>143.80000000000001</v>
      </c>
      <c r="L535" s="20">
        <v>63261858.805319227</v>
      </c>
      <c r="M535" s="2">
        <v>33.56</v>
      </c>
      <c r="N535" s="2">
        <v>110.24</v>
      </c>
      <c r="O535" s="2">
        <v>110.24</v>
      </c>
    </row>
    <row r="536" spans="1:15" x14ac:dyDescent="0.35">
      <c r="A536" s="1">
        <v>45172</v>
      </c>
      <c r="B536">
        <v>2023</v>
      </c>
      <c r="C536" t="s">
        <v>17</v>
      </c>
      <c r="D536">
        <v>1010</v>
      </c>
      <c r="E536" t="s">
        <v>21</v>
      </c>
      <c r="F536" t="s">
        <v>53</v>
      </c>
      <c r="G536" t="s">
        <v>57</v>
      </c>
      <c r="H536">
        <v>14</v>
      </c>
      <c r="I536" s="3">
        <v>0.16930000000000001</v>
      </c>
      <c r="J536" s="2">
        <v>1370.48</v>
      </c>
      <c r="K536" s="2">
        <v>19186.72</v>
      </c>
      <c r="L536" s="20">
        <v>61588225.430100001</v>
      </c>
      <c r="M536" s="2">
        <v>3248.42</v>
      </c>
      <c r="N536" s="2">
        <v>1138.45</v>
      </c>
      <c r="O536" s="2">
        <v>15938.3</v>
      </c>
    </row>
    <row r="537" spans="1:15" x14ac:dyDescent="0.35">
      <c r="A537" s="1">
        <v>45172</v>
      </c>
      <c r="B537">
        <v>2023</v>
      </c>
      <c r="C537" t="s">
        <v>17</v>
      </c>
      <c r="D537">
        <v>1011</v>
      </c>
      <c r="E537" t="s">
        <v>26</v>
      </c>
      <c r="F537" t="s">
        <v>46</v>
      </c>
      <c r="G537" t="s">
        <v>58</v>
      </c>
      <c r="H537">
        <v>8</v>
      </c>
      <c r="I537" s="3">
        <v>0.1166</v>
      </c>
      <c r="J537" s="2">
        <v>289</v>
      </c>
      <c r="K537" s="2">
        <v>2312</v>
      </c>
      <c r="L537" s="20">
        <v>86773921.877330765</v>
      </c>
      <c r="M537" s="2">
        <v>269.52</v>
      </c>
      <c r="N537" s="2">
        <v>255.31</v>
      </c>
      <c r="O537" s="2">
        <v>2042.48</v>
      </c>
    </row>
    <row r="538" spans="1:15" x14ac:dyDescent="0.35">
      <c r="A538" s="1">
        <v>45172</v>
      </c>
      <c r="B538">
        <v>2023</v>
      </c>
      <c r="C538" t="s">
        <v>17</v>
      </c>
      <c r="D538">
        <v>1012</v>
      </c>
      <c r="E538" t="s">
        <v>23</v>
      </c>
      <c r="F538" t="s">
        <v>33</v>
      </c>
      <c r="G538" t="s">
        <v>57</v>
      </c>
      <c r="H538">
        <v>19</v>
      </c>
      <c r="I538" s="3">
        <v>0.14510000000000001</v>
      </c>
      <c r="J538" s="2">
        <v>1193.76</v>
      </c>
      <c r="K538" s="2">
        <v>22681.439999999999</v>
      </c>
      <c r="L538" s="20">
        <v>42720587.218241028</v>
      </c>
      <c r="M538" s="2">
        <v>3291.18</v>
      </c>
      <c r="N538" s="2">
        <v>1020.54</v>
      </c>
      <c r="O538" s="2">
        <v>19390.259999999998</v>
      </c>
    </row>
    <row r="539" spans="1:15" x14ac:dyDescent="0.35">
      <c r="A539" s="1">
        <v>45172</v>
      </c>
      <c r="B539">
        <v>2023</v>
      </c>
      <c r="C539" t="s">
        <v>17</v>
      </c>
      <c r="D539">
        <v>1013</v>
      </c>
      <c r="E539" t="s">
        <v>24</v>
      </c>
      <c r="F539" t="s">
        <v>49</v>
      </c>
      <c r="G539" t="s">
        <v>57</v>
      </c>
      <c r="H539">
        <v>12</v>
      </c>
      <c r="I539" s="3">
        <v>0.32579999999999998</v>
      </c>
      <c r="J539" s="2">
        <v>201.13</v>
      </c>
      <c r="K539" s="2">
        <v>2413.56</v>
      </c>
      <c r="L539" s="20">
        <v>46309585.535376906</v>
      </c>
      <c r="M539" s="2">
        <v>786.36</v>
      </c>
      <c r="N539" s="2">
        <v>135.6</v>
      </c>
      <c r="O539" s="2">
        <v>1627.2</v>
      </c>
    </row>
    <row r="540" spans="1:15" x14ac:dyDescent="0.35">
      <c r="A540" s="1">
        <v>45172</v>
      </c>
      <c r="B540">
        <v>2023</v>
      </c>
      <c r="C540" t="s">
        <v>17</v>
      </c>
      <c r="D540">
        <v>1014</v>
      </c>
      <c r="E540" t="s">
        <v>20</v>
      </c>
      <c r="F540" t="s">
        <v>42</v>
      </c>
      <c r="G540" t="s">
        <v>57</v>
      </c>
      <c r="H540">
        <v>2</v>
      </c>
      <c r="I540" s="3">
        <v>0.26479999999999998</v>
      </c>
      <c r="J540" s="2">
        <v>1428.27</v>
      </c>
      <c r="K540" s="2">
        <v>2856.54</v>
      </c>
      <c r="L540" s="20">
        <v>59933843.107319213</v>
      </c>
      <c r="M540" s="2">
        <v>756.52</v>
      </c>
      <c r="N540" s="2">
        <v>1050.01</v>
      </c>
      <c r="O540" s="2">
        <v>2100.02</v>
      </c>
    </row>
    <row r="541" spans="1:15" x14ac:dyDescent="0.35">
      <c r="A541" s="1">
        <v>45172</v>
      </c>
      <c r="B541">
        <v>2023</v>
      </c>
      <c r="C541" t="s">
        <v>17</v>
      </c>
      <c r="D541">
        <v>1015</v>
      </c>
      <c r="E541" t="s">
        <v>19</v>
      </c>
      <c r="F541" t="s">
        <v>28</v>
      </c>
      <c r="G541" t="s">
        <v>59</v>
      </c>
      <c r="H541">
        <v>6</v>
      </c>
      <c r="I541" s="3">
        <v>0.36130000000000001</v>
      </c>
      <c r="J541" s="2">
        <v>439.99</v>
      </c>
      <c r="K541" s="2">
        <v>2639.94</v>
      </c>
      <c r="L541" s="20">
        <v>30546156.06186923</v>
      </c>
      <c r="M541" s="2">
        <v>953.7</v>
      </c>
      <c r="N541" s="2">
        <v>281.04000000000002</v>
      </c>
      <c r="O541" s="2">
        <v>1686.24</v>
      </c>
    </row>
    <row r="542" spans="1:15" x14ac:dyDescent="0.35">
      <c r="A542" s="1">
        <v>45179</v>
      </c>
      <c r="B542">
        <v>2023</v>
      </c>
      <c r="C542" t="s">
        <v>17</v>
      </c>
      <c r="D542">
        <v>1001</v>
      </c>
      <c r="E542" t="s">
        <v>22</v>
      </c>
      <c r="F542" t="s">
        <v>31</v>
      </c>
      <c r="G542" t="s">
        <v>59</v>
      </c>
      <c r="H542">
        <v>12</v>
      </c>
      <c r="I542" s="3">
        <v>0.1138</v>
      </c>
      <c r="J542" s="2">
        <v>54.24</v>
      </c>
      <c r="K542" s="2">
        <v>650.88</v>
      </c>
      <c r="L542" s="20">
        <v>35674998.438826934</v>
      </c>
      <c r="M542" s="2">
        <v>74.040000000000006</v>
      </c>
      <c r="N542" s="2">
        <v>48.07</v>
      </c>
      <c r="O542" s="2">
        <v>576.84</v>
      </c>
    </row>
    <row r="543" spans="1:15" x14ac:dyDescent="0.35">
      <c r="A543" s="1">
        <v>45179</v>
      </c>
      <c r="B543">
        <v>2023</v>
      </c>
      <c r="C543" t="s">
        <v>17</v>
      </c>
      <c r="D543">
        <v>1002</v>
      </c>
      <c r="E543" t="s">
        <v>22</v>
      </c>
      <c r="F543" t="s">
        <v>31</v>
      </c>
      <c r="G543" t="s">
        <v>55</v>
      </c>
      <c r="H543">
        <v>10</v>
      </c>
      <c r="I543" s="3">
        <v>0.21820000000000001</v>
      </c>
      <c r="J543" s="2">
        <v>253.03</v>
      </c>
      <c r="K543" s="2">
        <v>2530.3000000000002</v>
      </c>
      <c r="L543" s="20">
        <v>36475734.618158966</v>
      </c>
      <c r="M543" s="2">
        <v>552</v>
      </c>
      <c r="N543" s="2">
        <v>197.83</v>
      </c>
      <c r="O543" s="2">
        <v>1978.3</v>
      </c>
    </row>
    <row r="544" spans="1:15" x14ac:dyDescent="0.35">
      <c r="A544" s="1">
        <v>45179</v>
      </c>
      <c r="B544">
        <v>2023</v>
      </c>
      <c r="C544" t="s">
        <v>17</v>
      </c>
      <c r="D544">
        <v>1003</v>
      </c>
      <c r="E544" t="s">
        <v>27</v>
      </c>
      <c r="F544" t="s">
        <v>45</v>
      </c>
      <c r="G544" t="s">
        <v>56</v>
      </c>
      <c r="H544">
        <v>3</v>
      </c>
      <c r="I544" s="3">
        <v>0.33139999999999997</v>
      </c>
      <c r="J544" s="2">
        <v>735.81</v>
      </c>
      <c r="K544" s="2">
        <v>2207.4299999999998</v>
      </c>
      <c r="L544" s="20">
        <v>38343909.136406407</v>
      </c>
      <c r="M544" s="2">
        <v>731.55</v>
      </c>
      <c r="N544" s="2">
        <v>491.96</v>
      </c>
      <c r="O544" s="2">
        <v>1475.88</v>
      </c>
    </row>
    <row r="545" spans="1:15" x14ac:dyDescent="0.35">
      <c r="A545" s="1">
        <v>45179</v>
      </c>
      <c r="B545">
        <v>2023</v>
      </c>
      <c r="C545" t="s">
        <v>17</v>
      </c>
      <c r="D545">
        <v>1004</v>
      </c>
      <c r="E545" t="s">
        <v>21</v>
      </c>
      <c r="F545" t="s">
        <v>37</v>
      </c>
      <c r="G545" t="s">
        <v>55</v>
      </c>
      <c r="H545">
        <v>17</v>
      </c>
      <c r="I545" s="3">
        <v>0.19850000000000001</v>
      </c>
      <c r="J545" s="2">
        <v>698.83</v>
      </c>
      <c r="K545" s="2">
        <v>11880.11</v>
      </c>
      <c r="L545" s="20">
        <v>33944312.602399997</v>
      </c>
      <c r="M545" s="2">
        <v>2358.0700000000002</v>
      </c>
      <c r="N545" s="2">
        <v>560.12</v>
      </c>
      <c r="O545" s="2">
        <v>9522.0400000000009</v>
      </c>
    </row>
    <row r="546" spans="1:15" x14ac:dyDescent="0.35">
      <c r="A546" s="1">
        <v>45179</v>
      </c>
      <c r="B546">
        <v>2023</v>
      </c>
      <c r="C546" t="s">
        <v>17</v>
      </c>
      <c r="D546">
        <v>1005</v>
      </c>
      <c r="E546" t="s">
        <v>22</v>
      </c>
      <c r="F546" t="s">
        <v>32</v>
      </c>
      <c r="G546" t="s">
        <v>59</v>
      </c>
      <c r="H546">
        <v>11</v>
      </c>
      <c r="I546" s="3">
        <v>0.21460000000000001</v>
      </c>
      <c r="J546" s="2">
        <v>367.65</v>
      </c>
      <c r="K546" s="2">
        <v>4044.15</v>
      </c>
      <c r="L546" s="20">
        <v>34295010.967141017</v>
      </c>
      <c r="M546" s="2">
        <v>867.68</v>
      </c>
      <c r="N546" s="2">
        <v>288.77</v>
      </c>
      <c r="O546" s="2">
        <v>3176.47</v>
      </c>
    </row>
    <row r="547" spans="1:15" x14ac:dyDescent="0.35">
      <c r="A547" s="1">
        <v>45179</v>
      </c>
      <c r="B547">
        <v>2023</v>
      </c>
      <c r="C547" t="s">
        <v>17</v>
      </c>
      <c r="D547">
        <v>1006</v>
      </c>
      <c r="E547" t="s">
        <v>24</v>
      </c>
      <c r="F547" t="s">
        <v>34</v>
      </c>
      <c r="G547" t="s">
        <v>58</v>
      </c>
      <c r="H547">
        <v>17</v>
      </c>
      <c r="I547" s="3">
        <v>0.29260000000000003</v>
      </c>
      <c r="J547" s="2">
        <v>721.14</v>
      </c>
      <c r="K547" s="2">
        <v>12259.38</v>
      </c>
      <c r="L547" s="20">
        <v>36975045.468460269</v>
      </c>
      <c r="M547" s="2">
        <v>3586.49</v>
      </c>
      <c r="N547" s="2">
        <v>510.17</v>
      </c>
      <c r="O547" s="2">
        <v>8672.89</v>
      </c>
    </row>
    <row r="548" spans="1:15" x14ac:dyDescent="0.35">
      <c r="A548" s="1">
        <v>45179</v>
      </c>
      <c r="B548">
        <v>2023</v>
      </c>
      <c r="C548" t="s">
        <v>17</v>
      </c>
      <c r="D548">
        <v>1007</v>
      </c>
      <c r="E548" t="s">
        <v>22</v>
      </c>
      <c r="F548" t="s">
        <v>31</v>
      </c>
      <c r="G548" t="s">
        <v>59</v>
      </c>
      <c r="H548">
        <v>5</v>
      </c>
      <c r="I548" s="3">
        <v>0.3659</v>
      </c>
      <c r="J548" s="2">
        <v>625.66999999999996</v>
      </c>
      <c r="K548" s="2">
        <v>3128.35</v>
      </c>
      <c r="L548" s="20">
        <v>2559485.1620833338</v>
      </c>
      <c r="M548" s="2">
        <v>1144.75</v>
      </c>
      <c r="N548" s="2">
        <v>396.72</v>
      </c>
      <c r="O548" s="2">
        <v>1983.6</v>
      </c>
    </row>
    <row r="549" spans="1:15" x14ac:dyDescent="0.35">
      <c r="A549" s="1">
        <v>45179</v>
      </c>
      <c r="B549">
        <v>2023</v>
      </c>
      <c r="C549" t="s">
        <v>17</v>
      </c>
      <c r="D549">
        <v>1008</v>
      </c>
      <c r="E549" t="s">
        <v>27</v>
      </c>
      <c r="F549" t="s">
        <v>45</v>
      </c>
      <c r="G549" t="s">
        <v>59</v>
      </c>
      <c r="H549">
        <v>19</v>
      </c>
      <c r="I549" s="3">
        <v>0.19850000000000001</v>
      </c>
      <c r="J549" s="2">
        <v>215.07</v>
      </c>
      <c r="K549" s="2">
        <v>4086.33</v>
      </c>
      <c r="L549" s="20">
        <v>26653657.42055</v>
      </c>
      <c r="M549" s="2">
        <v>811.3</v>
      </c>
      <c r="N549" s="2">
        <v>172.37</v>
      </c>
      <c r="O549" s="2">
        <v>3275.03</v>
      </c>
    </row>
    <row r="550" spans="1:15" x14ac:dyDescent="0.35">
      <c r="A550" s="1">
        <v>45179</v>
      </c>
      <c r="B550">
        <v>2023</v>
      </c>
      <c r="C550" t="s">
        <v>17</v>
      </c>
      <c r="D550">
        <v>1009</v>
      </c>
      <c r="E550" t="s">
        <v>19</v>
      </c>
      <c r="F550" t="s">
        <v>43</v>
      </c>
      <c r="G550" t="s">
        <v>59</v>
      </c>
      <c r="H550">
        <v>11</v>
      </c>
      <c r="I550" s="3">
        <v>0.24390000000000001</v>
      </c>
      <c r="J550" s="2">
        <v>93.02</v>
      </c>
      <c r="K550" s="2">
        <v>1023.22</v>
      </c>
      <c r="L550" s="20">
        <v>63261858.805319227</v>
      </c>
      <c r="M550" s="2">
        <v>249.59</v>
      </c>
      <c r="N550" s="2">
        <v>70.33</v>
      </c>
      <c r="O550" s="2">
        <v>773.63</v>
      </c>
    </row>
    <row r="551" spans="1:15" x14ac:dyDescent="0.35">
      <c r="A551" s="1">
        <v>45179</v>
      </c>
      <c r="B551">
        <v>2023</v>
      </c>
      <c r="C551" t="s">
        <v>17</v>
      </c>
      <c r="D551">
        <v>1010</v>
      </c>
      <c r="E551" t="s">
        <v>20</v>
      </c>
      <c r="F551" t="s">
        <v>29</v>
      </c>
      <c r="G551" t="s">
        <v>56</v>
      </c>
      <c r="H551">
        <v>13</v>
      </c>
      <c r="I551" s="3">
        <v>0.16830000000000001</v>
      </c>
      <c r="J551" s="2">
        <v>1397.67</v>
      </c>
      <c r="K551" s="2">
        <v>18169.71</v>
      </c>
      <c r="L551" s="20">
        <v>61588225.430100001</v>
      </c>
      <c r="M551" s="2">
        <v>3057.99</v>
      </c>
      <c r="N551" s="2">
        <v>1162.44</v>
      </c>
      <c r="O551" s="2">
        <v>15111.72</v>
      </c>
    </row>
    <row r="552" spans="1:15" x14ac:dyDescent="0.35">
      <c r="A552" s="1">
        <v>45179</v>
      </c>
      <c r="B552">
        <v>2023</v>
      </c>
      <c r="C552" t="s">
        <v>17</v>
      </c>
      <c r="D552">
        <v>1011</v>
      </c>
      <c r="E552" t="s">
        <v>27</v>
      </c>
      <c r="F552" t="s">
        <v>47</v>
      </c>
      <c r="G552" t="s">
        <v>57</v>
      </c>
      <c r="H552">
        <v>13</v>
      </c>
      <c r="I552" s="3">
        <v>0.24399999999999999</v>
      </c>
      <c r="J552" s="2">
        <v>1329.27</v>
      </c>
      <c r="K552" s="2">
        <v>17280.509999999998</v>
      </c>
      <c r="L552" s="20">
        <v>86773921.877330765</v>
      </c>
      <c r="M552" s="2">
        <v>4215.6400000000003</v>
      </c>
      <c r="N552" s="2">
        <v>1004.99</v>
      </c>
      <c r="O552" s="2">
        <v>13064.87</v>
      </c>
    </row>
    <row r="553" spans="1:15" x14ac:dyDescent="0.35">
      <c r="A553" s="1">
        <v>45179</v>
      </c>
      <c r="B553">
        <v>2023</v>
      </c>
      <c r="C553" t="s">
        <v>17</v>
      </c>
      <c r="D553">
        <v>1012</v>
      </c>
      <c r="E553" t="s">
        <v>27</v>
      </c>
      <c r="F553" t="s">
        <v>45</v>
      </c>
      <c r="G553" t="s">
        <v>58</v>
      </c>
      <c r="H553">
        <v>5</v>
      </c>
      <c r="I553" s="3">
        <v>0.14430000000000001</v>
      </c>
      <c r="J553" s="2">
        <v>1434.84</v>
      </c>
      <c r="K553" s="2">
        <v>7174.2</v>
      </c>
      <c r="L553" s="20">
        <v>42720587.218241028</v>
      </c>
      <c r="M553" s="2">
        <v>1035.55</v>
      </c>
      <c r="N553" s="2">
        <v>1227.73</v>
      </c>
      <c r="O553" s="2">
        <v>6138.65</v>
      </c>
    </row>
    <row r="554" spans="1:15" x14ac:dyDescent="0.35">
      <c r="A554" s="1">
        <v>45179</v>
      </c>
      <c r="B554">
        <v>2023</v>
      </c>
      <c r="C554" t="s">
        <v>17</v>
      </c>
      <c r="D554">
        <v>1013</v>
      </c>
      <c r="E554" t="s">
        <v>21</v>
      </c>
      <c r="F554" t="s">
        <v>53</v>
      </c>
      <c r="G554" t="s">
        <v>55</v>
      </c>
      <c r="H554">
        <v>13</v>
      </c>
      <c r="I554" s="3">
        <v>0.23449999999999999</v>
      </c>
      <c r="J554" s="2">
        <v>53.05</v>
      </c>
      <c r="K554" s="2">
        <v>689.65</v>
      </c>
      <c r="L554" s="20">
        <v>46309585.535376906</v>
      </c>
      <c r="M554" s="2">
        <v>161.72</v>
      </c>
      <c r="N554" s="2">
        <v>40.61</v>
      </c>
      <c r="O554" s="2">
        <v>527.92999999999995</v>
      </c>
    </row>
    <row r="555" spans="1:15" x14ac:dyDescent="0.35">
      <c r="A555" s="1">
        <v>45179</v>
      </c>
      <c r="B555">
        <v>2023</v>
      </c>
      <c r="C555" t="s">
        <v>17</v>
      </c>
      <c r="D555">
        <v>1014</v>
      </c>
      <c r="E555" t="s">
        <v>19</v>
      </c>
      <c r="F555" t="s">
        <v>28</v>
      </c>
      <c r="G555" t="s">
        <v>57</v>
      </c>
      <c r="H555">
        <v>2</v>
      </c>
      <c r="I555" s="3">
        <v>0.23169999999999999</v>
      </c>
      <c r="J555" s="2">
        <v>1045.56</v>
      </c>
      <c r="K555" s="2">
        <v>2091.12</v>
      </c>
      <c r="L555" s="20">
        <v>59933843.107319213</v>
      </c>
      <c r="M555" s="2">
        <v>484.56</v>
      </c>
      <c r="N555" s="2">
        <v>803.28</v>
      </c>
      <c r="O555" s="2">
        <v>1606.56</v>
      </c>
    </row>
    <row r="556" spans="1:15" x14ac:dyDescent="0.35">
      <c r="A556" s="1">
        <v>45179</v>
      </c>
      <c r="B556">
        <v>2023</v>
      </c>
      <c r="C556" t="s">
        <v>17</v>
      </c>
      <c r="D556">
        <v>1015</v>
      </c>
      <c r="E556" t="s">
        <v>24</v>
      </c>
      <c r="F556" t="s">
        <v>44</v>
      </c>
      <c r="G556" t="s">
        <v>59</v>
      </c>
      <c r="H556">
        <v>18</v>
      </c>
      <c r="I556" s="3">
        <v>0.13700000000000001</v>
      </c>
      <c r="J556" s="2">
        <v>711.54</v>
      </c>
      <c r="K556" s="2">
        <v>12807.72</v>
      </c>
      <c r="L556" s="20">
        <v>30546156.06186923</v>
      </c>
      <c r="M556" s="2">
        <v>1754.64</v>
      </c>
      <c r="N556" s="2">
        <v>614.05999999999995</v>
      </c>
      <c r="O556" s="2">
        <v>11053.08</v>
      </c>
    </row>
    <row r="557" spans="1:15" x14ac:dyDescent="0.35">
      <c r="A557" s="1">
        <v>45186</v>
      </c>
      <c r="B557">
        <v>2023</v>
      </c>
      <c r="C557" t="s">
        <v>17</v>
      </c>
      <c r="D557">
        <v>1001</v>
      </c>
      <c r="E557" t="s">
        <v>23</v>
      </c>
      <c r="F557" t="s">
        <v>33</v>
      </c>
      <c r="G557" t="s">
        <v>57</v>
      </c>
      <c r="H557">
        <v>17</v>
      </c>
      <c r="I557" s="3">
        <v>0.27900000000000003</v>
      </c>
      <c r="J557" s="2">
        <v>846.9</v>
      </c>
      <c r="K557" s="2">
        <v>14397.3</v>
      </c>
      <c r="L557" s="20">
        <v>35674998.438826934</v>
      </c>
      <c r="M557" s="2">
        <v>4016.25</v>
      </c>
      <c r="N557" s="2">
        <v>610.65</v>
      </c>
      <c r="O557" s="2">
        <v>10381.049999999999</v>
      </c>
    </row>
    <row r="558" spans="1:15" x14ac:dyDescent="0.35">
      <c r="A558" s="1">
        <v>45186</v>
      </c>
      <c r="B558">
        <v>2023</v>
      </c>
      <c r="C558" t="s">
        <v>17</v>
      </c>
      <c r="D558">
        <v>1002</v>
      </c>
      <c r="E558" t="s">
        <v>27</v>
      </c>
      <c r="F558" t="s">
        <v>51</v>
      </c>
      <c r="G558" t="s">
        <v>55</v>
      </c>
      <c r="H558">
        <v>7</v>
      </c>
      <c r="I558" s="3">
        <v>0.35980000000000001</v>
      </c>
      <c r="J558" s="2">
        <v>564.41999999999996</v>
      </c>
      <c r="K558" s="2">
        <v>3950.94</v>
      </c>
      <c r="L558" s="20">
        <v>36475734.618158966</v>
      </c>
      <c r="M558" s="2">
        <v>1421.56</v>
      </c>
      <c r="N558" s="2">
        <v>361.34</v>
      </c>
      <c r="O558" s="2">
        <v>2529.38</v>
      </c>
    </row>
    <row r="559" spans="1:15" x14ac:dyDescent="0.35">
      <c r="A559" s="1">
        <v>45186</v>
      </c>
      <c r="B559">
        <v>2023</v>
      </c>
      <c r="C559" t="s">
        <v>17</v>
      </c>
      <c r="D559">
        <v>1003</v>
      </c>
      <c r="E559" t="s">
        <v>25</v>
      </c>
      <c r="F559" t="s">
        <v>54</v>
      </c>
      <c r="G559" t="s">
        <v>56</v>
      </c>
      <c r="H559">
        <v>2</v>
      </c>
      <c r="I559" s="3">
        <v>0.39140000000000003</v>
      </c>
      <c r="J559" s="2">
        <v>1034.07</v>
      </c>
      <c r="K559" s="2">
        <v>2068.14</v>
      </c>
      <c r="L559" s="20">
        <v>38343909.136406407</v>
      </c>
      <c r="M559" s="2">
        <v>809.4</v>
      </c>
      <c r="N559" s="2">
        <v>629.37</v>
      </c>
      <c r="O559" s="2">
        <v>1258.74</v>
      </c>
    </row>
    <row r="560" spans="1:15" x14ac:dyDescent="0.35">
      <c r="A560" s="1">
        <v>45186</v>
      </c>
      <c r="B560">
        <v>2023</v>
      </c>
      <c r="C560" t="s">
        <v>17</v>
      </c>
      <c r="D560">
        <v>1004</v>
      </c>
      <c r="E560" t="s">
        <v>20</v>
      </c>
      <c r="F560" t="s">
        <v>29</v>
      </c>
      <c r="G560" t="s">
        <v>56</v>
      </c>
      <c r="H560">
        <v>18</v>
      </c>
      <c r="I560" s="3">
        <v>0.1734</v>
      </c>
      <c r="J560" s="2">
        <v>64.69</v>
      </c>
      <c r="K560" s="2">
        <v>1164.42</v>
      </c>
      <c r="L560" s="20">
        <v>33944312.602399997</v>
      </c>
      <c r="M560" s="2">
        <v>201.96</v>
      </c>
      <c r="N560" s="2">
        <v>53.47</v>
      </c>
      <c r="O560" s="2">
        <v>962.46</v>
      </c>
    </row>
    <row r="561" spans="1:15" x14ac:dyDescent="0.35">
      <c r="A561" s="1">
        <v>45186</v>
      </c>
      <c r="B561">
        <v>2023</v>
      </c>
      <c r="C561" t="s">
        <v>17</v>
      </c>
      <c r="D561">
        <v>1005</v>
      </c>
      <c r="E561" t="s">
        <v>20</v>
      </c>
      <c r="F561" t="s">
        <v>42</v>
      </c>
      <c r="G561" t="s">
        <v>59</v>
      </c>
      <c r="H561">
        <v>3</v>
      </c>
      <c r="I561" s="3">
        <v>0.21390000000000001</v>
      </c>
      <c r="J561" s="2">
        <v>938.23</v>
      </c>
      <c r="K561" s="2">
        <v>2814.69</v>
      </c>
      <c r="L561" s="20">
        <v>34295010.967141017</v>
      </c>
      <c r="M561" s="2">
        <v>602.07000000000005</v>
      </c>
      <c r="N561" s="2">
        <v>737.54</v>
      </c>
      <c r="O561" s="2">
        <v>2212.62</v>
      </c>
    </row>
    <row r="562" spans="1:15" x14ac:dyDescent="0.35">
      <c r="A562" s="1">
        <v>45186</v>
      </c>
      <c r="B562">
        <v>2023</v>
      </c>
      <c r="C562" t="s">
        <v>17</v>
      </c>
      <c r="D562">
        <v>1006</v>
      </c>
      <c r="E562" t="s">
        <v>24</v>
      </c>
      <c r="F562" t="s">
        <v>44</v>
      </c>
      <c r="G562" t="s">
        <v>55</v>
      </c>
      <c r="H562">
        <v>6</v>
      </c>
      <c r="I562" s="3">
        <v>0.1888</v>
      </c>
      <c r="J562" s="2">
        <v>1124.42</v>
      </c>
      <c r="K562" s="2">
        <v>6746.52</v>
      </c>
      <c r="L562" s="20">
        <v>36975045.468460269</v>
      </c>
      <c r="M562" s="2">
        <v>1273.56</v>
      </c>
      <c r="N562" s="2">
        <v>912.16</v>
      </c>
      <c r="O562" s="2">
        <v>5472.96</v>
      </c>
    </row>
    <row r="563" spans="1:15" x14ac:dyDescent="0.35">
      <c r="A563" s="1">
        <v>45186</v>
      </c>
      <c r="B563">
        <v>2023</v>
      </c>
      <c r="C563" t="s">
        <v>17</v>
      </c>
      <c r="D563">
        <v>1007</v>
      </c>
      <c r="E563" t="s">
        <v>20</v>
      </c>
      <c r="F563" t="s">
        <v>42</v>
      </c>
      <c r="G563" t="s">
        <v>58</v>
      </c>
      <c r="H563">
        <v>12</v>
      </c>
      <c r="I563" s="3">
        <v>0.33610000000000001</v>
      </c>
      <c r="J563" s="2">
        <v>66.97</v>
      </c>
      <c r="K563" s="2">
        <v>803.64</v>
      </c>
      <c r="L563" s="20">
        <v>2559485.1620833338</v>
      </c>
      <c r="M563" s="2">
        <v>270.12</v>
      </c>
      <c r="N563" s="2">
        <v>44.46</v>
      </c>
      <c r="O563" s="2">
        <v>533.52</v>
      </c>
    </row>
    <row r="564" spans="1:15" x14ac:dyDescent="0.35">
      <c r="A564" s="1">
        <v>45186</v>
      </c>
      <c r="B564">
        <v>2023</v>
      </c>
      <c r="C564" t="s">
        <v>17</v>
      </c>
      <c r="D564">
        <v>1008</v>
      </c>
      <c r="E564" t="s">
        <v>20</v>
      </c>
      <c r="F564" t="s">
        <v>29</v>
      </c>
      <c r="G564" t="s">
        <v>59</v>
      </c>
      <c r="H564">
        <v>15</v>
      </c>
      <c r="I564" s="3">
        <v>0.35909999999999997</v>
      </c>
      <c r="J564" s="2">
        <v>172.37</v>
      </c>
      <c r="K564" s="2">
        <v>2585.5500000000002</v>
      </c>
      <c r="L564" s="20">
        <v>26653657.42055</v>
      </c>
      <c r="M564" s="2">
        <v>928.5</v>
      </c>
      <c r="N564" s="2">
        <v>110.47</v>
      </c>
      <c r="O564" s="2">
        <v>1657.05</v>
      </c>
    </row>
    <row r="565" spans="1:15" x14ac:dyDescent="0.35">
      <c r="A565" s="1">
        <v>45186</v>
      </c>
      <c r="B565">
        <v>2023</v>
      </c>
      <c r="C565" t="s">
        <v>17</v>
      </c>
      <c r="D565">
        <v>1009</v>
      </c>
      <c r="E565" t="s">
        <v>23</v>
      </c>
      <c r="F565" t="s">
        <v>38</v>
      </c>
      <c r="G565" t="s">
        <v>59</v>
      </c>
      <c r="H565">
        <v>6</v>
      </c>
      <c r="I565" s="3">
        <v>0.39560000000000001</v>
      </c>
      <c r="J565" s="2">
        <v>363.27</v>
      </c>
      <c r="K565" s="2">
        <v>2179.62</v>
      </c>
      <c r="L565" s="20">
        <v>63261858.805319227</v>
      </c>
      <c r="M565" s="2">
        <v>862.32</v>
      </c>
      <c r="N565" s="2">
        <v>219.55</v>
      </c>
      <c r="O565" s="2">
        <v>1317.3</v>
      </c>
    </row>
    <row r="566" spans="1:15" x14ac:dyDescent="0.35">
      <c r="A566" s="1">
        <v>45186</v>
      </c>
      <c r="B566">
        <v>2023</v>
      </c>
      <c r="C566" t="s">
        <v>17</v>
      </c>
      <c r="D566">
        <v>1010</v>
      </c>
      <c r="E566" t="s">
        <v>23</v>
      </c>
      <c r="F566" t="s">
        <v>35</v>
      </c>
      <c r="G566" t="s">
        <v>55</v>
      </c>
      <c r="H566">
        <v>3</v>
      </c>
      <c r="I566" s="3">
        <v>0.29480000000000001</v>
      </c>
      <c r="J566" s="2">
        <v>673.4</v>
      </c>
      <c r="K566" s="2">
        <v>2020.2</v>
      </c>
      <c r="L566" s="20">
        <v>61588225.430100001</v>
      </c>
      <c r="M566" s="2">
        <v>595.59</v>
      </c>
      <c r="N566" s="2">
        <v>474.87</v>
      </c>
      <c r="O566" s="2">
        <v>1424.61</v>
      </c>
    </row>
    <row r="567" spans="1:15" x14ac:dyDescent="0.35">
      <c r="A567" s="1">
        <v>45186</v>
      </c>
      <c r="B567">
        <v>2023</v>
      </c>
      <c r="C567" t="s">
        <v>17</v>
      </c>
      <c r="D567">
        <v>1011</v>
      </c>
      <c r="E567" t="s">
        <v>19</v>
      </c>
      <c r="F567" t="s">
        <v>28</v>
      </c>
      <c r="G567" t="s">
        <v>56</v>
      </c>
      <c r="H567">
        <v>12</v>
      </c>
      <c r="I567" s="3">
        <v>0.223</v>
      </c>
      <c r="J567" s="2">
        <v>1299.53</v>
      </c>
      <c r="K567" s="2">
        <v>15594.36</v>
      </c>
      <c r="L567" s="20">
        <v>86773921.877330765</v>
      </c>
      <c r="M567" s="2">
        <v>3477.96</v>
      </c>
      <c r="N567" s="2">
        <v>1009.7</v>
      </c>
      <c r="O567" s="2">
        <v>12116.4</v>
      </c>
    </row>
    <row r="568" spans="1:15" x14ac:dyDescent="0.35">
      <c r="A568" s="1">
        <v>45186</v>
      </c>
      <c r="B568">
        <v>2023</v>
      </c>
      <c r="C568" t="s">
        <v>17</v>
      </c>
      <c r="D568">
        <v>1012</v>
      </c>
      <c r="E568" t="s">
        <v>25</v>
      </c>
      <c r="F568" t="s">
        <v>54</v>
      </c>
      <c r="G568" t="s">
        <v>55</v>
      </c>
      <c r="H568">
        <v>15</v>
      </c>
      <c r="I568" s="3">
        <v>0.2823</v>
      </c>
      <c r="J568" s="2">
        <v>1293.47</v>
      </c>
      <c r="K568" s="2">
        <v>19402.05</v>
      </c>
      <c r="L568" s="20">
        <v>42720587.218241028</v>
      </c>
      <c r="M568" s="2">
        <v>5477.7</v>
      </c>
      <c r="N568" s="2">
        <v>928.29</v>
      </c>
      <c r="O568" s="2">
        <v>13924.35</v>
      </c>
    </row>
    <row r="569" spans="1:15" x14ac:dyDescent="0.35">
      <c r="A569" s="1">
        <v>45186</v>
      </c>
      <c r="B569">
        <v>2023</v>
      </c>
      <c r="C569" t="s">
        <v>17</v>
      </c>
      <c r="D569">
        <v>1013</v>
      </c>
      <c r="E569" t="s">
        <v>26</v>
      </c>
      <c r="F569" t="s">
        <v>46</v>
      </c>
      <c r="G569" t="s">
        <v>55</v>
      </c>
      <c r="H569">
        <v>4</v>
      </c>
      <c r="I569" s="3">
        <v>0.26879999999999998</v>
      </c>
      <c r="J569" s="2">
        <v>894.19</v>
      </c>
      <c r="K569" s="2">
        <v>3576.76</v>
      </c>
      <c r="L569" s="20">
        <v>46309585.535376906</v>
      </c>
      <c r="M569" s="2">
        <v>961.28</v>
      </c>
      <c r="N569" s="2">
        <v>653.87</v>
      </c>
      <c r="O569" s="2">
        <v>2615.48</v>
      </c>
    </row>
    <row r="570" spans="1:15" x14ac:dyDescent="0.35">
      <c r="A570" s="1">
        <v>45186</v>
      </c>
      <c r="B570">
        <v>2023</v>
      </c>
      <c r="C570" t="s">
        <v>17</v>
      </c>
      <c r="D570">
        <v>1014</v>
      </c>
      <c r="E570" t="s">
        <v>27</v>
      </c>
      <c r="F570" t="s">
        <v>47</v>
      </c>
      <c r="G570" t="s">
        <v>58</v>
      </c>
      <c r="H570">
        <v>5</v>
      </c>
      <c r="I570" s="3">
        <v>0.1288</v>
      </c>
      <c r="J570" s="2">
        <v>291.95</v>
      </c>
      <c r="K570" s="2">
        <v>1459.75</v>
      </c>
      <c r="L570" s="20">
        <v>59933843.107319213</v>
      </c>
      <c r="M570" s="2">
        <v>187.95</v>
      </c>
      <c r="N570" s="2">
        <v>254.36</v>
      </c>
      <c r="O570" s="2">
        <v>1271.8</v>
      </c>
    </row>
    <row r="571" spans="1:15" x14ac:dyDescent="0.35">
      <c r="A571" s="1">
        <v>45186</v>
      </c>
      <c r="B571">
        <v>2023</v>
      </c>
      <c r="C571" t="s">
        <v>17</v>
      </c>
      <c r="D571">
        <v>1015</v>
      </c>
      <c r="E571" t="s">
        <v>19</v>
      </c>
      <c r="F571" t="s">
        <v>28</v>
      </c>
      <c r="G571" t="s">
        <v>59</v>
      </c>
      <c r="H571">
        <v>19</v>
      </c>
      <c r="I571" s="3">
        <v>0.29549999999999998</v>
      </c>
      <c r="J571" s="2">
        <v>551.52</v>
      </c>
      <c r="K571" s="2">
        <v>10478.879999999999</v>
      </c>
      <c r="L571" s="20">
        <v>30546156.06186923</v>
      </c>
      <c r="M571" s="2">
        <v>3096.81</v>
      </c>
      <c r="N571" s="2">
        <v>388.53</v>
      </c>
      <c r="O571" s="2">
        <v>7382.07</v>
      </c>
    </row>
    <row r="572" spans="1:15" x14ac:dyDescent="0.35">
      <c r="A572" s="1">
        <v>45193</v>
      </c>
      <c r="B572">
        <v>2023</v>
      </c>
      <c r="C572" t="s">
        <v>17</v>
      </c>
      <c r="D572">
        <v>1001</v>
      </c>
      <c r="E572" t="s">
        <v>25</v>
      </c>
      <c r="F572" t="s">
        <v>54</v>
      </c>
      <c r="G572" t="s">
        <v>55</v>
      </c>
      <c r="H572">
        <v>11</v>
      </c>
      <c r="I572" s="3">
        <v>0.24579999999999999</v>
      </c>
      <c r="J572" s="2">
        <v>609.52</v>
      </c>
      <c r="K572" s="2">
        <v>6704.72</v>
      </c>
      <c r="L572" s="20">
        <v>35674998.438826934</v>
      </c>
      <c r="M572" s="2">
        <v>1648.02</v>
      </c>
      <c r="N572" s="2">
        <v>459.7</v>
      </c>
      <c r="O572" s="2">
        <v>5056.7</v>
      </c>
    </row>
    <row r="573" spans="1:15" x14ac:dyDescent="0.35">
      <c r="A573" s="1">
        <v>45193</v>
      </c>
      <c r="B573">
        <v>2023</v>
      </c>
      <c r="C573" t="s">
        <v>17</v>
      </c>
      <c r="D573">
        <v>1002</v>
      </c>
      <c r="E573" t="s">
        <v>27</v>
      </c>
      <c r="F573" t="s">
        <v>45</v>
      </c>
      <c r="G573" t="s">
        <v>56</v>
      </c>
      <c r="H573">
        <v>16</v>
      </c>
      <c r="I573" s="3">
        <v>0.16489999999999999</v>
      </c>
      <c r="J573" s="2">
        <v>820.07</v>
      </c>
      <c r="K573" s="2">
        <v>13121.12</v>
      </c>
      <c r="L573" s="20">
        <v>36475734.618158966</v>
      </c>
      <c r="M573" s="2">
        <v>2163.6799999999998</v>
      </c>
      <c r="N573" s="2">
        <v>684.84</v>
      </c>
      <c r="O573" s="2">
        <v>10957.44</v>
      </c>
    </row>
    <row r="574" spans="1:15" x14ac:dyDescent="0.35">
      <c r="A574" s="1">
        <v>45193</v>
      </c>
      <c r="B574">
        <v>2023</v>
      </c>
      <c r="C574" t="s">
        <v>17</v>
      </c>
      <c r="D574">
        <v>1003</v>
      </c>
      <c r="E574" t="s">
        <v>24</v>
      </c>
      <c r="F574" t="s">
        <v>44</v>
      </c>
      <c r="G574" t="s">
        <v>59</v>
      </c>
      <c r="H574">
        <v>17</v>
      </c>
      <c r="I574" s="3">
        <v>0.28110000000000002</v>
      </c>
      <c r="J574" s="2">
        <v>202.63</v>
      </c>
      <c r="K574" s="2">
        <v>3444.71</v>
      </c>
      <c r="L574" s="20">
        <v>38343909.136406407</v>
      </c>
      <c r="M574" s="2">
        <v>968.15</v>
      </c>
      <c r="N574" s="2">
        <v>145.68</v>
      </c>
      <c r="O574" s="2">
        <v>2476.56</v>
      </c>
    </row>
    <row r="575" spans="1:15" x14ac:dyDescent="0.35">
      <c r="A575" s="1">
        <v>45193</v>
      </c>
      <c r="B575">
        <v>2023</v>
      </c>
      <c r="C575" t="s">
        <v>17</v>
      </c>
      <c r="D575">
        <v>1004</v>
      </c>
      <c r="E575" t="s">
        <v>25</v>
      </c>
      <c r="F575" t="s">
        <v>50</v>
      </c>
      <c r="G575" t="s">
        <v>55</v>
      </c>
      <c r="H575">
        <v>13</v>
      </c>
      <c r="I575" s="3">
        <v>0.21340000000000001</v>
      </c>
      <c r="J575" s="2">
        <v>821.27</v>
      </c>
      <c r="K575" s="2">
        <v>10676.51</v>
      </c>
      <c r="L575" s="20">
        <v>33944312.602399997</v>
      </c>
      <c r="M575" s="2">
        <v>2278.12</v>
      </c>
      <c r="N575" s="2">
        <v>646.03</v>
      </c>
      <c r="O575" s="2">
        <v>8398.39</v>
      </c>
    </row>
    <row r="576" spans="1:15" x14ac:dyDescent="0.35">
      <c r="A576" s="1">
        <v>45193</v>
      </c>
      <c r="B576">
        <v>2023</v>
      </c>
      <c r="C576" t="s">
        <v>17</v>
      </c>
      <c r="D576">
        <v>1005</v>
      </c>
      <c r="E576" t="s">
        <v>24</v>
      </c>
      <c r="F576" t="s">
        <v>44</v>
      </c>
      <c r="G576" t="s">
        <v>55</v>
      </c>
      <c r="H576">
        <v>11</v>
      </c>
      <c r="I576" s="3">
        <v>0.14130000000000001</v>
      </c>
      <c r="J576" s="2">
        <v>352.85</v>
      </c>
      <c r="K576" s="2">
        <v>3881.35</v>
      </c>
      <c r="L576" s="20">
        <v>34295010.967141017</v>
      </c>
      <c r="M576" s="2">
        <v>548.35</v>
      </c>
      <c r="N576" s="2">
        <v>303</v>
      </c>
      <c r="O576" s="2">
        <v>3333</v>
      </c>
    </row>
    <row r="577" spans="1:15" x14ac:dyDescent="0.35">
      <c r="A577" s="1">
        <v>45193</v>
      </c>
      <c r="B577">
        <v>2023</v>
      </c>
      <c r="C577" t="s">
        <v>17</v>
      </c>
      <c r="D577">
        <v>1006</v>
      </c>
      <c r="E577" t="s">
        <v>20</v>
      </c>
      <c r="F577" t="s">
        <v>42</v>
      </c>
      <c r="G577" t="s">
        <v>55</v>
      </c>
      <c r="H577">
        <v>10</v>
      </c>
      <c r="I577" s="3">
        <v>0.11509999999999999</v>
      </c>
      <c r="J577" s="2">
        <v>263.24</v>
      </c>
      <c r="K577" s="2">
        <v>2632.4</v>
      </c>
      <c r="L577" s="20">
        <v>36975045.468460269</v>
      </c>
      <c r="M577" s="2">
        <v>303.10000000000002</v>
      </c>
      <c r="N577" s="2">
        <v>232.93</v>
      </c>
      <c r="O577" s="2">
        <v>2329.3000000000002</v>
      </c>
    </row>
    <row r="578" spans="1:15" x14ac:dyDescent="0.35">
      <c r="A578" s="1">
        <v>45193</v>
      </c>
      <c r="B578">
        <v>2023</v>
      </c>
      <c r="C578" t="s">
        <v>17</v>
      </c>
      <c r="D578">
        <v>1007</v>
      </c>
      <c r="E578" t="s">
        <v>23</v>
      </c>
      <c r="F578" t="s">
        <v>35</v>
      </c>
      <c r="G578" t="s">
        <v>56</v>
      </c>
      <c r="H578">
        <v>5</v>
      </c>
      <c r="I578" s="3">
        <v>0.35589999999999999</v>
      </c>
      <c r="J578" s="2">
        <v>587.08000000000004</v>
      </c>
      <c r="K578" s="2">
        <v>2935.4</v>
      </c>
      <c r="L578" s="20">
        <v>2559485.1620833338</v>
      </c>
      <c r="M578" s="2">
        <v>1044.6500000000001</v>
      </c>
      <c r="N578" s="2">
        <v>378.15</v>
      </c>
      <c r="O578" s="2">
        <v>1890.75</v>
      </c>
    </row>
    <row r="579" spans="1:15" x14ac:dyDescent="0.35">
      <c r="A579" s="1">
        <v>45193</v>
      </c>
      <c r="B579">
        <v>2023</v>
      </c>
      <c r="C579" t="s">
        <v>17</v>
      </c>
      <c r="D579">
        <v>1008</v>
      </c>
      <c r="E579" t="s">
        <v>20</v>
      </c>
      <c r="F579" t="s">
        <v>29</v>
      </c>
      <c r="G579" t="s">
        <v>57</v>
      </c>
      <c r="H579">
        <v>9</v>
      </c>
      <c r="I579" s="3">
        <v>0.122</v>
      </c>
      <c r="J579" s="2">
        <v>1492.54</v>
      </c>
      <c r="K579" s="2">
        <v>13432.86</v>
      </c>
      <c r="L579" s="20">
        <v>26653657.42055</v>
      </c>
      <c r="M579" s="2">
        <v>1639.17</v>
      </c>
      <c r="N579" s="2">
        <v>1310.4100000000001</v>
      </c>
      <c r="O579" s="2">
        <v>11793.69</v>
      </c>
    </row>
    <row r="580" spans="1:15" x14ac:dyDescent="0.35">
      <c r="A580" s="1">
        <v>45193</v>
      </c>
      <c r="B580">
        <v>2023</v>
      </c>
      <c r="C580" t="s">
        <v>17</v>
      </c>
      <c r="D580">
        <v>1009</v>
      </c>
      <c r="E580" t="s">
        <v>27</v>
      </c>
      <c r="F580" t="s">
        <v>45</v>
      </c>
      <c r="G580" t="s">
        <v>56</v>
      </c>
      <c r="H580">
        <v>17</v>
      </c>
      <c r="I580" s="3">
        <v>0.25240000000000001</v>
      </c>
      <c r="J580" s="2">
        <v>929.97</v>
      </c>
      <c r="K580" s="2">
        <v>15809.49</v>
      </c>
      <c r="L580" s="20">
        <v>63261858.805319227</v>
      </c>
      <c r="M580" s="2">
        <v>3989.73</v>
      </c>
      <c r="N580" s="2">
        <v>695.28</v>
      </c>
      <c r="O580" s="2">
        <v>11819.76</v>
      </c>
    </row>
    <row r="581" spans="1:15" x14ac:dyDescent="0.35">
      <c r="A581" s="1">
        <v>45193</v>
      </c>
      <c r="B581">
        <v>2023</v>
      </c>
      <c r="C581" t="s">
        <v>17</v>
      </c>
      <c r="D581">
        <v>1010</v>
      </c>
      <c r="E581" t="s">
        <v>22</v>
      </c>
      <c r="F581" t="s">
        <v>32</v>
      </c>
      <c r="G581" t="s">
        <v>56</v>
      </c>
      <c r="H581">
        <v>13</v>
      </c>
      <c r="I581" s="3">
        <v>0.32250000000000001</v>
      </c>
      <c r="J581" s="2">
        <v>742.92</v>
      </c>
      <c r="K581" s="2">
        <v>9657.9599999999991</v>
      </c>
      <c r="L581" s="20">
        <v>61588225.430100001</v>
      </c>
      <c r="M581" s="2">
        <v>3114.93</v>
      </c>
      <c r="N581" s="2">
        <v>503.31</v>
      </c>
      <c r="O581" s="2">
        <v>6543.03</v>
      </c>
    </row>
    <row r="582" spans="1:15" x14ac:dyDescent="0.35">
      <c r="A582" s="1">
        <v>45193</v>
      </c>
      <c r="B582">
        <v>2023</v>
      </c>
      <c r="C582" t="s">
        <v>17</v>
      </c>
      <c r="D582">
        <v>1011</v>
      </c>
      <c r="E582" t="s">
        <v>25</v>
      </c>
      <c r="F582" t="s">
        <v>50</v>
      </c>
      <c r="G582" t="s">
        <v>56</v>
      </c>
      <c r="H582">
        <v>19</v>
      </c>
      <c r="I582" s="3">
        <v>0.26229999999999998</v>
      </c>
      <c r="J582" s="2">
        <v>1258.79</v>
      </c>
      <c r="K582" s="2">
        <v>23917.01</v>
      </c>
      <c r="L582" s="20">
        <v>86773921.877330765</v>
      </c>
      <c r="M582" s="2">
        <v>6272.47</v>
      </c>
      <c r="N582" s="2">
        <v>928.66</v>
      </c>
      <c r="O582" s="2">
        <v>17644.54</v>
      </c>
    </row>
    <row r="583" spans="1:15" x14ac:dyDescent="0.35">
      <c r="A583" s="1">
        <v>45193</v>
      </c>
      <c r="B583">
        <v>2023</v>
      </c>
      <c r="C583" t="s">
        <v>17</v>
      </c>
      <c r="D583">
        <v>1012</v>
      </c>
      <c r="E583" t="s">
        <v>20</v>
      </c>
      <c r="F583" t="s">
        <v>42</v>
      </c>
      <c r="G583" t="s">
        <v>58</v>
      </c>
      <c r="H583">
        <v>19</v>
      </c>
      <c r="I583" s="3">
        <v>0.106</v>
      </c>
      <c r="J583" s="2">
        <v>426.04</v>
      </c>
      <c r="K583" s="2">
        <v>8094.76</v>
      </c>
      <c r="L583" s="20">
        <v>42720587.218241028</v>
      </c>
      <c r="M583" s="2">
        <v>858.04</v>
      </c>
      <c r="N583" s="2">
        <v>380.88</v>
      </c>
      <c r="O583" s="2">
        <v>7236.72</v>
      </c>
    </row>
    <row r="584" spans="1:15" x14ac:dyDescent="0.35">
      <c r="A584" s="1">
        <v>45193</v>
      </c>
      <c r="B584">
        <v>2023</v>
      </c>
      <c r="C584" t="s">
        <v>17</v>
      </c>
      <c r="D584">
        <v>1013</v>
      </c>
      <c r="E584" t="s">
        <v>27</v>
      </c>
      <c r="F584" t="s">
        <v>45</v>
      </c>
      <c r="G584" t="s">
        <v>57</v>
      </c>
      <c r="H584">
        <v>11</v>
      </c>
      <c r="I584" s="3">
        <v>0.25219999999999998</v>
      </c>
      <c r="J584" s="2">
        <v>390.8</v>
      </c>
      <c r="K584" s="2">
        <v>4298.8</v>
      </c>
      <c r="L584" s="20">
        <v>46309585.535376906</v>
      </c>
      <c r="M584" s="2">
        <v>1084.27</v>
      </c>
      <c r="N584" s="2">
        <v>292.23</v>
      </c>
      <c r="O584" s="2">
        <v>3214.53</v>
      </c>
    </row>
    <row r="585" spans="1:15" x14ac:dyDescent="0.35">
      <c r="A585" s="1">
        <v>45193</v>
      </c>
      <c r="B585">
        <v>2023</v>
      </c>
      <c r="C585" t="s">
        <v>17</v>
      </c>
      <c r="D585">
        <v>1014</v>
      </c>
      <c r="E585" t="s">
        <v>19</v>
      </c>
      <c r="F585" t="s">
        <v>43</v>
      </c>
      <c r="G585" t="s">
        <v>59</v>
      </c>
      <c r="H585">
        <v>3</v>
      </c>
      <c r="I585" s="3">
        <v>0.3014</v>
      </c>
      <c r="J585" s="2">
        <v>891.68</v>
      </c>
      <c r="K585" s="2">
        <v>2675.04</v>
      </c>
      <c r="L585" s="20">
        <v>59933843.107319213</v>
      </c>
      <c r="M585" s="2">
        <v>806.19</v>
      </c>
      <c r="N585" s="2">
        <v>622.95000000000005</v>
      </c>
      <c r="O585" s="2">
        <v>1868.85</v>
      </c>
    </row>
    <row r="586" spans="1:15" x14ac:dyDescent="0.35">
      <c r="A586" s="1">
        <v>45193</v>
      </c>
      <c r="B586">
        <v>2023</v>
      </c>
      <c r="C586" t="s">
        <v>17</v>
      </c>
      <c r="D586">
        <v>1015</v>
      </c>
      <c r="E586" t="s">
        <v>25</v>
      </c>
      <c r="F586" t="s">
        <v>54</v>
      </c>
      <c r="G586" t="s">
        <v>57</v>
      </c>
      <c r="H586">
        <v>17</v>
      </c>
      <c r="I586" s="3">
        <v>0.21</v>
      </c>
      <c r="J586" s="2">
        <v>632.58000000000004</v>
      </c>
      <c r="K586" s="2">
        <v>10753.86</v>
      </c>
      <c r="L586" s="20">
        <v>30546156.06186923</v>
      </c>
      <c r="M586" s="2">
        <v>2258.11</v>
      </c>
      <c r="N586" s="2">
        <v>499.75</v>
      </c>
      <c r="O586" s="2">
        <v>8495.75</v>
      </c>
    </row>
    <row r="587" spans="1:15" x14ac:dyDescent="0.35">
      <c r="A587" s="1">
        <v>45200</v>
      </c>
      <c r="B587">
        <v>2023</v>
      </c>
      <c r="C587" t="s">
        <v>18</v>
      </c>
      <c r="D587">
        <v>1001</v>
      </c>
      <c r="E587" t="s">
        <v>20</v>
      </c>
      <c r="F587" t="s">
        <v>42</v>
      </c>
      <c r="G587" t="s">
        <v>59</v>
      </c>
      <c r="H587">
        <v>19</v>
      </c>
      <c r="I587" s="3">
        <v>0.32800000000000001</v>
      </c>
      <c r="J587" s="2">
        <v>1199.1600000000001</v>
      </c>
      <c r="K587" s="2">
        <v>22784.04</v>
      </c>
      <c r="L587" s="20">
        <v>54860530.238378569</v>
      </c>
      <c r="M587" s="2">
        <v>7472.13</v>
      </c>
      <c r="N587" s="2">
        <v>805.89</v>
      </c>
      <c r="O587" s="2">
        <v>15311.91</v>
      </c>
    </row>
    <row r="588" spans="1:15" x14ac:dyDescent="0.35">
      <c r="A588" s="1">
        <v>45200</v>
      </c>
      <c r="B588">
        <v>2023</v>
      </c>
      <c r="C588" t="s">
        <v>18</v>
      </c>
      <c r="D588">
        <v>1002</v>
      </c>
      <c r="E588" t="s">
        <v>23</v>
      </c>
      <c r="F588" t="s">
        <v>33</v>
      </c>
      <c r="G588" t="s">
        <v>56</v>
      </c>
      <c r="H588">
        <v>5</v>
      </c>
      <c r="I588" s="3">
        <v>0.37719999999999998</v>
      </c>
      <c r="J588" s="2">
        <v>264.58</v>
      </c>
      <c r="K588" s="2">
        <v>1322.9</v>
      </c>
      <c r="L588" s="20">
        <v>27942457.21238241</v>
      </c>
      <c r="M588" s="2">
        <v>499.05</v>
      </c>
      <c r="N588" s="2">
        <v>164.77</v>
      </c>
      <c r="O588" s="2">
        <v>823.85</v>
      </c>
    </row>
    <row r="589" spans="1:15" x14ac:dyDescent="0.35">
      <c r="A589" s="1">
        <v>45200</v>
      </c>
      <c r="B589">
        <v>2023</v>
      </c>
      <c r="C589" t="s">
        <v>18</v>
      </c>
      <c r="D589">
        <v>1003</v>
      </c>
      <c r="E589" t="s">
        <v>27</v>
      </c>
      <c r="F589" t="s">
        <v>45</v>
      </c>
      <c r="G589" t="s">
        <v>57</v>
      </c>
      <c r="H589">
        <v>2</v>
      </c>
      <c r="I589" s="3">
        <v>0.36130000000000001</v>
      </c>
      <c r="J589" s="2">
        <v>1365.07</v>
      </c>
      <c r="K589" s="2">
        <v>2730.14</v>
      </c>
      <c r="L589" s="20">
        <v>26712209.396887921</v>
      </c>
      <c r="M589" s="2">
        <v>986.5</v>
      </c>
      <c r="N589" s="2">
        <v>871.82</v>
      </c>
      <c r="O589" s="2">
        <v>1743.64</v>
      </c>
    </row>
    <row r="590" spans="1:15" x14ac:dyDescent="0.35">
      <c r="A590" s="1">
        <v>45200</v>
      </c>
      <c r="B590">
        <v>2023</v>
      </c>
      <c r="C590" t="s">
        <v>18</v>
      </c>
      <c r="D590">
        <v>1004</v>
      </c>
      <c r="E590" t="s">
        <v>22</v>
      </c>
      <c r="F590" t="s">
        <v>32</v>
      </c>
      <c r="G590" t="s">
        <v>57</v>
      </c>
      <c r="H590">
        <v>11</v>
      </c>
      <c r="I590" s="3">
        <v>0.36159999999999998</v>
      </c>
      <c r="J590" s="2">
        <v>105.07</v>
      </c>
      <c r="K590" s="2">
        <v>1155.77</v>
      </c>
      <c r="L590" s="20">
        <v>50934343.458156593</v>
      </c>
      <c r="M590" s="2">
        <v>417.89</v>
      </c>
      <c r="N590" s="2">
        <v>67.08</v>
      </c>
      <c r="O590" s="2">
        <v>737.88</v>
      </c>
    </row>
    <row r="591" spans="1:15" x14ac:dyDescent="0.35">
      <c r="A591" s="1">
        <v>45200</v>
      </c>
      <c r="B591">
        <v>2023</v>
      </c>
      <c r="C591" t="s">
        <v>18</v>
      </c>
      <c r="D591">
        <v>1005</v>
      </c>
      <c r="E591" t="s">
        <v>19</v>
      </c>
      <c r="F591" t="s">
        <v>28</v>
      </c>
      <c r="G591" t="s">
        <v>59</v>
      </c>
      <c r="H591">
        <v>9</v>
      </c>
      <c r="I591" s="3">
        <v>0.35439999999999999</v>
      </c>
      <c r="J591" s="2">
        <v>1037.0999999999999</v>
      </c>
      <c r="K591" s="2">
        <v>9333.9</v>
      </c>
      <c r="L591" s="20">
        <v>27877533.24123352</v>
      </c>
      <c r="M591" s="2">
        <v>3308.22</v>
      </c>
      <c r="N591" s="2">
        <v>669.52</v>
      </c>
      <c r="O591" s="2">
        <v>6025.68</v>
      </c>
    </row>
    <row r="592" spans="1:15" x14ac:dyDescent="0.35">
      <c r="A592" s="1">
        <v>45200</v>
      </c>
      <c r="B592">
        <v>2023</v>
      </c>
      <c r="C592" t="s">
        <v>18</v>
      </c>
      <c r="D592">
        <v>1006</v>
      </c>
      <c r="E592" t="s">
        <v>22</v>
      </c>
      <c r="F592" t="s">
        <v>32</v>
      </c>
      <c r="G592" t="s">
        <v>55</v>
      </c>
      <c r="H592">
        <v>16</v>
      </c>
      <c r="I592" s="3">
        <v>0.3584</v>
      </c>
      <c r="J592" s="2">
        <v>720.88</v>
      </c>
      <c r="K592" s="2">
        <v>11534.08</v>
      </c>
      <c r="L592" s="20">
        <v>50146229.963380761</v>
      </c>
      <c r="M592" s="2">
        <v>4133.28</v>
      </c>
      <c r="N592" s="2">
        <v>462.55</v>
      </c>
      <c r="O592" s="2">
        <v>7400.8</v>
      </c>
    </row>
    <row r="593" spans="1:15" x14ac:dyDescent="0.35">
      <c r="A593" s="1">
        <v>45200</v>
      </c>
      <c r="B593">
        <v>2023</v>
      </c>
      <c r="C593" t="s">
        <v>18</v>
      </c>
      <c r="D593">
        <v>1007</v>
      </c>
      <c r="E593" t="s">
        <v>24</v>
      </c>
      <c r="F593" t="s">
        <v>44</v>
      </c>
      <c r="G593" t="s">
        <v>58</v>
      </c>
      <c r="H593">
        <v>11</v>
      </c>
      <c r="I593" s="3">
        <v>0.2077</v>
      </c>
      <c r="J593" s="2">
        <v>762.56</v>
      </c>
      <c r="K593" s="2">
        <v>8388.16</v>
      </c>
      <c r="L593" s="20">
        <v>56605228.429593958</v>
      </c>
      <c r="M593" s="2">
        <v>1742.51</v>
      </c>
      <c r="N593" s="2">
        <v>604.15</v>
      </c>
      <c r="O593" s="2">
        <v>6645.65</v>
      </c>
    </row>
    <row r="594" spans="1:15" x14ac:dyDescent="0.35">
      <c r="A594" s="1">
        <v>45200</v>
      </c>
      <c r="B594">
        <v>2023</v>
      </c>
      <c r="C594" t="s">
        <v>18</v>
      </c>
      <c r="D594">
        <v>1008</v>
      </c>
      <c r="E594" t="s">
        <v>27</v>
      </c>
      <c r="F594" t="s">
        <v>51</v>
      </c>
      <c r="G594" t="s">
        <v>55</v>
      </c>
      <c r="H594">
        <v>19</v>
      </c>
      <c r="I594" s="3">
        <v>0.34539999999999998</v>
      </c>
      <c r="J594" s="2">
        <v>791.35</v>
      </c>
      <c r="K594" s="2">
        <v>15035.65</v>
      </c>
      <c r="L594" s="20">
        <v>33243775.224980209</v>
      </c>
      <c r="M594" s="2">
        <v>5193.84</v>
      </c>
      <c r="N594" s="2">
        <v>517.99</v>
      </c>
      <c r="O594" s="2">
        <v>9841.81</v>
      </c>
    </row>
    <row r="595" spans="1:15" x14ac:dyDescent="0.35">
      <c r="A595" s="1">
        <v>45200</v>
      </c>
      <c r="B595">
        <v>2023</v>
      </c>
      <c r="C595" t="s">
        <v>18</v>
      </c>
      <c r="D595">
        <v>1009</v>
      </c>
      <c r="E595" t="s">
        <v>25</v>
      </c>
      <c r="F595" t="s">
        <v>50</v>
      </c>
      <c r="G595" t="s">
        <v>55</v>
      </c>
      <c r="H595">
        <v>18</v>
      </c>
      <c r="I595" s="3">
        <v>0.29630000000000001</v>
      </c>
      <c r="J595" s="2">
        <v>1346.96</v>
      </c>
      <c r="K595" s="2">
        <v>24245.279999999999</v>
      </c>
      <c r="L595" s="20">
        <v>93403209.547011539</v>
      </c>
      <c r="M595" s="2">
        <v>7183.8</v>
      </c>
      <c r="N595" s="2">
        <v>947.86</v>
      </c>
      <c r="O595" s="2">
        <v>17061.48</v>
      </c>
    </row>
    <row r="596" spans="1:15" x14ac:dyDescent="0.35">
      <c r="A596" s="1">
        <v>45200</v>
      </c>
      <c r="B596">
        <v>2023</v>
      </c>
      <c r="C596" t="s">
        <v>18</v>
      </c>
      <c r="D596">
        <v>1010</v>
      </c>
      <c r="E596" t="s">
        <v>20</v>
      </c>
      <c r="F596" t="s">
        <v>29</v>
      </c>
      <c r="G596" t="s">
        <v>57</v>
      </c>
      <c r="H596">
        <v>3</v>
      </c>
      <c r="I596" s="3">
        <v>0.13100000000000001</v>
      </c>
      <c r="J596" s="2">
        <v>1219.55</v>
      </c>
      <c r="K596" s="2">
        <v>3658.65</v>
      </c>
      <c r="L596" s="20">
        <v>23943058.406421982</v>
      </c>
      <c r="M596" s="2">
        <v>479.16</v>
      </c>
      <c r="N596" s="2">
        <v>1059.83</v>
      </c>
      <c r="O596" s="2">
        <v>3179.49</v>
      </c>
    </row>
    <row r="597" spans="1:15" x14ac:dyDescent="0.35">
      <c r="A597" s="1">
        <v>45200</v>
      </c>
      <c r="B597">
        <v>2023</v>
      </c>
      <c r="C597" t="s">
        <v>18</v>
      </c>
      <c r="D597">
        <v>1011</v>
      </c>
      <c r="E597" t="s">
        <v>26</v>
      </c>
      <c r="F597" t="s">
        <v>39</v>
      </c>
      <c r="G597" t="s">
        <v>59</v>
      </c>
      <c r="H597">
        <v>1</v>
      </c>
      <c r="I597" s="3">
        <v>0.25779999999999997</v>
      </c>
      <c r="J597" s="2">
        <v>978.29</v>
      </c>
      <c r="K597" s="2">
        <v>978.29</v>
      </c>
      <c r="L597" s="20">
        <v>42424071.600934073</v>
      </c>
      <c r="M597" s="2">
        <v>252.21</v>
      </c>
      <c r="N597" s="2">
        <v>726.08</v>
      </c>
      <c r="O597" s="2">
        <v>726.08</v>
      </c>
    </row>
    <row r="598" spans="1:15" x14ac:dyDescent="0.35">
      <c r="A598" s="1">
        <v>45200</v>
      </c>
      <c r="B598">
        <v>2023</v>
      </c>
      <c r="C598" t="s">
        <v>18</v>
      </c>
      <c r="D598">
        <v>1012</v>
      </c>
      <c r="E598" t="s">
        <v>21</v>
      </c>
      <c r="F598" t="s">
        <v>30</v>
      </c>
      <c r="G598" t="s">
        <v>55</v>
      </c>
      <c r="H598">
        <v>13</v>
      </c>
      <c r="I598" s="3">
        <v>0.19969999999999999</v>
      </c>
      <c r="J598" s="2">
        <v>700.06</v>
      </c>
      <c r="K598" s="2">
        <v>9100.7800000000007</v>
      </c>
      <c r="L598" s="20">
        <v>38869723.804292306</v>
      </c>
      <c r="M598" s="2">
        <v>1817.66</v>
      </c>
      <c r="N598" s="2">
        <v>560.24</v>
      </c>
      <c r="O598" s="2">
        <v>7283.12</v>
      </c>
    </row>
    <row r="599" spans="1:15" x14ac:dyDescent="0.35">
      <c r="A599" s="1">
        <v>45200</v>
      </c>
      <c r="B599">
        <v>2023</v>
      </c>
      <c r="C599" t="s">
        <v>18</v>
      </c>
      <c r="D599">
        <v>1013</v>
      </c>
      <c r="E599" t="s">
        <v>19</v>
      </c>
      <c r="F599" t="s">
        <v>41</v>
      </c>
      <c r="G599" t="s">
        <v>56</v>
      </c>
      <c r="H599">
        <v>3</v>
      </c>
      <c r="I599" s="3">
        <v>0.34839999999999999</v>
      </c>
      <c r="J599" s="2">
        <v>94.3</v>
      </c>
      <c r="K599" s="2">
        <v>282.89999999999998</v>
      </c>
      <c r="L599" s="20">
        <v>36285450.021195613</v>
      </c>
      <c r="M599" s="2">
        <v>98.55</v>
      </c>
      <c r="N599" s="2">
        <v>61.45</v>
      </c>
      <c r="O599" s="2">
        <v>184.35</v>
      </c>
    </row>
    <row r="600" spans="1:15" x14ac:dyDescent="0.35">
      <c r="A600" s="1">
        <v>45200</v>
      </c>
      <c r="B600">
        <v>2023</v>
      </c>
      <c r="C600" t="s">
        <v>18</v>
      </c>
      <c r="D600">
        <v>1014</v>
      </c>
      <c r="E600" t="s">
        <v>22</v>
      </c>
      <c r="F600" t="s">
        <v>31</v>
      </c>
      <c r="G600" t="s">
        <v>58</v>
      </c>
      <c r="H600">
        <v>16</v>
      </c>
      <c r="I600" s="3">
        <v>0.34229999999999999</v>
      </c>
      <c r="J600" s="2">
        <v>967.19</v>
      </c>
      <c r="K600" s="2">
        <v>15475.04</v>
      </c>
      <c r="L600" s="20">
        <v>25566574.562690109</v>
      </c>
      <c r="M600" s="2">
        <v>5297.28</v>
      </c>
      <c r="N600" s="2">
        <v>636.11</v>
      </c>
      <c r="O600" s="2">
        <v>10177.76</v>
      </c>
    </row>
    <row r="601" spans="1:15" x14ac:dyDescent="0.35">
      <c r="A601" s="1">
        <v>45200</v>
      </c>
      <c r="B601">
        <v>2023</v>
      </c>
      <c r="C601" t="s">
        <v>18</v>
      </c>
      <c r="D601">
        <v>1015</v>
      </c>
      <c r="E601" t="s">
        <v>25</v>
      </c>
      <c r="F601" t="s">
        <v>50</v>
      </c>
      <c r="G601" t="s">
        <v>55</v>
      </c>
      <c r="H601">
        <v>15</v>
      </c>
      <c r="I601" s="3">
        <v>0.38769999999999999</v>
      </c>
      <c r="J601" s="2">
        <v>355.52</v>
      </c>
      <c r="K601" s="2">
        <v>5332.8</v>
      </c>
      <c r="L601" s="20">
        <v>39986899.859395608</v>
      </c>
      <c r="M601" s="2">
        <v>2067.75</v>
      </c>
      <c r="N601" s="2">
        <v>217.67</v>
      </c>
      <c r="O601" s="2">
        <v>3265.05</v>
      </c>
    </row>
    <row r="602" spans="1:15" x14ac:dyDescent="0.35">
      <c r="A602" s="1">
        <v>45207</v>
      </c>
      <c r="B602">
        <v>2023</v>
      </c>
      <c r="C602" t="s">
        <v>18</v>
      </c>
      <c r="D602">
        <v>1001</v>
      </c>
      <c r="E602" t="s">
        <v>20</v>
      </c>
      <c r="F602" t="s">
        <v>29</v>
      </c>
      <c r="G602" t="s">
        <v>58</v>
      </c>
      <c r="H602">
        <v>17</v>
      </c>
      <c r="I602" s="3">
        <v>0.3493</v>
      </c>
      <c r="J602" s="2">
        <v>1031.3900000000001</v>
      </c>
      <c r="K602" s="2">
        <v>17533.63</v>
      </c>
      <c r="L602" s="20">
        <v>54860530.238378569</v>
      </c>
      <c r="M602" s="2">
        <v>6124.76</v>
      </c>
      <c r="N602" s="2">
        <v>671.11</v>
      </c>
      <c r="O602" s="2">
        <v>11408.87</v>
      </c>
    </row>
    <row r="603" spans="1:15" x14ac:dyDescent="0.35">
      <c r="A603" s="1">
        <v>45207</v>
      </c>
      <c r="B603">
        <v>2023</v>
      </c>
      <c r="C603" t="s">
        <v>18</v>
      </c>
      <c r="D603">
        <v>1002</v>
      </c>
      <c r="E603" t="s">
        <v>21</v>
      </c>
      <c r="F603" t="s">
        <v>30</v>
      </c>
      <c r="G603" t="s">
        <v>55</v>
      </c>
      <c r="H603">
        <v>5</v>
      </c>
      <c r="I603" s="3">
        <v>0.31640000000000001</v>
      </c>
      <c r="J603" s="2">
        <v>1119.9100000000001</v>
      </c>
      <c r="K603" s="2">
        <v>5599.55</v>
      </c>
      <c r="L603" s="20">
        <v>27942457.21238241</v>
      </c>
      <c r="M603" s="2">
        <v>1771.85</v>
      </c>
      <c r="N603" s="2">
        <v>765.54</v>
      </c>
      <c r="O603" s="2">
        <v>3827.7</v>
      </c>
    </row>
    <row r="604" spans="1:15" x14ac:dyDescent="0.35">
      <c r="A604" s="1">
        <v>45207</v>
      </c>
      <c r="B604">
        <v>2023</v>
      </c>
      <c r="C604" t="s">
        <v>18</v>
      </c>
      <c r="D604">
        <v>1003</v>
      </c>
      <c r="E604" t="s">
        <v>27</v>
      </c>
      <c r="F604" t="s">
        <v>47</v>
      </c>
      <c r="G604" t="s">
        <v>56</v>
      </c>
      <c r="H604">
        <v>8</v>
      </c>
      <c r="I604" s="3">
        <v>0.34699999999999998</v>
      </c>
      <c r="J604" s="2">
        <v>58.22</v>
      </c>
      <c r="K604" s="2">
        <v>465.76</v>
      </c>
      <c r="L604" s="20">
        <v>26712209.396887921</v>
      </c>
      <c r="M604" s="2">
        <v>161.6</v>
      </c>
      <c r="N604" s="2">
        <v>38.020000000000003</v>
      </c>
      <c r="O604" s="2">
        <v>304.16000000000003</v>
      </c>
    </row>
    <row r="605" spans="1:15" x14ac:dyDescent="0.35">
      <c r="A605" s="1">
        <v>45207</v>
      </c>
      <c r="B605">
        <v>2023</v>
      </c>
      <c r="C605" t="s">
        <v>18</v>
      </c>
      <c r="D605">
        <v>1004</v>
      </c>
      <c r="E605" t="s">
        <v>23</v>
      </c>
      <c r="F605" t="s">
        <v>38</v>
      </c>
      <c r="G605" t="s">
        <v>59</v>
      </c>
      <c r="H605">
        <v>2</v>
      </c>
      <c r="I605" s="3">
        <v>0.37340000000000001</v>
      </c>
      <c r="J605" s="2">
        <v>1276.5899999999999</v>
      </c>
      <c r="K605" s="2">
        <v>2553.1799999999998</v>
      </c>
      <c r="L605" s="20">
        <v>50934343.458156593</v>
      </c>
      <c r="M605" s="2">
        <v>953.32</v>
      </c>
      <c r="N605" s="2">
        <v>799.93</v>
      </c>
      <c r="O605" s="2">
        <v>1599.86</v>
      </c>
    </row>
    <row r="606" spans="1:15" x14ac:dyDescent="0.35">
      <c r="A606" s="1">
        <v>45207</v>
      </c>
      <c r="B606">
        <v>2023</v>
      </c>
      <c r="C606" t="s">
        <v>18</v>
      </c>
      <c r="D606">
        <v>1005</v>
      </c>
      <c r="E606" t="s">
        <v>21</v>
      </c>
      <c r="F606" t="s">
        <v>30</v>
      </c>
      <c r="G606" t="s">
        <v>59</v>
      </c>
      <c r="H606">
        <v>14</v>
      </c>
      <c r="I606" s="3">
        <v>0.36380000000000001</v>
      </c>
      <c r="J606" s="2">
        <v>1098.57</v>
      </c>
      <c r="K606" s="2">
        <v>15379.98</v>
      </c>
      <c r="L606" s="20">
        <v>27877533.24123352</v>
      </c>
      <c r="M606" s="2">
        <v>5595.38</v>
      </c>
      <c r="N606" s="2">
        <v>698.9</v>
      </c>
      <c r="O606" s="2">
        <v>9784.6</v>
      </c>
    </row>
    <row r="607" spans="1:15" x14ac:dyDescent="0.35">
      <c r="A607" s="1">
        <v>45207</v>
      </c>
      <c r="B607">
        <v>2023</v>
      </c>
      <c r="C607" t="s">
        <v>18</v>
      </c>
      <c r="D607">
        <v>1006</v>
      </c>
      <c r="E607" t="s">
        <v>24</v>
      </c>
      <c r="F607" t="s">
        <v>44</v>
      </c>
      <c r="G607" t="s">
        <v>55</v>
      </c>
      <c r="H607">
        <v>3</v>
      </c>
      <c r="I607" s="3">
        <v>0.26179999999999998</v>
      </c>
      <c r="J607" s="2">
        <v>555.79</v>
      </c>
      <c r="K607" s="2">
        <v>1667.37</v>
      </c>
      <c r="L607" s="20">
        <v>50146229.963380761</v>
      </c>
      <c r="M607" s="2">
        <v>436.47</v>
      </c>
      <c r="N607" s="2">
        <v>410.3</v>
      </c>
      <c r="O607" s="2">
        <v>1230.9000000000001</v>
      </c>
    </row>
    <row r="608" spans="1:15" x14ac:dyDescent="0.35">
      <c r="A608" s="1">
        <v>45207</v>
      </c>
      <c r="B608">
        <v>2023</v>
      </c>
      <c r="C608" t="s">
        <v>18</v>
      </c>
      <c r="D608">
        <v>1007</v>
      </c>
      <c r="E608" t="s">
        <v>25</v>
      </c>
      <c r="F608" t="s">
        <v>50</v>
      </c>
      <c r="G608" t="s">
        <v>56</v>
      </c>
      <c r="H608">
        <v>6</v>
      </c>
      <c r="I608" s="3">
        <v>0.33810000000000001</v>
      </c>
      <c r="J608" s="2">
        <v>196.36</v>
      </c>
      <c r="K608" s="2">
        <v>1178.1600000000001</v>
      </c>
      <c r="L608" s="20">
        <v>56605228.429593958</v>
      </c>
      <c r="M608" s="2">
        <v>398.34</v>
      </c>
      <c r="N608" s="2">
        <v>129.97</v>
      </c>
      <c r="O608" s="2">
        <v>779.82</v>
      </c>
    </row>
    <row r="609" spans="1:15" x14ac:dyDescent="0.35">
      <c r="A609" s="1">
        <v>45207</v>
      </c>
      <c r="B609">
        <v>2023</v>
      </c>
      <c r="C609" t="s">
        <v>18</v>
      </c>
      <c r="D609">
        <v>1008</v>
      </c>
      <c r="E609" t="s">
        <v>25</v>
      </c>
      <c r="F609" t="s">
        <v>50</v>
      </c>
      <c r="G609" t="s">
        <v>58</v>
      </c>
      <c r="H609">
        <v>16</v>
      </c>
      <c r="I609" s="3">
        <v>0.29070000000000001</v>
      </c>
      <c r="J609" s="2">
        <v>1202.05</v>
      </c>
      <c r="K609" s="2">
        <v>19232.8</v>
      </c>
      <c r="L609" s="20">
        <v>33243775.224980209</v>
      </c>
      <c r="M609" s="2">
        <v>5591.36</v>
      </c>
      <c r="N609" s="2">
        <v>852.59</v>
      </c>
      <c r="O609" s="2">
        <v>13641.44</v>
      </c>
    </row>
    <row r="610" spans="1:15" x14ac:dyDescent="0.35">
      <c r="A610" s="1">
        <v>45207</v>
      </c>
      <c r="B610">
        <v>2023</v>
      </c>
      <c r="C610" t="s">
        <v>18</v>
      </c>
      <c r="D610">
        <v>1009</v>
      </c>
      <c r="E610" t="s">
        <v>22</v>
      </c>
      <c r="F610" t="s">
        <v>31</v>
      </c>
      <c r="G610" t="s">
        <v>58</v>
      </c>
      <c r="H610">
        <v>15</v>
      </c>
      <c r="I610" s="3">
        <v>0.249</v>
      </c>
      <c r="J610" s="2">
        <v>1079.6600000000001</v>
      </c>
      <c r="K610" s="2">
        <v>16194.9</v>
      </c>
      <c r="L610" s="20">
        <v>93403209.547011539</v>
      </c>
      <c r="M610" s="2">
        <v>4032.15</v>
      </c>
      <c r="N610" s="2">
        <v>810.85</v>
      </c>
      <c r="O610" s="2">
        <v>12162.75</v>
      </c>
    </row>
    <row r="611" spans="1:15" x14ac:dyDescent="0.35">
      <c r="A611" s="1">
        <v>45207</v>
      </c>
      <c r="B611">
        <v>2023</v>
      </c>
      <c r="C611" t="s">
        <v>18</v>
      </c>
      <c r="D611">
        <v>1010</v>
      </c>
      <c r="E611" t="s">
        <v>25</v>
      </c>
      <c r="F611" t="s">
        <v>54</v>
      </c>
      <c r="G611" t="s">
        <v>55</v>
      </c>
      <c r="H611">
        <v>14</v>
      </c>
      <c r="I611" s="3">
        <v>0.19289999999999999</v>
      </c>
      <c r="J611" s="2">
        <v>1215.05</v>
      </c>
      <c r="K611" s="2">
        <v>17010.7</v>
      </c>
      <c r="L611" s="20">
        <v>23943058.406421982</v>
      </c>
      <c r="M611" s="2">
        <v>3281.04</v>
      </c>
      <c r="N611" s="2">
        <v>980.69</v>
      </c>
      <c r="O611" s="2">
        <v>13729.66</v>
      </c>
    </row>
    <row r="612" spans="1:15" x14ac:dyDescent="0.35">
      <c r="A612" s="1">
        <v>45207</v>
      </c>
      <c r="B612">
        <v>2023</v>
      </c>
      <c r="C612" t="s">
        <v>18</v>
      </c>
      <c r="D612">
        <v>1011</v>
      </c>
      <c r="E612" t="s">
        <v>21</v>
      </c>
      <c r="F612" t="s">
        <v>37</v>
      </c>
      <c r="G612" t="s">
        <v>55</v>
      </c>
      <c r="H612">
        <v>7</v>
      </c>
      <c r="I612" s="3">
        <v>0.38819999999999999</v>
      </c>
      <c r="J612" s="2">
        <v>81.94</v>
      </c>
      <c r="K612" s="2">
        <v>573.58000000000004</v>
      </c>
      <c r="L612" s="20">
        <v>42424071.600934073</v>
      </c>
      <c r="M612" s="2">
        <v>222.67</v>
      </c>
      <c r="N612" s="2">
        <v>50.13</v>
      </c>
      <c r="O612" s="2">
        <v>350.91</v>
      </c>
    </row>
    <row r="613" spans="1:15" x14ac:dyDescent="0.35">
      <c r="A613" s="1">
        <v>45207</v>
      </c>
      <c r="B613">
        <v>2023</v>
      </c>
      <c r="C613" t="s">
        <v>18</v>
      </c>
      <c r="D613">
        <v>1012</v>
      </c>
      <c r="E613" t="s">
        <v>23</v>
      </c>
      <c r="F613" t="s">
        <v>33</v>
      </c>
      <c r="G613" t="s">
        <v>59</v>
      </c>
      <c r="H613">
        <v>13</v>
      </c>
      <c r="I613" s="3">
        <v>0.16020000000000001</v>
      </c>
      <c r="J613" s="2">
        <v>846.02</v>
      </c>
      <c r="K613" s="2">
        <v>10998.26</v>
      </c>
      <c r="L613" s="20">
        <v>38869723.804292306</v>
      </c>
      <c r="M613" s="2">
        <v>1761.63</v>
      </c>
      <c r="N613" s="2">
        <v>710.51</v>
      </c>
      <c r="O613" s="2">
        <v>9236.6299999999992</v>
      </c>
    </row>
    <row r="614" spans="1:15" x14ac:dyDescent="0.35">
      <c r="A614" s="1">
        <v>45207</v>
      </c>
      <c r="B614">
        <v>2023</v>
      </c>
      <c r="C614" t="s">
        <v>18</v>
      </c>
      <c r="D614">
        <v>1013</v>
      </c>
      <c r="E614" t="s">
        <v>23</v>
      </c>
      <c r="F614" t="s">
        <v>33</v>
      </c>
      <c r="G614" t="s">
        <v>56</v>
      </c>
      <c r="H614">
        <v>17</v>
      </c>
      <c r="I614" s="3">
        <v>0.21160000000000001</v>
      </c>
      <c r="J614" s="2">
        <v>653.38</v>
      </c>
      <c r="K614" s="2">
        <v>11107.46</v>
      </c>
      <c r="L614" s="20">
        <v>36285450.021195613</v>
      </c>
      <c r="M614" s="2">
        <v>2350.59</v>
      </c>
      <c r="N614" s="2">
        <v>515.11</v>
      </c>
      <c r="O614" s="2">
        <v>8756.8700000000008</v>
      </c>
    </row>
    <row r="615" spans="1:15" x14ac:dyDescent="0.35">
      <c r="A615" s="1">
        <v>45207</v>
      </c>
      <c r="B615">
        <v>2023</v>
      </c>
      <c r="C615" t="s">
        <v>18</v>
      </c>
      <c r="D615">
        <v>1014</v>
      </c>
      <c r="E615" t="s">
        <v>19</v>
      </c>
      <c r="F615" t="s">
        <v>43</v>
      </c>
      <c r="G615" t="s">
        <v>58</v>
      </c>
      <c r="H615">
        <v>8</v>
      </c>
      <c r="I615" s="3">
        <v>0.3755</v>
      </c>
      <c r="J615" s="2">
        <v>899.5</v>
      </c>
      <c r="K615" s="2">
        <v>7196</v>
      </c>
      <c r="L615" s="20">
        <v>25566574.562690109</v>
      </c>
      <c r="M615" s="2">
        <v>2701.92</v>
      </c>
      <c r="N615" s="2">
        <v>561.76</v>
      </c>
      <c r="O615" s="2">
        <v>4494.08</v>
      </c>
    </row>
    <row r="616" spans="1:15" x14ac:dyDescent="0.35">
      <c r="A616" s="1">
        <v>45207</v>
      </c>
      <c r="B616">
        <v>2023</v>
      </c>
      <c r="C616" t="s">
        <v>18</v>
      </c>
      <c r="D616">
        <v>1015</v>
      </c>
      <c r="E616" t="s">
        <v>22</v>
      </c>
      <c r="F616" t="s">
        <v>31</v>
      </c>
      <c r="G616" t="s">
        <v>58</v>
      </c>
      <c r="H616">
        <v>15</v>
      </c>
      <c r="I616" s="3">
        <v>0.13789999999999999</v>
      </c>
      <c r="J616" s="2">
        <v>1085.23</v>
      </c>
      <c r="K616" s="2">
        <v>16278.45</v>
      </c>
      <c r="L616" s="20">
        <v>39986899.859395608</v>
      </c>
      <c r="M616" s="2">
        <v>2245.1999999999998</v>
      </c>
      <c r="N616" s="2">
        <v>935.55</v>
      </c>
      <c r="O616" s="2">
        <v>14033.25</v>
      </c>
    </row>
    <row r="617" spans="1:15" x14ac:dyDescent="0.35">
      <c r="A617" s="1">
        <v>45214</v>
      </c>
      <c r="B617">
        <v>2023</v>
      </c>
      <c r="C617" t="s">
        <v>18</v>
      </c>
      <c r="D617">
        <v>1001</v>
      </c>
      <c r="E617" t="s">
        <v>22</v>
      </c>
      <c r="F617" t="s">
        <v>31</v>
      </c>
      <c r="G617" t="s">
        <v>57</v>
      </c>
      <c r="H617">
        <v>8</v>
      </c>
      <c r="I617" s="3">
        <v>0.1237</v>
      </c>
      <c r="J617" s="2">
        <v>257.17</v>
      </c>
      <c r="K617" s="2">
        <v>2057.36</v>
      </c>
      <c r="L617" s="20">
        <v>54860530.238378569</v>
      </c>
      <c r="M617" s="2">
        <v>254.56</v>
      </c>
      <c r="N617" s="2">
        <v>225.35</v>
      </c>
      <c r="O617" s="2">
        <v>1802.8</v>
      </c>
    </row>
    <row r="618" spans="1:15" x14ac:dyDescent="0.35">
      <c r="A618" s="1">
        <v>45214</v>
      </c>
      <c r="B618">
        <v>2023</v>
      </c>
      <c r="C618" t="s">
        <v>18</v>
      </c>
      <c r="D618">
        <v>1002</v>
      </c>
      <c r="E618" t="s">
        <v>25</v>
      </c>
      <c r="F618" t="s">
        <v>54</v>
      </c>
      <c r="G618" t="s">
        <v>58</v>
      </c>
      <c r="H618">
        <v>2</v>
      </c>
      <c r="I618" s="3">
        <v>0.38169999999999998</v>
      </c>
      <c r="J618" s="2">
        <v>244.05</v>
      </c>
      <c r="K618" s="2">
        <v>488.1</v>
      </c>
      <c r="L618" s="20">
        <v>27942457.21238241</v>
      </c>
      <c r="M618" s="2">
        <v>186.3</v>
      </c>
      <c r="N618" s="2">
        <v>150.9</v>
      </c>
      <c r="O618" s="2">
        <v>301.8</v>
      </c>
    </row>
    <row r="619" spans="1:15" x14ac:dyDescent="0.35">
      <c r="A619" s="1">
        <v>45214</v>
      </c>
      <c r="B619">
        <v>2023</v>
      </c>
      <c r="C619" t="s">
        <v>18</v>
      </c>
      <c r="D619">
        <v>1003</v>
      </c>
      <c r="E619" t="s">
        <v>26</v>
      </c>
      <c r="F619" t="s">
        <v>39</v>
      </c>
      <c r="G619" t="s">
        <v>59</v>
      </c>
      <c r="H619">
        <v>18</v>
      </c>
      <c r="I619" s="3">
        <v>0.31690000000000002</v>
      </c>
      <c r="J619" s="2">
        <v>50.2</v>
      </c>
      <c r="K619" s="2">
        <v>903.6</v>
      </c>
      <c r="L619" s="20">
        <v>26712209.396887921</v>
      </c>
      <c r="M619" s="2">
        <v>286.38</v>
      </c>
      <c r="N619" s="2">
        <v>34.29</v>
      </c>
      <c r="O619" s="2">
        <v>617.22</v>
      </c>
    </row>
    <row r="620" spans="1:15" x14ac:dyDescent="0.35">
      <c r="A620" s="1">
        <v>45214</v>
      </c>
      <c r="B620">
        <v>2023</v>
      </c>
      <c r="C620" t="s">
        <v>18</v>
      </c>
      <c r="D620">
        <v>1004</v>
      </c>
      <c r="E620" t="s">
        <v>22</v>
      </c>
      <c r="F620" t="s">
        <v>31</v>
      </c>
      <c r="G620" t="s">
        <v>59</v>
      </c>
      <c r="H620">
        <v>18</v>
      </c>
      <c r="I620" s="3">
        <v>0.15809999999999999</v>
      </c>
      <c r="J620" s="2">
        <v>140.9</v>
      </c>
      <c r="K620" s="2">
        <v>2536.1999999999998</v>
      </c>
      <c r="L620" s="20">
        <v>50934343.458156593</v>
      </c>
      <c r="M620" s="2">
        <v>401.04</v>
      </c>
      <c r="N620" s="2">
        <v>118.62</v>
      </c>
      <c r="O620" s="2">
        <v>2135.16</v>
      </c>
    </row>
    <row r="621" spans="1:15" x14ac:dyDescent="0.35">
      <c r="A621" s="1">
        <v>45214</v>
      </c>
      <c r="B621">
        <v>2023</v>
      </c>
      <c r="C621" t="s">
        <v>18</v>
      </c>
      <c r="D621">
        <v>1005</v>
      </c>
      <c r="E621" t="s">
        <v>21</v>
      </c>
      <c r="F621" t="s">
        <v>53</v>
      </c>
      <c r="G621" t="s">
        <v>56</v>
      </c>
      <c r="H621">
        <v>11</v>
      </c>
      <c r="I621" s="3">
        <v>0.17549999999999999</v>
      </c>
      <c r="J621" s="2">
        <v>1413.65</v>
      </c>
      <c r="K621" s="2">
        <v>15550.15</v>
      </c>
      <c r="L621" s="20">
        <v>27877533.24123352</v>
      </c>
      <c r="M621" s="2">
        <v>2729.43</v>
      </c>
      <c r="N621" s="2">
        <v>1165.52</v>
      </c>
      <c r="O621" s="2">
        <v>12820.72</v>
      </c>
    </row>
    <row r="622" spans="1:15" x14ac:dyDescent="0.35">
      <c r="A622" s="1">
        <v>45214</v>
      </c>
      <c r="B622">
        <v>2023</v>
      </c>
      <c r="C622" t="s">
        <v>18</v>
      </c>
      <c r="D622">
        <v>1006</v>
      </c>
      <c r="E622" t="s">
        <v>26</v>
      </c>
      <c r="F622" t="s">
        <v>39</v>
      </c>
      <c r="G622" t="s">
        <v>55</v>
      </c>
      <c r="H622">
        <v>2</v>
      </c>
      <c r="I622" s="3">
        <v>0.34470000000000001</v>
      </c>
      <c r="J622" s="2">
        <v>442.07</v>
      </c>
      <c r="K622" s="2">
        <v>884.14</v>
      </c>
      <c r="L622" s="20">
        <v>50146229.963380761</v>
      </c>
      <c r="M622" s="2">
        <v>304.72000000000003</v>
      </c>
      <c r="N622" s="2">
        <v>289.70999999999998</v>
      </c>
      <c r="O622" s="2">
        <v>579.41999999999996</v>
      </c>
    </row>
    <row r="623" spans="1:15" x14ac:dyDescent="0.35">
      <c r="A623" s="1">
        <v>45214</v>
      </c>
      <c r="B623">
        <v>2023</v>
      </c>
      <c r="C623" t="s">
        <v>18</v>
      </c>
      <c r="D623">
        <v>1007</v>
      </c>
      <c r="E623" t="s">
        <v>24</v>
      </c>
      <c r="F623" t="s">
        <v>44</v>
      </c>
      <c r="G623" t="s">
        <v>55</v>
      </c>
      <c r="H623">
        <v>17</v>
      </c>
      <c r="I623" s="3">
        <v>0.3372</v>
      </c>
      <c r="J623" s="2">
        <v>679.04</v>
      </c>
      <c r="K623" s="2">
        <v>11543.68</v>
      </c>
      <c r="L623" s="20">
        <v>56605228.429593958</v>
      </c>
      <c r="M623" s="2">
        <v>3892.49</v>
      </c>
      <c r="N623" s="2">
        <v>450.07</v>
      </c>
      <c r="O623" s="2">
        <v>7651.19</v>
      </c>
    </row>
    <row r="624" spans="1:15" x14ac:dyDescent="0.35">
      <c r="A624" s="1">
        <v>45214</v>
      </c>
      <c r="B624">
        <v>2023</v>
      </c>
      <c r="C624" t="s">
        <v>18</v>
      </c>
      <c r="D624">
        <v>1008</v>
      </c>
      <c r="E624" t="s">
        <v>22</v>
      </c>
      <c r="F624" t="s">
        <v>48</v>
      </c>
      <c r="G624" t="s">
        <v>56</v>
      </c>
      <c r="H624">
        <v>1</v>
      </c>
      <c r="I624" s="3">
        <v>0.28889999999999999</v>
      </c>
      <c r="J624" s="2">
        <v>218.23</v>
      </c>
      <c r="K624" s="2">
        <v>218.23</v>
      </c>
      <c r="L624" s="20">
        <v>33243775.224980209</v>
      </c>
      <c r="M624" s="2">
        <v>63.04</v>
      </c>
      <c r="N624" s="2">
        <v>155.19</v>
      </c>
      <c r="O624" s="2">
        <v>155.19</v>
      </c>
    </row>
    <row r="625" spans="1:15" x14ac:dyDescent="0.35">
      <c r="A625" s="1">
        <v>45214</v>
      </c>
      <c r="B625">
        <v>2023</v>
      </c>
      <c r="C625" t="s">
        <v>18</v>
      </c>
      <c r="D625">
        <v>1009</v>
      </c>
      <c r="E625" t="s">
        <v>26</v>
      </c>
      <c r="F625" t="s">
        <v>46</v>
      </c>
      <c r="G625" t="s">
        <v>58</v>
      </c>
      <c r="H625">
        <v>11</v>
      </c>
      <c r="I625" s="3">
        <v>0.25459999999999999</v>
      </c>
      <c r="J625" s="2">
        <v>251.72</v>
      </c>
      <c r="K625" s="2">
        <v>2768.92</v>
      </c>
      <c r="L625" s="20">
        <v>93403209.547011539</v>
      </c>
      <c r="M625" s="2">
        <v>705.1</v>
      </c>
      <c r="N625" s="2">
        <v>187.62</v>
      </c>
      <c r="O625" s="2">
        <v>2063.8200000000002</v>
      </c>
    </row>
    <row r="626" spans="1:15" x14ac:dyDescent="0.35">
      <c r="A626" s="1">
        <v>45214</v>
      </c>
      <c r="B626">
        <v>2023</v>
      </c>
      <c r="C626" t="s">
        <v>18</v>
      </c>
      <c r="D626">
        <v>1010</v>
      </c>
      <c r="E626" t="s">
        <v>23</v>
      </c>
      <c r="F626" t="s">
        <v>38</v>
      </c>
      <c r="G626" t="s">
        <v>57</v>
      </c>
      <c r="H626">
        <v>4</v>
      </c>
      <c r="I626" s="3">
        <v>0.2145</v>
      </c>
      <c r="J626" s="2">
        <v>237.92</v>
      </c>
      <c r="K626" s="2">
        <v>951.68</v>
      </c>
      <c r="L626" s="20">
        <v>23943058.406421982</v>
      </c>
      <c r="M626" s="2">
        <v>204.16</v>
      </c>
      <c r="N626" s="2">
        <v>186.88</v>
      </c>
      <c r="O626" s="2">
        <v>747.52</v>
      </c>
    </row>
    <row r="627" spans="1:15" x14ac:dyDescent="0.35">
      <c r="A627" s="1">
        <v>45214</v>
      </c>
      <c r="B627">
        <v>2023</v>
      </c>
      <c r="C627" t="s">
        <v>18</v>
      </c>
      <c r="D627">
        <v>1011</v>
      </c>
      <c r="E627" t="s">
        <v>26</v>
      </c>
      <c r="F627" t="s">
        <v>52</v>
      </c>
      <c r="G627" t="s">
        <v>59</v>
      </c>
      <c r="H627">
        <v>19</v>
      </c>
      <c r="I627" s="3">
        <v>0.2893</v>
      </c>
      <c r="J627" s="2">
        <v>202.78</v>
      </c>
      <c r="K627" s="2">
        <v>3852.82</v>
      </c>
      <c r="L627" s="20">
        <v>42424071.600934073</v>
      </c>
      <c r="M627" s="2">
        <v>1114.73</v>
      </c>
      <c r="N627" s="2">
        <v>144.11000000000001</v>
      </c>
      <c r="O627" s="2">
        <v>2738.09</v>
      </c>
    </row>
    <row r="628" spans="1:15" x14ac:dyDescent="0.35">
      <c r="A628" s="1">
        <v>45214</v>
      </c>
      <c r="B628">
        <v>2023</v>
      </c>
      <c r="C628" t="s">
        <v>18</v>
      </c>
      <c r="D628">
        <v>1012</v>
      </c>
      <c r="E628" t="s">
        <v>20</v>
      </c>
      <c r="F628" t="s">
        <v>40</v>
      </c>
      <c r="G628" t="s">
        <v>58</v>
      </c>
      <c r="H628">
        <v>16</v>
      </c>
      <c r="I628" s="3">
        <v>0.26119999999999999</v>
      </c>
      <c r="J628" s="2">
        <v>201.97</v>
      </c>
      <c r="K628" s="2">
        <v>3231.52</v>
      </c>
      <c r="L628" s="20">
        <v>38869723.804292306</v>
      </c>
      <c r="M628" s="2">
        <v>844.16</v>
      </c>
      <c r="N628" s="2">
        <v>149.21</v>
      </c>
      <c r="O628" s="2">
        <v>2387.36</v>
      </c>
    </row>
    <row r="629" spans="1:15" x14ac:dyDescent="0.35">
      <c r="A629" s="1">
        <v>45214</v>
      </c>
      <c r="B629">
        <v>2023</v>
      </c>
      <c r="C629" t="s">
        <v>18</v>
      </c>
      <c r="D629">
        <v>1013</v>
      </c>
      <c r="E629" t="s">
        <v>19</v>
      </c>
      <c r="F629" t="s">
        <v>28</v>
      </c>
      <c r="G629" t="s">
        <v>55</v>
      </c>
      <c r="H629">
        <v>18</v>
      </c>
      <c r="I629" s="3">
        <v>0.17580000000000001</v>
      </c>
      <c r="J629" s="2">
        <v>713.66</v>
      </c>
      <c r="K629" s="2">
        <v>12845.88</v>
      </c>
      <c r="L629" s="20">
        <v>36285450.021195613</v>
      </c>
      <c r="M629" s="2">
        <v>2257.7399999999998</v>
      </c>
      <c r="N629" s="2">
        <v>588.23</v>
      </c>
      <c r="O629" s="2">
        <v>10588.14</v>
      </c>
    </row>
    <row r="630" spans="1:15" x14ac:dyDescent="0.35">
      <c r="A630" s="1">
        <v>45214</v>
      </c>
      <c r="B630">
        <v>2023</v>
      </c>
      <c r="C630" t="s">
        <v>18</v>
      </c>
      <c r="D630">
        <v>1014</v>
      </c>
      <c r="E630" t="s">
        <v>20</v>
      </c>
      <c r="F630" t="s">
        <v>40</v>
      </c>
      <c r="G630" t="s">
        <v>57</v>
      </c>
      <c r="H630">
        <v>13</v>
      </c>
      <c r="I630" s="3">
        <v>0.38900000000000001</v>
      </c>
      <c r="J630" s="2">
        <v>1295.49</v>
      </c>
      <c r="K630" s="2">
        <v>16841.37</v>
      </c>
      <c r="L630" s="20">
        <v>25566574.562690109</v>
      </c>
      <c r="M630" s="2">
        <v>6551.22</v>
      </c>
      <c r="N630" s="2">
        <v>791.55</v>
      </c>
      <c r="O630" s="2">
        <v>10290.15</v>
      </c>
    </row>
    <row r="631" spans="1:15" x14ac:dyDescent="0.35">
      <c r="A631" s="1">
        <v>45214</v>
      </c>
      <c r="B631">
        <v>2023</v>
      </c>
      <c r="C631" t="s">
        <v>18</v>
      </c>
      <c r="D631">
        <v>1015</v>
      </c>
      <c r="E631" t="s">
        <v>25</v>
      </c>
      <c r="F631" t="s">
        <v>50</v>
      </c>
      <c r="G631" t="s">
        <v>56</v>
      </c>
      <c r="H631">
        <v>2</v>
      </c>
      <c r="I631" s="3">
        <v>0.32429999999999998</v>
      </c>
      <c r="J631" s="2">
        <v>652.91</v>
      </c>
      <c r="K631" s="2">
        <v>1305.82</v>
      </c>
      <c r="L631" s="20">
        <v>39986899.859395608</v>
      </c>
      <c r="M631" s="2">
        <v>423.44</v>
      </c>
      <c r="N631" s="2">
        <v>441.19</v>
      </c>
      <c r="O631" s="2">
        <v>882.38</v>
      </c>
    </row>
    <row r="632" spans="1:15" x14ac:dyDescent="0.35">
      <c r="A632" s="1">
        <v>45221</v>
      </c>
      <c r="B632">
        <v>2023</v>
      </c>
      <c r="C632" t="s">
        <v>18</v>
      </c>
      <c r="D632">
        <v>1001</v>
      </c>
      <c r="E632" t="s">
        <v>26</v>
      </c>
      <c r="F632" t="s">
        <v>39</v>
      </c>
      <c r="G632" t="s">
        <v>55</v>
      </c>
      <c r="H632">
        <v>1</v>
      </c>
      <c r="I632" s="3">
        <v>0.186</v>
      </c>
      <c r="J632" s="2">
        <v>1109.22</v>
      </c>
      <c r="K632" s="2">
        <v>1109.22</v>
      </c>
      <c r="L632" s="20">
        <v>54860530.238378569</v>
      </c>
      <c r="M632" s="2">
        <v>206.31</v>
      </c>
      <c r="N632" s="2">
        <v>902.91</v>
      </c>
      <c r="O632" s="2">
        <v>902.91</v>
      </c>
    </row>
    <row r="633" spans="1:15" x14ac:dyDescent="0.35">
      <c r="A633" s="1">
        <v>45221</v>
      </c>
      <c r="B633">
        <v>2023</v>
      </c>
      <c r="C633" t="s">
        <v>18</v>
      </c>
      <c r="D633">
        <v>1002</v>
      </c>
      <c r="E633" t="s">
        <v>24</v>
      </c>
      <c r="F633" t="s">
        <v>34</v>
      </c>
      <c r="G633" t="s">
        <v>56</v>
      </c>
      <c r="H633">
        <v>9</v>
      </c>
      <c r="I633" s="3">
        <v>0.13139999999999999</v>
      </c>
      <c r="J633" s="2">
        <v>102.11</v>
      </c>
      <c r="K633" s="2">
        <v>918.99</v>
      </c>
      <c r="L633" s="20">
        <v>27942457.21238241</v>
      </c>
      <c r="M633" s="2">
        <v>120.78</v>
      </c>
      <c r="N633" s="2">
        <v>88.69</v>
      </c>
      <c r="O633" s="2">
        <v>798.21</v>
      </c>
    </row>
    <row r="634" spans="1:15" x14ac:dyDescent="0.35">
      <c r="A634" s="1">
        <v>45221</v>
      </c>
      <c r="B634">
        <v>2023</v>
      </c>
      <c r="C634" t="s">
        <v>18</v>
      </c>
      <c r="D634">
        <v>1003</v>
      </c>
      <c r="E634" t="s">
        <v>21</v>
      </c>
      <c r="F634" t="s">
        <v>30</v>
      </c>
      <c r="G634" t="s">
        <v>57</v>
      </c>
      <c r="H634">
        <v>6</v>
      </c>
      <c r="I634" s="3">
        <v>0.2465</v>
      </c>
      <c r="J634" s="2">
        <v>1120.97</v>
      </c>
      <c r="K634" s="2">
        <v>6725.82</v>
      </c>
      <c r="L634" s="20">
        <v>26712209.396887921</v>
      </c>
      <c r="M634" s="2">
        <v>1657.92</v>
      </c>
      <c r="N634" s="2">
        <v>844.65</v>
      </c>
      <c r="O634" s="2">
        <v>5067.8999999999996</v>
      </c>
    </row>
    <row r="635" spans="1:15" x14ac:dyDescent="0.35">
      <c r="A635" s="1">
        <v>45221</v>
      </c>
      <c r="B635">
        <v>2023</v>
      </c>
      <c r="C635" t="s">
        <v>18</v>
      </c>
      <c r="D635">
        <v>1004</v>
      </c>
      <c r="E635" t="s">
        <v>23</v>
      </c>
      <c r="F635" t="s">
        <v>35</v>
      </c>
      <c r="G635" t="s">
        <v>59</v>
      </c>
      <c r="H635">
        <v>11</v>
      </c>
      <c r="I635" s="3">
        <v>0.2404</v>
      </c>
      <c r="J635" s="2">
        <v>1340.81</v>
      </c>
      <c r="K635" s="2">
        <v>14748.91</v>
      </c>
      <c r="L635" s="20">
        <v>50934343.458156593</v>
      </c>
      <c r="M635" s="2">
        <v>3545.19</v>
      </c>
      <c r="N635" s="2">
        <v>1018.52</v>
      </c>
      <c r="O635" s="2">
        <v>11203.72</v>
      </c>
    </row>
    <row r="636" spans="1:15" x14ac:dyDescent="0.35">
      <c r="A636" s="1">
        <v>45221</v>
      </c>
      <c r="B636">
        <v>2023</v>
      </c>
      <c r="C636" t="s">
        <v>18</v>
      </c>
      <c r="D636">
        <v>1005</v>
      </c>
      <c r="E636" t="s">
        <v>20</v>
      </c>
      <c r="F636" t="s">
        <v>40</v>
      </c>
      <c r="G636" t="s">
        <v>59</v>
      </c>
      <c r="H636">
        <v>10</v>
      </c>
      <c r="I636" s="3">
        <v>0.36780000000000002</v>
      </c>
      <c r="J636" s="2">
        <v>1243.8</v>
      </c>
      <c r="K636" s="2">
        <v>12438</v>
      </c>
      <c r="L636" s="20">
        <v>27877533.24123352</v>
      </c>
      <c r="M636" s="2">
        <v>4575.3</v>
      </c>
      <c r="N636" s="2">
        <v>786.27</v>
      </c>
      <c r="O636" s="2">
        <v>7862.7</v>
      </c>
    </row>
    <row r="637" spans="1:15" x14ac:dyDescent="0.35">
      <c r="A637" s="1">
        <v>45221</v>
      </c>
      <c r="B637">
        <v>2023</v>
      </c>
      <c r="C637" t="s">
        <v>18</v>
      </c>
      <c r="D637">
        <v>1006</v>
      </c>
      <c r="E637" t="s">
        <v>23</v>
      </c>
      <c r="F637" t="s">
        <v>33</v>
      </c>
      <c r="G637" t="s">
        <v>56</v>
      </c>
      <c r="H637">
        <v>13</v>
      </c>
      <c r="I637" s="3">
        <v>0.26579999999999998</v>
      </c>
      <c r="J637" s="2">
        <v>1047.6600000000001</v>
      </c>
      <c r="K637" s="2">
        <v>13619.58</v>
      </c>
      <c r="L637" s="20">
        <v>50146229.963380761</v>
      </c>
      <c r="M637" s="2">
        <v>3619.72</v>
      </c>
      <c r="N637" s="2">
        <v>769.22</v>
      </c>
      <c r="O637" s="2">
        <v>9999.86</v>
      </c>
    </row>
    <row r="638" spans="1:15" x14ac:dyDescent="0.35">
      <c r="A638" s="1">
        <v>45221</v>
      </c>
      <c r="B638">
        <v>2023</v>
      </c>
      <c r="C638" t="s">
        <v>18</v>
      </c>
      <c r="D638">
        <v>1007</v>
      </c>
      <c r="E638" t="s">
        <v>23</v>
      </c>
      <c r="F638" t="s">
        <v>35</v>
      </c>
      <c r="G638" t="s">
        <v>58</v>
      </c>
      <c r="H638">
        <v>4</v>
      </c>
      <c r="I638" s="3">
        <v>0.2402</v>
      </c>
      <c r="J638" s="2">
        <v>78.03</v>
      </c>
      <c r="K638" s="2">
        <v>312.12</v>
      </c>
      <c r="L638" s="20">
        <v>56605228.429593958</v>
      </c>
      <c r="M638" s="2">
        <v>74.959999999999994</v>
      </c>
      <c r="N638" s="2">
        <v>59.29</v>
      </c>
      <c r="O638" s="2">
        <v>237.16</v>
      </c>
    </row>
    <row r="639" spans="1:15" x14ac:dyDescent="0.35">
      <c r="A639" s="1">
        <v>45221</v>
      </c>
      <c r="B639">
        <v>2023</v>
      </c>
      <c r="C639" t="s">
        <v>18</v>
      </c>
      <c r="D639">
        <v>1008</v>
      </c>
      <c r="E639" t="s">
        <v>20</v>
      </c>
      <c r="F639" t="s">
        <v>40</v>
      </c>
      <c r="G639" t="s">
        <v>55</v>
      </c>
      <c r="H639">
        <v>17</v>
      </c>
      <c r="I639" s="3">
        <v>0.32729999999999998</v>
      </c>
      <c r="J639" s="2">
        <v>636.22</v>
      </c>
      <c r="K639" s="2">
        <v>10815.74</v>
      </c>
      <c r="L639" s="20">
        <v>33243775.224980209</v>
      </c>
      <c r="M639" s="2">
        <v>3539.57</v>
      </c>
      <c r="N639" s="2">
        <v>428.01</v>
      </c>
      <c r="O639" s="2">
        <v>7276.17</v>
      </c>
    </row>
    <row r="640" spans="1:15" x14ac:dyDescent="0.35">
      <c r="A640" s="1">
        <v>45221</v>
      </c>
      <c r="B640">
        <v>2023</v>
      </c>
      <c r="C640" t="s">
        <v>18</v>
      </c>
      <c r="D640">
        <v>1009</v>
      </c>
      <c r="E640" t="s">
        <v>22</v>
      </c>
      <c r="F640" t="s">
        <v>32</v>
      </c>
      <c r="G640" t="s">
        <v>55</v>
      </c>
      <c r="H640">
        <v>6</v>
      </c>
      <c r="I640" s="3">
        <v>0.31919999999999998</v>
      </c>
      <c r="J640" s="2">
        <v>1322.59</v>
      </c>
      <c r="K640" s="2">
        <v>7935.54</v>
      </c>
      <c r="L640" s="20">
        <v>93403209.547011539</v>
      </c>
      <c r="M640" s="2">
        <v>2533.2600000000002</v>
      </c>
      <c r="N640" s="2">
        <v>900.38</v>
      </c>
      <c r="O640" s="2">
        <v>5402.28</v>
      </c>
    </row>
    <row r="641" spans="1:15" x14ac:dyDescent="0.35">
      <c r="A641" s="1">
        <v>45221</v>
      </c>
      <c r="B641">
        <v>2023</v>
      </c>
      <c r="C641" t="s">
        <v>18</v>
      </c>
      <c r="D641">
        <v>1010</v>
      </c>
      <c r="E641" t="s">
        <v>27</v>
      </c>
      <c r="F641" t="s">
        <v>47</v>
      </c>
      <c r="G641" t="s">
        <v>57</v>
      </c>
      <c r="H641">
        <v>17</v>
      </c>
      <c r="I641" s="3">
        <v>0.2868</v>
      </c>
      <c r="J641" s="2">
        <v>437.52</v>
      </c>
      <c r="K641" s="2">
        <v>7437.84</v>
      </c>
      <c r="L641" s="20">
        <v>23943058.406421982</v>
      </c>
      <c r="M641" s="2">
        <v>2133.33</v>
      </c>
      <c r="N641" s="2">
        <v>312.02999999999997</v>
      </c>
      <c r="O641" s="2">
        <v>5304.51</v>
      </c>
    </row>
    <row r="642" spans="1:15" x14ac:dyDescent="0.35">
      <c r="A642" s="1">
        <v>45221</v>
      </c>
      <c r="B642">
        <v>2023</v>
      </c>
      <c r="C642" t="s">
        <v>18</v>
      </c>
      <c r="D642">
        <v>1011</v>
      </c>
      <c r="E642" t="s">
        <v>21</v>
      </c>
      <c r="F642" t="s">
        <v>37</v>
      </c>
      <c r="G642" t="s">
        <v>57</v>
      </c>
      <c r="H642">
        <v>10</v>
      </c>
      <c r="I642" s="3">
        <v>0.39400000000000002</v>
      </c>
      <c r="J642" s="2">
        <v>232.05</v>
      </c>
      <c r="K642" s="2">
        <v>2320.5</v>
      </c>
      <c r="L642" s="20">
        <v>42424071.600934073</v>
      </c>
      <c r="M642" s="2">
        <v>914.2</v>
      </c>
      <c r="N642" s="2">
        <v>140.63</v>
      </c>
      <c r="O642" s="2">
        <v>1406.3</v>
      </c>
    </row>
    <row r="643" spans="1:15" x14ac:dyDescent="0.35">
      <c r="A643" s="1">
        <v>45221</v>
      </c>
      <c r="B643">
        <v>2023</v>
      </c>
      <c r="C643" t="s">
        <v>18</v>
      </c>
      <c r="D643">
        <v>1012</v>
      </c>
      <c r="E643" t="s">
        <v>26</v>
      </c>
      <c r="F643" t="s">
        <v>52</v>
      </c>
      <c r="G643" t="s">
        <v>56</v>
      </c>
      <c r="H643">
        <v>1</v>
      </c>
      <c r="I643" s="3">
        <v>0.3034</v>
      </c>
      <c r="J643" s="2">
        <v>435.1</v>
      </c>
      <c r="K643" s="2">
        <v>435.1</v>
      </c>
      <c r="L643" s="20">
        <v>38869723.804292306</v>
      </c>
      <c r="M643" s="2">
        <v>132</v>
      </c>
      <c r="N643" s="2">
        <v>303.10000000000002</v>
      </c>
      <c r="O643" s="2">
        <v>303.10000000000002</v>
      </c>
    </row>
    <row r="644" spans="1:15" x14ac:dyDescent="0.35">
      <c r="A644" s="1">
        <v>45221</v>
      </c>
      <c r="B644">
        <v>2023</v>
      </c>
      <c r="C644" t="s">
        <v>18</v>
      </c>
      <c r="D644">
        <v>1013</v>
      </c>
      <c r="E644" t="s">
        <v>19</v>
      </c>
      <c r="F644" t="s">
        <v>41</v>
      </c>
      <c r="G644" t="s">
        <v>57</v>
      </c>
      <c r="H644">
        <v>12</v>
      </c>
      <c r="I644" s="3">
        <v>0.33660000000000001</v>
      </c>
      <c r="J644" s="2">
        <v>980.7</v>
      </c>
      <c r="K644" s="2">
        <v>11768.4</v>
      </c>
      <c r="L644" s="20">
        <v>36285450.021195613</v>
      </c>
      <c r="M644" s="2">
        <v>3960.84</v>
      </c>
      <c r="N644" s="2">
        <v>650.63</v>
      </c>
      <c r="O644" s="2">
        <v>7807.56</v>
      </c>
    </row>
    <row r="645" spans="1:15" x14ac:dyDescent="0.35">
      <c r="A645" s="1">
        <v>45221</v>
      </c>
      <c r="B645">
        <v>2023</v>
      </c>
      <c r="C645" t="s">
        <v>18</v>
      </c>
      <c r="D645">
        <v>1014</v>
      </c>
      <c r="E645" t="s">
        <v>23</v>
      </c>
      <c r="F645" t="s">
        <v>38</v>
      </c>
      <c r="G645" t="s">
        <v>57</v>
      </c>
      <c r="H645">
        <v>9</v>
      </c>
      <c r="I645" s="3">
        <v>0.30180000000000001</v>
      </c>
      <c r="J645" s="2">
        <v>1278.24</v>
      </c>
      <c r="K645" s="2">
        <v>11504.16</v>
      </c>
      <c r="L645" s="20">
        <v>25566574.562690109</v>
      </c>
      <c r="M645" s="2">
        <v>3471.39</v>
      </c>
      <c r="N645" s="2">
        <v>892.53</v>
      </c>
      <c r="O645" s="2">
        <v>8032.77</v>
      </c>
    </row>
    <row r="646" spans="1:15" x14ac:dyDescent="0.35">
      <c r="A646" s="1">
        <v>45221</v>
      </c>
      <c r="B646">
        <v>2023</v>
      </c>
      <c r="C646" t="s">
        <v>18</v>
      </c>
      <c r="D646">
        <v>1015</v>
      </c>
      <c r="E646" t="s">
        <v>21</v>
      </c>
      <c r="F646" t="s">
        <v>53</v>
      </c>
      <c r="G646" t="s">
        <v>59</v>
      </c>
      <c r="H646">
        <v>13</v>
      </c>
      <c r="I646" s="3">
        <v>0.36409999999999998</v>
      </c>
      <c r="J646" s="2">
        <v>472.16</v>
      </c>
      <c r="K646" s="2">
        <v>6138.08</v>
      </c>
      <c r="L646" s="20">
        <v>39986899.859395608</v>
      </c>
      <c r="M646" s="2">
        <v>2234.6999999999998</v>
      </c>
      <c r="N646" s="2">
        <v>300.26</v>
      </c>
      <c r="O646" s="2">
        <v>3903.38</v>
      </c>
    </row>
    <row r="647" spans="1:15" x14ac:dyDescent="0.35">
      <c r="A647" s="1">
        <v>45228</v>
      </c>
      <c r="B647">
        <v>2023</v>
      </c>
      <c r="C647" t="s">
        <v>18</v>
      </c>
      <c r="D647">
        <v>1001</v>
      </c>
      <c r="E647" t="s">
        <v>22</v>
      </c>
      <c r="F647" t="s">
        <v>48</v>
      </c>
      <c r="G647" t="s">
        <v>57</v>
      </c>
      <c r="H647">
        <v>9</v>
      </c>
      <c r="I647" s="3">
        <v>0.1328</v>
      </c>
      <c r="J647" s="2">
        <v>1354.21</v>
      </c>
      <c r="K647" s="2">
        <v>12187.89</v>
      </c>
      <c r="L647" s="20">
        <v>54860530.238378569</v>
      </c>
      <c r="M647" s="2">
        <v>1619.1</v>
      </c>
      <c r="N647" s="2">
        <v>1174.31</v>
      </c>
      <c r="O647" s="2">
        <v>10568.79</v>
      </c>
    </row>
    <row r="648" spans="1:15" x14ac:dyDescent="0.35">
      <c r="A648" s="1">
        <v>45228</v>
      </c>
      <c r="B648">
        <v>2023</v>
      </c>
      <c r="C648" t="s">
        <v>18</v>
      </c>
      <c r="D648">
        <v>1002</v>
      </c>
      <c r="E648" t="s">
        <v>25</v>
      </c>
      <c r="F648" t="s">
        <v>36</v>
      </c>
      <c r="G648" t="s">
        <v>57</v>
      </c>
      <c r="H648">
        <v>12</v>
      </c>
      <c r="I648" s="3">
        <v>0.22189999999999999</v>
      </c>
      <c r="J648" s="2">
        <v>736.43</v>
      </c>
      <c r="K648" s="2">
        <v>8837.16</v>
      </c>
      <c r="L648" s="20">
        <v>27942457.21238241</v>
      </c>
      <c r="M648" s="2">
        <v>1961.16</v>
      </c>
      <c r="N648" s="2">
        <v>573</v>
      </c>
      <c r="O648" s="2">
        <v>6876</v>
      </c>
    </row>
    <row r="649" spans="1:15" x14ac:dyDescent="0.35">
      <c r="A649" s="1">
        <v>45228</v>
      </c>
      <c r="B649">
        <v>2023</v>
      </c>
      <c r="C649" t="s">
        <v>18</v>
      </c>
      <c r="D649">
        <v>1003</v>
      </c>
      <c r="E649" t="s">
        <v>24</v>
      </c>
      <c r="F649" t="s">
        <v>44</v>
      </c>
      <c r="G649" t="s">
        <v>59</v>
      </c>
      <c r="H649">
        <v>18</v>
      </c>
      <c r="I649" s="3">
        <v>0.1963</v>
      </c>
      <c r="J649" s="2">
        <v>396.78</v>
      </c>
      <c r="K649" s="2">
        <v>7142.04</v>
      </c>
      <c r="L649" s="20">
        <v>26712209.396887921</v>
      </c>
      <c r="M649" s="2">
        <v>1401.84</v>
      </c>
      <c r="N649" s="2">
        <v>318.89999999999998</v>
      </c>
      <c r="O649" s="2">
        <v>5740.2</v>
      </c>
    </row>
    <row r="650" spans="1:15" x14ac:dyDescent="0.35">
      <c r="A650" s="1">
        <v>45228</v>
      </c>
      <c r="B650">
        <v>2023</v>
      </c>
      <c r="C650" t="s">
        <v>18</v>
      </c>
      <c r="D650">
        <v>1004</v>
      </c>
      <c r="E650" t="s">
        <v>22</v>
      </c>
      <c r="F650" t="s">
        <v>32</v>
      </c>
      <c r="G650" t="s">
        <v>59</v>
      </c>
      <c r="H650">
        <v>12</v>
      </c>
      <c r="I650" s="3">
        <v>0.16320000000000001</v>
      </c>
      <c r="J650" s="2">
        <v>376.8</v>
      </c>
      <c r="K650" s="2">
        <v>4521.6000000000004</v>
      </c>
      <c r="L650" s="20">
        <v>50934343.458156593</v>
      </c>
      <c r="M650" s="2">
        <v>738.12</v>
      </c>
      <c r="N650" s="2">
        <v>315.29000000000002</v>
      </c>
      <c r="O650" s="2">
        <v>3783.48</v>
      </c>
    </row>
    <row r="651" spans="1:15" x14ac:dyDescent="0.35">
      <c r="A651" s="1">
        <v>45228</v>
      </c>
      <c r="B651">
        <v>2023</v>
      </c>
      <c r="C651" t="s">
        <v>18</v>
      </c>
      <c r="D651">
        <v>1005</v>
      </c>
      <c r="E651" t="s">
        <v>19</v>
      </c>
      <c r="F651" t="s">
        <v>41</v>
      </c>
      <c r="G651" t="s">
        <v>59</v>
      </c>
      <c r="H651">
        <v>10</v>
      </c>
      <c r="I651" s="3">
        <v>0.2505</v>
      </c>
      <c r="J651" s="2">
        <v>952.5</v>
      </c>
      <c r="K651" s="2">
        <v>9525</v>
      </c>
      <c r="L651" s="20">
        <v>27877533.24123352</v>
      </c>
      <c r="M651" s="2">
        <v>2385.6999999999998</v>
      </c>
      <c r="N651" s="2">
        <v>713.93</v>
      </c>
      <c r="O651" s="2">
        <v>7139.3</v>
      </c>
    </row>
    <row r="652" spans="1:15" x14ac:dyDescent="0.35">
      <c r="A652" s="1">
        <v>45228</v>
      </c>
      <c r="B652">
        <v>2023</v>
      </c>
      <c r="C652" t="s">
        <v>18</v>
      </c>
      <c r="D652">
        <v>1006</v>
      </c>
      <c r="E652" t="s">
        <v>20</v>
      </c>
      <c r="F652" t="s">
        <v>29</v>
      </c>
      <c r="G652" t="s">
        <v>56</v>
      </c>
      <c r="H652">
        <v>8</v>
      </c>
      <c r="I652" s="3">
        <v>0.37390000000000001</v>
      </c>
      <c r="J652" s="2">
        <v>1226.1300000000001</v>
      </c>
      <c r="K652" s="2">
        <v>9809.0400000000009</v>
      </c>
      <c r="L652" s="20">
        <v>50146229.963380761</v>
      </c>
      <c r="M652" s="2">
        <v>3667.84</v>
      </c>
      <c r="N652" s="2">
        <v>767.65</v>
      </c>
      <c r="O652" s="2">
        <v>6141.2</v>
      </c>
    </row>
    <row r="653" spans="1:15" x14ac:dyDescent="0.35">
      <c r="A653" s="1">
        <v>45228</v>
      </c>
      <c r="B653">
        <v>2023</v>
      </c>
      <c r="C653" t="s">
        <v>18</v>
      </c>
      <c r="D653">
        <v>1007</v>
      </c>
      <c r="E653" t="s">
        <v>24</v>
      </c>
      <c r="F653" t="s">
        <v>49</v>
      </c>
      <c r="G653" t="s">
        <v>57</v>
      </c>
      <c r="H653">
        <v>1</v>
      </c>
      <c r="I653" s="3">
        <v>0.2389</v>
      </c>
      <c r="J653" s="2">
        <v>982.09</v>
      </c>
      <c r="K653" s="2">
        <v>982.09</v>
      </c>
      <c r="L653" s="20">
        <v>56605228.429593958</v>
      </c>
      <c r="M653" s="2">
        <v>234.59</v>
      </c>
      <c r="N653" s="2">
        <v>747.5</v>
      </c>
      <c r="O653" s="2">
        <v>747.5</v>
      </c>
    </row>
    <row r="654" spans="1:15" x14ac:dyDescent="0.35">
      <c r="A654" s="1">
        <v>45228</v>
      </c>
      <c r="B654">
        <v>2023</v>
      </c>
      <c r="C654" t="s">
        <v>18</v>
      </c>
      <c r="D654">
        <v>1008</v>
      </c>
      <c r="E654" t="s">
        <v>27</v>
      </c>
      <c r="F654" t="s">
        <v>47</v>
      </c>
      <c r="G654" t="s">
        <v>57</v>
      </c>
      <c r="H654">
        <v>15</v>
      </c>
      <c r="I654" s="3">
        <v>0.22389999999999999</v>
      </c>
      <c r="J654" s="2">
        <v>539.14</v>
      </c>
      <c r="K654" s="2">
        <v>8087.1</v>
      </c>
      <c r="L654" s="20">
        <v>33243775.224980209</v>
      </c>
      <c r="M654" s="2">
        <v>1811.1</v>
      </c>
      <c r="N654" s="2">
        <v>418.4</v>
      </c>
      <c r="O654" s="2">
        <v>6276</v>
      </c>
    </row>
    <row r="655" spans="1:15" x14ac:dyDescent="0.35">
      <c r="A655" s="1">
        <v>45228</v>
      </c>
      <c r="B655">
        <v>2023</v>
      </c>
      <c r="C655" t="s">
        <v>18</v>
      </c>
      <c r="D655">
        <v>1009</v>
      </c>
      <c r="E655" t="s">
        <v>26</v>
      </c>
      <c r="F655" t="s">
        <v>52</v>
      </c>
      <c r="G655" t="s">
        <v>58</v>
      </c>
      <c r="H655">
        <v>18</v>
      </c>
      <c r="I655" s="3">
        <v>0.1764</v>
      </c>
      <c r="J655" s="2">
        <v>1050.6400000000001</v>
      </c>
      <c r="K655" s="2">
        <v>18911.52</v>
      </c>
      <c r="L655" s="20">
        <v>93403209.547011539</v>
      </c>
      <c r="M655" s="2">
        <v>3335.4</v>
      </c>
      <c r="N655" s="2">
        <v>865.34</v>
      </c>
      <c r="O655" s="2">
        <v>15576.12</v>
      </c>
    </row>
    <row r="656" spans="1:15" x14ac:dyDescent="0.35">
      <c r="A656" s="1">
        <v>45228</v>
      </c>
      <c r="B656">
        <v>2023</v>
      </c>
      <c r="C656" t="s">
        <v>18</v>
      </c>
      <c r="D656">
        <v>1010</v>
      </c>
      <c r="E656" t="s">
        <v>23</v>
      </c>
      <c r="F656" t="s">
        <v>38</v>
      </c>
      <c r="G656" t="s">
        <v>55</v>
      </c>
      <c r="H656">
        <v>1</v>
      </c>
      <c r="I656" s="3">
        <v>0.27050000000000002</v>
      </c>
      <c r="J656" s="2">
        <v>114.62</v>
      </c>
      <c r="K656" s="2">
        <v>114.62</v>
      </c>
      <c r="L656" s="20">
        <v>23943058.406421982</v>
      </c>
      <c r="M656" s="2">
        <v>31</v>
      </c>
      <c r="N656" s="2">
        <v>83.62</v>
      </c>
      <c r="O656" s="2">
        <v>83.62</v>
      </c>
    </row>
    <row r="657" spans="1:15" x14ac:dyDescent="0.35">
      <c r="A657" s="1">
        <v>45228</v>
      </c>
      <c r="B657">
        <v>2023</v>
      </c>
      <c r="C657" t="s">
        <v>18</v>
      </c>
      <c r="D657">
        <v>1011</v>
      </c>
      <c r="E657" t="s">
        <v>25</v>
      </c>
      <c r="F657" t="s">
        <v>36</v>
      </c>
      <c r="G657" t="s">
        <v>55</v>
      </c>
      <c r="H657">
        <v>14</v>
      </c>
      <c r="I657" s="3">
        <v>0.36170000000000002</v>
      </c>
      <c r="J657" s="2">
        <v>1153.58</v>
      </c>
      <c r="K657" s="2">
        <v>16150.12</v>
      </c>
      <c r="L657" s="20">
        <v>42424071.600934073</v>
      </c>
      <c r="M657" s="2">
        <v>5841.92</v>
      </c>
      <c r="N657" s="2">
        <v>736.3</v>
      </c>
      <c r="O657" s="2">
        <v>10308.200000000001</v>
      </c>
    </row>
    <row r="658" spans="1:15" x14ac:dyDescent="0.35">
      <c r="A658" s="1">
        <v>45228</v>
      </c>
      <c r="B658">
        <v>2023</v>
      </c>
      <c r="C658" t="s">
        <v>18</v>
      </c>
      <c r="D658">
        <v>1012</v>
      </c>
      <c r="E658" t="s">
        <v>23</v>
      </c>
      <c r="F658" t="s">
        <v>35</v>
      </c>
      <c r="G658" t="s">
        <v>58</v>
      </c>
      <c r="H658">
        <v>14</v>
      </c>
      <c r="I658" s="3">
        <v>0.31490000000000001</v>
      </c>
      <c r="J658" s="2">
        <v>842.95</v>
      </c>
      <c r="K658" s="2">
        <v>11801.3</v>
      </c>
      <c r="L658" s="20">
        <v>38869723.804292306</v>
      </c>
      <c r="M658" s="2">
        <v>3715.88</v>
      </c>
      <c r="N658" s="2">
        <v>577.53</v>
      </c>
      <c r="O658" s="2">
        <v>8085.42</v>
      </c>
    </row>
    <row r="659" spans="1:15" x14ac:dyDescent="0.35">
      <c r="A659" s="1">
        <v>45228</v>
      </c>
      <c r="B659">
        <v>2023</v>
      </c>
      <c r="C659" t="s">
        <v>18</v>
      </c>
      <c r="D659">
        <v>1013</v>
      </c>
      <c r="E659" t="s">
        <v>20</v>
      </c>
      <c r="F659" t="s">
        <v>42</v>
      </c>
      <c r="G659" t="s">
        <v>56</v>
      </c>
      <c r="H659">
        <v>13</v>
      </c>
      <c r="I659" s="3">
        <v>0.29110000000000003</v>
      </c>
      <c r="J659" s="2">
        <v>747.93</v>
      </c>
      <c r="K659" s="2">
        <v>9723.09</v>
      </c>
      <c r="L659" s="20">
        <v>36285450.021195613</v>
      </c>
      <c r="M659" s="2">
        <v>2830.1</v>
      </c>
      <c r="N659" s="2">
        <v>530.23</v>
      </c>
      <c r="O659" s="2">
        <v>6892.99</v>
      </c>
    </row>
    <row r="660" spans="1:15" x14ac:dyDescent="0.35">
      <c r="A660" s="1">
        <v>45228</v>
      </c>
      <c r="B660">
        <v>2023</v>
      </c>
      <c r="C660" t="s">
        <v>18</v>
      </c>
      <c r="D660">
        <v>1014</v>
      </c>
      <c r="E660" t="s">
        <v>27</v>
      </c>
      <c r="F660" t="s">
        <v>45</v>
      </c>
      <c r="G660" t="s">
        <v>55</v>
      </c>
      <c r="H660">
        <v>11</v>
      </c>
      <c r="I660" s="3">
        <v>0.20619999999999999</v>
      </c>
      <c r="J660" s="2">
        <v>1200.06</v>
      </c>
      <c r="K660" s="2">
        <v>13200.66</v>
      </c>
      <c r="L660" s="20">
        <v>25566574.562690109</v>
      </c>
      <c r="M660" s="2">
        <v>2722.28</v>
      </c>
      <c r="N660" s="2">
        <v>952.58</v>
      </c>
      <c r="O660" s="2">
        <v>10478.379999999999</v>
      </c>
    </row>
    <row r="661" spans="1:15" x14ac:dyDescent="0.35">
      <c r="A661" s="1">
        <v>45228</v>
      </c>
      <c r="B661">
        <v>2023</v>
      </c>
      <c r="C661" t="s">
        <v>18</v>
      </c>
      <c r="D661">
        <v>1015</v>
      </c>
      <c r="E661" t="s">
        <v>22</v>
      </c>
      <c r="F661" t="s">
        <v>32</v>
      </c>
      <c r="G661" t="s">
        <v>57</v>
      </c>
      <c r="H661">
        <v>16</v>
      </c>
      <c r="I661" s="3">
        <v>0.2288</v>
      </c>
      <c r="J661" s="2">
        <v>1429.57</v>
      </c>
      <c r="K661" s="2">
        <v>22873.119999999999</v>
      </c>
      <c r="L661" s="20">
        <v>39986899.859395608</v>
      </c>
      <c r="M661" s="2">
        <v>5232.6400000000003</v>
      </c>
      <c r="N661" s="2">
        <v>1102.53</v>
      </c>
      <c r="O661" s="2">
        <v>17640.48</v>
      </c>
    </row>
    <row r="662" spans="1:15" x14ac:dyDescent="0.35">
      <c r="A662" s="1">
        <v>45235</v>
      </c>
      <c r="B662">
        <v>2023</v>
      </c>
      <c r="C662" t="s">
        <v>18</v>
      </c>
      <c r="D662">
        <v>1001</v>
      </c>
      <c r="E662" t="s">
        <v>21</v>
      </c>
      <c r="F662" t="s">
        <v>30</v>
      </c>
      <c r="G662" t="s">
        <v>58</v>
      </c>
      <c r="H662">
        <v>12</v>
      </c>
      <c r="I662" s="3">
        <v>0.29320000000000002</v>
      </c>
      <c r="J662" s="2">
        <v>807.68</v>
      </c>
      <c r="K662" s="2">
        <v>9692.16</v>
      </c>
      <c r="L662" s="20">
        <v>54860530.238378569</v>
      </c>
      <c r="M662" s="2">
        <v>2841.48</v>
      </c>
      <c r="N662" s="2">
        <v>570.89</v>
      </c>
      <c r="O662" s="2">
        <v>6850.68</v>
      </c>
    </row>
    <row r="663" spans="1:15" x14ac:dyDescent="0.35">
      <c r="A663" s="1">
        <v>45235</v>
      </c>
      <c r="B663">
        <v>2023</v>
      </c>
      <c r="C663" t="s">
        <v>18</v>
      </c>
      <c r="D663">
        <v>1002</v>
      </c>
      <c r="E663" t="s">
        <v>23</v>
      </c>
      <c r="F663" t="s">
        <v>38</v>
      </c>
      <c r="G663" t="s">
        <v>58</v>
      </c>
      <c r="H663">
        <v>6</v>
      </c>
      <c r="I663" s="3">
        <v>0.104</v>
      </c>
      <c r="J663" s="2">
        <v>910.66</v>
      </c>
      <c r="K663" s="2">
        <v>5463.96</v>
      </c>
      <c r="L663" s="20">
        <v>27942457.21238241</v>
      </c>
      <c r="M663" s="2">
        <v>568.5</v>
      </c>
      <c r="N663" s="2">
        <v>815.91</v>
      </c>
      <c r="O663" s="2">
        <v>4895.46</v>
      </c>
    </row>
    <row r="664" spans="1:15" x14ac:dyDescent="0.35">
      <c r="A664" s="1">
        <v>45235</v>
      </c>
      <c r="B664">
        <v>2023</v>
      </c>
      <c r="C664" t="s">
        <v>18</v>
      </c>
      <c r="D664">
        <v>1003</v>
      </c>
      <c r="E664" t="s">
        <v>22</v>
      </c>
      <c r="F664" t="s">
        <v>31</v>
      </c>
      <c r="G664" t="s">
        <v>58</v>
      </c>
      <c r="H664">
        <v>12</v>
      </c>
      <c r="I664" s="3">
        <v>0.21829999999999999</v>
      </c>
      <c r="J664" s="2">
        <v>70.58</v>
      </c>
      <c r="K664" s="2">
        <v>846.96</v>
      </c>
      <c r="L664" s="20">
        <v>26712209.396887921</v>
      </c>
      <c r="M664" s="2">
        <v>184.92</v>
      </c>
      <c r="N664" s="2">
        <v>55.17</v>
      </c>
      <c r="O664" s="2">
        <v>662.04</v>
      </c>
    </row>
    <row r="665" spans="1:15" x14ac:dyDescent="0.35">
      <c r="A665" s="1">
        <v>45235</v>
      </c>
      <c r="B665">
        <v>2023</v>
      </c>
      <c r="C665" t="s">
        <v>18</v>
      </c>
      <c r="D665">
        <v>1004</v>
      </c>
      <c r="E665" t="s">
        <v>20</v>
      </c>
      <c r="F665" t="s">
        <v>40</v>
      </c>
      <c r="G665" t="s">
        <v>55</v>
      </c>
      <c r="H665">
        <v>17</v>
      </c>
      <c r="I665" s="3">
        <v>0.32879999999999998</v>
      </c>
      <c r="J665" s="2">
        <v>564.80999999999995</v>
      </c>
      <c r="K665" s="2">
        <v>9601.77</v>
      </c>
      <c r="L665" s="20">
        <v>50934343.458156593</v>
      </c>
      <c r="M665" s="2">
        <v>3157.41</v>
      </c>
      <c r="N665" s="2">
        <v>379.08</v>
      </c>
      <c r="O665" s="2">
        <v>6444.36</v>
      </c>
    </row>
    <row r="666" spans="1:15" x14ac:dyDescent="0.35">
      <c r="A666" s="1">
        <v>45235</v>
      </c>
      <c r="B666">
        <v>2023</v>
      </c>
      <c r="C666" t="s">
        <v>18</v>
      </c>
      <c r="D666">
        <v>1005</v>
      </c>
      <c r="E666" t="s">
        <v>23</v>
      </c>
      <c r="F666" t="s">
        <v>35</v>
      </c>
      <c r="G666" t="s">
        <v>58</v>
      </c>
      <c r="H666">
        <v>13</v>
      </c>
      <c r="I666" s="3">
        <v>0.3695</v>
      </c>
      <c r="J666" s="2">
        <v>1148.0999999999999</v>
      </c>
      <c r="K666" s="2">
        <v>14925.3</v>
      </c>
      <c r="L666" s="20">
        <v>27877533.24123352</v>
      </c>
      <c r="M666" s="2">
        <v>5514.34</v>
      </c>
      <c r="N666" s="2">
        <v>723.92</v>
      </c>
      <c r="O666" s="2">
        <v>9410.9599999999991</v>
      </c>
    </row>
    <row r="667" spans="1:15" x14ac:dyDescent="0.35">
      <c r="A667" s="1">
        <v>45235</v>
      </c>
      <c r="B667">
        <v>2023</v>
      </c>
      <c r="C667" t="s">
        <v>18</v>
      </c>
      <c r="D667">
        <v>1006</v>
      </c>
      <c r="E667" t="s">
        <v>21</v>
      </c>
      <c r="F667" t="s">
        <v>37</v>
      </c>
      <c r="G667" t="s">
        <v>57</v>
      </c>
      <c r="H667">
        <v>1</v>
      </c>
      <c r="I667" s="3">
        <v>0.35420000000000001</v>
      </c>
      <c r="J667" s="2">
        <v>408.64</v>
      </c>
      <c r="K667" s="2">
        <v>408.64</v>
      </c>
      <c r="L667" s="20">
        <v>50146229.963380761</v>
      </c>
      <c r="M667" s="2">
        <v>144.72</v>
      </c>
      <c r="N667" s="2">
        <v>263.92</v>
      </c>
      <c r="O667" s="2">
        <v>263.92</v>
      </c>
    </row>
    <row r="668" spans="1:15" x14ac:dyDescent="0.35">
      <c r="A668" s="1">
        <v>45235</v>
      </c>
      <c r="B668">
        <v>2023</v>
      </c>
      <c r="C668" t="s">
        <v>18</v>
      </c>
      <c r="D668">
        <v>1007</v>
      </c>
      <c r="E668" t="s">
        <v>19</v>
      </c>
      <c r="F668" t="s">
        <v>28</v>
      </c>
      <c r="G668" t="s">
        <v>55</v>
      </c>
      <c r="H668">
        <v>18</v>
      </c>
      <c r="I668" s="3">
        <v>0.32619999999999999</v>
      </c>
      <c r="J668" s="2">
        <v>1442.24</v>
      </c>
      <c r="K668" s="2">
        <v>25960.32</v>
      </c>
      <c r="L668" s="20">
        <v>56605228.429593958</v>
      </c>
      <c r="M668" s="2">
        <v>8468.64</v>
      </c>
      <c r="N668" s="2">
        <v>971.76</v>
      </c>
      <c r="O668" s="2">
        <v>17491.68</v>
      </c>
    </row>
    <row r="669" spans="1:15" x14ac:dyDescent="0.35">
      <c r="A669" s="1">
        <v>45235</v>
      </c>
      <c r="B669">
        <v>2023</v>
      </c>
      <c r="C669" t="s">
        <v>18</v>
      </c>
      <c r="D669">
        <v>1008</v>
      </c>
      <c r="E669" t="s">
        <v>22</v>
      </c>
      <c r="F669" t="s">
        <v>32</v>
      </c>
      <c r="G669" t="s">
        <v>57</v>
      </c>
      <c r="H669">
        <v>10</v>
      </c>
      <c r="I669" s="3">
        <v>0.35170000000000001</v>
      </c>
      <c r="J669" s="2">
        <v>67.55</v>
      </c>
      <c r="K669" s="2">
        <v>675.5</v>
      </c>
      <c r="L669" s="20">
        <v>33243775.224980209</v>
      </c>
      <c r="M669" s="2">
        <v>237.6</v>
      </c>
      <c r="N669" s="2">
        <v>43.79</v>
      </c>
      <c r="O669" s="2">
        <v>437.9</v>
      </c>
    </row>
    <row r="670" spans="1:15" x14ac:dyDescent="0.35">
      <c r="A670" s="1">
        <v>45235</v>
      </c>
      <c r="B670">
        <v>2023</v>
      </c>
      <c r="C670" t="s">
        <v>18</v>
      </c>
      <c r="D670">
        <v>1009</v>
      </c>
      <c r="E670" t="s">
        <v>24</v>
      </c>
      <c r="F670" t="s">
        <v>34</v>
      </c>
      <c r="G670" t="s">
        <v>57</v>
      </c>
      <c r="H670">
        <v>10</v>
      </c>
      <c r="I670" s="3">
        <v>0.34399999999999997</v>
      </c>
      <c r="J670" s="2">
        <v>1392.98</v>
      </c>
      <c r="K670" s="2">
        <v>13929.8</v>
      </c>
      <c r="L670" s="20">
        <v>93403209.547011539</v>
      </c>
      <c r="M670" s="2">
        <v>4792.3</v>
      </c>
      <c r="N670" s="2">
        <v>913.75</v>
      </c>
      <c r="O670" s="2">
        <v>9137.5</v>
      </c>
    </row>
    <row r="671" spans="1:15" x14ac:dyDescent="0.35">
      <c r="A671" s="1">
        <v>45235</v>
      </c>
      <c r="B671">
        <v>2023</v>
      </c>
      <c r="C671" t="s">
        <v>18</v>
      </c>
      <c r="D671">
        <v>1010</v>
      </c>
      <c r="E671" t="s">
        <v>23</v>
      </c>
      <c r="F671" t="s">
        <v>35</v>
      </c>
      <c r="G671" t="s">
        <v>57</v>
      </c>
      <c r="H671">
        <v>8</v>
      </c>
      <c r="I671" s="3">
        <v>0.3145</v>
      </c>
      <c r="J671" s="2">
        <v>307.94</v>
      </c>
      <c r="K671" s="2">
        <v>2463.52</v>
      </c>
      <c r="L671" s="20">
        <v>23943058.406421982</v>
      </c>
      <c r="M671" s="2">
        <v>774.72</v>
      </c>
      <c r="N671" s="2">
        <v>211.1</v>
      </c>
      <c r="O671" s="2">
        <v>1688.8</v>
      </c>
    </row>
    <row r="672" spans="1:15" x14ac:dyDescent="0.35">
      <c r="A672" s="1">
        <v>45235</v>
      </c>
      <c r="B672">
        <v>2023</v>
      </c>
      <c r="C672" t="s">
        <v>18</v>
      </c>
      <c r="D672">
        <v>1011</v>
      </c>
      <c r="E672" t="s">
        <v>22</v>
      </c>
      <c r="F672" t="s">
        <v>32</v>
      </c>
      <c r="G672" t="s">
        <v>55</v>
      </c>
      <c r="H672">
        <v>3</v>
      </c>
      <c r="I672" s="3">
        <v>0.34799999999999998</v>
      </c>
      <c r="J672" s="2">
        <v>92.3</v>
      </c>
      <c r="K672" s="2">
        <v>276.89999999999998</v>
      </c>
      <c r="L672" s="20">
        <v>42424071.600934073</v>
      </c>
      <c r="M672" s="2">
        <v>96.36</v>
      </c>
      <c r="N672" s="2">
        <v>60.18</v>
      </c>
      <c r="O672" s="2">
        <v>180.54</v>
      </c>
    </row>
    <row r="673" spans="1:15" x14ac:dyDescent="0.35">
      <c r="A673" s="1">
        <v>45235</v>
      </c>
      <c r="B673">
        <v>2023</v>
      </c>
      <c r="C673" t="s">
        <v>18</v>
      </c>
      <c r="D673">
        <v>1012</v>
      </c>
      <c r="E673" t="s">
        <v>24</v>
      </c>
      <c r="F673" t="s">
        <v>34</v>
      </c>
      <c r="G673" t="s">
        <v>55</v>
      </c>
      <c r="H673">
        <v>1</v>
      </c>
      <c r="I673" s="3">
        <v>0.13100000000000001</v>
      </c>
      <c r="J673" s="2">
        <v>1434.53</v>
      </c>
      <c r="K673" s="2">
        <v>1434.53</v>
      </c>
      <c r="L673" s="20">
        <v>38869723.804292306</v>
      </c>
      <c r="M673" s="2">
        <v>187.88</v>
      </c>
      <c r="N673" s="2">
        <v>1246.6500000000001</v>
      </c>
      <c r="O673" s="2">
        <v>1246.6500000000001</v>
      </c>
    </row>
    <row r="674" spans="1:15" x14ac:dyDescent="0.35">
      <c r="A674" s="1">
        <v>45235</v>
      </c>
      <c r="B674">
        <v>2023</v>
      </c>
      <c r="C674" t="s">
        <v>18</v>
      </c>
      <c r="D674">
        <v>1013</v>
      </c>
      <c r="E674" t="s">
        <v>26</v>
      </c>
      <c r="F674" t="s">
        <v>39</v>
      </c>
      <c r="G674" t="s">
        <v>59</v>
      </c>
      <c r="H674">
        <v>3</v>
      </c>
      <c r="I674" s="3">
        <v>0.37590000000000001</v>
      </c>
      <c r="J674" s="2">
        <v>971.39</v>
      </c>
      <c r="K674" s="2">
        <v>2914.17</v>
      </c>
      <c r="L674" s="20">
        <v>36285450.021195613</v>
      </c>
      <c r="M674" s="2">
        <v>1095.51</v>
      </c>
      <c r="N674" s="2">
        <v>606.22</v>
      </c>
      <c r="O674" s="2">
        <v>1818.66</v>
      </c>
    </row>
    <row r="675" spans="1:15" x14ac:dyDescent="0.35">
      <c r="A675" s="1">
        <v>45235</v>
      </c>
      <c r="B675">
        <v>2023</v>
      </c>
      <c r="C675" t="s">
        <v>18</v>
      </c>
      <c r="D675">
        <v>1014</v>
      </c>
      <c r="E675" t="s">
        <v>20</v>
      </c>
      <c r="F675" t="s">
        <v>40</v>
      </c>
      <c r="G675" t="s">
        <v>55</v>
      </c>
      <c r="H675">
        <v>17</v>
      </c>
      <c r="I675" s="3">
        <v>0.24260000000000001</v>
      </c>
      <c r="J675" s="2">
        <v>449.54</v>
      </c>
      <c r="K675" s="2">
        <v>7642.18</v>
      </c>
      <c r="L675" s="20">
        <v>25566574.562690109</v>
      </c>
      <c r="M675" s="2">
        <v>1854.36</v>
      </c>
      <c r="N675" s="2">
        <v>340.46</v>
      </c>
      <c r="O675" s="2">
        <v>5787.82</v>
      </c>
    </row>
    <row r="676" spans="1:15" x14ac:dyDescent="0.35">
      <c r="A676" s="1">
        <v>45235</v>
      </c>
      <c r="B676">
        <v>2023</v>
      </c>
      <c r="C676" t="s">
        <v>18</v>
      </c>
      <c r="D676">
        <v>1015</v>
      </c>
      <c r="E676" t="s">
        <v>25</v>
      </c>
      <c r="F676" t="s">
        <v>50</v>
      </c>
      <c r="G676" t="s">
        <v>57</v>
      </c>
      <c r="H676">
        <v>18</v>
      </c>
      <c r="I676" s="3">
        <v>0.27689999999999998</v>
      </c>
      <c r="J676" s="2">
        <v>610.16999999999996</v>
      </c>
      <c r="K676" s="2">
        <v>10983.06</v>
      </c>
      <c r="L676" s="20">
        <v>39986899.859395608</v>
      </c>
      <c r="M676" s="2">
        <v>3040.92</v>
      </c>
      <c r="N676" s="2">
        <v>441.23</v>
      </c>
      <c r="O676" s="2">
        <v>7942.14</v>
      </c>
    </row>
    <row r="677" spans="1:15" x14ac:dyDescent="0.35">
      <c r="A677" s="1">
        <v>45242</v>
      </c>
      <c r="B677">
        <v>2023</v>
      </c>
      <c r="C677" t="s">
        <v>18</v>
      </c>
      <c r="D677">
        <v>1001</v>
      </c>
      <c r="E677" t="s">
        <v>24</v>
      </c>
      <c r="F677" t="s">
        <v>34</v>
      </c>
      <c r="G677" t="s">
        <v>58</v>
      </c>
      <c r="H677">
        <v>13</v>
      </c>
      <c r="I677" s="3">
        <v>0.1053</v>
      </c>
      <c r="J677" s="2">
        <v>1358.24</v>
      </c>
      <c r="K677" s="2">
        <v>17657.12</v>
      </c>
      <c r="L677" s="20">
        <v>54860530.238378569</v>
      </c>
      <c r="M677" s="2">
        <v>1859</v>
      </c>
      <c r="N677" s="2">
        <v>1215.24</v>
      </c>
      <c r="O677" s="2">
        <v>15798.12</v>
      </c>
    </row>
    <row r="678" spans="1:15" x14ac:dyDescent="0.35">
      <c r="A678" s="1">
        <v>45242</v>
      </c>
      <c r="B678">
        <v>2023</v>
      </c>
      <c r="C678" t="s">
        <v>18</v>
      </c>
      <c r="D678">
        <v>1002</v>
      </c>
      <c r="E678" t="s">
        <v>24</v>
      </c>
      <c r="F678" t="s">
        <v>49</v>
      </c>
      <c r="G678" t="s">
        <v>58</v>
      </c>
      <c r="H678">
        <v>9</v>
      </c>
      <c r="I678" s="3">
        <v>0.3664</v>
      </c>
      <c r="J678" s="2">
        <v>1267.73</v>
      </c>
      <c r="K678" s="2">
        <v>11409.57</v>
      </c>
      <c r="L678" s="20">
        <v>27942457.21238241</v>
      </c>
      <c r="M678" s="2">
        <v>4180.32</v>
      </c>
      <c r="N678" s="2">
        <v>803.25</v>
      </c>
      <c r="O678" s="2">
        <v>7229.25</v>
      </c>
    </row>
    <row r="679" spans="1:15" x14ac:dyDescent="0.35">
      <c r="A679" s="1">
        <v>45242</v>
      </c>
      <c r="B679">
        <v>2023</v>
      </c>
      <c r="C679" t="s">
        <v>18</v>
      </c>
      <c r="D679">
        <v>1003</v>
      </c>
      <c r="E679" t="s">
        <v>26</v>
      </c>
      <c r="F679" t="s">
        <v>39</v>
      </c>
      <c r="G679" t="s">
        <v>58</v>
      </c>
      <c r="H679">
        <v>2</v>
      </c>
      <c r="I679" s="3">
        <v>0.28060000000000002</v>
      </c>
      <c r="J679" s="2">
        <v>1436.66</v>
      </c>
      <c r="K679" s="2">
        <v>2873.32</v>
      </c>
      <c r="L679" s="20">
        <v>26712209.396887921</v>
      </c>
      <c r="M679" s="2">
        <v>806.38</v>
      </c>
      <c r="N679" s="2">
        <v>1033.47</v>
      </c>
      <c r="O679" s="2">
        <v>2066.94</v>
      </c>
    </row>
    <row r="680" spans="1:15" x14ac:dyDescent="0.35">
      <c r="A680" s="1">
        <v>45242</v>
      </c>
      <c r="B680">
        <v>2023</v>
      </c>
      <c r="C680" t="s">
        <v>18</v>
      </c>
      <c r="D680">
        <v>1004</v>
      </c>
      <c r="E680" t="s">
        <v>21</v>
      </c>
      <c r="F680" t="s">
        <v>53</v>
      </c>
      <c r="G680" t="s">
        <v>59</v>
      </c>
      <c r="H680">
        <v>5</v>
      </c>
      <c r="I680" s="3">
        <v>0.10920000000000001</v>
      </c>
      <c r="J680" s="2">
        <v>1428.17</v>
      </c>
      <c r="K680" s="2">
        <v>7140.85</v>
      </c>
      <c r="L680" s="20">
        <v>50934343.458156593</v>
      </c>
      <c r="M680" s="2">
        <v>779.5</v>
      </c>
      <c r="N680" s="2">
        <v>1272.27</v>
      </c>
      <c r="O680" s="2">
        <v>6361.35</v>
      </c>
    </row>
    <row r="681" spans="1:15" x14ac:dyDescent="0.35">
      <c r="A681" s="1">
        <v>45242</v>
      </c>
      <c r="B681">
        <v>2023</v>
      </c>
      <c r="C681" t="s">
        <v>18</v>
      </c>
      <c r="D681">
        <v>1005</v>
      </c>
      <c r="E681" t="s">
        <v>21</v>
      </c>
      <c r="F681" t="s">
        <v>30</v>
      </c>
      <c r="G681" t="s">
        <v>56</v>
      </c>
      <c r="H681">
        <v>19</v>
      </c>
      <c r="I681" s="3">
        <v>0.1404</v>
      </c>
      <c r="J681" s="2">
        <v>799.21</v>
      </c>
      <c r="K681" s="2">
        <v>15184.99</v>
      </c>
      <c r="L681" s="20">
        <v>27877533.24123352</v>
      </c>
      <c r="M681" s="2">
        <v>2131.23</v>
      </c>
      <c r="N681" s="2">
        <v>687.04</v>
      </c>
      <c r="O681" s="2">
        <v>13053.76</v>
      </c>
    </row>
    <row r="682" spans="1:15" x14ac:dyDescent="0.35">
      <c r="A682" s="1">
        <v>45242</v>
      </c>
      <c r="B682">
        <v>2023</v>
      </c>
      <c r="C682" t="s">
        <v>18</v>
      </c>
      <c r="D682">
        <v>1006</v>
      </c>
      <c r="E682" t="s">
        <v>20</v>
      </c>
      <c r="F682" t="s">
        <v>40</v>
      </c>
      <c r="G682" t="s">
        <v>57</v>
      </c>
      <c r="H682">
        <v>7</v>
      </c>
      <c r="I682" s="3">
        <v>0.15490000000000001</v>
      </c>
      <c r="J682" s="2">
        <v>673.65</v>
      </c>
      <c r="K682" s="2">
        <v>4715.55</v>
      </c>
      <c r="L682" s="20">
        <v>50146229.963380761</v>
      </c>
      <c r="M682" s="2">
        <v>730.31</v>
      </c>
      <c r="N682" s="2">
        <v>569.32000000000005</v>
      </c>
      <c r="O682" s="2">
        <v>3985.24</v>
      </c>
    </row>
    <row r="683" spans="1:15" x14ac:dyDescent="0.35">
      <c r="A683" s="1">
        <v>45242</v>
      </c>
      <c r="B683">
        <v>2023</v>
      </c>
      <c r="C683" t="s">
        <v>18</v>
      </c>
      <c r="D683">
        <v>1007</v>
      </c>
      <c r="E683" t="s">
        <v>21</v>
      </c>
      <c r="F683" t="s">
        <v>53</v>
      </c>
      <c r="G683" t="s">
        <v>56</v>
      </c>
      <c r="H683">
        <v>10</v>
      </c>
      <c r="I683" s="3">
        <v>0.3226</v>
      </c>
      <c r="J683" s="2">
        <v>1156.51</v>
      </c>
      <c r="K683" s="2">
        <v>11565.1</v>
      </c>
      <c r="L683" s="20">
        <v>56605228.429593958</v>
      </c>
      <c r="M683" s="2">
        <v>3731.2</v>
      </c>
      <c r="N683" s="2">
        <v>783.39</v>
      </c>
      <c r="O683" s="2">
        <v>7833.9</v>
      </c>
    </row>
    <row r="684" spans="1:15" x14ac:dyDescent="0.35">
      <c r="A684" s="1">
        <v>45242</v>
      </c>
      <c r="B684">
        <v>2023</v>
      </c>
      <c r="C684" t="s">
        <v>18</v>
      </c>
      <c r="D684">
        <v>1008</v>
      </c>
      <c r="E684" t="s">
        <v>24</v>
      </c>
      <c r="F684" t="s">
        <v>49</v>
      </c>
      <c r="G684" t="s">
        <v>58</v>
      </c>
      <c r="H684">
        <v>8</v>
      </c>
      <c r="I684" s="3">
        <v>0.34870000000000001</v>
      </c>
      <c r="J684" s="2">
        <v>346.79</v>
      </c>
      <c r="K684" s="2">
        <v>2774.32</v>
      </c>
      <c r="L684" s="20">
        <v>33243775.224980209</v>
      </c>
      <c r="M684" s="2">
        <v>967.52</v>
      </c>
      <c r="N684" s="2">
        <v>225.85</v>
      </c>
      <c r="O684" s="2">
        <v>1806.8</v>
      </c>
    </row>
    <row r="685" spans="1:15" x14ac:dyDescent="0.35">
      <c r="A685" s="1">
        <v>45242</v>
      </c>
      <c r="B685">
        <v>2023</v>
      </c>
      <c r="C685" t="s">
        <v>18</v>
      </c>
      <c r="D685">
        <v>1009</v>
      </c>
      <c r="E685" t="s">
        <v>26</v>
      </c>
      <c r="F685" t="s">
        <v>46</v>
      </c>
      <c r="G685" t="s">
        <v>57</v>
      </c>
      <c r="H685">
        <v>4</v>
      </c>
      <c r="I685" s="3">
        <v>0.19939999999999999</v>
      </c>
      <c r="J685" s="2">
        <v>972.26</v>
      </c>
      <c r="K685" s="2">
        <v>3889.04</v>
      </c>
      <c r="L685" s="20">
        <v>93403209.547011539</v>
      </c>
      <c r="M685" s="2">
        <v>775.52</v>
      </c>
      <c r="N685" s="2">
        <v>778.38</v>
      </c>
      <c r="O685" s="2">
        <v>3113.52</v>
      </c>
    </row>
    <row r="686" spans="1:15" x14ac:dyDescent="0.35">
      <c r="A686" s="1">
        <v>45242</v>
      </c>
      <c r="B686">
        <v>2023</v>
      </c>
      <c r="C686" t="s">
        <v>18</v>
      </c>
      <c r="D686">
        <v>1010</v>
      </c>
      <c r="E686" t="s">
        <v>20</v>
      </c>
      <c r="F686" t="s">
        <v>40</v>
      </c>
      <c r="G686" t="s">
        <v>59</v>
      </c>
      <c r="H686">
        <v>8</v>
      </c>
      <c r="I686" s="3">
        <v>0.1212</v>
      </c>
      <c r="J686" s="2">
        <v>643.65</v>
      </c>
      <c r="K686" s="2">
        <v>5149.2</v>
      </c>
      <c r="L686" s="20">
        <v>23943058.406421982</v>
      </c>
      <c r="M686" s="2">
        <v>624</v>
      </c>
      <c r="N686" s="2">
        <v>565.65</v>
      </c>
      <c r="O686" s="2">
        <v>4525.2</v>
      </c>
    </row>
    <row r="687" spans="1:15" x14ac:dyDescent="0.35">
      <c r="A687" s="1">
        <v>45242</v>
      </c>
      <c r="B687">
        <v>2023</v>
      </c>
      <c r="C687" t="s">
        <v>18</v>
      </c>
      <c r="D687">
        <v>1011</v>
      </c>
      <c r="E687" t="s">
        <v>24</v>
      </c>
      <c r="F687" t="s">
        <v>44</v>
      </c>
      <c r="G687" t="s">
        <v>56</v>
      </c>
      <c r="H687">
        <v>10</v>
      </c>
      <c r="I687" s="3">
        <v>0.23300000000000001</v>
      </c>
      <c r="J687" s="2">
        <v>1168.1300000000001</v>
      </c>
      <c r="K687" s="2">
        <v>11681.3</v>
      </c>
      <c r="L687" s="20">
        <v>42424071.600934073</v>
      </c>
      <c r="M687" s="2">
        <v>2721.4</v>
      </c>
      <c r="N687" s="2">
        <v>895.99</v>
      </c>
      <c r="O687" s="2">
        <v>8959.9</v>
      </c>
    </row>
    <row r="688" spans="1:15" x14ac:dyDescent="0.35">
      <c r="A688" s="1">
        <v>45242</v>
      </c>
      <c r="B688">
        <v>2023</v>
      </c>
      <c r="C688" t="s">
        <v>18</v>
      </c>
      <c r="D688">
        <v>1012</v>
      </c>
      <c r="E688" t="s">
        <v>24</v>
      </c>
      <c r="F688" t="s">
        <v>49</v>
      </c>
      <c r="G688" t="s">
        <v>58</v>
      </c>
      <c r="H688">
        <v>13</v>
      </c>
      <c r="I688" s="3">
        <v>0.22850000000000001</v>
      </c>
      <c r="J688" s="2">
        <v>1320.03</v>
      </c>
      <c r="K688" s="2">
        <v>17160.39</v>
      </c>
      <c r="L688" s="20">
        <v>38869723.804292306</v>
      </c>
      <c r="M688" s="2">
        <v>3921.45</v>
      </c>
      <c r="N688" s="2">
        <v>1018.38</v>
      </c>
      <c r="O688" s="2">
        <v>13238.94</v>
      </c>
    </row>
    <row r="689" spans="1:15" x14ac:dyDescent="0.35">
      <c r="A689" s="1">
        <v>45242</v>
      </c>
      <c r="B689">
        <v>2023</v>
      </c>
      <c r="C689" t="s">
        <v>18</v>
      </c>
      <c r="D689">
        <v>1013</v>
      </c>
      <c r="E689" t="s">
        <v>23</v>
      </c>
      <c r="F689" t="s">
        <v>33</v>
      </c>
      <c r="G689" t="s">
        <v>56</v>
      </c>
      <c r="H689">
        <v>6</v>
      </c>
      <c r="I689" s="3">
        <v>0.316</v>
      </c>
      <c r="J689" s="2">
        <v>1160.04</v>
      </c>
      <c r="K689" s="2">
        <v>6960.24</v>
      </c>
      <c r="L689" s="20">
        <v>36285450.021195613</v>
      </c>
      <c r="M689" s="2">
        <v>2199.48</v>
      </c>
      <c r="N689" s="2">
        <v>793.46</v>
      </c>
      <c r="O689" s="2">
        <v>4760.76</v>
      </c>
    </row>
    <row r="690" spans="1:15" x14ac:dyDescent="0.35">
      <c r="A690" s="1">
        <v>45242</v>
      </c>
      <c r="B690">
        <v>2023</v>
      </c>
      <c r="C690" t="s">
        <v>18</v>
      </c>
      <c r="D690">
        <v>1014</v>
      </c>
      <c r="E690" t="s">
        <v>23</v>
      </c>
      <c r="F690" t="s">
        <v>38</v>
      </c>
      <c r="G690" t="s">
        <v>58</v>
      </c>
      <c r="H690">
        <v>7</v>
      </c>
      <c r="I690" s="3">
        <v>0.16919999999999999</v>
      </c>
      <c r="J690" s="2">
        <v>340.81</v>
      </c>
      <c r="K690" s="2">
        <v>2385.67</v>
      </c>
      <c r="L690" s="20">
        <v>25566574.562690109</v>
      </c>
      <c r="M690" s="2">
        <v>403.55</v>
      </c>
      <c r="N690" s="2">
        <v>283.16000000000003</v>
      </c>
      <c r="O690" s="2">
        <v>1982.12</v>
      </c>
    </row>
    <row r="691" spans="1:15" x14ac:dyDescent="0.35">
      <c r="A691" s="1">
        <v>45242</v>
      </c>
      <c r="B691">
        <v>2023</v>
      </c>
      <c r="C691" t="s">
        <v>18</v>
      </c>
      <c r="D691">
        <v>1015</v>
      </c>
      <c r="E691" t="s">
        <v>22</v>
      </c>
      <c r="F691" t="s">
        <v>32</v>
      </c>
      <c r="G691" t="s">
        <v>56</v>
      </c>
      <c r="H691">
        <v>19</v>
      </c>
      <c r="I691" s="3">
        <v>0.34389999999999998</v>
      </c>
      <c r="J691" s="2">
        <v>684.35</v>
      </c>
      <c r="K691" s="2">
        <v>13002.65</v>
      </c>
      <c r="L691" s="20">
        <v>39986899.859395608</v>
      </c>
      <c r="M691" s="2">
        <v>4471.46</v>
      </c>
      <c r="N691" s="2">
        <v>449.01</v>
      </c>
      <c r="O691" s="2">
        <v>8531.19</v>
      </c>
    </row>
    <row r="692" spans="1:15" x14ac:dyDescent="0.35">
      <c r="A692" s="1">
        <v>45249</v>
      </c>
      <c r="B692">
        <v>2023</v>
      </c>
      <c r="C692" t="s">
        <v>18</v>
      </c>
      <c r="D692">
        <v>1001</v>
      </c>
      <c r="E692" t="s">
        <v>22</v>
      </c>
      <c r="F692" t="s">
        <v>48</v>
      </c>
      <c r="G692" t="s">
        <v>57</v>
      </c>
      <c r="H692">
        <v>6</v>
      </c>
      <c r="I692" s="3">
        <v>0.3029</v>
      </c>
      <c r="J692" s="2">
        <v>1451.93</v>
      </c>
      <c r="K692" s="2">
        <v>8711.58</v>
      </c>
      <c r="L692" s="20">
        <v>54860530.238378569</v>
      </c>
      <c r="M692" s="2">
        <v>2638.68</v>
      </c>
      <c r="N692" s="2">
        <v>1012.15</v>
      </c>
      <c r="O692" s="2">
        <v>6072.9</v>
      </c>
    </row>
    <row r="693" spans="1:15" x14ac:dyDescent="0.35">
      <c r="A693" s="1">
        <v>45249</v>
      </c>
      <c r="B693">
        <v>2023</v>
      </c>
      <c r="C693" t="s">
        <v>18</v>
      </c>
      <c r="D693">
        <v>1002</v>
      </c>
      <c r="E693" t="s">
        <v>20</v>
      </c>
      <c r="F693" t="s">
        <v>29</v>
      </c>
      <c r="G693" t="s">
        <v>57</v>
      </c>
      <c r="H693">
        <v>5</v>
      </c>
      <c r="I693" s="3">
        <v>0.27239999999999998</v>
      </c>
      <c r="J693" s="2">
        <v>1125.75</v>
      </c>
      <c r="K693" s="2">
        <v>5628.75</v>
      </c>
      <c r="L693" s="20">
        <v>27942457.21238241</v>
      </c>
      <c r="M693" s="2">
        <v>1533.1</v>
      </c>
      <c r="N693" s="2">
        <v>819.13</v>
      </c>
      <c r="O693" s="2">
        <v>4095.65</v>
      </c>
    </row>
    <row r="694" spans="1:15" x14ac:dyDescent="0.35">
      <c r="A694" s="1">
        <v>45249</v>
      </c>
      <c r="B694">
        <v>2023</v>
      </c>
      <c r="C694" t="s">
        <v>18</v>
      </c>
      <c r="D694">
        <v>1003</v>
      </c>
      <c r="E694" t="s">
        <v>19</v>
      </c>
      <c r="F694" t="s">
        <v>41</v>
      </c>
      <c r="G694" t="s">
        <v>58</v>
      </c>
      <c r="H694">
        <v>5</v>
      </c>
      <c r="I694" s="3">
        <v>0.2477</v>
      </c>
      <c r="J694" s="2">
        <v>1349.26</v>
      </c>
      <c r="K694" s="2">
        <v>6746.3</v>
      </c>
      <c r="L694" s="20">
        <v>26712209.396887921</v>
      </c>
      <c r="M694" s="2">
        <v>1671.15</v>
      </c>
      <c r="N694" s="2">
        <v>1015.03</v>
      </c>
      <c r="O694" s="2">
        <v>5075.1499999999996</v>
      </c>
    </row>
    <row r="695" spans="1:15" x14ac:dyDescent="0.35">
      <c r="A695" s="1">
        <v>45249</v>
      </c>
      <c r="B695">
        <v>2023</v>
      </c>
      <c r="C695" t="s">
        <v>18</v>
      </c>
      <c r="D695">
        <v>1004</v>
      </c>
      <c r="E695" t="s">
        <v>26</v>
      </c>
      <c r="F695" t="s">
        <v>46</v>
      </c>
      <c r="G695" t="s">
        <v>55</v>
      </c>
      <c r="H695">
        <v>16</v>
      </c>
      <c r="I695" s="3">
        <v>0.32729999999999998</v>
      </c>
      <c r="J695" s="2">
        <v>313.33999999999997</v>
      </c>
      <c r="K695" s="2">
        <v>5013.4399999999996</v>
      </c>
      <c r="L695" s="20">
        <v>50934343.458156593</v>
      </c>
      <c r="M695" s="2">
        <v>1640.8</v>
      </c>
      <c r="N695" s="2">
        <v>210.79</v>
      </c>
      <c r="O695" s="2">
        <v>3372.64</v>
      </c>
    </row>
    <row r="696" spans="1:15" x14ac:dyDescent="0.35">
      <c r="A696" s="1">
        <v>45249</v>
      </c>
      <c r="B696">
        <v>2023</v>
      </c>
      <c r="C696" t="s">
        <v>18</v>
      </c>
      <c r="D696">
        <v>1005</v>
      </c>
      <c r="E696" t="s">
        <v>22</v>
      </c>
      <c r="F696" t="s">
        <v>48</v>
      </c>
      <c r="G696" t="s">
        <v>56</v>
      </c>
      <c r="H696">
        <v>8</v>
      </c>
      <c r="I696" s="3">
        <v>0.36549999999999999</v>
      </c>
      <c r="J696" s="2">
        <v>836.58</v>
      </c>
      <c r="K696" s="2">
        <v>6692.64</v>
      </c>
      <c r="L696" s="20">
        <v>27877533.24123352</v>
      </c>
      <c r="M696" s="2">
        <v>2446.48</v>
      </c>
      <c r="N696" s="2">
        <v>530.77</v>
      </c>
      <c r="O696" s="2">
        <v>4246.16</v>
      </c>
    </row>
    <row r="697" spans="1:15" x14ac:dyDescent="0.35">
      <c r="A697" s="1">
        <v>45249</v>
      </c>
      <c r="B697">
        <v>2023</v>
      </c>
      <c r="C697" t="s">
        <v>18</v>
      </c>
      <c r="D697">
        <v>1006</v>
      </c>
      <c r="E697" t="s">
        <v>27</v>
      </c>
      <c r="F697" t="s">
        <v>47</v>
      </c>
      <c r="G697" t="s">
        <v>58</v>
      </c>
      <c r="H697">
        <v>2</v>
      </c>
      <c r="I697" s="3">
        <v>0.21679999999999999</v>
      </c>
      <c r="J697" s="2">
        <v>1078.52</v>
      </c>
      <c r="K697" s="2">
        <v>2157.04</v>
      </c>
      <c r="L697" s="20">
        <v>50146229.963380761</v>
      </c>
      <c r="M697" s="2">
        <v>467.68</v>
      </c>
      <c r="N697" s="2">
        <v>844.68</v>
      </c>
      <c r="O697" s="2">
        <v>1689.36</v>
      </c>
    </row>
    <row r="698" spans="1:15" x14ac:dyDescent="0.35">
      <c r="A698" s="1">
        <v>45249</v>
      </c>
      <c r="B698">
        <v>2023</v>
      </c>
      <c r="C698" t="s">
        <v>18</v>
      </c>
      <c r="D698">
        <v>1007</v>
      </c>
      <c r="E698" t="s">
        <v>26</v>
      </c>
      <c r="F698" t="s">
        <v>39</v>
      </c>
      <c r="G698" t="s">
        <v>55</v>
      </c>
      <c r="H698">
        <v>17</v>
      </c>
      <c r="I698" s="3">
        <v>0.31340000000000001</v>
      </c>
      <c r="J698" s="2">
        <v>961.23</v>
      </c>
      <c r="K698" s="2">
        <v>16340.91</v>
      </c>
      <c r="L698" s="20">
        <v>56605228.429593958</v>
      </c>
      <c r="M698" s="2">
        <v>5121.42</v>
      </c>
      <c r="N698" s="2">
        <v>659.97</v>
      </c>
      <c r="O698" s="2">
        <v>11219.49</v>
      </c>
    </row>
    <row r="699" spans="1:15" x14ac:dyDescent="0.35">
      <c r="A699" s="1">
        <v>45249</v>
      </c>
      <c r="B699">
        <v>2023</v>
      </c>
      <c r="C699" t="s">
        <v>18</v>
      </c>
      <c r="D699">
        <v>1008</v>
      </c>
      <c r="E699" t="s">
        <v>24</v>
      </c>
      <c r="F699" t="s">
        <v>49</v>
      </c>
      <c r="G699" t="s">
        <v>59</v>
      </c>
      <c r="H699">
        <v>5</v>
      </c>
      <c r="I699" s="3">
        <v>0.22559999999999999</v>
      </c>
      <c r="J699" s="2">
        <v>238.41</v>
      </c>
      <c r="K699" s="2">
        <v>1192.05</v>
      </c>
      <c r="L699" s="20">
        <v>33243775.224980209</v>
      </c>
      <c r="M699" s="2">
        <v>268.95</v>
      </c>
      <c r="N699" s="2">
        <v>184.62</v>
      </c>
      <c r="O699" s="2">
        <v>923.1</v>
      </c>
    </row>
    <row r="700" spans="1:15" x14ac:dyDescent="0.35">
      <c r="A700" s="1">
        <v>45249</v>
      </c>
      <c r="B700">
        <v>2023</v>
      </c>
      <c r="C700" t="s">
        <v>18</v>
      </c>
      <c r="D700">
        <v>1009</v>
      </c>
      <c r="E700" t="s">
        <v>22</v>
      </c>
      <c r="F700" t="s">
        <v>32</v>
      </c>
      <c r="G700" t="s">
        <v>59</v>
      </c>
      <c r="H700">
        <v>19</v>
      </c>
      <c r="I700" s="3">
        <v>0.35370000000000001</v>
      </c>
      <c r="J700" s="2">
        <v>1077.31</v>
      </c>
      <c r="K700" s="2">
        <v>20468.89</v>
      </c>
      <c r="L700" s="20">
        <v>93403209.547011539</v>
      </c>
      <c r="M700" s="2">
        <v>7239.76</v>
      </c>
      <c r="N700" s="2">
        <v>696.27</v>
      </c>
      <c r="O700" s="2">
        <v>13229.13</v>
      </c>
    </row>
    <row r="701" spans="1:15" x14ac:dyDescent="0.35">
      <c r="A701" s="1">
        <v>45249</v>
      </c>
      <c r="B701">
        <v>2023</v>
      </c>
      <c r="C701" t="s">
        <v>18</v>
      </c>
      <c r="D701">
        <v>1010</v>
      </c>
      <c r="E701" t="s">
        <v>24</v>
      </c>
      <c r="F701" t="s">
        <v>34</v>
      </c>
      <c r="G701" t="s">
        <v>59</v>
      </c>
      <c r="H701">
        <v>2</v>
      </c>
      <c r="I701" s="3">
        <v>0.25569999999999998</v>
      </c>
      <c r="J701" s="2">
        <v>700.78</v>
      </c>
      <c r="K701" s="2">
        <v>1401.56</v>
      </c>
      <c r="L701" s="20">
        <v>23943058.406421982</v>
      </c>
      <c r="M701" s="2">
        <v>358.32</v>
      </c>
      <c r="N701" s="2">
        <v>521.62</v>
      </c>
      <c r="O701" s="2">
        <v>1043.24</v>
      </c>
    </row>
    <row r="702" spans="1:15" x14ac:dyDescent="0.35">
      <c r="A702" s="1">
        <v>45249</v>
      </c>
      <c r="B702">
        <v>2023</v>
      </c>
      <c r="C702" t="s">
        <v>18</v>
      </c>
      <c r="D702">
        <v>1011</v>
      </c>
      <c r="E702" t="s">
        <v>21</v>
      </c>
      <c r="F702" t="s">
        <v>30</v>
      </c>
      <c r="G702" t="s">
        <v>55</v>
      </c>
      <c r="H702">
        <v>15</v>
      </c>
      <c r="I702" s="3">
        <v>0.2402</v>
      </c>
      <c r="J702" s="2">
        <v>1215.0999999999999</v>
      </c>
      <c r="K702" s="2">
        <v>18226.5</v>
      </c>
      <c r="L702" s="20">
        <v>42424071.600934073</v>
      </c>
      <c r="M702" s="2">
        <v>4378.5</v>
      </c>
      <c r="N702" s="2">
        <v>923.2</v>
      </c>
      <c r="O702" s="2">
        <v>13848</v>
      </c>
    </row>
    <row r="703" spans="1:15" x14ac:dyDescent="0.35">
      <c r="A703" s="1">
        <v>45249</v>
      </c>
      <c r="B703">
        <v>2023</v>
      </c>
      <c r="C703" t="s">
        <v>18</v>
      </c>
      <c r="D703">
        <v>1012</v>
      </c>
      <c r="E703" t="s">
        <v>19</v>
      </c>
      <c r="F703" t="s">
        <v>41</v>
      </c>
      <c r="G703" t="s">
        <v>56</v>
      </c>
      <c r="H703">
        <v>17</v>
      </c>
      <c r="I703" s="3">
        <v>0.38450000000000001</v>
      </c>
      <c r="J703" s="2">
        <v>1299.45</v>
      </c>
      <c r="K703" s="2">
        <v>22090.65</v>
      </c>
      <c r="L703" s="20">
        <v>38869723.804292306</v>
      </c>
      <c r="M703" s="2">
        <v>8492.86</v>
      </c>
      <c r="N703" s="2">
        <v>799.87</v>
      </c>
      <c r="O703" s="2">
        <v>13597.79</v>
      </c>
    </row>
    <row r="704" spans="1:15" x14ac:dyDescent="0.35">
      <c r="A704" s="1">
        <v>45249</v>
      </c>
      <c r="B704">
        <v>2023</v>
      </c>
      <c r="C704" t="s">
        <v>18</v>
      </c>
      <c r="D704">
        <v>1013</v>
      </c>
      <c r="E704" t="s">
        <v>25</v>
      </c>
      <c r="F704" t="s">
        <v>54</v>
      </c>
      <c r="G704" t="s">
        <v>59</v>
      </c>
      <c r="H704">
        <v>13</v>
      </c>
      <c r="I704" s="3">
        <v>0.29899999999999999</v>
      </c>
      <c r="J704" s="2">
        <v>333.1</v>
      </c>
      <c r="K704" s="2">
        <v>4330.3</v>
      </c>
      <c r="L704" s="20">
        <v>36285450.021195613</v>
      </c>
      <c r="M704" s="2">
        <v>1294.8</v>
      </c>
      <c r="N704" s="2">
        <v>233.5</v>
      </c>
      <c r="O704" s="2">
        <v>3035.5</v>
      </c>
    </row>
    <row r="705" spans="1:15" x14ac:dyDescent="0.35">
      <c r="A705" s="1">
        <v>45249</v>
      </c>
      <c r="B705">
        <v>2023</v>
      </c>
      <c r="C705" t="s">
        <v>18</v>
      </c>
      <c r="D705">
        <v>1014</v>
      </c>
      <c r="E705" t="s">
        <v>22</v>
      </c>
      <c r="F705" t="s">
        <v>31</v>
      </c>
      <c r="G705" t="s">
        <v>57</v>
      </c>
      <c r="H705">
        <v>3</v>
      </c>
      <c r="I705" s="3">
        <v>0.35970000000000002</v>
      </c>
      <c r="J705" s="2">
        <v>1468.86</v>
      </c>
      <c r="K705" s="2">
        <v>4406.58</v>
      </c>
      <c r="L705" s="20">
        <v>25566574.562690109</v>
      </c>
      <c r="M705" s="2">
        <v>1584.93</v>
      </c>
      <c r="N705" s="2">
        <v>940.55</v>
      </c>
      <c r="O705" s="2">
        <v>2821.65</v>
      </c>
    </row>
    <row r="706" spans="1:15" x14ac:dyDescent="0.35">
      <c r="A706" s="1">
        <v>45249</v>
      </c>
      <c r="B706">
        <v>2023</v>
      </c>
      <c r="C706" t="s">
        <v>18</v>
      </c>
      <c r="D706">
        <v>1015</v>
      </c>
      <c r="E706" t="s">
        <v>27</v>
      </c>
      <c r="F706" t="s">
        <v>47</v>
      </c>
      <c r="G706" t="s">
        <v>59</v>
      </c>
      <c r="H706">
        <v>15</v>
      </c>
      <c r="I706" s="3">
        <v>0.38100000000000001</v>
      </c>
      <c r="J706" s="2">
        <v>1104.23</v>
      </c>
      <c r="K706" s="2">
        <v>16563.45</v>
      </c>
      <c r="L706" s="20">
        <v>39986899.859395608</v>
      </c>
      <c r="M706" s="2">
        <v>6310.5</v>
      </c>
      <c r="N706" s="2">
        <v>683.53</v>
      </c>
      <c r="O706" s="2">
        <v>10252.950000000001</v>
      </c>
    </row>
    <row r="707" spans="1:15" x14ac:dyDescent="0.35">
      <c r="A707" s="1">
        <v>45256</v>
      </c>
      <c r="B707">
        <v>2023</v>
      </c>
      <c r="C707" t="s">
        <v>18</v>
      </c>
      <c r="D707">
        <v>1001</v>
      </c>
      <c r="E707" t="s">
        <v>19</v>
      </c>
      <c r="F707" t="s">
        <v>28</v>
      </c>
      <c r="G707" t="s">
        <v>59</v>
      </c>
      <c r="H707">
        <v>15</v>
      </c>
      <c r="I707" s="3">
        <v>0.10299999999999999</v>
      </c>
      <c r="J707" s="2">
        <v>601.75</v>
      </c>
      <c r="K707" s="2">
        <v>9026.25</v>
      </c>
      <c r="L707" s="20">
        <v>54860530.238378569</v>
      </c>
      <c r="M707" s="2">
        <v>929.85</v>
      </c>
      <c r="N707" s="2">
        <v>539.76</v>
      </c>
      <c r="O707" s="2">
        <v>8096.4</v>
      </c>
    </row>
    <row r="708" spans="1:15" x14ac:dyDescent="0.35">
      <c r="A708" s="1">
        <v>45256</v>
      </c>
      <c r="B708">
        <v>2023</v>
      </c>
      <c r="C708" t="s">
        <v>18</v>
      </c>
      <c r="D708">
        <v>1002</v>
      </c>
      <c r="E708" t="s">
        <v>24</v>
      </c>
      <c r="F708" t="s">
        <v>44</v>
      </c>
      <c r="G708" t="s">
        <v>59</v>
      </c>
      <c r="H708">
        <v>3</v>
      </c>
      <c r="I708" s="3">
        <v>0.30320000000000003</v>
      </c>
      <c r="J708" s="2">
        <v>86.53</v>
      </c>
      <c r="K708" s="2">
        <v>259.58999999999997</v>
      </c>
      <c r="L708" s="20">
        <v>27942457.21238241</v>
      </c>
      <c r="M708" s="2">
        <v>78.72</v>
      </c>
      <c r="N708" s="2">
        <v>60.29</v>
      </c>
      <c r="O708" s="2">
        <v>180.87</v>
      </c>
    </row>
    <row r="709" spans="1:15" x14ac:dyDescent="0.35">
      <c r="A709" s="1">
        <v>45256</v>
      </c>
      <c r="B709">
        <v>2023</v>
      </c>
      <c r="C709" t="s">
        <v>18</v>
      </c>
      <c r="D709">
        <v>1003</v>
      </c>
      <c r="E709" t="s">
        <v>21</v>
      </c>
      <c r="F709" t="s">
        <v>37</v>
      </c>
      <c r="G709" t="s">
        <v>58</v>
      </c>
      <c r="H709">
        <v>2</v>
      </c>
      <c r="I709" s="3">
        <v>0.157</v>
      </c>
      <c r="J709" s="2">
        <v>943.07</v>
      </c>
      <c r="K709" s="2">
        <v>1886.14</v>
      </c>
      <c r="L709" s="20">
        <v>26712209.396887921</v>
      </c>
      <c r="M709" s="2">
        <v>296.2</v>
      </c>
      <c r="N709" s="2">
        <v>794.97</v>
      </c>
      <c r="O709" s="2">
        <v>1589.94</v>
      </c>
    </row>
    <row r="710" spans="1:15" x14ac:dyDescent="0.35">
      <c r="A710" s="1">
        <v>45256</v>
      </c>
      <c r="B710">
        <v>2023</v>
      </c>
      <c r="C710" t="s">
        <v>18</v>
      </c>
      <c r="D710">
        <v>1004</v>
      </c>
      <c r="E710" t="s">
        <v>19</v>
      </c>
      <c r="F710" t="s">
        <v>43</v>
      </c>
      <c r="G710" t="s">
        <v>56</v>
      </c>
      <c r="H710">
        <v>1</v>
      </c>
      <c r="I710" s="3">
        <v>0.3236</v>
      </c>
      <c r="J710" s="2">
        <v>1234.8399999999999</v>
      </c>
      <c r="K710" s="2">
        <v>1234.8399999999999</v>
      </c>
      <c r="L710" s="20">
        <v>50934343.458156593</v>
      </c>
      <c r="M710" s="2">
        <v>399.6</v>
      </c>
      <c r="N710" s="2">
        <v>835.24</v>
      </c>
      <c r="O710" s="2">
        <v>835.24</v>
      </c>
    </row>
    <row r="711" spans="1:15" x14ac:dyDescent="0.35">
      <c r="A711" s="1">
        <v>45256</v>
      </c>
      <c r="B711">
        <v>2023</v>
      </c>
      <c r="C711" t="s">
        <v>18</v>
      </c>
      <c r="D711">
        <v>1005</v>
      </c>
      <c r="E711" t="s">
        <v>27</v>
      </c>
      <c r="F711" t="s">
        <v>47</v>
      </c>
      <c r="G711" t="s">
        <v>56</v>
      </c>
      <c r="H711">
        <v>16</v>
      </c>
      <c r="I711" s="3">
        <v>0.19550000000000001</v>
      </c>
      <c r="J711" s="2">
        <v>781.95</v>
      </c>
      <c r="K711" s="2">
        <v>12511.2</v>
      </c>
      <c r="L711" s="20">
        <v>27877533.24123352</v>
      </c>
      <c r="M711" s="2">
        <v>2446.56</v>
      </c>
      <c r="N711" s="2">
        <v>629.04</v>
      </c>
      <c r="O711" s="2">
        <v>10064.64</v>
      </c>
    </row>
    <row r="712" spans="1:15" x14ac:dyDescent="0.35">
      <c r="A712" s="1">
        <v>45256</v>
      </c>
      <c r="B712">
        <v>2023</v>
      </c>
      <c r="C712" t="s">
        <v>18</v>
      </c>
      <c r="D712">
        <v>1006</v>
      </c>
      <c r="E712" t="s">
        <v>22</v>
      </c>
      <c r="F712" t="s">
        <v>32</v>
      </c>
      <c r="G712" t="s">
        <v>55</v>
      </c>
      <c r="H712">
        <v>16</v>
      </c>
      <c r="I712" s="3">
        <v>0.1719</v>
      </c>
      <c r="J712" s="2">
        <v>1431.08</v>
      </c>
      <c r="K712" s="2">
        <v>22897.279999999999</v>
      </c>
      <c r="L712" s="20">
        <v>50146229.963380761</v>
      </c>
      <c r="M712" s="2">
        <v>3936.8</v>
      </c>
      <c r="N712" s="2">
        <v>1185.03</v>
      </c>
      <c r="O712" s="2">
        <v>18960.48</v>
      </c>
    </row>
    <row r="713" spans="1:15" x14ac:dyDescent="0.35">
      <c r="A713" s="1">
        <v>45256</v>
      </c>
      <c r="B713">
        <v>2023</v>
      </c>
      <c r="C713" t="s">
        <v>18</v>
      </c>
      <c r="D713">
        <v>1007</v>
      </c>
      <c r="E713" t="s">
        <v>26</v>
      </c>
      <c r="F713" t="s">
        <v>46</v>
      </c>
      <c r="G713" t="s">
        <v>57</v>
      </c>
      <c r="H713">
        <v>2</v>
      </c>
      <c r="I713" s="3">
        <v>0.2213</v>
      </c>
      <c r="J713" s="2">
        <v>956.29</v>
      </c>
      <c r="K713" s="2">
        <v>1912.58</v>
      </c>
      <c r="L713" s="20">
        <v>56605228.429593958</v>
      </c>
      <c r="M713" s="2">
        <v>423.26</v>
      </c>
      <c r="N713" s="2">
        <v>744.66</v>
      </c>
      <c r="O713" s="2">
        <v>1489.32</v>
      </c>
    </row>
    <row r="714" spans="1:15" x14ac:dyDescent="0.35">
      <c r="A714" s="1">
        <v>45256</v>
      </c>
      <c r="B714">
        <v>2023</v>
      </c>
      <c r="C714" t="s">
        <v>18</v>
      </c>
      <c r="D714">
        <v>1008</v>
      </c>
      <c r="E714" t="s">
        <v>21</v>
      </c>
      <c r="F714" t="s">
        <v>37</v>
      </c>
      <c r="G714" t="s">
        <v>55</v>
      </c>
      <c r="H714">
        <v>8</v>
      </c>
      <c r="I714" s="3">
        <v>0.25850000000000001</v>
      </c>
      <c r="J714" s="2">
        <v>777.2</v>
      </c>
      <c r="K714" s="2">
        <v>6217.6</v>
      </c>
      <c r="L714" s="20">
        <v>33243775.224980209</v>
      </c>
      <c r="M714" s="2">
        <v>1607.44</v>
      </c>
      <c r="N714" s="2">
        <v>576.27</v>
      </c>
      <c r="O714" s="2">
        <v>4610.16</v>
      </c>
    </row>
    <row r="715" spans="1:15" x14ac:dyDescent="0.35">
      <c r="A715" s="1">
        <v>45256</v>
      </c>
      <c r="B715">
        <v>2023</v>
      </c>
      <c r="C715" t="s">
        <v>18</v>
      </c>
      <c r="D715">
        <v>1009</v>
      </c>
      <c r="E715" t="s">
        <v>19</v>
      </c>
      <c r="F715" t="s">
        <v>41</v>
      </c>
      <c r="G715" t="s">
        <v>55</v>
      </c>
      <c r="H715">
        <v>19</v>
      </c>
      <c r="I715" s="3">
        <v>0.27639999999999998</v>
      </c>
      <c r="J715" s="2">
        <v>1283.49</v>
      </c>
      <c r="K715" s="2">
        <v>24386.31</v>
      </c>
      <c r="L715" s="20">
        <v>93403209.547011539</v>
      </c>
      <c r="M715" s="2">
        <v>6741.58</v>
      </c>
      <c r="N715" s="2">
        <v>928.67</v>
      </c>
      <c r="O715" s="2">
        <v>17644.73</v>
      </c>
    </row>
    <row r="716" spans="1:15" x14ac:dyDescent="0.35">
      <c r="A716" s="1">
        <v>45256</v>
      </c>
      <c r="B716">
        <v>2023</v>
      </c>
      <c r="C716" t="s">
        <v>18</v>
      </c>
      <c r="D716">
        <v>1010</v>
      </c>
      <c r="E716" t="s">
        <v>20</v>
      </c>
      <c r="F716" t="s">
        <v>42</v>
      </c>
      <c r="G716" t="s">
        <v>57</v>
      </c>
      <c r="H716">
        <v>1</v>
      </c>
      <c r="I716" s="3">
        <v>0.29530000000000001</v>
      </c>
      <c r="J716" s="2">
        <v>1027.33</v>
      </c>
      <c r="K716" s="2">
        <v>1027.33</v>
      </c>
      <c r="L716" s="20">
        <v>23943058.406421982</v>
      </c>
      <c r="M716" s="2">
        <v>303.41000000000003</v>
      </c>
      <c r="N716" s="2">
        <v>723.92</v>
      </c>
      <c r="O716" s="2">
        <v>723.92</v>
      </c>
    </row>
    <row r="717" spans="1:15" x14ac:dyDescent="0.35">
      <c r="A717" s="1">
        <v>45256</v>
      </c>
      <c r="B717">
        <v>2023</v>
      </c>
      <c r="C717" t="s">
        <v>18</v>
      </c>
      <c r="D717">
        <v>1011</v>
      </c>
      <c r="E717" t="s">
        <v>27</v>
      </c>
      <c r="F717" t="s">
        <v>51</v>
      </c>
      <c r="G717" t="s">
        <v>56</v>
      </c>
      <c r="H717">
        <v>12</v>
      </c>
      <c r="I717" s="3">
        <v>0.1211</v>
      </c>
      <c r="J717" s="2">
        <v>494.83</v>
      </c>
      <c r="K717" s="2">
        <v>5937.96</v>
      </c>
      <c r="L717" s="20">
        <v>42424071.600934073</v>
      </c>
      <c r="M717" s="2">
        <v>719.28</v>
      </c>
      <c r="N717" s="2">
        <v>434.89</v>
      </c>
      <c r="O717" s="2">
        <v>5218.68</v>
      </c>
    </row>
    <row r="718" spans="1:15" x14ac:dyDescent="0.35">
      <c r="A718" s="1">
        <v>45256</v>
      </c>
      <c r="B718">
        <v>2023</v>
      </c>
      <c r="C718" t="s">
        <v>18</v>
      </c>
      <c r="D718">
        <v>1012</v>
      </c>
      <c r="E718" t="s">
        <v>27</v>
      </c>
      <c r="F718" t="s">
        <v>51</v>
      </c>
      <c r="G718" t="s">
        <v>59</v>
      </c>
      <c r="H718">
        <v>14</v>
      </c>
      <c r="I718" s="3">
        <v>0.15079999999999999</v>
      </c>
      <c r="J718" s="2">
        <v>674.28</v>
      </c>
      <c r="K718" s="2">
        <v>9439.92</v>
      </c>
      <c r="L718" s="20">
        <v>38869723.804292306</v>
      </c>
      <c r="M718" s="2">
        <v>1423.66</v>
      </c>
      <c r="N718" s="2">
        <v>572.59</v>
      </c>
      <c r="O718" s="2">
        <v>8016.26</v>
      </c>
    </row>
    <row r="719" spans="1:15" x14ac:dyDescent="0.35">
      <c r="A719" s="1">
        <v>45256</v>
      </c>
      <c r="B719">
        <v>2023</v>
      </c>
      <c r="C719" t="s">
        <v>18</v>
      </c>
      <c r="D719">
        <v>1013</v>
      </c>
      <c r="E719" t="s">
        <v>23</v>
      </c>
      <c r="F719" t="s">
        <v>35</v>
      </c>
      <c r="G719" t="s">
        <v>55</v>
      </c>
      <c r="H719">
        <v>18</v>
      </c>
      <c r="I719" s="3">
        <v>0.1105</v>
      </c>
      <c r="J719" s="2">
        <v>565.99</v>
      </c>
      <c r="K719" s="2">
        <v>10187.82</v>
      </c>
      <c r="L719" s="20">
        <v>36285450.021195613</v>
      </c>
      <c r="M719" s="2">
        <v>1125.72</v>
      </c>
      <c r="N719" s="2">
        <v>503.45</v>
      </c>
      <c r="O719" s="2">
        <v>9062.1</v>
      </c>
    </row>
    <row r="720" spans="1:15" x14ac:dyDescent="0.35">
      <c r="A720" s="1">
        <v>45256</v>
      </c>
      <c r="B720">
        <v>2023</v>
      </c>
      <c r="C720" t="s">
        <v>18</v>
      </c>
      <c r="D720">
        <v>1014</v>
      </c>
      <c r="E720" t="s">
        <v>26</v>
      </c>
      <c r="F720" t="s">
        <v>46</v>
      </c>
      <c r="G720" t="s">
        <v>56</v>
      </c>
      <c r="H720">
        <v>15</v>
      </c>
      <c r="I720" s="3">
        <v>0.36270000000000002</v>
      </c>
      <c r="J720" s="2">
        <v>154.56</v>
      </c>
      <c r="K720" s="2">
        <v>2318.4</v>
      </c>
      <c r="L720" s="20">
        <v>25566574.562690109</v>
      </c>
      <c r="M720" s="2">
        <v>840.9</v>
      </c>
      <c r="N720" s="2">
        <v>98.5</v>
      </c>
      <c r="O720" s="2">
        <v>1477.5</v>
      </c>
    </row>
    <row r="721" spans="1:15" x14ac:dyDescent="0.35">
      <c r="A721" s="1">
        <v>45256</v>
      </c>
      <c r="B721">
        <v>2023</v>
      </c>
      <c r="C721" t="s">
        <v>18</v>
      </c>
      <c r="D721">
        <v>1015</v>
      </c>
      <c r="E721" t="s">
        <v>19</v>
      </c>
      <c r="F721" t="s">
        <v>28</v>
      </c>
      <c r="G721" t="s">
        <v>56</v>
      </c>
      <c r="H721">
        <v>7</v>
      </c>
      <c r="I721" s="3">
        <v>0.1807</v>
      </c>
      <c r="J721" s="2">
        <v>1188.05</v>
      </c>
      <c r="K721" s="2">
        <v>8316.35</v>
      </c>
      <c r="L721" s="20">
        <v>39986899.859395608</v>
      </c>
      <c r="M721" s="2">
        <v>1503.11</v>
      </c>
      <c r="N721" s="2">
        <v>973.32</v>
      </c>
      <c r="O721" s="2">
        <v>6813.24</v>
      </c>
    </row>
    <row r="722" spans="1:15" x14ac:dyDescent="0.35">
      <c r="A722" s="1">
        <v>45263</v>
      </c>
      <c r="B722">
        <v>2023</v>
      </c>
      <c r="C722" t="s">
        <v>18</v>
      </c>
      <c r="D722">
        <v>1001</v>
      </c>
      <c r="E722" t="s">
        <v>19</v>
      </c>
      <c r="F722" t="s">
        <v>41</v>
      </c>
      <c r="G722" t="s">
        <v>55</v>
      </c>
      <c r="H722">
        <v>18</v>
      </c>
      <c r="I722" s="3">
        <v>0.11849999999999999</v>
      </c>
      <c r="J722" s="2">
        <v>1188.6400000000001</v>
      </c>
      <c r="K722" s="2">
        <v>21395.52</v>
      </c>
      <c r="L722" s="20">
        <v>54860530.238378569</v>
      </c>
      <c r="M722" s="2">
        <v>2535.3000000000002</v>
      </c>
      <c r="N722" s="2">
        <v>1047.79</v>
      </c>
      <c r="O722" s="2">
        <v>18860.22</v>
      </c>
    </row>
    <row r="723" spans="1:15" x14ac:dyDescent="0.35">
      <c r="A723" s="1">
        <v>45263</v>
      </c>
      <c r="B723">
        <v>2023</v>
      </c>
      <c r="C723" t="s">
        <v>18</v>
      </c>
      <c r="D723">
        <v>1002</v>
      </c>
      <c r="E723" t="s">
        <v>26</v>
      </c>
      <c r="F723" t="s">
        <v>39</v>
      </c>
      <c r="G723" t="s">
        <v>58</v>
      </c>
      <c r="H723">
        <v>10</v>
      </c>
      <c r="I723" s="3">
        <v>0.34560000000000002</v>
      </c>
      <c r="J723" s="2">
        <v>702.67</v>
      </c>
      <c r="K723" s="2">
        <v>7026.7</v>
      </c>
      <c r="L723" s="20">
        <v>27942457.21238241</v>
      </c>
      <c r="M723" s="2">
        <v>2428.6</v>
      </c>
      <c r="N723" s="2">
        <v>459.81</v>
      </c>
      <c r="O723" s="2">
        <v>4598.1000000000004</v>
      </c>
    </row>
    <row r="724" spans="1:15" x14ac:dyDescent="0.35">
      <c r="A724" s="1">
        <v>45263</v>
      </c>
      <c r="B724">
        <v>2023</v>
      </c>
      <c r="C724" t="s">
        <v>18</v>
      </c>
      <c r="D724">
        <v>1003</v>
      </c>
      <c r="E724" t="s">
        <v>27</v>
      </c>
      <c r="F724" t="s">
        <v>51</v>
      </c>
      <c r="G724" t="s">
        <v>58</v>
      </c>
      <c r="H724">
        <v>9</v>
      </c>
      <c r="I724" s="3">
        <v>0.38</v>
      </c>
      <c r="J724" s="2">
        <v>214.29</v>
      </c>
      <c r="K724" s="2">
        <v>1928.61</v>
      </c>
      <c r="L724" s="20">
        <v>26712209.396887921</v>
      </c>
      <c r="M724" s="2">
        <v>732.96</v>
      </c>
      <c r="N724" s="2">
        <v>132.85</v>
      </c>
      <c r="O724" s="2">
        <v>1195.6500000000001</v>
      </c>
    </row>
    <row r="725" spans="1:15" x14ac:dyDescent="0.35">
      <c r="A725" s="1">
        <v>45263</v>
      </c>
      <c r="B725">
        <v>2023</v>
      </c>
      <c r="C725" t="s">
        <v>18</v>
      </c>
      <c r="D725">
        <v>1004</v>
      </c>
      <c r="E725" t="s">
        <v>23</v>
      </c>
      <c r="F725" t="s">
        <v>35</v>
      </c>
      <c r="G725" t="s">
        <v>58</v>
      </c>
      <c r="H725">
        <v>17</v>
      </c>
      <c r="I725" s="3">
        <v>0.1777</v>
      </c>
      <c r="J725" s="2">
        <v>894.17</v>
      </c>
      <c r="K725" s="2">
        <v>15200.89</v>
      </c>
      <c r="L725" s="20">
        <v>50934343.458156593</v>
      </c>
      <c r="M725" s="2">
        <v>2700.62</v>
      </c>
      <c r="N725" s="2">
        <v>735.31</v>
      </c>
      <c r="O725" s="2">
        <v>12500.27</v>
      </c>
    </row>
    <row r="726" spans="1:15" x14ac:dyDescent="0.35">
      <c r="A726" s="1">
        <v>45263</v>
      </c>
      <c r="B726">
        <v>2023</v>
      </c>
      <c r="C726" t="s">
        <v>18</v>
      </c>
      <c r="D726">
        <v>1005</v>
      </c>
      <c r="E726" t="s">
        <v>27</v>
      </c>
      <c r="F726" t="s">
        <v>47</v>
      </c>
      <c r="G726" t="s">
        <v>55</v>
      </c>
      <c r="H726">
        <v>2</v>
      </c>
      <c r="I726" s="3">
        <v>0.22770000000000001</v>
      </c>
      <c r="J726" s="2">
        <v>927.95</v>
      </c>
      <c r="K726" s="2">
        <v>1855.9</v>
      </c>
      <c r="L726" s="20">
        <v>27877533.24123352</v>
      </c>
      <c r="M726" s="2">
        <v>422.52</v>
      </c>
      <c r="N726" s="2">
        <v>716.69</v>
      </c>
      <c r="O726" s="2">
        <v>1433.38</v>
      </c>
    </row>
    <row r="727" spans="1:15" x14ac:dyDescent="0.35">
      <c r="A727" s="1">
        <v>45263</v>
      </c>
      <c r="B727">
        <v>2023</v>
      </c>
      <c r="C727" t="s">
        <v>18</v>
      </c>
      <c r="D727">
        <v>1006</v>
      </c>
      <c r="E727" t="s">
        <v>26</v>
      </c>
      <c r="F727" t="s">
        <v>46</v>
      </c>
      <c r="G727" t="s">
        <v>58</v>
      </c>
      <c r="H727">
        <v>10</v>
      </c>
      <c r="I727" s="3">
        <v>0.1474</v>
      </c>
      <c r="J727" s="2">
        <v>466.82</v>
      </c>
      <c r="K727" s="2">
        <v>4668.2</v>
      </c>
      <c r="L727" s="20">
        <v>50146229.963380761</v>
      </c>
      <c r="M727" s="2">
        <v>688.3</v>
      </c>
      <c r="N727" s="2">
        <v>397.99</v>
      </c>
      <c r="O727" s="2">
        <v>3979.9</v>
      </c>
    </row>
    <row r="728" spans="1:15" x14ac:dyDescent="0.35">
      <c r="A728" s="1">
        <v>45263</v>
      </c>
      <c r="B728">
        <v>2023</v>
      </c>
      <c r="C728" t="s">
        <v>18</v>
      </c>
      <c r="D728">
        <v>1007</v>
      </c>
      <c r="E728" t="s">
        <v>22</v>
      </c>
      <c r="F728" t="s">
        <v>31</v>
      </c>
      <c r="G728" t="s">
        <v>58</v>
      </c>
      <c r="H728">
        <v>7</v>
      </c>
      <c r="I728" s="3">
        <v>0.35809999999999997</v>
      </c>
      <c r="J728" s="2">
        <v>925.27</v>
      </c>
      <c r="K728" s="2">
        <v>6476.89</v>
      </c>
      <c r="L728" s="20">
        <v>56605228.429593958</v>
      </c>
      <c r="M728" s="2">
        <v>2319.17</v>
      </c>
      <c r="N728" s="2">
        <v>593.96</v>
      </c>
      <c r="O728" s="2">
        <v>4157.72</v>
      </c>
    </row>
    <row r="729" spans="1:15" x14ac:dyDescent="0.35">
      <c r="A729" s="1">
        <v>45263</v>
      </c>
      <c r="B729">
        <v>2023</v>
      </c>
      <c r="C729" t="s">
        <v>18</v>
      </c>
      <c r="D729">
        <v>1008</v>
      </c>
      <c r="E729" t="s">
        <v>22</v>
      </c>
      <c r="F729" t="s">
        <v>48</v>
      </c>
      <c r="G729" t="s">
        <v>59</v>
      </c>
      <c r="H729">
        <v>12</v>
      </c>
      <c r="I729" s="3">
        <v>0.16139999999999999</v>
      </c>
      <c r="J729" s="2">
        <v>183.5</v>
      </c>
      <c r="K729" s="2">
        <v>2202</v>
      </c>
      <c r="L729" s="20">
        <v>33243775.224980209</v>
      </c>
      <c r="M729" s="2">
        <v>355.44</v>
      </c>
      <c r="N729" s="2">
        <v>153.88</v>
      </c>
      <c r="O729" s="2">
        <v>1846.56</v>
      </c>
    </row>
    <row r="730" spans="1:15" x14ac:dyDescent="0.35">
      <c r="A730" s="1">
        <v>45263</v>
      </c>
      <c r="B730">
        <v>2023</v>
      </c>
      <c r="C730" t="s">
        <v>18</v>
      </c>
      <c r="D730">
        <v>1009</v>
      </c>
      <c r="E730" t="s">
        <v>20</v>
      </c>
      <c r="F730" t="s">
        <v>29</v>
      </c>
      <c r="G730" t="s">
        <v>58</v>
      </c>
      <c r="H730">
        <v>2</v>
      </c>
      <c r="I730" s="3">
        <v>0.33950000000000002</v>
      </c>
      <c r="J730" s="2">
        <v>437.73</v>
      </c>
      <c r="K730" s="2">
        <v>875.46</v>
      </c>
      <c r="L730" s="20">
        <v>93403209.547011539</v>
      </c>
      <c r="M730" s="2">
        <v>297.22000000000003</v>
      </c>
      <c r="N730" s="2">
        <v>289.12</v>
      </c>
      <c r="O730" s="2">
        <v>578.24</v>
      </c>
    </row>
    <row r="731" spans="1:15" x14ac:dyDescent="0.35">
      <c r="A731" s="1">
        <v>45263</v>
      </c>
      <c r="B731">
        <v>2023</v>
      </c>
      <c r="C731" t="s">
        <v>18</v>
      </c>
      <c r="D731">
        <v>1010</v>
      </c>
      <c r="E731" t="s">
        <v>22</v>
      </c>
      <c r="F731" t="s">
        <v>48</v>
      </c>
      <c r="G731" t="s">
        <v>55</v>
      </c>
      <c r="H731">
        <v>1</v>
      </c>
      <c r="I731" s="3">
        <v>0.35089999999999999</v>
      </c>
      <c r="J731" s="2">
        <v>1030.24</v>
      </c>
      <c r="K731" s="2">
        <v>1030.24</v>
      </c>
      <c r="L731" s="20">
        <v>23943058.406421982</v>
      </c>
      <c r="M731" s="2">
        <v>361.51</v>
      </c>
      <c r="N731" s="2">
        <v>668.73</v>
      </c>
      <c r="O731" s="2">
        <v>668.73</v>
      </c>
    </row>
    <row r="732" spans="1:15" x14ac:dyDescent="0.35">
      <c r="A732" s="1">
        <v>45263</v>
      </c>
      <c r="B732">
        <v>2023</v>
      </c>
      <c r="C732" t="s">
        <v>18</v>
      </c>
      <c r="D732">
        <v>1011</v>
      </c>
      <c r="E732" t="s">
        <v>22</v>
      </c>
      <c r="F732" t="s">
        <v>32</v>
      </c>
      <c r="G732" t="s">
        <v>55</v>
      </c>
      <c r="H732">
        <v>2</v>
      </c>
      <c r="I732" s="3">
        <v>0.35070000000000001</v>
      </c>
      <c r="J732" s="2">
        <v>443.09</v>
      </c>
      <c r="K732" s="2">
        <v>886.18</v>
      </c>
      <c r="L732" s="20">
        <v>42424071.600934073</v>
      </c>
      <c r="M732" s="2">
        <v>310.8</v>
      </c>
      <c r="N732" s="2">
        <v>287.69</v>
      </c>
      <c r="O732" s="2">
        <v>575.38</v>
      </c>
    </row>
    <row r="733" spans="1:15" x14ac:dyDescent="0.35">
      <c r="A733" s="1">
        <v>45263</v>
      </c>
      <c r="B733">
        <v>2023</v>
      </c>
      <c r="C733" t="s">
        <v>18</v>
      </c>
      <c r="D733">
        <v>1012</v>
      </c>
      <c r="E733" t="s">
        <v>24</v>
      </c>
      <c r="F733" t="s">
        <v>34</v>
      </c>
      <c r="G733" t="s">
        <v>55</v>
      </c>
      <c r="H733">
        <v>10</v>
      </c>
      <c r="I733" s="3">
        <v>0.15559999999999999</v>
      </c>
      <c r="J733" s="2">
        <v>203.56</v>
      </c>
      <c r="K733" s="2">
        <v>2035.6</v>
      </c>
      <c r="L733" s="20">
        <v>38869723.804292306</v>
      </c>
      <c r="M733" s="2">
        <v>316.8</v>
      </c>
      <c r="N733" s="2">
        <v>171.88</v>
      </c>
      <c r="O733" s="2">
        <v>1718.8</v>
      </c>
    </row>
    <row r="734" spans="1:15" x14ac:dyDescent="0.35">
      <c r="A734" s="1">
        <v>45263</v>
      </c>
      <c r="B734">
        <v>2023</v>
      </c>
      <c r="C734" t="s">
        <v>18</v>
      </c>
      <c r="D734">
        <v>1013</v>
      </c>
      <c r="E734" t="s">
        <v>23</v>
      </c>
      <c r="F734" t="s">
        <v>33</v>
      </c>
      <c r="G734" t="s">
        <v>55</v>
      </c>
      <c r="H734">
        <v>16</v>
      </c>
      <c r="I734" s="3">
        <v>0.20039999999999999</v>
      </c>
      <c r="J734" s="2">
        <v>1117.98</v>
      </c>
      <c r="K734" s="2">
        <v>17887.68</v>
      </c>
      <c r="L734" s="20">
        <v>36285450.021195613</v>
      </c>
      <c r="M734" s="2">
        <v>3585.44</v>
      </c>
      <c r="N734" s="2">
        <v>893.89</v>
      </c>
      <c r="O734" s="2">
        <v>14302.24</v>
      </c>
    </row>
    <row r="735" spans="1:15" x14ac:dyDescent="0.35">
      <c r="A735" s="1">
        <v>45263</v>
      </c>
      <c r="B735">
        <v>2023</v>
      </c>
      <c r="C735" t="s">
        <v>18</v>
      </c>
      <c r="D735">
        <v>1014</v>
      </c>
      <c r="E735" t="s">
        <v>23</v>
      </c>
      <c r="F735" t="s">
        <v>33</v>
      </c>
      <c r="G735" t="s">
        <v>57</v>
      </c>
      <c r="H735">
        <v>13</v>
      </c>
      <c r="I735" s="3">
        <v>0.24310000000000001</v>
      </c>
      <c r="J735" s="2">
        <v>1066.6500000000001</v>
      </c>
      <c r="K735" s="2">
        <v>13866.45</v>
      </c>
      <c r="L735" s="20">
        <v>25566574.562690109</v>
      </c>
      <c r="M735" s="2">
        <v>3370.64</v>
      </c>
      <c r="N735" s="2">
        <v>807.37</v>
      </c>
      <c r="O735" s="2">
        <v>10495.81</v>
      </c>
    </row>
    <row r="736" spans="1:15" x14ac:dyDescent="0.35">
      <c r="A736" s="1">
        <v>45263</v>
      </c>
      <c r="B736">
        <v>2023</v>
      </c>
      <c r="C736" t="s">
        <v>18</v>
      </c>
      <c r="D736">
        <v>1015</v>
      </c>
      <c r="E736" t="s">
        <v>27</v>
      </c>
      <c r="F736" t="s">
        <v>45</v>
      </c>
      <c r="G736" t="s">
        <v>56</v>
      </c>
      <c r="H736">
        <v>17</v>
      </c>
      <c r="I736" s="3">
        <v>0.2923</v>
      </c>
      <c r="J736" s="2">
        <v>895.24</v>
      </c>
      <c r="K736" s="2">
        <v>15219.08</v>
      </c>
      <c r="L736" s="20">
        <v>39986899.859395608</v>
      </c>
      <c r="M736" s="2">
        <v>4449.24</v>
      </c>
      <c r="N736" s="2">
        <v>633.52</v>
      </c>
      <c r="O736" s="2">
        <v>10769.84</v>
      </c>
    </row>
    <row r="737" spans="1:15" x14ac:dyDescent="0.35">
      <c r="A737" s="1">
        <v>45270</v>
      </c>
      <c r="B737">
        <v>2023</v>
      </c>
      <c r="C737" t="s">
        <v>18</v>
      </c>
      <c r="D737">
        <v>1001</v>
      </c>
      <c r="E737" t="s">
        <v>26</v>
      </c>
      <c r="F737" t="s">
        <v>46</v>
      </c>
      <c r="G737" t="s">
        <v>59</v>
      </c>
      <c r="H737">
        <v>9</v>
      </c>
      <c r="I737" s="3">
        <v>0.1368</v>
      </c>
      <c r="J737" s="2">
        <v>369.7</v>
      </c>
      <c r="K737" s="2">
        <v>3327.3</v>
      </c>
      <c r="L737" s="20">
        <v>54860530.238378569</v>
      </c>
      <c r="M737" s="2">
        <v>455.31</v>
      </c>
      <c r="N737" s="2">
        <v>319.11</v>
      </c>
      <c r="O737" s="2">
        <v>2871.99</v>
      </c>
    </row>
    <row r="738" spans="1:15" x14ac:dyDescent="0.35">
      <c r="A738" s="1">
        <v>45270</v>
      </c>
      <c r="B738">
        <v>2023</v>
      </c>
      <c r="C738" t="s">
        <v>18</v>
      </c>
      <c r="D738">
        <v>1002</v>
      </c>
      <c r="E738" t="s">
        <v>22</v>
      </c>
      <c r="F738" t="s">
        <v>31</v>
      </c>
      <c r="G738" t="s">
        <v>59</v>
      </c>
      <c r="H738">
        <v>18</v>
      </c>
      <c r="I738" s="3">
        <v>0.2823</v>
      </c>
      <c r="J738" s="2">
        <v>772.16</v>
      </c>
      <c r="K738" s="2">
        <v>13898.88</v>
      </c>
      <c r="L738" s="20">
        <v>27942457.21238241</v>
      </c>
      <c r="M738" s="2">
        <v>3923.1</v>
      </c>
      <c r="N738" s="2">
        <v>554.21</v>
      </c>
      <c r="O738" s="2">
        <v>9975.7800000000007</v>
      </c>
    </row>
    <row r="739" spans="1:15" x14ac:dyDescent="0.35">
      <c r="A739" s="1">
        <v>45270</v>
      </c>
      <c r="B739">
        <v>2023</v>
      </c>
      <c r="C739" t="s">
        <v>18</v>
      </c>
      <c r="D739">
        <v>1003</v>
      </c>
      <c r="E739" t="s">
        <v>20</v>
      </c>
      <c r="F739" t="s">
        <v>29</v>
      </c>
      <c r="G739" t="s">
        <v>56</v>
      </c>
      <c r="H739">
        <v>15</v>
      </c>
      <c r="I739" s="3">
        <v>0.155</v>
      </c>
      <c r="J739" s="2">
        <v>1376.1</v>
      </c>
      <c r="K739" s="2">
        <v>20641.5</v>
      </c>
      <c r="L739" s="20">
        <v>26712209.396887921</v>
      </c>
      <c r="M739" s="2">
        <v>3199.8</v>
      </c>
      <c r="N739" s="2">
        <v>1162.78</v>
      </c>
      <c r="O739" s="2">
        <v>17441.7</v>
      </c>
    </row>
    <row r="740" spans="1:15" x14ac:dyDescent="0.35">
      <c r="A740" s="1">
        <v>45270</v>
      </c>
      <c r="B740">
        <v>2023</v>
      </c>
      <c r="C740" t="s">
        <v>18</v>
      </c>
      <c r="D740">
        <v>1004</v>
      </c>
      <c r="E740" t="s">
        <v>24</v>
      </c>
      <c r="F740" t="s">
        <v>34</v>
      </c>
      <c r="G740" t="s">
        <v>55</v>
      </c>
      <c r="H740">
        <v>19</v>
      </c>
      <c r="I740" s="3">
        <v>0.26829999999999998</v>
      </c>
      <c r="J740" s="2">
        <v>1099</v>
      </c>
      <c r="K740" s="2">
        <v>20881</v>
      </c>
      <c r="L740" s="20">
        <v>50934343.458156593</v>
      </c>
      <c r="M740" s="2">
        <v>5601.58</v>
      </c>
      <c r="N740" s="2">
        <v>804.18</v>
      </c>
      <c r="O740" s="2">
        <v>15279.42</v>
      </c>
    </row>
    <row r="741" spans="1:15" x14ac:dyDescent="0.35">
      <c r="A741" s="1">
        <v>45270</v>
      </c>
      <c r="B741">
        <v>2023</v>
      </c>
      <c r="C741" t="s">
        <v>18</v>
      </c>
      <c r="D741">
        <v>1005</v>
      </c>
      <c r="E741" t="s">
        <v>21</v>
      </c>
      <c r="F741" t="s">
        <v>53</v>
      </c>
      <c r="G741" t="s">
        <v>55</v>
      </c>
      <c r="H741">
        <v>10</v>
      </c>
      <c r="I741" s="3">
        <v>0.28689999999999999</v>
      </c>
      <c r="J741" s="2">
        <v>974.65</v>
      </c>
      <c r="K741" s="2">
        <v>9746.5</v>
      </c>
      <c r="L741" s="20">
        <v>27877533.24123352</v>
      </c>
      <c r="M741" s="2">
        <v>2796.4</v>
      </c>
      <c r="N741" s="2">
        <v>695.01</v>
      </c>
      <c r="O741" s="2">
        <v>6950.1</v>
      </c>
    </row>
    <row r="742" spans="1:15" x14ac:dyDescent="0.35">
      <c r="A742" s="1">
        <v>45270</v>
      </c>
      <c r="B742">
        <v>2023</v>
      </c>
      <c r="C742" t="s">
        <v>18</v>
      </c>
      <c r="D742">
        <v>1006</v>
      </c>
      <c r="E742" t="s">
        <v>25</v>
      </c>
      <c r="F742" t="s">
        <v>50</v>
      </c>
      <c r="G742" t="s">
        <v>59</v>
      </c>
      <c r="H742">
        <v>15</v>
      </c>
      <c r="I742" s="3">
        <v>0.26119999999999999</v>
      </c>
      <c r="J742" s="2">
        <v>1236.6400000000001</v>
      </c>
      <c r="K742" s="2">
        <v>18549.599999999999</v>
      </c>
      <c r="L742" s="20">
        <v>50146229.963380761</v>
      </c>
      <c r="M742" s="2">
        <v>4845.1499999999996</v>
      </c>
      <c r="N742" s="2">
        <v>913.63</v>
      </c>
      <c r="O742" s="2">
        <v>13704.45</v>
      </c>
    </row>
    <row r="743" spans="1:15" x14ac:dyDescent="0.35">
      <c r="A743" s="1">
        <v>45270</v>
      </c>
      <c r="B743">
        <v>2023</v>
      </c>
      <c r="C743" t="s">
        <v>18</v>
      </c>
      <c r="D743">
        <v>1007</v>
      </c>
      <c r="E743" t="s">
        <v>24</v>
      </c>
      <c r="F743" t="s">
        <v>49</v>
      </c>
      <c r="G743" t="s">
        <v>59</v>
      </c>
      <c r="H743">
        <v>5</v>
      </c>
      <c r="I743" s="3">
        <v>0.30959999999999999</v>
      </c>
      <c r="J743" s="2">
        <v>360.89</v>
      </c>
      <c r="K743" s="2">
        <v>1804.45</v>
      </c>
      <c r="L743" s="20">
        <v>56605228.429593958</v>
      </c>
      <c r="M743" s="2">
        <v>558.65</v>
      </c>
      <c r="N743" s="2">
        <v>249.16</v>
      </c>
      <c r="O743" s="2">
        <v>1245.8</v>
      </c>
    </row>
    <row r="744" spans="1:15" x14ac:dyDescent="0.35">
      <c r="A744" s="1">
        <v>45270</v>
      </c>
      <c r="B744">
        <v>2023</v>
      </c>
      <c r="C744" t="s">
        <v>18</v>
      </c>
      <c r="D744">
        <v>1008</v>
      </c>
      <c r="E744" t="s">
        <v>25</v>
      </c>
      <c r="F744" t="s">
        <v>54</v>
      </c>
      <c r="G744" t="s">
        <v>56</v>
      </c>
      <c r="H744">
        <v>1</v>
      </c>
      <c r="I744" s="3">
        <v>0.1757</v>
      </c>
      <c r="J744" s="2">
        <v>665.92</v>
      </c>
      <c r="K744" s="2">
        <v>665.92</v>
      </c>
      <c r="L744" s="20">
        <v>33243775.224980209</v>
      </c>
      <c r="M744" s="2">
        <v>117.01</v>
      </c>
      <c r="N744" s="2">
        <v>548.91</v>
      </c>
      <c r="O744" s="2">
        <v>548.91</v>
      </c>
    </row>
    <row r="745" spans="1:15" x14ac:dyDescent="0.35">
      <c r="A745" s="1">
        <v>45270</v>
      </c>
      <c r="B745">
        <v>2023</v>
      </c>
      <c r="C745" t="s">
        <v>18</v>
      </c>
      <c r="D745">
        <v>1009</v>
      </c>
      <c r="E745" t="s">
        <v>25</v>
      </c>
      <c r="F745" t="s">
        <v>36</v>
      </c>
      <c r="G745" t="s">
        <v>58</v>
      </c>
      <c r="H745">
        <v>19</v>
      </c>
      <c r="I745" s="3">
        <v>0.2492</v>
      </c>
      <c r="J745" s="2">
        <v>1333.2</v>
      </c>
      <c r="K745" s="2">
        <v>25330.799999999999</v>
      </c>
      <c r="L745" s="20">
        <v>93403209.547011539</v>
      </c>
      <c r="M745" s="2">
        <v>6311.99</v>
      </c>
      <c r="N745" s="2">
        <v>1000.99</v>
      </c>
      <c r="O745" s="2">
        <v>19018.810000000001</v>
      </c>
    </row>
    <row r="746" spans="1:15" x14ac:dyDescent="0.35">
      <c r="A746" s="1">
        <v>45270</v>
      </c>
      <c r="B746">
        <v>2023</v>
      </c>
      <c r="C746" t="s">
        <v>18</v>
      </c>
      <c r="D746">
        <v>1010</v>
      </c>
      <c r="E746" t="s">
        <v>24</v>
      </c>
      <c r="F746" t="s">
        <v>49</v>
      </c>
      <c r="G746" t="s">
        <v>56</v>
      </c>
      <c r="H746">
        <v>3</v>
      </c>
      <c r="I746" s="3">
        <v>0.33029999999999998</v>
      </c>
      <c r="J746" s="2">
        <v>1190.82</v>
      </c>
      <c r="K746" s="2">
        <v>3572.46</v>
      </c>
      <c r="L746" s="20">
        <v>23943058.406421982</v>
      </c>
      <c r="M746" s="2">
        <v>1180.1099999999999</v>
      </c>
      <c r="N746" s="2">
        <v>797.45</v>
      </c>
      <c r="O746" s="2">
        <v>2392.35</v>
      </c>
    </row>
    <row r="747" spans="1:15" x14ac:dyDescent="0.35">
      <c r="A747" s="1">
        <v>45270</v>
      </c>
      <c r="B747">
        <v>2023</v>
      </c>
      <c r="C747" t="s">
        <v>18</v>
      </c>
      <c r="D747">
        <v>1011</v>
      </c>
      <c r="E747" t="s">
        <v>22</v>
      </c>
      <c r="F747" t="s">
        <v>32</v>
      </c>
      <c r="G747" t="s">
        <v>55</v>
      </c>
      <c r="H747">
        <v>19</v>
      </c>
      <c r="I747" s="3">
        <v>0.13009999999999999</v>
      </c>
      <c r="J747" s="2">
        <v>806.1</v>
      </c>
      <c r="K747" s="2">
        <v>15315.9</v>
      </c>
      <c r="L747" s="20">
        <v>42424071.600934073</v>
      </c>
      <c r="M747" s="2">
        <v>1993.1</v>
      </c>
      <c r="N747" s="2">
        <v>701.2</v>
      </c>
      <c r="O747" s="2">
        <v>13322.8</v>
      </c>
    </row>
    <row r="748" spans="1:15" x14ac:dyDescent="0.35">
      <c r="A748" s="1">
        <v>45270</v>
      </c>
      <c r="B748">
        <v>2023</v>
      </c>
      <c r="C748" t="s">
        <v>18</v>
      </c>
      <c r="D748">
        <v>1012</v>
      </c>
      <c r="E748" t="s">
        <v>27</v>
      </c>
      <c r="F748" t="s">
        <v>45</v>
      </c>
      <c r="G748" t="s">
        <v>56</v>
      </c>
      <c r="H748">
        <v>7</v>
      </c>
      <c r="I748" s="3">
        <v>0.2848</v>
      </c>
      <c r="J748" s="2">
        <v>897.45</v>
      </c>
      <c r="K748" s="2">
        <v>6282.15</v>
      </c>
      <c r="L748" s="20">
        <v>38869723.804292306</v>
      </c>
      <c r="M748" s="2">
        <v>1789.34</v>
      </c>
      <c r="N748" s="2">
        <v>641.83000000000004</v>
      </c>
      <c r="O748" s="2">
        <v>4492.8100000000004</v>
      </c>
    </row>
    <row r="749" spans="1:15" x14ac:dyDescent="0.35">
      <c r="A749" s="1">
        <v>45270</v>
      </c>
      <c r="B749">
        <v>2023</v>
      </c>
      <c r="C749" t="s">
        <v>18</v>
      </c>
      <c r="D749">
        <v>1013</v>
      </c>
      <c r="E749" t="s">
        <v>27</v>
      </c>
      <c r="F749" t="s">
        <v>45</v>
      </c>
      <c r="G749" t="s">
        <v>56</v>
      </c>
      <c r="H749">
        <v>2</v>
      </c>
      <c r="I749" s="3">
        <v>0.2369</v>
      </c>
      <c r="J749" s="2">
        <v>1016.37</v>
      </c>
      <c r="K749" s="2">
        <v>2032.74</v>
      </c>
      <c r="L749" s="20">
        <v>36285450.021195613</v>
      </c>
      <c r="M749" s="2">
        <v>481.62</v>
      </c>
      <c r="N749" s="2">
        <v>775.56</v>
      </c>
      <c r="O749" s="2">
        <v>1551.12</v>
      </c>
    </row>
    <row r="750" spans="1:15" x14ac:dyDescent="0.35">
      <c r="A750" s="1">
        <v>45270</v>
      </c>
      <c r="B750">
        <v>2023</v>
      </c>
      <c r="C750" t="s">
        <v>18</v>
      </c>
      <c r="D750">
        <v>1014</v>
      </c>
      <c r="E750" t="s">
        <v>22</v>
      </c>
      <c r="F750" t="s">
        <v>31</v>
      </c>
      <c r="G750" t="s">
        <v>57</v>
      </c>
      <c r="H750">
        <v>11</v>
      </c>
      <c r="I750" s="3">
        <v>0.12809999999999999</v>
      </c>
      <c r="J750" s="2">
        <v>825.79</v>
      </c>
      <c r="K750" s="2">
        <v>9083.69</v>
      </c>
      <c r="L750" s="20">
        <v>25566574.562690109</v>
      </c>
      <c r="M750" s="2">
        <v>1163.25</v>
      </c>
      <c r="N750" s="2">
        <v>720.04</v>
      </c>
      <c r="O750" s="2">
        <v>7920.44</v>
      </c>
    </row>
    <row r="751" spans="1:15" x14ac:dyDescent="0.35">
      <c r="A751" s="1">
        <v>45270</v>
      </c>
      <c r="B751">
        <v>2023</v>
      </c>
      <c r="C751" t="s">
        <v>18</v>
      </c>
      <c r="D751">
        <v>1015</v>
      </c>
      <c r="E751" t="s">
        <v>23</v>
      </c>
      <c r="F751" t="s">
        <v>33</v>
      </c>
      <c r="G751" t="s">
        <v>57</v>
      </c>
      <c r="H751">
        <v>11</v>
      </c>
      <c r="I751" s="3">
        <v>0.2127</v>
      </c>
      <c r="J751" s="2">
        <v>658.11</v>
      </c>
      <c r="K751" s="2">
        <v>7239.21</v>
      </c>
      <c r="L751" s="20">
        <v>39986899.859395608</v>
      </c>
      <c r="M751" s="2">
        <v>1540</v>
      </c>
      <c r="N751" s="2">
        <v>518.11</v>
      </c>
      <c r="O751" s="2">
        <v>5699.21</v>
      </c>
    </row>
    <row r="752" spans="1:15" x14ac:dyDescent="0.35">
      <c r="A752" s="1">
        <v>45277</v>
      </c>
      <c r="B752">
        <v>2023</v>
      </c>
      <c r="C752" t="s">
        <v>18</v>
      </c>
      <c r="D752">
        <v>1001</v>
      </c>
      <c r="E752" t="s">
        <v>26</v>
      </c>
      <c r="F752" t="s">
        <v>39</v>
      </c>
      <c r="G752" t="s">
        <v>57</v>
      </c>
      <c r="H752">
        <v>7</v>
      </c>
      <c r="I752" s="3">
        <v>0.3649</v>
      </c>
      <c r="J752" s="2">
        <v>905.84</v>
      </c>
      <c r="K752" s="2">
        <v>6340.88</v>
      </c>
      <c r="L752" s="20">
        <v>54860530.238378569</v>
      </c>
      <c r="M752" s="2">
        <v>2313.9899999999998</v>
      </c>
      <c r="N752" s="2">
        <v>575.27</v>
      </c>
      <c r="O752" s="2">
        <v>4026.89</v>
      </c>
    </row>
    <row r="753" spans="1:15" x14ac:dyDescent="0.35">
      <c r="A753" s="1">
        <v>45277</v>
      </c>
      <c r="B753">
        <v>2023</v>
      </c>
      <c r="C753" t="s">
        <v>18</v>
      </c>
      <c r="D753">
        <v>1002</v>
      </c>
      <c r="E753" t="s">
        <v>22</v>
      </c>
      <c r="F753" t="s">
        <v>48</v>
      </c>
      <c r="G753" t="s">
        <v>59</v>
      </c>
      <c r="H753">
        <v>14</v>
      </c>
      <c r="I753" s="3">
        <v>0.11799999999999999</v>
      </c>
      <c r="J753" s="2">
        <v>1158.44</v>
      </c>
      <c r="K753" s="2">
        <v>16218.16</v>
      </c>
      <c r="L753" s="20">
        <v>27942457.21238241</v>
      </c>
      <c r="M753" s="2">
        <v>1914.5</v>
      </c>
      <c r="N753" s="2">
        <v>1021.69</v>
      </c>
      <c r="O753" s="2">
        <v>14303.66</v>
      </c>
    </row>
    <row r="754" spans="1:15" x14ac:dyDescent="0.35">
      <c r="A754" s="1">
        <v>45277</v>
      </c>
      <c r="B754">
        <v>2023</v>
      </c>
      <c r="C754" t="s">
        <v>18</v>
      </c>
      <c r="D754">
        <v>1003</v>
      </c>
      <c r="E754" t="s">
        <v>22</v>
      </c>
      <c r="F754" t="s">
        <v>31</v>
      </c>
      <c r="G754" t="s">
        <v>59</v>
      </c>
      <c r="H754">
        <v>6</v>
      </c>
      <c r="I754" s="3">
        <v>0.2117</v>
      </c>
      <c r="J754" s="2">
        <v>427.34</v>
      </c>
      <c r="K754" s="2">
        <v>2564.04</v>
      </c>
      <c r="L754" s="20">
        <v>26712209.396887921</v>
      </c>
      <c r="M754" s="2">
        <v>542.76</v>
      </c>
      <c r="N754" s="2">
        <v>336.88</v>
      </c>
      <c r="O754" s="2">
        <v>2021.28</v>
      </c>
    </row>
    <row r="755" spans="1:15" x14ac:dyDescent="0.35">
      <c r="A755" s="1">
        <v>45277</v>
      </c>
      <c r="B755">
        <v>2023</v>
      </c>
      <c r="C755" t="s">
        <v>18</v>
      </c>
      <c r="D755">
        <v>1004</v>
      </c>
      <c r="E755" t="s">
        <v>23</v>
      </c>
      <c r="F755" t="s">
        <v>38</v>
      </c>
      <c r="G755" t="s">
        <v>56</v>
      </c>
      <c r="H755">
        <v>18</v>
      </c>
      <c r="I755" s="3">
        <v>0.29949999999999999</v>
      </c>
      <c r="J755" s="2">
        <v>1190.46</v>
      </c>
      <c r="K755" s="2">
        <v>21428.28</v>
      </c>
      <c r="L755" s="20">
        <v>50934343.458156593</v>
      </c>
      <c r="M755" s="2">
        <v>6418.44</v>
      </c>
      <c r="N755" s="2">
        <v>833.88</v>
      </c>
      <c r="O755" s="2">
        <v>15009.84</v>
      </c>
    </row>
    <row r="756" spans="1:15" x14ac:dyDescent="0.35">
      <c r="A756" s="1">
        <v>45277</v>
      </c>
      <c r="B756">
        <v>2023</v>
      </c>
      <c r="C756" t="s">
        <v>18</v>
      </c>
      <c r="D756">
        <v>1005</v>
      </c>
      <c r="E756" t="s">
        <v>19</v>
      </c>
      <c r="F756" t="s">
        <v>43</v>
      </c>
      <c r="G756" t="s">
        <v>56</v>
      </c>
      <c r="H756">
        <v>19</v>
      </c>
      <c r="I756" s="3">
        <v>0.35820000000000002</v>
      </c>
      <c r="J756" s="2">
        <v>1248.4100000000001</v>
      </c>
      <c r="K756" s="2">
        <v>23719.79</v>
      </c>
      <c r="L756" s="20">
        <v>27877533.24123352</v>
      </c>
      <c r="M756" s="2">
        <v>8496.7999999999993</v>
      </c>
      <c r="N756" s="2">
        <v>801.21</v>
      </c>
      <c r="O756" s="2">
        <v>15222.99</v>
      </c>
    </row>
    <row r="757" spans="1:15" x14ac:dyDescent="0.35">
      <c r="A757" s="1">
        <v>45277</v>
      </c>
      <c r="B757">
        <v>2023</v>
      </c>
      <c r="C757" t="s">
        <v>18</v>
      </c>
      <c r="D757">
        <v>1006</v>
      </c>
      <c r="E757" t="s">
        <v>20</v>
      </c>
      <c r="F757" t="s">
        <v>40</v>
      </c>
      <c r="G757" t="s">
        <v>59</v>
      </c>
      <c r="H757">
        <v>10</v>
      </c>
      <c r="I757" s="3">
        <v>0.1618</v>
      </c>
      <c r="J757" s="2">
        <v>499.22</v>
      </c>
      <c r="K757" s="2">
        <v>4992.2</v>
      </c>
      <c r="L757" s="20">
        <v>50146229.963380761</v>
      </c>
      <c r="M757" s="2">
        <v>807.7</v>
      </c>
      <c r="N757" s="2">
        <v>418.45</v>
      </c>
      <c r="O757" s="2">
        <v>4184.5</v>
      </c>
    </row>
    <row r="758" spans="1:15" x14ac:dyDescent="0.35">
      <c r="A758" s="1">
        <v>45277</v>
      </c>
      <c r="B758">
        <v>2023</v>
      </c>
      <c r="C758" t="s">
        <v>18</v>
      </c>
      <c r="D758">
        <v>1007</v>
      </c>
      <c r="E758" t="s">
        <v>19</v>
      </c>
      <c r="F758" t="s">
        <v>28</v>
      </c>
      <c r="G758" t="s">
        <v>56</v>
      </c>
      <c r="H758">
        <v>13</v>
      </c>
      <c r="I758" s="3">
        <v>0.214</v>
      </c>
      <c r="J758" s="2">
        <v>1126.67</v>
      </c>
      <c r="K758" s="2">
        <v>14646.71</v>
      </c>
      <c r="L758" s="20">
        <v>56605228.429593958</v>
      </c>
      <c r="M758" s="2">
        <v>3134.04</v>
      </c>
      <c r="N758" s="2">
        <v>885.59</v>
      </c>
      <c r="O758" s="2">
        <v>11512.67</v>
      </c>
    </row>
    <row r="759" spans="1:15" x14ac:dyDescent="0.35">
      <c r="A759" s="1">
        <v>45277</v>
      </c>
      <c r="B759">
        <v>2023</v>
      </c>
      <c r="C759" t="s">
        <v>18</v>
      </c>
      <c r="D759">
        <v>1008</v>
      </c>
      <c r="E759" t="s">
        <v>19</v>
      </c>
      <c r="F759" t="s">
        <v>41</v>
      </c>
      <c r="G759" t="s">
        <v>56</v>
      </c>
      <c r="H759">
        <v>10</v>
      </c>
      <c r="I759" s="3">
        <v>0.24</v>
      </c>
      <c r="J759" s="2">
        <v>523.78</v>
      </c>
      <c r="K759" s="2">
        <v>5237.8</v>
      </c>
      <c r="L759" s="20">
        <v>33243775.224980209</v>
      </c>
      <c r="M759" s="2">
        <v>1256.9000000000001</v>
      </c>
      <c r="N759" s="2">
        <v>398.09</v>
      </c>
      <c r="O759" s="2">
        <v>3980.9</v>
      </c>
    </row>
    <row r="760" spans="1:15" x14ac:dyDescent="0.35">
      <c r="A760" s="1">
        <v>45277</v>
      </c>
      <c r="B760">
        <v>2023</v>
      </c>
      <c r="C760" t="s">
        <v>18</v>
      </c>
      <c r="D760">
        <v>1009</v>
      </c>
      <c r="E760" t="s">
        <v>27</v>
      </c>
      <c r="F760" t="s">
        <v>51</v>
      </c>
      <c r="G760" t="s">
        <v>58</v>
      </c>
      <c r="H760">
        <v>1</v>
      </c>
      <c r="I760" s="3">
        <v>0.1318</v>
      </c>
      <c r="J760" s="2">
        <v>1414.63</v>
      </c>
      <c r="K760" s="2">
        <v>1414.63</v>
      </c>
      <c r="L760" s="20">
        <v>93403209.547011539</v>
      </c>
      <c r="M760" s="2">
        <v>186.49</v>
      </c>
      <c r="N760" s="2">
        <v>1228.1400000000001</v>
      </c>
      <c r="O760" s="2">
        <v>1228.1400000000001</v>
      </c>
    </row>
    <row r="761" spans="1:15" x14ac:dyDescent="0.35">
      <c r="A761" s="1">
        <v>45277</v>
      </c>
      <c r="B761">
        <v>2023</v>
      </c>
      <c r="C761" t="s">
        <v>18</v>
      </c>
      <c r="D761">
        <v>1010</v>
      </c>
      <c r="E761" t="s">
        <v>27</v>
      </c>
      <c r="F761" t="s">
        <v>45</v>
      </c>
      <c r="G761" t="s">
        <v>56</v>
      </c>
      <c r="H761">
        <v>19</v>
      </c>
      <c r="I761" s="3">
        <v>0.16339999999999999</v>
      </c>
      <c r="J761" s="2">
        <v>619.46</v>
      </c>
      <c r="K761" s="2">
        <v>11769.74</v>
      </c>
      <c r="L761" s="20">
        <v>23943058.406421982</v>
      </c>
      <c r="M761" s="2">
        <v>1923.37</v>
      </c>
      <c r="N761" s="2">
        <v>518.23</v>
      </c>
      <c r="O761" s="2">
        <v>9846.3700000000008</v>
      </c>
    </row>
    <row r="762" spans="1:15" x14ac:dyDescent="0.35">
      <c r="A762" s="1">
        <v>45277</v>
      </c>
      <c r="B762">
        <v>2023</v>
      </c>
      <c r="C762" t="s">
        <v>18</v>
      </c>
      <c r="D762">
        <v>1011</v>
      </c>
      <c r="E762" t="s">
        <v>20</v>
      </c>
      <c r="F762" t="s">
        <v>29</v>
      </c>
      <c r="G762" t="s">
        <v>59</v>
      </c>
      <c r="H762">
        <v>10</v>
      </c>
      <c r="I762" s="3">
        <v>0.35449999999999998</v>
      </c>
      <c r="J762" s="2">
        <v>1295.28</v>
      </c>
      <c r="K762" s="2">
        <v>12952.8</v>
      </c>
      <c r="L762" s="20">
        <v>42424071.600934073</v>
      </c>
      <c r="M762" s="2">
        <v>4591.7</v>
      </c>
      <c r="N762" s="2">
        <v>836.11</v>
      </c>
      <c r="O762" s="2">
        <v>8361.1</v>
      </c>
    </row>
    <row r="763" spans="1:15" x14ac:dyDescent="0.35">
      <c r="A763" s="1">
        <v>45277</v>
      </c>
      <c r="B763">
        <v>2023</v>
      </c>
      <c r="C763" t="s">
        <v>18</v>
      </c>
      <c r="D763">
        <v>1012</v>
      </c>
      <c r="E763" t="s">
        <v>19</v>
      </c>
      <c r="F763" t="s">
        <v>28</v>
      </c>
      <c r="G763" t="s">
        <v>57</v>
      </c>
      <c r="H763">
        <v>3</v>
      </c>
      <c r="I763" s="3">
        <v>0.30649999999999999</v>
      </c>
      <c r="J763" s="2">
        <v>1295.21</v>
      </c>
      <c r="K763" s="2">
        <v>3885.63</v>
      </c>
      <c r="L763" s="20">
        <v>38869723.804292306</v>
      </c>
      <c r="M763" s="2">
        <v>1190.8800000000001</v>
      </c>
      <c r="N763" s="2">
        <v>898.25</v>
      </c>
      <c r="O763" s="2">
        <v>2694.75</v>
      </c>
    </row>
    <row r="764" spans="1:15" x14ac:dyDescent="0.35">
      <c r="A764" s="1">
        <v>45277</v>
      </c>
      <c r="B764">
        <v>2023</v>
      </c>
      <c r="C764" t="s">
        <v>18</v>
      </c>
      <c r="D764">
        <v>1013</v>
      </c>
      <c r="E764" t="s">
        <v>26</v>
      </c>
      <c r="F764" t="s">
        <v>46</v>
      </c>
      <c r="G764" t="s">
        <v>59</v>
      </c>
      <c r="H764">
        <v>5</v>
      </c>
      <c r="I764" s="3">
        <v>0.32550000000000001</v>
      </c>
      <c r="J764" s="2">
        <v>282.52999999999997</v>
      </c>
      <c r="K764" s="2">
        <v>1412.65</v>
      </c>
      <c r="L764" s="20">
        <v>36285450.021195613</v>
      </c>
      <c r="M764" s="2">
        <v>459.75</v>
      </c>
      <c r="N764" s="2">
        <v>190.58</v>
      </c>
      <c r="O764" s="2">
        <v>952.9</v>
      </c>
    </row>
    <row r="765" spans="1:15" x14ac:dyDescent="0.35">
      <c r="A765" s="1">
        <v>45277</v>
      </c>
      <c r="B765">
        <v>2023</v>
      </c>
      <c r="C765" t="s">
        <v>18</v>
      </c>
      <c r="D765">
        <v>1014</v>
      </c>
      <c r="E765" t="s">
        <v>19</v>
      </c>
      <c r="F765" t="s">
        <v>28</v>
      </c>
      <c r="G765" t="s">
        <v>57</v>
      </c>
      <c r="H765">
        <v>13</v>
      </c>
      <c r="I765" s="3">
        <v>0.17680000000000001</v>
      </c>
      <c r="J765" s="2">
        <v>382.92</v>
      </c>
      <c r="K765" s="2">
        <v>4977.96</v>
      </c>
      <c r="L765" s="20">
        <v>25566574.562690109</v>
      </c>
      <c r="M765" s="2">
        <v>880.23</v>
      </c>
      <c r="N765" s="2">
        <v>315.20999999999998</v>
      </c>
      <c r="O765" s="2">
        <v>4097.7299999999996</v>
      </c>
    </row>
    <row r="766" spans="1:15" x14ac:dyDescent="0.35">
      <c r="A766" s="1">
        <v>45277</v>
      </c>
      <c r="B766">
        <v>2023</v>
      </c>
      <c r="C766" t="s">
        <v>18</v>
      </c>
      <c r="D766">
        <v>1015</v>
      </c>
      <c r="E766" t="s">
        <v>27</v>
      </c>
      <c r="F766" t="s">
        <v>47</v>
      </c>
      <c r="G766" t="s">
        <v>56</v>
      </c>
      <c r="H766">
        <v>6</v>
      </c>
      <c r="I766" s="3">
        <v>0.38990000000000002</v>
      </c>
      <c r="J766" s="2">
        <v>1092.17</v>
      </c>
      <c r="K766" s="2">
        <v>6553.02</v>
      </c>
      <c r="L766" s="20">
        <v>39986899.859395608</v>
      </c>
      <c r="M766" s="2">
        <v>2555.2800000000002</v>
      </c>
      <c r="N766" s="2">
        <v>666.29</v>
      </c>
      <c r="O766" s="2">
        <v>3997.74</v>
      </c>
    </row>
    <row r="767" spans="1:15" x14ac:dyDescent="0.35">
      <c r="A767" s="1">
        <v>45284</v>
      </c>
      <c r="B767">
        <v>2023</v>
      </c>
      <c r="C767" t="s">
        <v>18</v>
      </c>
      <c r="D767">
        <v>1001</v>
      </c>
      <c r="E767" t="s">
        <v>25</v>
      </c>
      <c r="F767" t="s">
        <v>36</v>
      </c>
      <c r="G767" t="s">
        <v>59</v>
      </c>
      <c r="H767">
        <v>11</v>
      </c>
      <c r="I767" s="3">
        <v>0.22900000000000001</v>
      </c>
      <c r="J767" s="2">
        <v>550.58000000000004</v>
      </c>
      <c r="K767" s="2">
        <v>6056.38</v>
      </c>
      <c r="L767" s="20">
        <v>54860530.238378569</v>
      </c>
      <c r="M767" s="2">
        <v>1387.1</v>
      </c>
      <c r="N767" s="2">
        <v>424.48</v>
      </c>
      <c r="O767" s="2">
        <v>4669.28</v>
      </c>
    </row>
    <row r="768" spans="1:15" x14ac:dyDescent="0.35">
      <c r="A768" s="1">
        <v>45284</v>
      </c>
      <c r="B768">
        <v>2023</v>
      </c>
      <c r="C768" t="s">
        <v>18</v>
      </c>
      <c r="D768">
        <v>1002</v>
      </c>
      <c r="E768" t="s">
        <v>20</v>
      </c>
      <c r="F768" t="s">
        <v>42</v>
      </c>
      <c r="G768" t="s">
        <v>58</v>
      </c>
      <c r="H768">
        <v>19</v>
      </c>
      <c r="I768" s="3">
        <v>0.17130000000000001</v>
      </c>
      <c r="J768" s="2">
        <v>563.69000000000005</v>
      </c>
      <c r="K768" s="2">
        <v>10710.11</v>
      </c>
      <c r="L768" s="20">
        <v>27942457.21238241</v>
      </c>
      <c r="M768" s="2">
        <v>1834.26</v>
      </c>
      <c r="N768" s="2">
        <v>467.15</v>
      </c>
      <c r="O768" s="2">
        <v>8875.85</v>
      </c>
    </row>
    <row r="769" spans="1:15" x14ac:dyDescent="0.35">
      <c r="A769" s="1">
        <v>45284</v>
      </c>
      <c r="B769">
        <v>2023</v>
      </c>
      <c r="C769" t="s">
        <v>18</v>
      </c>
      <c r="D769">
        <v>1003</v>
      </c>
      <c r="E769" t="s">
        <v>24</v>
      </c>
      <c r="F769" t="s">
        <v>44</v>
      </c>
      <c r="G769" t="s">
        <v>59</v>
      </c>
      <c r="H769">
        <v>11</v>
      </c>
      <c r="I769" s="3">
        <v>0.13700000000000001</v>
      </c>
      <c r="J769" s="2">
        <v>357.25</v>
      </c>
      <c r="K769" s="2">
        <v>3929.75</v>
      </c>
      <c r="L769" s="20">
        <v>26712209.396887921</v>
      </c>
      <c r="M769" s="2">
        <v>538.23</v>
      </c>
      <c r="N769" s="2">
        <v>308.32</v>
      </c>
      <c r="O769" s="2">
        <v>3391.52</v>
      </c>
    </row>
    <row r="770" spans="1:15" x14ac:dyDescent="0.35">
      <c r="A770" s="1">
        <v>45284</v>
      </c>
      <c r="B770">
        <v>2023</v>
      </c>
      <c r="C770" t="s">
        <v>18</v>
      </c>
      <c r="D770">
        <v>1004</v>
      </c>
      <c r="E770" t="s">
        <v>19</v>
      </c>
      <c r="F770" t="s">
        <v>43</v>
      </c>
      <c r="G770" t="s">
        <v>55</v>
      </c>
      <c r="H770">
        <v>8</v>
      </c>
      <c r="I770" s="3">
        <v>0.2974</v>
      </c>
      <c r="J770" s="2">
        <v>536.73</v>
      </c>
      <c r="K770" s="2">
        <v>4293.84</v>
      </c>
      <c r="L770" s="20">
        <v>50934343.458156593</v>
      </c>
      <c r="M770" s="2">
        <v>1276.8800000000001</v>
      </c>
      <c r="N770" s="2">
        <v>377.12</v>
      </c>
      <c r="O770" s="2">
        <v>3016.96</v>
      </c>
    </row>
    <row r="771" spans="1:15" x14ac:dyDescent="0.35">
      <c r="A771" s="1">
        <v>45284</v>
      </c>
      <c r="B771">
        <v>2023</v>
      </c>
      <c r="C771" t="s">
        <v>18</v>
      </c>
      <c r="D771">
        <v>1005</v>
      </c>
      <c r="E771" t="s">
        <v>26</v>
      </c>
      <c r="F771" t="s">
        <v>46</v>
      </c>
      <c r="G771" t="s">
        <v>59</v>
      </c>
      <c r="H771">
        <v>19</v>
      </c>
      <c r="I771" s="3">
        <v>0.15359999999999999</v>
      </c>
      <c r="J771" s="2">
        <v>671.97</v>
      </c>
      <c r="K771" s="2">
        <v>12767.43</v>
      </c>
      <c r="L771" s="20">
        <v>27877533.24123352</v>
      </c>
      <c r="M771" s="2">
        <v>1961.37</v>
      </c>
      <c r="N771" s="2">
        <v>568.74</v>
      </c>
      <c r="O771" s="2">
        <v>10806.06</v>
      </c>
    </row>
    <row r="772" spans="1:15" x14ac:dyDescent="0.35">
      <c r="A772" s="1">
        <v>45284</v>
      </c>
      <c r="B772">
        <v>2023</v>
      </c>
      <c r="C772" t="s">
        <v>18</v>
      </c>
      <c r="D772">
        <v>1006</v>
      </c>
      <c r="E772" t="s">
        <v>20</v>
      </c>
      <c r="F772" t="s">
        <v>42</v>
      </c>
      <c r="G772" t="s">
        <v>58</v>
      </c>
      <c r="H772">
        <v>18</v>
      </c>
      <c r="I772" s="3">
        <v>0.36680000000000001</v>
      </c>
      <c r="J772" s="2">
        <v>298.95999999999998</v>
      </c>
      <c r="K772" s="2">
        <v>5381.28</v>
      </c>
      <c r="L772" s="20">
        <v>50146229.963380761</v>
      </c>
      <c r="M772" s="2">
        <v>1973.88</v>
      </c>
      <c r="N772" s="2">
        <v>189.3</v>
      </c>
      <c r="O772" s="2">
        <v>3407.4</v>
      </c>
    </row>
    <row r="773" spans="1:15" x14ac:dyDescent="0.35">
      <c r="A773" s="1">
        <v>45284</v>
      </c>
      <c r="B773">
        <v>2023</v>
      </c>
      <c r="C773" t="s">
        <v>18</v>
      </c>
      <c r="D773">
        <v>1007</v>
      </c>
      <c r="E773" t="s">
        <v>25</v>
      </c>
      <c r="F773" t="s">
        <v>54</v>
      </c>
      <c r="G773" t="s">
        <v>56</v>
      </c>
      <c r="H773">
        <v>2</v>
      </c>
      <c r="I773" s="3">
        <v>0.14610000000000001</v>
      </c>
      <c r="J773" s="2">
        <v>1312.26</v>
      </c>
      <c r="K773" s="2">
        <v>2624.52</v>
      </c>
      <c r="L773" s="20">
        <v>56605228.429593958</v>
      </c>
      <c r="M773" s="2">
        <v>383.34</v>
      </c>
      <c r="N773" s="2">
        <v>1120.5899999999999</v>
      </c>
      <c r="O773" s="2">
        <v>2241.1799999999998</v>
      </c>
    </row>
    <row r="774" spans="1:15" x14ac:dyDescent="0.35">
      <c r="A774" s="1">
        <v>45284</v>
      </c>
      <c r="B774">
        <v>2023</v>
      </c>
      <c r="C774" t="s">
        <v>18</v>
      </c>
      <c r="D774">
        <v>1008</v>
      </c>
      <c r="E774" t="s">
        <v>27</v>
      </c>
      <c r="F774" t="s">
        <v>45</v>
      </c>
      <c r="G774" t="s">
        <v>56</v>
      </c>
      <c r="H774">
        <v>17</v>
      </c>
      <c r="I774" s="3">
        <v>0.36180000000000001</v>
      </c>
      <c r="J774" s="2">
        <v>538.95000000000005</v>
      </c>
      <c r="K774" s="2">
        <v>9162.15</v>
      </c>
      <c r="L774" s="20">
        <v>33243775.224980209</v>
      </c>
      <c r="M774" s="2">
        <v>3314.49</v>
      </c>
      <c r="N774" s="2">
        <v>343.98</v>
      </c>
      <c r="O774" s="2">
        <v>5847.66</v>
      </c>
    </row>
    <row r="775" spans="1:15" x14ac:dyDescent="0.35">
      <c r="A775" s="1">
        <v>45284</v>
      </c>
      <c r="B775">
        <v>2023</v>
      </c>
      <c r="C775" t="s">
        <v>18</v>
      </c>
      <c r="D775">
        <v>1009</v>
      </c>
      <c r="E775" t="s">
        <v>19</v>
      </c>
      <c r="F775" t="s">
        <v>28</v>
      </c>
      <c r="G775" t="s">
        <v>56</v>
      </c>
      <c r="H775">
        <v>3</v>
      </c>
      <c r="I775" s="3">
        <v>0.28079999999999999</v>
      </c>
      <c r="J775" s="2">
        <v>1158.96</v>
      </c>
      <c r="K775" s="2">
        <v>3476.88</v>
      </c>
      <c r="L775" s="20">
        <v>93403209.547011539</v>
      </c>
      <c r="M775" s="2">
        <v>976.35</v>
      </c>
      <c r="N775" s="2">
        <v>833.51</v>
      </c>
      <c r="O775" s="2">
        <v>2500.5300000000002</v>
      </c>
    </row>
    <row r="776" spans="1:15" x14ac:dyDescent="0.35">
      <c r="A776" s="1">
        <v>45284</v>
      </c>
      <c r="B776">
        <v>2023</v>
      </c>
      <c r="C776" t="s">
        <v>18</v>
      </c>
      <c r="D776">
        <v>1010</v>
      </c>
      <c r="E776" t="s">
        <v>19</v>
      </c>
      <c r="F776" t="s">
        <v>41</v>
      </c>
      <c r="G776" t="s">
        <v>59</v>
      </c>
      <c r="H776">
        <v>1</v>
      </c>
      <c r="I776" s="3">
        <v>0.1608</v>
      </c>
      <c r="J776" s="2">
        <v>1429.59</v>
      </c>
      <c r="K776" s="2">
        <v>1429.59</v>
      </c>
      <c r="L776" s="20">
        <v>23943058.406421982</v>
      </c>
      <c r="M776" s="2">
        <v>229.89</v>
      </c>
      <c r="N776" s="2">
        <v>1199.7</v>
      </c>
      <c r="O776" s="2">
        <v>1199.7</v>
      </c>
    </row>
    <row r="777" spans="1:15" x14ac:dyDescent="0.35">
      <c r="A777" s="1">
        <v>45284</v>
      </c>
      <c r="B777">
        <v>2023</v>
      </c>
      <c r="C777" t="s">
        <v>18</v>
      </c>
      <c r="D777">
        <v>1011</v>
      </c>
      <c r="E777" t="s">
        <v>27</v>
      </c>
      <c r="F777" t="s">
        <v>51</v>
      </c>
      <c r="G777" t="s">
        <v>59</v>
      </c>
      <c r="H777">
        <v>3</v>
      </c>
      <c r="I777" s="3">
        <v>0.35499999999999998</v>
      </c>
      <c r="J777" s="2">
        <v>1293.0999999999999</v>
      </c>
      <c r="K777" s="2">
        <v>3879.3</v>
      </c>
      <c r="L777" s="20">
        <v>42424071.600934073</v>
      </c>
      <c r="M777" s="2">
        <v>1377.24</v>
      </c>
      <c r="N777" s="2">
        <v>834.02</v>
      </c>
      <c r="O777" s="2">
        <v>2502.06</v>
      </c>
    </row>
    <row r="778" spans="1:15" x14ac:dyDescent="0.35">
      <c r="A778" s="1">
        <v>45284</v>
      </c>
      <c r="B778">
        <v>2023</v>
      </c>
      <c r="C778" t="s">
        <v>18</v>
      </c>
      <c r="D778">
        <v>1012</v>
      </c>
      <c r="E778" t="s">
        <v>23</v>
      </c>
      <c r="F778" t="s">
        <v>33</v>
      </c>
      <c r="G778" t="s">
        <v>58</v>
      </c>
      <c r="H778">
        <v>9</v>
      </c>
      <c r="I778" s="3">
        <v>0.33119999999999999</v>
      </c>
      <c r="J778" s="2">
        <v>417.24</v>
      </c>
      <c r="K778" s="2">
        <v>3755.16</v>
      </c>
      <c r="L778" s="20">
        <v>38869723.804292306</v>
      </c>
      <c r="M778" s="2">
        <v>1243.8</v>
      </c>
      <c r="N778" s="2">
        <v>279.04000000000002</v>
      </c>
      <c r="O778" s="2">
        <v>2511.36</v>
      </c>
    </row>
    <row r="779" spans="1:15" x14ac:dyDescent="0.35">
      <c r="A779" s="1">
        <v>45284</v>
      </c>
      <c r="B779">
        <v>2023</v>
      </c>
      <c r="C779" t="s">
        <v>18</v>
      </c>
      <c r="D779">
        <v>1013</v>
      </c>
      <c r="E779" t="s">
        <v>21</v>
      </c>
      <c r="F779" t="s">
        <v>53</v>
      </c>
      <c r="G779" t="s">
        <v>56</v>
      </c>
      <c r="H779">
        <v>16</v>
      </c>
      <c r="I779" s="3">
        <v>0.18329999999999999</v>
      </c>
      <c r="J779" s="2">
        <v>1241.01</v>
      </c>
      <c r="K779" s="2">
        <v>19856.16</v>
      </c>
      <c r="L779" s="20">
        <v>36285450.021195613</v>
      </c>
      <c r="M779" s="2">
        <v>3640.16</v>
      </c>
      <c r="N779" s="2">
        <v>1013.5</v>
      </c>
      <c r="O779" s="2">
        <v>16216</v>
      </c>
    </row>
    <row r="780" spans="1:15" x14ac:dyDescent="0.35">
      <c r="A780" s="1">
        <v>45284</v>
      </c>
      <c r="B780">
        <v>2023</v>
      </c>
      <c r="C780" t="s">
        <v>18</v>
      </c>
      <c r="D780">
        <v>1014</v>
      </c>
      <c r="E780" t="s">
        <v>26</v>
      </c>
      <c r="F780" t="s">
        <v>46</v>
      </c>
      <c r="G780" t="s">
        <v>57</v>
      </c>
      <c r="H780">
        <v>9</v>
      </c>
      <c r="I780" s="3">
        <v>0.184</v>
      </c>
      <c r="J780" s="2">
        <v>533.76</v>
      </c>
      <c r="K780" s="2">
        <v>4803.84</v>
      </c>
      <c r="L780" s="20">
        <v>25566574.562690109</v>
      </c>
      <c r="M780" s="2">
        <v>883.89</v>
      </c>
      <c r="N780" s="2">
        <v>435.55</v>
      </c>
      <c r="O780" s="2">
        <v>3919.95</v>
      </c>
    </row>
    <row r="781" spans="1:15" x14ac:dyDescent="0.35">
      <c r="A781" s="1">
        <v>45284</v>
      </c>
      <c r="B781">
        <v>2023</v>
      </c>
      <c r="C781" t="s">
        <v>18</v>
      </c>
      <c r="D781">
        <v>1015</v>
      </c>
      <c r="E781" t="s">
        <v>19</v>
      </c>
      <c r="F781" t="s">
        <v>41</v>
      </c>
      <c r="G781" t="s">
        <v>56</v>
      </c>
      <c r="H781">
        <v>2</v>
      </c>
      <c r="I781" s="3">
        <v>0.2077</v>
      </c>
      <c r="J781" s="2">
        <v>315.99</v>
      </c>
      <c r="K781" s="2">
        <v>631.98</v>
      </c>
      <c r="L781" s="20">
        <v>39986899.859395608</v>
      </c>
      <c r="M781" s="2">
        <v>131.24</v>
      </c>
      <c r="N781" s="2">
        <v>250.37</v>
      </c>
      <c r="O781" s="2">
        <v>500.74</v>
      </c>
    </row>
    <row r="782" spans="1:15" x14ac:dyDescent="0.35">
      <c r="A782" s="1">
        <v>45291</v>
      </c>
      <c r="B782">
        <v>2023</v>
      </c>
      <c r="C782" t="s">
        <v>18</v>
      </c>
      <c r="D782">
        <v>1001</v>
      </c>
      <c r="E782" t="s">
        <v>26</v>
      </c>
      <c r="F782" t="s">
        <v>39</v>
      </c>
      <c r="G782" t="s">
        <v>55</v>
      </c>
      <c r="H782">
        <v>14</v>
      </c>
      <c r="I782" s="3">
        <v>0.1918</v>
      </c>
      <c r="J782" s="2">
        <v>69.38</v>
      </c>
      <c r="K782" s="2">
        <v>971.32</v>
      </c>
      <c r="L782" s="20">
        <v>54860530.238378569</v>
      </c>
      <c r="M782" s="2">
        <v>186.34</v>
      </c>
      <c r="N782" s="2">
        <v>56.07</v>
      </c>
      <c r="O782" s="2">
        <v>784.98</v>
      </c>
    </row>
    <row r="783" spans="1:15" x14ac:dyDescent="0.35">
      <c r="A783" s="1">
        <v>45291</v>
      </c>
      <c r="B783">
        <v>2023</v>
      </c>
      <c r="C783" t="s">
        <v>18</v>
      </c>
      <c r="D783">
        <v>1002</v>
      </c>
      <c r="E783" t="s">
        <v>26</v>
      </c>
      <c r="F783" t="s">
        <v>52</v>
      </c>
      <c r="G783" t="s">
        <v>55</v>
      </c>
      <c r="H783">
        <v>2</v>
      </c>
      <c r="I783" s="3">
        <v>0.23719999999999999</v>
      </c>
      <c r="J783" s="2">
        <v>457.28</v>
      </c>
      <c r="K783" s="2">
        <v>914.56</v>
      </c>
      <c r="L783" s="20">
        <v>27942457.21238241</v>
      </c>
      <c r="M783" s="2">
        <v>216.92</v>
      </c>
      <c r="N783" s="2">
        <v>348.82</v>
      </c>
      <c r="O783" s="2">
        <v>697.64</v>
      </c>
    </row>
    <row r="784" spans="1:15" x14ac:dyDescent="0.35">
      <c r="A784" s="1">
        <v>45291</v>
      </c>
      <c r="B784">
        <v>2023</v>
      </c>
      <c r="C784" t="s">
        <v>18</v>
      </c>
      <c r="D784">
        <v>1003</v>
      </c>
      <c r="E784" t="s">
        <v>21</v>
      </c>
      <c r="F784" t="s">
        <v>37</v>
      </c>
      <c r="G784" t="s">
        <v>57</v>
      </c>
      <c r="H784">
        <v>8</v>
      </c>
      <c r="I784" s="3">
        <v>0.32450000000000001</v>
      </c>
      <c r="J784" s="2">
        <v>313.5</v>
      </c>
      <c r="K784" s="2">
        <v>2508</v>
      </c>
      <c r="L784" s="20">
        <v>26712209.396887921</v>
      </c>
      <c r="M784" s="2">
        <v>813.76</v>
      </c>
      <c r="N784" s="2">
        <v>211.78</v>
      </c>
      <c r="O784" s="2">
        <v>1694.24</v>
      </c>
    </row>
    <row r="785" spans="1:15" x14ac:dyDescent="0.35">
      <c r="A785" s="1">
        <v>45291</v>
      </c>
      <c r="B785">
        <v>2023</v>
      </c>
      <c r="C785" t="s">
        <v>18</v>
      </c>
      <c r="D785">
        <v>1004</v>
      </c>
      <c r="E785" t="s">
        <v>24</v>
      </c>
      <c r="F785" t="s">
        <v>49</v>
      </c>
      <c r="G785" t="s">
        <v>57</v>
      </c>
      <c r="H785">
        <v>17</v>
      </c>
      <c r="I785" s="3">
        <v>0.29630000000000001</v>
      </c>
      <c r="J785" s="2">
        <v>841.1</v>
      </c>
      <c r="K785" s="2">
        <v>14298.7</v>
      </c>
      <c r="L785" s="20">
        <v>50934343.458156593</v>
      </c>
      <c r="M785" s="2">
        <v>4236.57</v>
      </c>
      <c r="N785" s="2">
        <v>591.89</v>
      </c>
      <c r="O785" s="2">
        <v>10062.129999999999</v>
      </c>
    </row>
    <row r="786" spans="1:15" x14ac:dyDescent="0.35">
      <c r="A786" s="1">
        <v>45291</v>
      </c>
      <c r="B786">
        <v>2023</v>
      </c>
      <c r="C786" t="s">
        <v>18</v>
      </c>
      <c r="D786">
        <v>1005</v>
      </c>
      <c r="E786" t="s">
        <v>25</v>
      </c>
      <c r="F786" t="s">
        <v>36</v>
      </c>
      <c r="G786" t="s">
        <v>56</v>
      </c>
      <c r="H786">
        <v>15</v>
      </c>
      <c r="I786" s="3">
        <v>0.34549999999999997</v>
      </c>
      <c r="J786" s="2">
        <v>1215.53</v>
      </c>
      <c r="K786" s="2">
        <v>18232.95</v>
      </c>
      <c r="L786" s="20">
        <v>27877533.24123352</v>
      </c>
      <c r="M786" s="2">
        <v>6299.85</v>
      </c>
      <c r="N786" s="2">
        <v>795.54</v>
      </c>
      <c r="O786" s="2">
        <v>11933.1</v>
      </c>
    </row>
    <row r="787" spans="1:15" x14ac:dyDescent="0.35">
      <c r="A787" s="1">
        <v>45291</v>
      </c>
      <c r="B787">
        <v>2023</v>
      </c>
      <c r="C787" t="s">
        <v>18</v>
      </c>
      <c r="D787">
        <v>1006</v>
      </c>
      <c r="E787" t="s">
        <v>24</v>
      </c>
      <c r="F787" t="s">
        <v>34</v>
      </c>
      <c r="G787" t="s">
        <v>55</v>
      </c>
      <c r="H787">
        <v>3</v>
      </c>
      <c r="I787" s="3">
        <v>0.1275</v>
      </c>
      <c r="J787" s="2">
        <v>112.11</v>
      </c>
      <c r="K787" s="2">
        <v>336.33</v>
      </c>
      <c r="L787" s="20">
        <v>50146229.963380761</v>
      </c>
      <c r="M787" s="2">
        <v>42.87</v>
      </c>
      <c r="N787" s="2">
        <v>97.82</v>
      </c>
      <c r="O787" s="2">
        <v>293.45999999999998</v>
      </c>
    </row>
    <row r="788" spans="1:15" x14ac:dyDescent="0.35">
      <c r="A788" s="1">
        <v>45291</v>
      </c>
      <c r="B788">
        <v>2023</v>
      </c>
      <c r="C788" t="s">
        <v>18</v>
      </c>
      <c r="D788">
        <v>1007</v>
      </c>
      <c r="E788" t="s">
        <v>20</v>
      </c>
      <c r="F788" t="s">
        <v>29</v>
      </c>
      <c r="G788" t="s">
        <v>55</v>
      </c>
      <c r="H788">
        <v>4</v>
      </c>
      <c r="I788" s="3">
        <v>0.22500000000000001</v>
      </c>
      <c r="J788" s="2">
        <v>1074.6199999999999</v>
      </c>
      <c r="K788" s="2">
        <v>4298.4799999999996</v>
      </c>
      <c r="L788" s="20">
        <v>56605228.429593958</v>
      </c>
      <c r="M788" s="2">
        <v>967.08</v>
      </c>
      <c r="N788" s="2">
        <v>832.85</v>
      </c>
      <c r="O788" s="2">
        <v>3331.4</v>
      </c>
    </row>
    <row r="789" spans="1:15" x14ac:dyDescent="0.35">
      <c r="A789" s="1">
        <v>45291</v>
      </c>
      <c r="B789">
        <v>2023</v>
      </c>
      <c r="C789" t="s">
        <v>18</v>
      </c>
      <c r="D789">
        <v>1008</v>
      </c>
      <c r="E789" t="s">
        <v>24</v>
      </c>
      <c r="F789" t="s">
        <v>49</v>
      </c>
      <c r="G789" t="s">
        <v>58</v>
      </c>
      <c r="H789">
        <v>11</v>
      </c>
      <c r="I789" s="3">
        <v>0.27979999999999999</v>
      </c>
      <c r="J789" s="2">
        <v>557.41999999999996</v>
      </c>
      <c r="K789" s="2">
        <v>6131.62</v>
      </c>
      <c r="L789" s="20">
        <v>33243775.224980209</v>
      </c>
      <c r="M789" s="2">
        <v>1715.34</v>
      </c>
      <c r="N789" s="2">
        <v>401.48</v>
      </c>
      <c r="O789" s="2">
        <v>4416.28</v>
      </c>
    </row>
    <row r="790" spans="1:15" x14ac:dyDescent="0.35">
      <c r="A790" s="1">
        <v>45291</v>
      </c>
      <c r="B790">
        <v>2023</v>
      </c>
      <c r="C790" t="s">
        <v>18</v>
      </c>
      <c r="D790">
        <v>1009</v>
      </c>
      <c r="E790" t="s">
        <v>25</v>
      </c>
      <c r="F790" t="s">
        <v>36</v>
      </c>
      <c r="G790" t="s">
        <v>59</v>
      </c>
      <c r="H790">
        <v>2</v>
      </c>
      <c r="I790" s="3">
        <v>0.26140000000000002</v>
      </c>
      <c r="J790" s="2">
        <v>591.20000000000005</v>
      </c>
      <c r="K790" s="2">
        <v>1182.4000000000001</v>
      </c>
      <c r="L790" s="20">
        <v>93403209.547011539</v>
      </c>
      <c r="M790" s="2">
        <v>309.08</v>
      </c>
      <c r="N790" s="2">
        <v>436.66</v>
      </c>
      <c r="O790" s="2">
        <v>873.32</v>
      </c>
    </row>
    <row r="791" spans="1:15" x14ac:dyDescent="0.35">
      <c r="A791" s="1">
        <v>45291</v>
      </c>
      <c r="B791">
        <v>2023</v>
      </c>
      <c r="C791" t="s">
        <v>18</v>
      </c>
      <c r="D791">
        <v>1010</v>
      </c>
      <c r="E791" t="s">
        <v>21</v>
      </c>
      <c r="F791" t="s">
        <v>30</v>
      </c>
      <c r="G791" t="s">
        <v>59</v>
      </c>
      <c r="H791">
        <v>9</v>
      </c>
      <c r="I791" s="3">
        <v>0.1158</v>
      </c>
      <c r="J791" s="2">
        <v>892.47</v>
      </c>
      <c r="K791" s="2">
        <v>8032.23</v>
      </c>
      <c r="L791" s="20">
        <v>23943058.406421982</v>
      </c>
      <c r="M791" s="2">
        <v>930.24</v>
      </c>
      <c r="N791" s="2">
        <v>789.11</v>
      </c>
      <c r="O791" s="2">
        <v>7101.99</v>
      </c>
    </row>
    <row r="792" spans="1:15" x14ac:dyDescent="0.35">
      <c r="A792" s="1">
        <v>45291</v>
      </c>
      <c r="B792">
        <v>2023</v>
      </c>
      <c r="C792" t="s">
        <v>18</v>
      </c>
      <c r="D792">
        <v>1011</v>
      </c>
      <c r="E792" t="s">
        <v>23</v>
      </c>
      <c r="F792" t="s">
        <v>38</v>
      </c>
      <c r="G792" t="s">
        <v>58</v>
      </c>
      <c r="H792">
        <v>3</v>
      </c>
      <c r="I792" s="3">
        <v>0.35399999999999998</v>
      </c>
      <c r="J792" s="2">
        <v>1149.83</v>
      </c>
      <c r="K792" s="2">
        <v>3449.49</v>
      </c>
      <c r="L792" s="20">
        <v>42424071.600934073</v>
      </c>
      <c r="M792" s="2">
        <v>1221.0899999999999</v>
      </c>
      <c r="N792" s="2">
        <v>742.8</v>
      </c>
      <c r="O792" s="2">
        <v>2228.4</v>
      </c>
    </row>
    <row r="793" spans="1:15" x14ac:dyDescent="0.35">
      <c r="A793" s="1">
        <v>45291</v>
      </c>
      <c r="B793">
        <v>2023</v>
      </c>
      <c r="C793" t="s">
        <v>18</v>
      </c>
      <c r="D793">
        <v>1012</v>
      </c>
      <c r="E793" t="s">
        <v>23</v>
      </c>
      <c r="F793" t="s">
        <v>33</v>
      </c>
      <c r="G793" t="s">
        <v>57</v>
      </c>
      <c r="H793">
        <v>7</v>
      </c>
      <c r="I793" s="3">
        <v>0.22409999999999999</v>
      </c>
      <c r="J793" s="2">
        <v>1126.27</v>
      </c>
      <c r="K793" s="2">
        <v>7883.89</v>
      </c>
      <c r="L793" s="20">
        <v>38869723.804292306</v>
      </c>
      <c r="M793" s="2">
        <v>1767.01</v>
      </c>
      <c r="N793" s="2">
        <v>873.84</v>
      </c>
      <c r="O793" s="2">
        <v>6116.88</v>
      </c>
    </row>
    <row r="794" spans="1:15" x14ac:dyDescent="0.35">
      <c r="A794" s="1">
        <v>45291</v>
      </c>
      <c r="B794">
        <v>2023</v>
      </c>
      <c r="C794" t="s">
        <v>18</v>
      </c>
      <c r="D794">
        <v>1013</v>
      </c>
      <c r="E794" t="s">
        <v>26</v>
      </c>
      <c r="F794" t="s">
        <v>46</v>
      </c>
      <c r="G794" t="s">
        <v>57</v>
      </c>
      <c r="H794">
        <v>17</v>
      </c>
      <c r="I794" s="3">
        <v>0.2482</v>
      </c>
      <c r="J794" s="2">
        <v>616.59</v>
      </c>
      <c r="K794" s="2">
        <v>10482.030000000001</v>
      </c>
      <c r="L794" s="20">
        <v>36285450.021195613</v>
      </c>
      <c r="M794" s="2">
        <v>2602.02</v>
      </c>
      <c r="N794" s="2">
        <v>463.53</v>
      </c>
      <c r="O794" s="2">
        <v>7880.01</v>
      </c>
    </row>
    <row r="795" spans="1:15" x14ac:dyDescent="0.35">
      <c r="A795" s="1">
        <v>45291</v>
      </c>
      <c r="B795">
        <v>2023</v>
      </c>
      <c r="C795" t="s">
        <v>18</v>
      </c>
      <c r="D795">
        <v>1014</v>
      </c>
      <c r="E795" t="s">
        <v>19</v>
      </c>
      <c r="F795" t="s">
        <v>43</v>
      </c>
      <c r="G795" t="s">
        <v>55</v>
      </c>
      <c r="H795">
        <v>4</v>
      </c>
      <c r="I795" s="3">
        <v>0.21659999999999999</v>
      </c>
      <c r="J795" s="2">
        <v>678.09</v>
      </c>
      <c r="K795" s="2">
        <v>2712.36</v>
      </c>
      <c r="L795" s="20">
        <v>25566574.562690109</v>
      </c>
      <c r="M795" s="2">
        <v>587.4</v>
      </c>
      <c r="N795" s="2">
        <v>531.24</v>
      </c>
      <c r="O795" s="2">
        <v>2124.96</v>
      </c>
    </row>
    <row r="796" spans="1:15" x14ac:dyDescent="0.35">
      <c r="A796" s="1">
        <v>45291</v>
      </c>
      <c r="B796">
        <v>2023</v>
      </c>
      <c r="C796" t="s">
        <v>18</v>
      </c>
      <c r="D796">
        <v>1015</v>
      </c>
      <c r="E796" t="s">
        <v>23</v>
      </c>
      <c r="F796" t="s">
        <v>38</v>
      </c>
      <c r="G796" t="s">
        <v>58</v>
      </c>
      <c r="H796">
        <v>13</v>
      </c>
      <c r="I796" s="3">
        <v>0.39460000000000001</v>
      </c>
      <c r="J796" s="2">
        <v>495.01</v>
      </c>
      <c r="K796" s="2">
        <v>6435.13</v>
      </c>
      <c r="L796" s="20">
        <v>39986899.859395608</v>
      </c>
      <c r="M796" s="2">
        <v>2539.0300000000002</v>
      </c>
      <c r="N796" s="2">
        <v>299.7</v>
      </c>
      <c r="O796" s="2">
        <v>3896.1</v>
      </c>
    </row>
    <row r="797" spans="1:15" x14ac:dyDescent="0.35">
      <c r="A797" s="1">
        <v>45298</v>
      </c>
      <c r="B797">
        <v>2024</v>
      </c>
      <c r="C797" t="s">
        <v>15</v>
      </c>
      <c r="D797">
        <v>1001</v>
      </c>
      <c r="E797" t="s">
        <v>22</v>
      </c>
      <c r="F797" t="s">
        <v>48</v>
      </c>
      <c r="G797" t="s">
        <v>59</v>
      </c>
      <c r="H797">
        <v>2</v>
      </c>
      <c r="I797" s="3">
        <v>0.1384</v>
      </c>
      <c r="J797" s="2">
        <v>400.18</v>
      </c>
      <c r="K797" s="2">
        <v>800.36</v>
      </c>
      <c r="L797" s="20">
        <v>46220358.570456408</v>
      </c>
      <c r="M797" s="2">
        <v>110.74</v>
      </c>
      <c r="N797" s="2">
        <v>344.81</v>
      </c>
      <c r="O797" s="2">
        <v>689.62</v>
      </c>
    </row>
    <row r="798" spans="1:15" x14ac:dyDescent="0.35">
      <c r="A798" s="1">
        <v>45298</v>
      </c>
      <c r="B798">
        <v>2024</v>
      </c>
      <c r="C798" t="s">
        <v>15</v>
      </c>
      <c r="D798">
        <v>1002</v>
      </c>
      <c r="E798" t="s">
        <v>27</v>
      </c>
      <c r="F798" t="s">
        <v>51</v>
      </c>
      <c r="G798" t="s">
        <v>58</v>
      </c>
      <c r="H798">
        <v>19</v>
      </c>
      <c r="I798" s="3">
        <v>0.1203</v>
      </c>
      <c r="J798" s="2">
        <v>243.79</v>
      </c>
      <c r="K798" s="2">
        <v>4632.01</v>
      </c>
      <c r="L798" s="20">
        <v>31278344.625547439</v>
      </c>
      <c r="M798" s="2">
        <v>557.46</v>
      </c>
      <c r="N798" s="2">
        <v>214.45</v>
      </c>
      <c r="O798" s="2">
        <v>4074.55</v>
      </c>
    </row>
    <row r="799" spans="1:15" x14ac:dyDescent="0.35">
      <c r="A799" s="1">
        <v>45298</v>
      </c>
      <c r="B799">
        <v>2024</v>
      </c>
      <c r="C799" t="s">
        <v>15</v>
      </c>
      <c r="D799">
        <v>1003</v>
      </c>
      <c r="E799" t="s">
        <v>19</v>
      </c>
      <c r="F799" t="s">
        <v>41</v>
      </c>
      <c r="G799" t="s">
        <v>59</v>
      </c>
      <c r="H799">
        <v>6</v>
      </c>
      <c r="I799" s="3">
        <v>0.23050000000000001</v>
      </c>
      <c r="J799" s="2">
        <v>444.32</v>
      </c>
      <c r="K799" s="2">
        <v>2665.92</v>
      </c>
      <c r="L799" s="20">
        <v>59832066.436789751</v>
      </c>
      <c r="M799" s="2">
        <v>614.4</v>
      </c>
      <c r="N799" s="2">
        <v>341.92</v>
      </c>
      <c r="O799" s="2">
        <v>2051.52</v>
      </c>
    </row>
    <row r="800" spans="1:15" x14ac:dyDescent="0.35">
      <c r="A800" s="1">
        <v>45298</v>
      </c>
      <c r="B800">
        <v>2024</v>
      </c>
      <c r="C800" t="s">
        <v>15</v>
      </c>
      <c r="D800">
        <v>1004</v>
      </c>
      <c r="E800" t="s">
        <v>26</v>
      </c>
      <c r="F800" t="s">
        <v>46</v>
      </c>
      <c r="G800" t="s">
        <v>55</v>
      </c>
      <c r="H800">
        <v>1</v>
      </c>
      <c r="I800" s="3">
        <v>0.191</v>
      </c>
      <c r="J800" s="2">
        <v>1411.65</v>
      </c>
      <c r="K800" s="2">
        <v>1411.65</v>
      </c>
      <c r="L800" s="20">
        <v>19766211.661789741</v>
      </c>
      <c r="M800" s="2">
        <v>269.63</v>
      </c>
      <c r="N800" s="2">
        <v>1142.02</v>
      </c>
      <c r="O800" s="2">
        <v>1142.02</v>
      </c>
    </row>
    <row r="801" spans="1:15" x14ac:dyDescent="0.35">
      <c r="A801" s="1">
        <v>45298</v>
      </c>
      <c r="B801">
        <v>2024</v>
      </c>
      <c r="C801" t="s">
        <v>15</v>
      </c>
      <c r="D801">
        <v>1005</v>
      </c>
      <c r="E801" t="s">
        <v>23</v>
      </c>
      <c r="F801" t="s">
        <v>35</v>
      </c>
      <c r="G801" t="s">
        <v>56</v>
      </c>
      <c r="H801">
        <v>7</v>
      </c>
      <c r="I801" s="3">
        <v>0.12330000000000001</v>
      </c>
      <c r="J801" s="2">
        <v>999.33</v>
      </c>
      <c r="K801" s="2">
        <v>6995.31</v>
      </c>
      <c r="L801" s="20">
        <v>20564213.56909743</v>
      </c>
      <c r="M801" s="2">
        <v>862.19</v>
      </c>
      <c r="N801" s="2">
        <v>876.16</v>
      </c>
      <c r="O801" s="2">
        <v>6133.12</v>
      </c>
    </row>
    <row r="802" spans="1:15" x14ac:dyDescent="0.35">
      <c r="A802" s="1">
        <v>45298</v>
      </c>
      <c r="B802">
        <v>2024</v>
      </c>
      <c r="C802" t="s">
        <v>15</v>
      </c>
      <c r="D802">
        <v>1006</v>
      </c>
      <c r="E802" t="s">
        <v>22</v>
      </c>
      <c r="F802" t="s">
        <v>31</v>
      </c>
      <c r="G802" t="s">
        <v>56</v>
      </c>
      <c r="H802">
        <v>4</v>
      </c>
      <c r="I802" s="3">
        <v>0.18779999999999999</v>
      </c>
      <c r="J802" s="2">
        <v>1231.6600000000001</v>
      </c>
      <c r="K802" s="2">
        <v>4926.6400000000003</v>
      </c>
      <c r="L802" s="20">
        <v>28613072.12750769</v>
      </c>
      <c r="M802" s="2">
        <v>925.36</v>
      </c>
      <c r="N802" s="2">
        <v>1000.32</v>
      </c>
      <c r="O802" s="2">
        <v>4001.28</v>
      </c>
    </row>
    <row r="803" spans="1:15" x14ac:dyDescent="0.35">
      <c r="A803" s="1">
        <v>45298</v>
      </c>
      <c r="B803">
        <v>2024</v>
      </c>
      <c r="C803" t="s">
        <v>15</v>
      </c>
      <c r="D803">
        <v>1007</v>
      </c>
      <c r="E803" t="s">
        <v>19</v>
      </c>
      <c r="F803" t="s">
        <v>43</v>
      </c>
      <c r="G803" t="s">
        <v>57</v>
      </c>
      <c r="H803">
        <v>12</v>
      </c>
      <c r="I803" s="3">
        <v>0.35420000000000001</v>
      </c>
      <c r="J803" s="2">
        <v>1171.81</v>
      </c>
      <c r="K803" s="2">
        <v>14061.72</v>
      </c>
      <c r="L803" s="20">
        <v>23131456.429439738</v>
      </c>
      <c r="M803" s="2">
        <v>4981.2</v>
      </c>
      <c r="N803" s="2">
        <v>756.71</v>
      </c>
      <c r="O803" s="2">
        <v>9080.52</v>
      </c>
    </row>
    <row r="804" spans="1:15" x14ac:dyDescent="0.35">
      <c r="A804" s="1">
        <v>45298</v>
      </c>
      <c r="B804">
        <v>2024</v>
      </c>
      <c r="C804" t="s">
        <v>15</v>
      </c>
      <c r="D804">
        <v>1008</v>
      </c>
      <c r="E804" t="s">
        <v>27</v>
      </c>
      <c r="F804" t="s">
        <v>45</v>
      </c>
      <c r="G804" t="s">
        <v>56</v>
      </c>
      <c r="H804">
        <v>6</v>
      </c>
      <c r="I804" s="3">
        <v>0.2271</v>
      </c>
      <c r="J804" s="2">
        <v>426.39</v>
      </c>
      <c r="K804" s="2">
        <v>2558.34</v>
      </c>
      <c r="L804" s="20">
        <v>34266317.64147564</v>
      </c>
      <c r="M804" s="2">
        <v>581.04</v>
      </c>
      <c r="N804" s="2">
        <v>329.55</v>
      </c>
      <c r="O804" s="2">
        <v>1977.3</v>
      </c>
    </row>
    <row r="805" spans="1:15" x14ac:dyDescent="0.35">
      <c r="A805" s="1">
        <v>45298</v>
      </c>
      <c r="B805">
        <v>2024</v>
      </c>
      <c r="C805" t="s">
        <v>15</v>
      </c>
      <c r="D805">
        <v>1009</v>
      </c>
      <c r="E805" t="s">
        <v>23</v>
      </c>
      <c r="F805" t="s">
        <v>33</v>
      </c>
      <c r="G805" t="s">
        <v>56</v>
      </c>
      <c r="H805">
        <v>14</v>
      </c>
      <c r="I805" s="3">
        <v>0.218</v>
      </c>
      <c r="J805" s="2">
        <v>963.56</v>
      </c>
      <c r="K805" s="2">
        <v>13489.84</v>
      </c>
      <c r="L805" s="20">
        <v>39365108.217373081</v>
      </c>
      <c r="M805" s="2">
        <v>2940.56</v>
      </c>
      <c r="N805" s="2">
        <v>753.52</v>
      </c>
      <c r="O805" s="2">
        <v>10549.28</v>
      </c>
    </row>
    <row r="806" spans="1:15" x14ac:dyDescent="0.35">
      <c r="A806" s="1">
        <v>45298</v>
      </c>
      <c r="B806">
        <v>2024</v>
      </c>
      <c r="C806" t="s">
        <v>15</v>
      </c>
      <c r="D806">
        <v>1010</v>
      </c>
      <c r="E806" t="s">
        <v>25</v>
      </c>
      <c r="F806" t="s">
        <v>36</v>
      </c>
      <c r="G806" t="s">
        <v>59</v>
      </c>
      <c r="H806">
        <v>8</v>
      </c>
      <c r="I806" s="3">
        <v>0.27279999999999999</v>
      </c>
      <c r="J806" s="2">
        <v>1351.98</v>
      </c>
      <c r="K806" s="2">
        <v>10815.84</v>
      </c>
      <c r="L806" s="20">
        <v>12213673.05529744</v>
      </c>
      <c r="M806" s="2">
        <v>2950.16</v>
      </c>
      <c r="N806" s="2">
        <v>983.21</v>
      </c>
      <c r="O806" s="2">
        <v>7865.68</v>
      </c>
    </row>
    <row r="807" spans="1:15" x14ac:dyDescent="0.35">
      <c r="A807" s="1">
        <v>45298</v>
      </c>
      <c r="B807">
        <v>2024</v>
      </c>
      <c r="C807" t="s">
        <v>15</v>
      </c>
      <c r="D807">
        <v>1011</v>
      </c>
      <c r="E807" t="s">
        <v>19</v>
      </c>
      <c r="F807" t="s">
        <v>28</v>
      </c>
      <c r="G807" t="s">
        <v>58</v>
      </c>
      <c r="H807">
        <v>11</v>
      </c>
      <c r="I807" s="3">
        <v>0.17910000000000001</v>
      </c>
      <c r="J807" s="2">
        <v>1275.06</v>
      </c>
      <c r="K807" s="2">
        <v>14025.66</v>
      </c>
      <c r="L807" s="20">
        <v>33040754.680975638</v>
      </c>
      <c r="M807" s="2">
        <v>2511.52</v>
      </c>
      <c r="N807" s="2">
        <v>1046.74</v>
      </c>
      <c r="O807" s="2">
        <v>11514.14</v>
      </c>
    </row>
    <row r="808" spans="1:15" x14ac:dyDescent="0.35">
      <c r="A808" s="1">
        <v>45298</v>
      </c>
      <c r="B808">
        <v>2024</v>
      </c>
      <c r="C808" t="s">
        <v>15</v>
      </c>
      <c r="D808">
        <v>1012</v>
      </c>
      <c r="E808" t="s">
        <v>27</v>
      </c>
      <c r="F808" t="s">
        <v>51</v>
      </c>
      <c r="G808" t="s">
        <v>56</v>
      </c>
      <c r="H808">
        <v>16</v>
      </c>
      <c r="I808" s="3">
        <v>0.1197</v>
      </c>
      <c r="J808" s="2">
        <v>147.52000000000001</v>
      </c>
      <c r="K808" s="2">
        <v>2360.3200000000002</v>
      </c>
      <c r="L808" s="20">
        <v>30025237.05209358</v>
      </c>
      <c r="M808" s="2">
        <v>282.56</v>
      </c>
      <c r="N808" s="2">
        <v>129.86000000000001</v>
      </c>
      <c r="O808" s="2">
        <v>2077.7600000000002</v>
      </c>
    </row>
    <row r="809" spans="1:15" x14ac:dyDescent="0.35">
      <c r="A809" s="1">
        <v>45298</v>
      </c>
      <c r="B809">
        <v>2024</v>
      </c>
      <c r="C809" t="s">
        <v>15</v>
      </c>
      <c r="D809">
        <v>1013</v>
      </c>
      <c r="E809" t="s">
        <v>24</v>
      </c>
      <c r="F809" t="s">
        <v>49</v>
      </c>
      <c r="G809" t="s">
        <v>56</v>
      </c>
      <c r="H809">
        <v>10</v>
      </c>
      <c r="I809" s="3">
        <v>0.12230000000000001</v>
      </c>
      <c r="J809" s="2">
        <v>1134.8699999999999</v>
      </c>
      <c r="K809" s="2">
        <v>11348.7</v>
      </c>
      <c r="L809" s="20">
        <v>30010815.411819231</v>
      </c>
      <c r="M809" s="2">
        <v>1388.3</v>
      </c>
      <c r="N809" s="2">
        <v>996.04</v>
      </c>
      <c r="O809" s="2">
        <v>9960.4</v>
      </c>
    </row>
    <row r="810" spans="1:15" x14ac:dyDescent="0.35">
      <c r="A810" s="1">
        <v>45298</v>
      </c>
      <c r="B810">
        <v>2024</v>
      </c>
      <c r="C810" t="s">
        <v>15</v>
      </c>
      <c r="D810">
        <v>1014</v>
      </c>
      <c r="E810" t="s">
        <v>20</v>
      </c>
      <c r="F810" t="s">
        <v>40</v>
      </c>
      <c r="G810" t="s">
        <v>55</v>
      </c>
      <c r="H810">
        <v>15</v>
      </c>
      <c r="I810" s="3">
        <v>0.26469999999999999</v>
      </c>
      <c r="J810" s="2">
        <v>400.17</v>
      </c>
      <c r="K810" s="2">
        <v>6002.55</v>
      </c>
      <c r="L810" s="20">
        <v>46992131.331033342</v>
      </c>
      <c r="M810" s="2">
        <v>1589.1</v>
      </c>
      <c r="N810" s="2">
        <v>294.23</v>
      </c>
      <c r="O810" s="2">
        <v>4413.45</v>
      </c>
    </row>
    <row r="811" spans="1:15" x14ac:dyDescent="0.35">
      <c r="A811" s="1">
        <v>45298</v>
      </c>
      <c r="B811">
        <v>2024</v>
      </c>
      <c r="C811" t="s">
        <v>15</v>
      </c>
      <c r="D811">
        <v>1015</v>
      </c>
      <c r="E811" t="s">
        <v>27</v>
      </c>
      <c r="F811" t="s">
        <v>47</v>
      </c>
      <c r="G811" t="s">
        <v>57</v>
      </c>
      <c r="H811">
        <v>19</v>
      </c>
      <c r="I811" s="3">
        <v>0.36599999999999999</v>
      </c>
      <c r="J811" s="2">
        <v>1342.98</v>
      </c>
      <c r="K811" s="2">
        <v>25516.62</v>
      </c>
      <c r="L811" s="20">
        <v>67497424.378358975</v>
      </c>
      <c r="M811" s="2">
        <v>9339.83</v>
      </c>
      <c r="N811" s="2">
        <v>851.41</v>
      </c>
      <c r="O811" s="2">
        <v>16176.79</v>
      </c>
    </row>
    <row r="812" spans="1:15" x14ac:dyDescent="0.35">
      <c r="A812" s="1">
        <v>45305</v>
      </c>
      <c r="B812">
        <v>2024</v>
      </c>
      <c r="C812" t="s">
        <v>15</v>
      </c>
      <c r="D812">
        <v>1001</v>
      </c>
      <c r="E812" t="s">
        <v>22</v>
      </c>
      <c r="F812" t="s">
        <v>48</v>
      </c>
      <c r="G812" t="s">
        <v>57</v>
      </c>
      <c r="H812">
        <v>3</v>
      </c>
      <c r="I812" s="3">
        <v>0.1045</v>
      </c>
      <c r="J812" s="2">
        <v>998.8</v>
      </c>
      <c r="K812" s="2">
        <v>2996.4</v>
      </c>
      <c r="L812" s="20">
        <v>46220358.570456408</v>
      </c>
      <c r="M812" s="2">
        <v>313.26</v>
      </c>
      <c r="N812" s="2">
        <v>894.38</v>
      </c>
      <c r="O812" s="2">
        <v>2683.14</v>
      </c>
    </row>
    <row r="813" spans="1:15" x14ac:dyDescent="0.35">
      <c r="A813" s="1">
        <v>45305</v>
      </c>
      <c r="B813">
        <v>2024</v>
      </c>
      <c r="C813" t="s">
        <v>15</v>
      </c>
      <c r="D813">
        <v>1002</v>
      </c>
      <c r="E813" t="s">
        <v>22</v>
      </c>
      <c r="F813" t="s">
        <v>31</v>
      </c>
      <c r="G813" t="s">
        <v>58</v>
      </c>
      <c r="H813">
        <v>4</v>
      </c>
      <c r="I813" s="3">
        <v>0.14829999999999999</v>
      </c>
      <c r="J813" s="2">
        <v>1073.93</v>
      </c>
      <c r="K813" s="2">
        <v>4295.72</v>
      </c>
      <c r="L813" s="20">
        <v>31278344.625547439</v>
      </c>
      <c r="M813" s="2">
        <v>637.20000000000005</v>
      </c>
      <c r="N813" s="2">
        <v>914.63</v>
      </c>
      <c r="O813" s="2">
        <v>3658.52</v>
      </c>
    </row>
    <row r="814" spans="1:15" x14ac:dyDescent="0.35">
      <c r="A814" s="1">
        <v>45305</v>
      </c>
      <c r="B814">
        <v>2024</v>
      </c>
      <c r="C814" t="s">
        <v>15</v>
      </c>
      <c r="D814">
        <v>1003</v>
      </c>
      <c r="E814" t="s">
        <v>19</v>
      </c>
      <c r="F814" t="s">
        <v>43</v>
      </c>
      <c r="G814" t="s">
        <v>55</v>
      </c>
      <c r="H814">
        <v>3</v>
      </c>
      <c r="I814" s="3">
        <v>0.36259999999999998</v>
      </c>
      <c r="J814" s="2">
        <v>57.75</v>
      </c>
      <c r="K814" s="2">
        <v>173.25</v>
      </c>
      <c r="L814" s="20">
        <v>59832066.436789751</v>
      </c>
      <c r="M814" s="2">
        <v>62.82</v>
      </c>
      <c r="N814" s="2">
        <v>36.81</v>
      </c>
      <c r="O814" s="2">
        <v>110.43</v>
      </c>
    </row>
    <row r="815" spans="1:15" x14ac:dyDescent="0.35">
      <c r="A815" s="1">
        <v>45305</v>
      </c>
      <c r="B815">
        <v>2024</v>
      </c>
      <c r="C815" t="s">
        <v>15</v>
      </c>
      <c r="D815">
        <v>1004</v>
      </c>
      <c r="E815" t="s">
        <v>23</v>
      </c>
      <c r="F815" t="s">
        <v>38</v>
      </c>
      <c r="G815" t="s">
        <v>56</v>
      </c>
      <c r="H815">
        <v>4</v>
      </c>
      <c r="I815" s="3">
        <v>0.1237</v>
      </c>
      <c r="J815" s="2">
        <v>901.06</v>
      </c>
      <c r="K815" s="2">
        <v>3604.24</v>
      </c>
      <c r="L815" s="20">
        <v>19766211.661789741</v>
      </c>
      <c r="M815" s="2">
        <v>446</v>
      </c>
      <c r="N815" s="2">
        <v>789.56</v>
      </c>
      <c r="O815" s="2">
        <v>3158.24</v>
      </c>
    </row>
    <row r="816" spans="1:15" x14ac:dyDescent="0.35">
      <c r="A816" s="1">
        <v>45305</v>
      </c>
      <c r="B816">
        <v>2024</v>
      </c>
      <c r="C816" t="s">
        <v>15</v>
      </c>
      <c r="D816">
        <v>1005</v>
      </c>
      <c r="E816" t="s">
        <v>20</v>
      </c>
      <c r="F816" t="s">
        <v>29</v>
      </c>
      <c r="G816" t="s">
        <v>58</v>
      </c>
      <c r="H816">
        <v>11</v>
      </c>
      <c r="I816" s="3">
        <v>0.13900000000000001</v>
      </c>
      <c r="J816" s="2">
        <v>1075.73</v>
      </c>
      <c r="K816" s="2">
        <v>11833.03</v>
      </c>
      <c r="L816" s="20">
        <v>20564213.56909743</v>
      </c>
      <c r="M816" s="2">
        <v>1645.16</v>
      </c>
      <c r="N816" s="2">
        <v>926.17</v>
      </c>
      <c r="O816" s="2">
        <v>10187.870000000001</v>
      </c>
    </row>
    <row r="817" spans="1:15" x14ac:dyDescent="0.35">
      <c r="A817" s="1">
        <v>45305</v>
      </c>
      <c r="B817">
        <v>2024</v>
      </c>
      <c r="C817" t="s">
        <v>15</v>
      </c>
      <c r="D817">
        <v>1006</v>
      </c>
      <c r="E817" t="s">
        <v>26</v>
      </c>
      <c r="F817" t="s">
        <v>46</v>
      </c>
      <c r="G817" t="s">
        <v>55</v>
      </c>
      <c r="H817">
        <v>5</v>
      </c>
      <c r="I817" s="3">
        <v>0.24440000000000001</v>
      </c>
      <c r="J817" s="2">
        <v>1397.25</v>
      </c>
      <c r="K817" s="2">
        <v>6986.25</v>
      </c>
      <c r="L817" s="20">
        <v>28613072.12750769</v>
      </c>
      <c r="M817" s="2">
        <v>1707.1</v>
      </c>
      <c r="N817" s="2">
        <v>1055.83</v>
      </c>
      <c r="O817" s="2">
        <v>5279.15</v>
      </c>
    </row>
    <row r="818" spans="1:15" x14ac:dyDescent="0.35">
      <c r="A818" s="1">
        <v>45305</v>
      </c>
      <c r="B818">
        <v>2024</v>
      </c>
      <c r="C818" t="s">
        <v>15</v>
      </c>
      <c r="D818">
        <v>1007</v>
      </c>
      <c r="E818" t="s">
        <v>23</v>
      </c>
      <c r="F818" t="s">
        <v>33</v>
      </c>
      <c r="G818" t="s">
        <v>56</v>
      </c>
      <c r="H818">
        <v>4</v>
      </c>
      <c r="I818" s="3">
        <v>0.22259999999999999</v>
      </c>
      <c r="J818" s="2">
        <v>1472.62</v>
      </c>
      <c r="K818" s="2">
        <v>5890.48</v>
      </c>
      <c r="L818" s="20">
        <v>23131456.429439738</v>
      </c>
      <c r="M818" s="2">
        <v>1311.32</v>
      </c>
      <c r="N818" s="2">
        <v>1144.79</v>
      </c>
      <c r="O818" s="2">
        <v>4579.16</v>
      </c>
    </row>
    <row r="819" spans="1:15" x14ac:dyDescent="0.35">
      <c r="A819" s="1">
        <v>45305</v>
      </c>
      <c r="B819">
        <v>2024</v>
      </c>
      <c r="C819" t="s">
        <v>15</v>
      </c>
      <c r="D819">
        <v>1008</v>
      </c>
      <c r="E819" t="s">
        <v>22</v>
      </c>
      <c r="F819" t="s">
        <v>32</v>
      </c>
      <c r="G819" t="s">
        <v>58</v>
      </c>
      <c r="H819">
        <v>14</v>
      </c>
      <c r="I819" s="3">
        <v>0.28029999999999999</v>
      </c>
      <c r="J819" s="2">
        <v>1086.9000000000001</v>
      </c>
      <c r="K819" s="2">
        <v>15216.6</v>
      </c>
      <c r="L819" s="20">
        <v>34266317.64147564</v>
      </c>
      <c r="M819" s="2">
        <v>4265.24</v>
      </c>
      <c r="N819" s="2">
        <v>782.24</v>
      </c>
      <c r="O819" s="2">
        <v>10951.36</v>
      </c>
    </row>
    <row r="820" spans="1:15" x14ac:dyDescent="0.35">
      <c r="A820" s="1">
        <v>45305</v>
      </c>
      <c r="B820">
        <v>2024</v>
      </c>
      <c r="C820" t="s">
        <v>15</v>
      </c>
      <c r="D820">
        <v>1009</v>
      </c>
      <c r="E820" t="s">
        <v>25</v>
      </c>
      <c r="F820" t="s">
        <v>54</v>
      </c>
      <c r="G820" t="s">
        <v>58</v>
      </c>
      <c r="H820">
        <v>11</v>
      </c>
      <c r="I820" s="3">
        <v>0.3836</v>
      </c>
      <c r="J820" s="2">
        <v>209.59</v>
      </c>
      <c r="K820" s="2">
        <v>2305.4899999999998</v>
      </c>
      <c r="L820" s="20">
        <v>39365108.217373081</v>
      </c>
      <c r="M820" s="2">
        <v>884.29</v>
      </c>
      <c r="N820" s="2">
        <v>129.19999999999999</v>
      </c>
      <c r="O820" s="2">
        <v>1421.2</v>
      </c>
    </row>
    <row r="821" spans="1:15" x14ac:dyDescent="0.35">
      <c r="A821" s="1">
        <v>45305</v>
      </c>
      <c r="B821">
        <v>2024</v>
      </c>
      <c r="C821" t="s">
        <v>15</v>
      </c>
      <c r="D821">
        <v>1010</v>
      </c>
      <c r="E821" t="s">
        <v>23</v>
      </c>
      <c r="F821" t="s">
        <v>38</v>
      </c>
      <c r="G821" t="s">
        <v>59</v>
      </c>
      <c r="H821">
        <v>9</v>
      </c>
      <c r="I821" s="3">
        <v>0.2994</v>
      </c>
      <c r="J821" s="2">
        <v>984.17</v>
      </c>
      <c r="K821" s="2">
        <v>8857.5300000000007</v>
      </c>
      <c r="L821" s="20">
        <v>12213673.05529744</v>
      </c>
      <c r="M821" s="2">
        <v>2652.3</v>
      </c>
      <c r="N821" s="2">
        <v>689.47</v>
      </c>
      <c r="O821" s="2">
        <v>6205.23</v>
      </c>
    </row>
    <row r="822" spans="1:15" x14ac:dyDescent="0.35">
      <c r="A822" s="1">
        <v>45305</v>
      </c>
      <c r="B822">
        <v>2024</v>
      </c>
      <c r="C822" t="s">
        <v>15</v>
      </c>
      <c r="D822">
        <v>1011</v>
      </c>
      <c r="E822" t="s">
        <v>22</v>
      </c>
      <c r="F822" t="s">
        <v>31</v>
      </c>
      <c r="G822" t="s">
        <v>55</v>
      </c>
      <c r="H822">
        <v>7</v>
      </c>
      <c r="I822" s="3">
        <v>0.15909999999999999</v>
      </c>
      <c r="J822" s="2">
        <v>1134.3</v>
      </c>
      <c r="K822" s="2">
        <v>7940.1</v>
      </c>
      <c r="L822" s="20">
        <v>33040754.680975638</v>
      </c>
      <c r="M822" s="2">
        <v>1263.6400000000001</v>
      </c>
      <c r="N822" s="2">
        <v>953.78</v>
      </c>
      <c r="O822" s="2">
        <v>6676.46</v>
      </c>
    </row>
    <row r="823" spans="1:15" x14ac:dyDescent="0.35">
      <c r="A823" s="1">
        <v>45305</v>
      </c>
      <c r="B823">
        <v>2024</v>
      </c>
      <c r="C823" t="s">
        <v>15</v>
      </c>
      <c r="D823">
        <v>1012</v>
      </c>
      <c r="E823" t="s">
        <v>24</v>
      </c>
      <c r="F823" t="s">
        <v>34</v>
      </c>
      <c r="G823" t="s">
        <v>57</v>
      </c>
      <c r="H823">
        <v>18</v>
      </c>
      <c r="I823" s="3">
        <v>0.3987</v>
      </c>
      <c r="J823" s="2">
        <v>111.4</v>
      </c>
      <c r="K823" s="2">
        <v>2005.2</v>
      </c>
      <c r="L823" s="20">
        <v>30025237.05209358</v>
      </c>
      <c r="M823" s="2">
        <v>799.38</v>
      </c>
      <c r="N823" s="2">
        <v>66.989999999999995</v>
      </c>
      <c r="O823" s="2">
        <v>1205.82</v>
      </c>
    </row>
    <row r="824" spans="1:15" x14ac:dyDescent="0.35">
      <c r="A824" s="1">
        <v>45305</v>
      </c>
      <c r="B824">
        <v>2024</v>
      </c>
      <c r="C824" t="s">
        <v>15</v>
      </c>
      <c r="D824">
        <v>1013</v>
      </c>
      <c r="E824" t="s">
        <v>27</v>
      </c>
      <c r="F824" t="s">
        <v>45</v>
      </c>
      <c r="G824" t="s">
        <v>58</v>
      </c>
      <c r="H824">
        <v>16</v>
      </c>
      <c r="I824" s="3">
        <v>0.2999</v>
      </c>
      <c r="J824" s="2">
        <v>77.760000000000005</v>
      </c>
      <c r="K824" s="2">
        <v>1244.1600000000001</v>
      </c>
      <c r="L824" s="20">
        <v>30010815.411819231</v>
      </c>
      <c r="M824" s="2">
        <v>373.12</v>
      </c>
      <c r="N824" s="2">
        <v>54.44</v>
      </c>
      <c r="O824" s="2">
        <v>871.04</v>
      </c>
    </row>
    <row r="825" spans="1:15" x14ac:dyDescent="0.35">
      <c r="A825" s="1">
        <v>45305</v>
      </c>
      <c r="B825">
        <v>2024</v>
      </c>
      <c r="C825" t="s">
        <v>15</v>
      </c>
      <c r="D825">
        <v>1014</v>
      </c>
      <c r="E825" t="s">
        <v>27</v>
      </c>
      <c r="F825" t="s">
        <v>47</v>
      </c>
      <c r="G825" t="s">
        <v>55</v>
      </c>
      <c r="H825">
        <v>12</v>
      </c>
      <c r="I825" s="3">
        <v>0.28060000000000002</v>
      </c>
      <c r="J825" s="2">
        <v>1064.48</v>
      </c>
      <c r="K825" s="2">
        <v>12773.76</v>
      </c>
      <c r="L825" s="20">
        <v>46992131.331033342</v>
      </c>
      <c r="M825" s="2">
        <v>3583.68</v>
      </c>
      <c r="N825" s="2">
        <v>765.84</v>
      </c>
      <c r="O825" s="2">
        <v>9190.08</v>
      </c>
    </row>
    <row r="826" spans="1:15" x14ac:dyDescent="0.35">
      <c r="A826" s="1">
        <v>45305</v>
      </c>
      <c r="B826">
        <v>2024</v>
      </c>
      <c r="C826" t="s">
        <v>15</v>
      </c>
      <c r="D826">
        <v>1015</v>
      </c>
      <c r="E826" t="s">
        <v>21</v>
      </c>
      <c r="F826" t="s">
        <v>37</v>
      </c>
      <c r="G826" t="s">
        <v>57</v>
      </c>
      <c r="H826">
        <v>3</v>
      </c>
      <c r="I826" s="3">
        <v>0.23880000000000001</v>
      </c>
      <c r="J826" s="2">
        <v>1443.33</v>
      </c>
      <c r="K826" s="2">
        <v>4329.99</v>
      </c>
      <c r="L826" s="20">
        <v>67497424.378358975</v>
      </c>
      <c r="M826" s="2">
        <v>1033.92</v>
      </c>
      <c r="N826" s="2">
        <v>1098.69</v>
      </c>
      <c r="O826" s="2">
        <v>3296.07</v>
      </c>
    </row>
    <row r="827" spans="1:15" x14ac:dyDescent="0.35">
      <c r="A827" s="1">
        <v>45312</v>
      </c>
      <c r="B827">
        <v>2024</v>
      </c>
      <c r="C827" t="s">
        <v>15</v>
      </c>
      <c r="D827">
        <v>1001</v>
      </c>
      <c r="E827" t="s">
        <v>21</v>
      </c>
      <c r="F827" t="s">
        <v>37</v>
      </c>
      <c r="G827" t="s">
        <v>56</v>
      </c>
      <c r="H827">
        <v>5</v>
      </c>
      <c r="I827" s="3">
        <v>0.1241</v>
      </c>
      <c r="J827" s="2">
        <v>272.85000000000002</v>
      </c>
      <c r="K827" s="2">
        <v>1364.25</v>
      </c>
      <c r="L827" s="20">
        <v>46220358.570456408</v>
      </c>
      <c r="M827" s="2">
        <v>169.25</v>
      </c>
      <c r="N827" s="2">
        <v>239</v>
      </c>
      <c r="O827" s="2">
        <v>1195</v>
      </c>
    </row>
    <row r="828" spans="1:15" x14ac:dyDescent="0.35">
      <c r="A828" s="1">
        <v>45312</v>
      </c>
      <c r="B828">
        <v>2024</v>
      </c>
      <c r="C828" t="s">
        <v>15</v>
      </c>
      <c r="D828">
        <v>1002</v>
      </c>
      <c r="E828" t="s">
        <v>27</v>
      </c>
      <c r="F828" t="s">
        <v>51</v>
      </c>
      <c r="G828" t="s">
        <v>58</v>
      </c>
      <c r="H828">
        <v>11</v>
      </c>
      <c r="I828" s="3">
        <v>0.29609999999999997</v>
      </c>
      <c r="J828" s="2">
        <v>1385.9</v>
      </c>
      <c r="K828" s="2">
        <v>15244.9</v>
      </c>
      <c r="L828" s="20">
        <v>31278344.625547439</v>
      </c>
      <c r="M828" s="2">
        <v>4513.96</v>
      </c>
      <c r="N828" s="2">
        <v>975.54</v>
      </c>
      <c r="O828" s="2">
        <v>10730.94</v>
      </c>
    </row>
    <row r="829" spans="1:15" x14ac:dyDescent="0.35">
      <c r="A829" s="1">
        <v>45312</v>
      </c>
      <c r="B829">
        <v>2024</v>
      </c>
      <c r="C829" t="s">
        <v>15</v>
      </c>
      <c r="D829">
        <v>1003</v>
      </c>
      <c r="E829" t="s">
        <v>21</v>
      </c>
      <c r="F829" t="s">
        <v>30</v>
      </c>
      <c r="G829" t="s">
        <v>57</v>
      </c>
      <c r="H829">
        <v>8</v>
      </c>
      <c r="I829" s="3">
        <v>0.2959</v>
      </c>
      <c r="J829" s="2">
        <v>96.03</v>
      </c>
      <c r="K829" s="2">
        <v>768.24</v>
      </c>
      <c r="L829" s="20">
        <v>59832066.436789751</v>
      </c>
      <c r="M829" s="2">
        <v>227.36</v>
      </c>
      <c r="N829" s="2">
        <v>67.61</v>
      </c>
      <c r="O829" s="2">
        <v>540.88</v>
      </c>
    </row>
    <row r="830" spans="1:15" x14ac:dyDescent="0.35">
      <c r="A830" s="1">
        <v>45312</v>
      </c>
      <c r="B830">
        <v>2024</v>
      </c>
      <c r="C830" t="s">
        <v>15</v>
      </c>
      <c r="D830">
        <v>1004</v>
      </c>
      <c r="E830" t="s">
        <v>27</v>
      </c>
      <c r="F830" t="s">
        <v>47</v>
      </c>
      <c r="G830" t="s">
        <v>55</v>
      </c>
      <c r="H830">
        <v>13</v>
      </c>
      <c r="I830" s="3">
        <v>0.17879999999999999</v>
      </c>
      <c r="J830" s="2">
        <v>356.29</v>
      </c>
      <c r="K830" s="2">
        <v>4631.7700000000004</v>
      </c>
      <c r="L830" s="20">
        <v>19766211.661789741</v>
      </c>
      <c r="M830" s="2">
        <v>827.97</v>
      </c>
      <c r="N830" s="2">
        <v>292.60000000000002</v>
      </c>
      <c r="O830" s="2">
        <v>3803.8</v>
      </c>
    </row>
    <row r="831" spans="1:15" x14ac:dyDescent="0.35">
      <c r="A831" s="1">
        <v>45312</v>
      </c>
      <c r="B831">
        <v>2024</v>
      </c>
      <c r="C831" t="s">
        <v>15</v>
      </c>
      <c r="D831">
        <v>1005</v>
      </c>
      <c r="E831" t="s">
        <v>21</v>
      </c>
      <c r="F831" t="s">
        <v>30</v>
      </c>
      <c r="G831" t="s">
        <v>56</v>
      </c>
      <c r="H831">
        <v>9</v>
      </c>
      <c r="I831" s="3">
        <v>0.26429999999999998</v>
      </c>
      <c r="J831" s="2">
        <v>1210.1099999999999</v>
      </c>
      <c r="K831" s="2">
        <v>10890.99</v>
      </c>
      <c r="L831" s="20">
        <v>20564213.56909743</v>
      </c>
      <c r="M831" s="2">
        <v>2878.83</v>
      </c>
      <c r="N831" s="2">
        <v>890.24</v>
      </c>
      <c r="O831" s="2">
        <v>8012.16</v>
      </c>
    </row>
    <row r="832" spans="1:15" x14ac:dyDescent="0.35">
      <c r="A832" s="1">
        <v>45312</v>
      </c>
      <c r="B832">
        <v>2024</v>
      </c>
      <c r="C832" t="s">
        <v>15</v>
      </c>
      <c r="D832">
        <v>1006</v>
      </c>
      <c r="E832" t="s">
        <v>20</v>
      </c>
      <c r="F832" t="s">
        <v>29</v>
      </c>
      <c r="G832" t="s">
        <v>57</v>
      </c>
      <c r="H832">
        <v>17</v>
      </c>
      <c r="I832" s="3">
        <v>0.33260000000000001</v>
      </c>
      <c r="J832" s="2">
        <v>363.53</v>
      </c>
      <c r="K832" s="2">
        <v>6180.01</v>
      </c>
      <c r="L832" s="20">
        <v>28613072.12750769</v>
      </c>
      <c r="M832" s="2">
        <v>2055.64</v>
      </c>
      <c r="N832" s="2">
        <v>242.61</v>
      </c>
      <c r="O832" s="2">
        <v>4124.37</v>
      </c>
    </row>
    <row r="833" spans="1:15" x14ac:dyDescent="0.35">
      <c r="A833" s="1">
        <v>45312</v>
      </c>
      <c r="B833">
        <v>2024</v>
      </c>
      <c r="C833" t="s">
        <v>15</v>
      </c>
      <c r="D833">
        <v>1007</v>
      </c>
      <c r="E833" t="s">
        <v>19</v>
      </c>
      <c r="F833" t="s">
        <v>28</v>
      </c>
      <c r="G833" t="s">
        <v>56</v>
      </c>
      <c r="H833">
        <v>7</v>
      </c>
      <c r="I833" s="3">
        <v>0.26429999999999998</v>
      </c>
      <c r="J833" s="2">
        <v>140.47</v>
      </c>
      <c r="K833" s="2">
        <v>983.29</v>
      </c>
      <c r="L833" s="20">
        <v>23131456.429439738</v>
      </c>
      <c r="M833" s="2">
        <v>259.83999999999997</v>
      </c>
      <c r="N833" s="2">
        <v>103.35</v>
      </c>
      <c r="O833" s="2">
        <v>723.45</v>
      </c>
    </row>
    <row r="834" spans="1:15" x14ac:dyDescent="0.35">
      <c r="A834" s="1">
        <v>45312</v>
      </c>
      <c r="B834">
        <v>2024</v>
      </c>
      <c r="C834" t="s">
        <v>15</v>
      </c>
      <c r="D834">
        <v>1008</v>
      </c>
      <c r="E834" t="s">
        <v>23</v>
      </c>
      <c r="F834" t="s">
        <v>33</v>
      </c>
      <c r="G834" t="s">
        <v>57</v>
      </c>
      <c r="H834">
        <v>10</v>
      </c>
      <c r="I834" s="3">
        <v>0.35770000000000002</v>
      </c>
      <c r="J834" s="2">
        <v>1234.6099999999999</v>
      </c>
      <c r="K834" s="2">
        <v>12346.1</v>
      </c>
      <c r="L834" s="20">
        <v>34266317.64147564</v>
      </c>
      <c r="M834" s="2">
        <v>4416.7</v>
      </c>
      <c r="N834" s="2">
        <v>792.94</v>
      </c>
      <c r="O834" s="2">
        <v>7929.4</v>
      </c>
    </row>
    <row r="835" spans="1:15" x14ac:dyDescent="0.35">
      <c r="A835" s="1">
        <v>45312</v>
      </c>
      <c r="B835">
        <v>2024</v>
      </c>
      <c r="C835" t="s">
        <v>15</v>
      </c>
      <c r="D835">
        <v>1009</v>
      </c>
      <c r="E835" t="s">
        <v>20</v>
      </c>
      <c r="F835" t="s">
        <v>42</v>
      </c>
      <c r="G835" t="s">
        <v>55</v>
      </c>
      <c r="H835">
        <v>7</v>
      </c>
      <c r="I835" s="3">
        <v>0.34710000000000002</v>
      </c>
      <c r="J835" s="2">
        <v>1194.6400000000001</v>
      </c>
      <c r="K835" s="2">
        <v>8362.48</v>
      </c>
      <c r="L835" s="20">
        <v>39365108.217373081</v>
      </c>
      <c r="M835" s="2">
        <v>2902.48</v>
      </c>
      <c r="N835" s="2">
        <v>780</v>
      </c>
      <c r="O835" s="2">
        <v>5460</v>
      </c>
    </row>
    <row r="836" spans="1:15" x14ac:dyDescent="0.35">
      <c r="A836" s="1">
        <v>45312</v>
      </c>
      <c r="B836">
        <v>2024</v>
      </c>
      <c r="C836" t="s">
        <v>15</v>
      </c>
      <c r="D836">
        <v>1010</v>
      </c>
      <c r="E836" t="s">
        <v>25</v>
      </c>
      <c r="F836" t="s">
        <v>54</v>
      </c>
      <c r="G836" t="s">
        <v>57</v>
      </c>
      <c r="H836">
        <v>10</v>
      </c>
      <c r="I836" s="3">
        <v>0.2505</v>
      </c>
      <c r="J836" s="2">
        <v>130.07</v>
      </c>
      <c r="K836" s="2">
        <v>1300.7</v>
      </c>
      <c r="L836" s="20">
        <v>12213673.05529744</v>
      </c>
      <c r="M836" s="2">
        <v>325.8</v>
      </c>
      <c r="N836" s="2">
        <v>97.49</v>
      </c>
      <c r="O836" s="2">
        <v>974.9</v>
      </c>
    </row>
    <row r="837" spans="1:15" x14ac:dyDescent="0.35">
      <c r="A837" s="1">
        <v>45312</v>
      </c>
      <c r="B837">
        <v>2024</v>
      </c>
      <c r="C837" t="s">
        <v>15</v>
      </c>
      <c r="D837">
        <v>1011</v>
      </c>
      <c r="E837" t="s">
        <v>24</v>
      </c>
      <c r="F837" t="s">
        <v>49</v>
      </c>
      <c r="G837" t="s">
        <v>56</v>
      </c>
      <c r="H837">
        <v>5</v>
      </c>
      <c r="I837" s="3">
        <v>0.27429999999999999</v>
      </c>
      <c r="J837" s="2">
        <v>818.33</v>
      </c>
      <c r="K837" s="2">
        <v>4091.65</v>
      </c>
      <c r="L837" s="20">
        <v>33040754.680975638</v>
      </c>
      <c r="M837" s="2">
        <v>1122.45</v>
      </c>
      <c r="N837" s="2">
        <v>593.84</v>
      </c>
      <c r="O837" s="2">
        <v>2969.2</v>
      </c>
    </row>
    <row r="838" spans="1:15" x14ac:dyDescent="0.35">
      <c r="A838" s="1">
        <v>45312</v>
      </c>
      <c r="B838">
        <v>2024</v>
      </c>
      <c r="C838" t="s">
        <v>15</v>
      </c>
      <c r="D838">
        <v>1012</v>
      </c>
      <c r="E838" t="s">
        <v>26</v>
      </c>
      <c r="F838" t="s">
        <v>46</v>
      </c>
      <c r="G838" t="s">
        <v>55</v>
      </c>
      <c r="H838">
        <v>8</v>
      </c>
      <c r="I838" s="3">
        <v>0.1255</v>
      </c>
      <c r="J838" s="2">
        <v>523.07000000000005</v>
      </c>
      <c r="K838" s="2">
        <v>4184.5600000000004</v>
      </c>
      <c r="L838" s="20">
        <v>30025237.05209358</v>
      </c>
      <c r="M838" s="2">
        <v>525.36</v>
      </c>
      <c r="N838" s="2">
        <v>457.4</v>
      </c>
      <c r="O838" s="2">
        <v>3659.2</v>
      </c>
    </row>
    <row r="839" spans="1:15" x14ac:dyDescent="0.35">
      <c r="A839" s="1">
        <v>45312</v>
      </c>
      <c r="B839">
        <v>2024</v>
      </c>
      <c r="C839" t="s">
        <v>15</v>
      </c>
      <c r="D839">
        <v>1013</v>
      </c>
      <c r="E839" t="s">
        <v>21</v>
      </c>
      <c r="F839" t="s">
        <v>37</v>
      </c>
      <c r="G839" t="s">
        <v>57</v>
      </c>
      <c r="H839">
        <v>13</v>
      </c>
      <c r="I839" s="3">
        <v>0.2913</v>
      </c>
      <c r="J839" s="2">
        <v>565.21</v>
      </c>
      <c r="K839" s="2">
        <v>7347.73</v>
      </c>
      <c r="L839" s="20">
        <v>30010815.411819231</v>
      </c>
      <c r="M839" s="2">
        <v>2140.3200000000002</v>
      </c>
      <c r="N839" s="2">
        <v>400.57</v>
      </c>
      <c r="O839" s="2">
        <v>5207.41</v>
      </c>
    </row>
    <row r="840" spans="1:15" x14ac:dyDescent="0.35">
      <c r="A840" s="1">
        <v>45312</v>
      </c>
      <c r="B840">
        <v>2024</v>
      </c>
      <c r="C840" t="s">
        <v>15</v>
      </c>
      <c r="D840">
        <v>1014</v>
      </c>
      <c r="E840" t="s">
        <v>24</v>
      </c>
      <c r="F840" t="s">
        <v>34</v>
      </c>
      <c r="G840" t="s">
        <v>58</v>
      </c>
      <c r="H840">
        <v>18</v>
      </c>
      <c r="I840" s="3">
        <v>0.2258</v>
      </c>
      <c r="J840" s="2">
        <v>1223.08</v>
      </c>
      <c r="K840" s="2">
        <v>22015.439999999999</v>
      </c>
      <c r="L840" s="20">
        <v>46992131.331033342</v>
      </c>
      <c r="M840" s="2">
        <v>4971.6000000000004</v>
      </c>
      <c r="N840" s="2">
        <v>946.88</v>
      </c>
      <c r="O840" s="2">
        <v>17043.84</v>
      </c>
    </row>
    <row r="841" spans="1:15" x14ac:dyDescent="0.35">
      <c r="A841" s="1">
        <v>45312</v>
      </c>
      <c r="B841">
        <v>2024</v>
      </c>
      <c r="C841" t="s">
        <v>15</v>
      </c>
      <c r="D841">
        <v>1015</v>
      </c>
      <c r="E841" t="s">
        <v>22</v>
      </c>
      <c r="F841" t="s">
        <v>48</v>
      </c>
      <c r="G841" t="s">
        <v>58</v>
      </c>
      <c r="H841">
        <v>11</v>
      </c>
      <c r="I841" s="3">
        <v>0.21029999999999999</v>
      </c>
      <c r="J841" s="2">
        <v>1252.51</v>
      </c>
      <c r="K841" s="2">
        <v>13777.61</v>
      </c>
      <c r="L841" s="20">
        <v>67497424.378358975</v>
      </c>
      <c r="M841" s="2">
        <v>2897.73</v>
      </c>
      <c r="N841" s="2">
        <v>989.08</v>
      </c>
      <c r="O841" s="2">
        <v>10879.88</v>
      </c>
    </row>
    <row r="842" spans="1:15" x14ac:dyDescent="0.35">
      <c r="A842" s="1">
        <v>45319</v>
      </c>
      <c r="B842">
        <v>2024</v>
      </c>
      <c r="C842" t="s">
        <v>15</v>
      </c>
      <c r="D842">
        <v>1001</v>
      </c>
      <c r="E842" t="s">
        <v>23</v>
      </c>
      <c r="F842" t="s">
        <v>35</v>
      </c>
      <c r="G842" t="s">
        <v>58</v>
      </c>
      <c r="H842">
        <v>14</v>
      </c>
      <c r="I842" s="3">
        <v>0.39610000000000001</v>
      </c>
      <c r="J842" s="2">
        <v>782.99</v>
      </c>
      <c r="K842" s="2">
        <v>10961.86</v>
      </c>
      <c r="L842" s="20">
        <v>46220358.570456408</v>
      </c>
      <c r="M842" s="2">
        <v>4341.68</v>
      </c>
      <c r="N842" s="2">
        <v>472.87</v>
      </c>
      <c r="O842" s="2">
        <v>6620.18</v>
      </c>
    </row>
    <row r="843" spans="1:15" x14ac:dyDescent="0.35">
      <c r="A843" s="1">
        <v>45319</v>
      </c>
      <c r="B843">
        <v>2024</v>
      </c>
      <c r="C843" t="s">
        <v>15</v>
      </c>
      <c r="D843">
        <v>1002</v>
      </c>
      <c r="E843" t="s">
        <v>21</v>
      </c>
      <c r="F843" t="s">
        <v>30</v>
      </c>
      <c r="G843" t="s">
        <v>57</v>
      </c>
      <c r="H843">
        <v>17</v>
      </c>
      <c r="I843" s="3">
        <v>0.2009</v>
      </c>
      <c r="J843" s="2">
        <v>446.78</v>
      </c>
      <c r="K843" s="2">
        <v>7595.26</v>
      </c>
      <c r="L843" s="20">
        <v>31278344.625547439</v>
      </c>
      <c r="M843" s="2">
        <v>1526.26</v>
      </c>
      <c r="N843" s="2">
        <v>357</v>
      </c>
      <c r="O843" s="2">
        <v>6069</v>
      </c>
    </row>
    <row r="844" spans="1:15" x14ac:dyDescent="0.35">
      <c r="A844" s="1">
        <v>45319</v>
      </c>
      <c r="B844">
        <v>2024</v>
      </c>
      <c r="C844" t="s">
        <v>15</v>
      </c>
      <c r="D844">
        <v>1003</v>
      </c>
      <c r="E844" t="s">
        <v>27</v>
      </c>
      <c r="F844" t="s">
        <v>47</v>
      </c>
      <c r="G844" t="s">
        <v>58</v>
      </c>
      <c r="H844">
        <v>10</v>
      </c>
      <c r="I844" s="3">
        <v>0.34660000000000002</v>
      </c>
      <c r="J844" s="2">
        <v>1242.45</v>
      </c>
      <c r="K844" s="2">
        <v>12424.5</v>
      </c>
      <c r="L844" s="20">
        <v>59832066.436789751</v>
      </c>
      <c r="M844" s="2">
        <v>4306.2</v>
      </c>
      <c r="N844" s="2">
        <v>811.83</v>
      </c>
      <c r="O844" s="2">
        <v>8118.3</v>
      </c>
    </row>
    <row r="845" spans="1:15" x14ac:dyDescent="0.35">
      <c r="A845" s="1">
        <v>45319</v>
      </c>
      <c r="B845">
        <v>2024</v>
      </c>
      <c r="C845" t="s">
        <v>15</v>
      </c>
      <c r="D845">
        <v>1004</v>
      </c>
      <c r="E845" t="s">
        <v>23</v>
      </c>
      <c r="F845" t="s">
        <v>35</v>
      </c>
      <c r="G845" t="s">
        <v>59</v>
      </c>
      <c r="H845">
        <v>16</v>
      </c>
      <c r="I845" s="3">
        <v>0.11169999999999999</v>
      </c>
      <c r="J845" s="2">
        <v>326.55</v>
      </c>
      <c r="K845" s="2">
        <v>5224.8</v>
      </c>
      <c r="L845" s="20">
        <v>19766211.661789741</v>
      </c>
      <c r="M845" s="2">
        <v>583.52</v>
      </c>
      <c r="N845" s="2">
        <v>290.08</v>
      </c>
      <c r="O845" s="2">
        <v>4641.28</v>
      </c>
    </row>
    <row r="846" spans="1:15" x14ac:dyDescent="0.35">
      <c r="A846" s="1">
        <v>45319</v>
      </c>
      <c r="B846">
        <v>2024</v>
      </c>
      <c r="C846" t="s">
        <v>15</v>
      </c>
      <c r="D846">
        <v>1005</v>
      </c>
      <c r="E846" t="s">
        <v>25</v>
      </c>
      <c r="F846" t="s">
        <v>54</v>
      </c>
      <c r="G846" t="s">
        <v>57</v>
      </c>
      <c r="H846">
        <v>15</v>
      </c>
      <c r="I846" s="3">
        <v>0.35539999999999999</v>
      </c>
      <c r="J846" s="2">
        <v>1176.72</v>
      </c>
      <c r="K846" s="2">
        <v>17650.8</v>
      </c>
      <c r="L846" s="20">
        <v>20564213.56909743</v>
      </c>
      <c r="M846" s="2">
        <v>6273.15</v>
      </c>
      <c r="N846" s="2">
        <v>758.51</v>
      </c>
      <c r="O846" s="2">
        <v>11377.65</v>
      </c>
    </row>
    <row r="847" spans="1:15" x14ac:dyDescent="0.35">
      <c r="A847" s="1">
        <v>45319</v>
      </c>
      <c r="B847">
        <v>2024</v>
      </c>
      <c r="C847" t="s">
        <v>15</v>
      </c>
      <c r="D847">
        <v>1006</v>
      </c>
      <c r="E847" t="s">
        <v>19</v>
      </c>
      <c r="F847" t="s">
        <v>43</v>
      </c>
      <c r="G847" t="s">
        <v>56</v>
      </c>
      <c r="H847">
        <v>9</v>
      </c>
      <c r="I847" s="3">
        <v>0.27560000000000001</v>
      </c>
      <c r="J847" s="2">
        <v>1484.7</v>
      </c>
      <c r="K847" s="2">
        <v>13362.3</v>
      </c>
      <c r="L847" s="20">
        <v>28613072.12750769</v>
      </c>
      <c r="M847" s="2">
        <v>3682.8</v>
      </c>
      <c r="N847" s="2">
        <v>1075.5</v>
      </c>
      <c r="O847" s="2">
        <v>9679.5</v>
      </c>
    </row>
    <row r="848" spans="1:15" x14ac:dyDescent="0.35">
      <c r="A848" s="1">
        <v>45319</v>
      </c>
      <c r="B848">
        <v>2024</v>
      </c>
      <c r="C848" t="s">
        <v>15</v>
      </c>
      <c r="D848">
        <v>1007</v>
      </c>
      <c r="E848" t="s">
        <v>21</v>
      </c>
      <c r="F848" t="s">
        <v>37</v>
      </c>
      <c r="G848" t="s">
        <v>55</v>
      </c>
      <c r="H848">
        <v>13</v>
      </c>
      <c r="I848" s="3">
        <v>0.37440000000000001</v>
      </c>
      <c r="J848" s="2">
        <v>808</v>
      </c>
      <c r="K848" s="2">
        <v>10504</v>
      </c>
      <c r="L848" s="20">
        <v>23131456.429439738</v>
      </c>
      <c r="M848" s="2">
        <v>3932.63</v>
      </c>
      <c r="N848" s="2">
        <v>505.49</v>
      </c>
      <c r="O848" s="2">
        <v>6571.37</v>
      </c>
    </row>
    <row r="849" spans="1:15" x14ac:dyDescent="0.35">
      <c r="A849" s="1">
        <v>45319</v>
      </c>
      <c r="B849">
        <v>2024</v>
      </c>
      <c r="C849" t="s">
        <v>15</v>
      </c>
      <c r="D849">
        <v>1008</v>
      </c>
      <c r="E849" t="s">
        <v>26</v>
      </c>
      <c r="F849" t="s">
        <v>46</v>
      </c>
      <c r="G849" t="s">
        <v>57</v>
      </c>
      <c r="H849">
        <v>19</v>
      </c>
      <c r="I849" s="3">
        <v>0.1009</v>
      </c>
      <c r="J849" s="2">
        <v>750.61</v>
      </c>
      <c r="K849" s="2">
        <v>14261.59</v>
      </c>
      <c r="L849" s="20">
        <v>34266317.64147564</v>
      </c>
      <c r="M849" s="2">
        <v>1439.44</v>
      </c>
      <c r="N849" s="2">
        <v>674.85</v>
      </c>
      <c r="O849" s="2">
        <v>12822.15</v>
      </c>
    </row>
    <row r="850" spans="1:15" x14ac:dyDescent="0.35">
      <c r="A850" s="1">
        <v>45319</v>
      </c>
      <c r="B850">
        <v>2024</v>
      </c>
      <c r="C850" t="s">
        <v>15</v>
      </c>
      <c r="D850">
        <v>1009</v>
      </c>
      <c r="E850" t="s">
        <v>19</v>
      </c>
      <c r="F850" t="s">
        <v>28</v>
      </c>
      <c r="G850" t="s">
        <v>55</v>
      </c>
      <c r="H850">
        <v>16</v>
      </c>
      <c r="I850" s="3">
        <v>0.24929999999999999</v>
      </c>
      <c r="J850" s="2">
        <v>1209.5899999999999</v>
      </c>
      <c r="K850" s="2">
        <v>19353.439999999999</v>
      </c>
      <c r="L850" s="20">
        <v>39365108.217373081</v>
      </c>
      <c r="M850" s="2">
        <v>4825.6000000000004</v>
      </c>
      <c r="N850" s="2">
        <v>907.99</v>
      </c>
      <c r="O850" s="2">
        <v>14527.84</v>
      </c>
    </row>
    <row r="851" spans="1:15" x14ac:dyDescent="0.35">
      <c r="A851" s="1">
        <v>45319</v>
      </c>
      <c r="B851">
        <v>2024</v>
      </c>
      <c r="C851" t="s">
        <v>15</v>
      </c>
      <c r="D851">
        <v>1010</v>
      </c>
      <c r="E851" t="s">
        <v>19</v>
      </c>
      <c r="F851" t="s">
        <v>43</v>
      </c>
      <c r="G851" t="s">
        <v>57</v>
      </c>
      <c r="H851">
        <v>8</v>
      </c>
      <c r="I851" s="3">
        <v>0.22140000000000001</v>
      </c>
      <c r="J851" s="2">
        <v>653.41</v>
      </c>
      <c r="K851" s="2">
        <v>5227.28</v>
      </c>
      <c r="L851" s="20">
        <v>12213673.05529744</v>
      </c>
      <c r="M851" s="2">
        <v>1157.2</v>
      </c>
      <c r="N851" s="2">
        <v>508.76</v>
      </c>
      <c r="O851" s="2">
        <v>4070.08</v>
      </c>
    </row>
    <row r="852" spans="1:15" x14ac:dyDescent="0.35">
      <c r="A852" s="1">
        <v>45319</v>
      </c>
      <c r="B852">
        <v>2024</v>
      </c>
      <c r="C852" t="s">
        <v>15</v>
      </c>
      <c r="D852">
        <v>1011</v>
      </c>
      <c r="E852" t="s">
        <v>27</v>
      </c>
      <c r="F852" t="s">
        <v>45</v>
      </c>
      <c r="G852" t="s">
        <v>56</v>
      </c>
      <c r="H852">
        <v>13</v>
      </c>
      <c r="I852" s="3">
        <v>0.37990000000000002</v>
      </c>
      <c r="J852" s="2">
        <v>789.72</v>
      </c>
      <c r="K852" s="2">
        <v>10266.36</v>
      </c>
      <c r="L852" s="20">
        <v>33040754.680975638</v>
      </c>
      <c r="M852" s="2">
        <v>3900</v>
      </c>
      <c r="N852" s="2">
        <v>489.72</v>
      </c>
      <c r="O852" s="2">
        <v>6366.36</v>
      </c>
    </row>
    <row r="853" spans="1:15" x14ac:dyDescent="0.35">
      <c r="A853" s="1">
        <v>45319</v>
      </c>
      <c r="B853">
        <v>2024</v>
      </c>
      <c r="C853" t="s">
        <v>15</v>
      </c>
      <c r="D853">
        <v>1012</v>
      </c>
      <c r="E853" t="s">
        <v>26</v>
      </c>
      <c r="F853" t="s">
        <v>52</v>
      </c>
      <c r="G853" t="s">
        <v>57</v>
      </c>
      <c r="H853">
        <v>8</v>
      </c>
      <c r="I853" s="3">
        <v>0.17499999999999999</v>
      </c>
      <c r="J853" s="2">
        <v>1456.84</v>
      </c>
      <c r="K853" s="2">
        <v>11654.72</v>
      </c>
      <c r="L853" s="20">
        <v>30025237.05209358</v>
      </c>
      <c r="M853" s="2">
        <v>2039.68</v>
      </c>
      <c r="N853" s="2">
        <v>1201.8800000000001</v>
      </c>
      <c r="O853" s="2">
        <v>9615.0400000000009</v>
      </c>
    </row>
    <row r="854" spans="1:15" x14ac:dyDescent="0.35">
      <c r="A854" s="1">
        <v>45319</v>
      </c>
      <c r="B854">
        <v>2024</v>
      </c>
      <c r="C854" t="s">
        <v>15</v>
      </c>
      <c r="D854">
        <v>1013</v>
      </c>
      <c r="E854" t="s">
        <v>26</v>
      </c>
      <c r="F854" t="s">
        <v>39</v>
      </c>
      <c r="G854" t="s">
        <v>55</v>
      </c>
      <c r="H854">
        <v>6</v>
      </c>
      <c r="I854" s="3">
        <v>0.33700000000000002</v>
      </c>
      <c r="J854" s="2">
        <v>254.77</v>
      </c>
      <c r="K854" s="2">
        <v>1528.62</v>
      </c>
      <c r="L854" s="20">
        <v>30010815.411819231</v>
      </c>
      <c r="M854" s="2">
        <v>515.16</v>
      </c>
      <c r="N854" s="2">
        <v>168.91</v>
      </c>
      <c r="O854" s="2">
        <v>1013.46</v>
      </c>
    </row>
    <row r="855" spans="1:15" x14ac:dyDescent="0.35">
      <c r="A855" s="1">
        <v>45319</v>
      </c>
      <c r="B855">
        <v>2024</v>
      </c>
      <c r="C855" t="s">
        <v>15</v>
      </c>
      <c r="D855">
        <v>1014</v>
      </c>
      <c r="E855" t="s">
        <v>21</v>
      </c>
      <c r="F855" t="s">
        <v>53</v>
      </c>
      <c r="G855" t="s">
        <v>55</v>
      </c>
      <c r="H855">
        <v>13</v>
      </c>
      <c r="I855" s="3">
        <v>0.13059999999999999</v>
      </c>
      <c r="J855" s="2">
        <v>367.13</v>
      </c>
      <c r="K855" s="2">
        <v>4772.6899999999996</v>
      </c>
      <c r="L855" s="20">
        <v>46992131.331033342</v>
      </c>
      <c r="M855" s="2">
        <v>623.22</v>
      </c>
      <c r="N855" s="2">
        <v>319.19</v>
      </c>
      <c r="O855" s="2">
        <v>4149.47</v>
      </c>
    </row>
    <row r="856" spans="1:15" x14ac:dyDescent="0.35">
      <c r="A856" s="1">
        <v>45319</v>
      </c>
      <c r="B856">
        <v>2024</v>
      </c>
      <c r="C856" t="s">
        <v>15</v>
      </c>
      <c r="D856">
        <v>1015</v>
      </c>
      <c r="E856" t="s">
        <v>22</v>
      </c>
      <c r="F856" t="s">
        <v>31</v>
      </c>
      <c r="G856" t="s">
        <v>56</v>
      </c>
      <c r="H856">
        <v>8</v>
      </c>
      <c r="I856" s="3">
        <v>0.33850000000000002</v>
      </c>
      <c r="J856" s="2">
        <v>886.09</v>
      </c>
      <c r="K856" s="2">
        <v>7088.72</v>
      </c>
      <c r="L856" s="20">
        <v>67497424.378358975</v>
      </c>
      <c r="M856" s="2">
        <v>2399.1999999999998</v>
      </c>
      <c r="N856" s="2">
        <v>586.19000000000005</v>
      </c>
      <c r="O856" s="2">
        <v>4689.5200000000004</v>
      </c>
    </row>
    <row r="857" spans="1:15" x14ac:dyDescent="0.35">
      <c r="A857" s="1">
        <v>45326</v>
      </c>
      <c r="B857">
        <v>2024</v>
      </c>
      <c r="C857" t="s">
        <v>15</v>
      </c>
      <c r="D857">
        <v>1001</v>
      </c>
      <c r="E857" t="s">
        <v>26</v>
      </c>
      <c r="F857" t="s">
        <v>52</v>
      </c>
      <c r="G857" t="s">
        <v>55</v>
      </c>
      <c r="H857">
        <v>12</v>
      </c>
      <c r="I857" s="3">
        <v>0.34279999999999999</v>
      </c>
      <c r="J857" s="2">
        <v>1411.4</v>
      </c>
      <c r="K857" s="2">
        <v>16936.8</v>
      </c>
      <c r="L857" s="20">
        <v>46220358.570456408</v>
      </c>
      <c r="M857" s="2">
        <v>5805.84</v>
      </c>
      <c r="N857" s="2">
        <v>927.58</v>
      </c>
      <c r="O857" s="2">
        <v>11130.96</v>
      </c>
    </row>
    <row r="858" spans="1:15" x14ac:dyDescent="0.35">
      <c r="A858" s="1">
        <v>45326</v>
      </c>
      <c r="B858">
        <v>2024</v>
      </c>
      <c r="C858" t="s">
        <v>15</v>
      </c>
      <c r="D858">
        <v>1002</v>
      </c>
      <c r="E858" t="s">
        <v>27</v>
      </c>
      <c r="F858" t="s">
        <v>47</v>
      </c>
      <c r="G858" t="s">
        <v>56</v>
      </c>
      <c r="H858">
        <v>9</v>
      </c>
      <c r="I858" s="3">
        <v>0.38900000000000001</v>
      </c>
      <c r="J858" s="2">
        <v>1204.0899999999999</v>
      </c>
      <c r="K858" s="2">
        <v>10836.81</v>
      </c>
      <c r="L858" s="20">
        <v>31278344.625547439</v>
      </c>
      <c r="M858" s="2">
        <v>4215.87</v>
      </c>
      <c r="N858" s="2">
        <v>735.66</v>
      </c>
      <c r="O858" s="2">
        <v>6620.94</v>
      </c>
    </row>
    <row r="859" spans="1:15" x14ac:dyDescent="0.35">
      <c r="A859" s="1">
        <v>45326</v>
      </c>
      <c r="B859">
        <v>2024</v>
      </c>
      <c r="C859" t="s">
        <v>15</v>
      </c>
      <c r="D859">
        <v>1003</v>
      </c>
      <c r="E859" t="s">
        <v>23</v>
      </c>
      <c r="F859" t="s">
        <v>35</v>
      </c>
      <c r="G859" t="s">
        <v>57</v>
      </c>
      <c r="H859">
        <v>4</v>
      </c>
      <c r="I859" s="3">
        <v>0.25840000000000002</v>
      </c>
      <c r="J859" s="2">
        <v>412.02</v>
      </c>
      <c r="K859" s="2">
        <v>1648.08</v>
      </c>
      <c r="L859" s="20">
        <v>59832066.436789751</v>
      </c>
      <c r="M859" s="2">
        <v>425.84</v>
      </c>
      <c r="N859" s="2">
        <v>305.56</v>
      </c>
      <c r="O859" s="2">
        <v>1222.24</v>
      </c>
    </row>
    <row r="860" spans="1:15" x14ac:dyDescent="0.35">
      <c r="A860" s="1">
        <v>45326</v>
      </c>
      <c r="B860">
        <v>2024</v>
      </c>
      <c r="C860" t="s">
        <v>15</v>
      </c>
      <c r="D860">
        <v>1004</v>
      </c>
      <c r="E860" t="s">
        <v>25</v>
      </c>
      <c r="F860" t="s">
        <v>50</v>
      </c>
      <c r="G860" t="s">
        <v>57</v>
      </c>
      <c r="H860">
        <v>17</v>
      </c>
      <c r="I860" s="3">
        <v>0.23050000000000001</v>
      </c>
      <c r="J860" s="2">
        <v>595.97</v>
      </c>
      <c r="K860" s="2">
        <v>10131.49</v>
      </c>
      <c r="L860" s="20">
        <v>19766211.661789741</v>
      </c>
      <c r="M860" s="2">
        <v>2335.8000000000002</v>
      </c>
      <c r="N860" s="2">
        <v>458.57</v>
      </c>
      <c r="O860" s="2">
        <v>7795.69</v>
      </c>
    </row>
    <row r="861" spans="1:15" x14ac:dyDescent="0.35">
      <c r="A861" s="1">
        <v>45326</v>
      </c>
      <c r="B861">
        <v>2024</v>
      </c>
      <c r="C861" t="s">
        <v>15</v>
      </c>
      <c r="D861">
        <v>1005</v>
      </c>
      <c r="E861" t="s">
        <v>22</v>
      </c>
      <c r="F861" t="s">
        <v>32</v>
      </c>
      <c r="G861" t="s">
        <v>59</v>
      </c>
      <c r="H861">
        <v>17</v>
      </c>
      <c r="I861" s="3">
        <v>0.38030000000000003</v>
      </c>
      <c r="J861" s="2">
        <v>559.27</v>
      </c>
      <c r="K861" s="2">
        <v>9507.59</v>
      </c>
      <c r="L861" s="20">
        <v>20564213.56909743</v>
      </c>
      <c r="M861" s="2">
        <v>3615.56</v>
      </c>
      <c r="N861" s="2">
        <v>346.59</v>
      </c>
      <c r="O861" s="2">
        <v>5892.03</v>
      </c>
    </row>
    <row r="862" spans="1:15" x14ac:dyDescent="0.35">
      <c r="A862" s="1">
        <v>45326</v>
      </c>
      <c r="B862">
        <v>2024</v>
      </c>
      <c r="C862" t="s">
        <v>15</v>
      </c>
      <c r="D862">
        <v>1006</v>
      </c>
      <c r="E862" t="s">
        <v>21</v>
      </c>
      <c r="F862" t="s">
        <v>37</v>
      </c>
      <c r="G862" t="s">
        <v>58</v>
      </c>
      <c r="H862">
        <v>14</v>
      </c>
      <c r="I862" s="3">
        <v>0.1673</v>
      </c>
      <c r="J862" s="2">
        <v>1425.33</v>
      </c>
      <c r="K862" s="2">
        <v>19954.62</v>
      </c>
      <c r="L862" s="20">
        <v>28613072.12750769</v>
      </c>
      <c r="M862" s="2">
        <v>3339.28</v>
      </c>
      <c r="N862" s="2">
        <v>1186.81</v>
      </c>
      <c r="O862" s="2">
        <v>16615.34</v>
      </c>
    </row>
    <row r="863" spans="1:15" x14ac:dyDescent="0.35">
      <c r="A863" s="1">
        <v>45326</v>
      </c>
      <c r="B863">
        <v>2024</v>
      </c>
      <c r="C863" t="s">
        <v>15</v>
      </c>
      <c r="D863">
        <v>1007</v>
      </c>
      <c r="E863" t="s">
        <v>21</v>
      </c>
      <c r="F863" t="s">
        <v>30</v>
      </c>
      <c r="G863" t="s">
        <v>58</v>
      </c>
      <c r="H863">
        <v>13</v>
      </c>
      <c r="I863" s="3">
        <v>0.26400000000000001</v>
      </c>
      <c r="J863" s="2">
        <v>1189.43</v>
      </c>
      <c r="K863" s="2">
        <v>15462.59</v>
      </c>
      <c r="L863" s="20">
        <v>23131456.429439738</v>
      </c>
      <c r="M863" s="2">
        <v>4082.39</v>
      </c>
      <c r="N863" s="2">
        <v>875.4</v>
      </c>
      <c r="O863" s="2">
        <v>11380.2</v>
      </c>
    </row>
    <row r="864" spans="1:15" x14ac:dyDescent="0.35">
      <c r="A864" s="1">
        <v>45326</v>
      </c>
      <c r="B864">
        <v>2024</v>
      </c>
      <c r="C864" t="s">
        <v>15</v>
      </c>
      <c r="D864">
        <v>1008</v>
      </c>
      <c r="E864" t="s">
        <v>19</v>
      </c>
      <c r="F864" t="s">
        <v>28</v>
      </c>
      <c r="G864" t="s">
        <v>59</v>
      </c>
      <c r="H864">
        <v>16</v>
      </c>
      <c r="I864" s="3">
        <v>0.2427</v>
      </c>
      <c r="J864" s="2">
        <v>1170.1500000000001</v>
      </c>
      <c r="K864" s="2">
        <v>18722.400000000001</v>
      </c>
      <c r="L864" s="20">
        <v>34266317.64147564</v>
      </c>
      <c r="M864" s="2">
        <v>4543.68</v>
      </c>
      <c r="N864" s="2">
        <v>886.17</v>
      </c>
      <c r="O864" s="2">
        <v>14178.72</v>
      </c>
    </row>
    <row r="865" spans="1:15" x14ac:dyDescent="0.35">
      <c r="A865" s="1">
        <v>45326</v>
      </c>
      <c r="B865">
        <v>2024</v>
      </c>
      <c r="C865" t="s">
        <v>15</v>
      </c>
      <c r="D865">
        <v>1009</v>
      </c>
      <c r="E865" t="s">
        <v>19</v>
      </c>
      <c r="F865" t="s">
        <v>41</v>
      </c>
      <c r="G865" t="s">
        <v>58</v>
      </c>
      <c r="H865">
        <v>7</v>
      </c>
      <c r="I865" s="3">
        <v>0.26779999999999998</v>
      </c>
      <c r="J865" s="2">
        <v>793.74</v>
      </c>
      <c r="K865" s="2">
        <v>5556.18</v>
      </c>
      <c r="L865" s="20">
        <v>39365108.217373081</v>
      </c>
      <c r="M865" s="2">
        <v>1487.78</v>
      </c>
      <c r="N865" s="2">
        <v>581.20000000000005</v>
      </c>
      <c r="O865" s="2">
        <v>4068.4</v>
      </c>
    </row>
    <row r="866" spans="1:15" x14ac:dyDescent="0.35">
      <c r="A866" s="1">
        <v>45326</v>
      </c>
      <c r="B866">
        <v>2024</v>
      </c>
      <c r="C866" t="s">
        <v>15</v>
      </c>
      <c r="D866">
        <v>1010</v>
      </c>
      <c r="E866" t="s">
        <v>25</v>
      </c>
      <c r="F866" t="s">
        <v>50</v>
      </c>
      <c r="G866" t="s">
        <v>58</v>
      </c>
      <c r="H866">
        <v>16</v>
      </c>
      <c r="I866" s="3">
        <v>0.27979999999999999</v>
      </c>
      <c r="J866" s="2">
        <v>297.52999999999997</v>
      </c>
      <c r="K866" s="2">
        <v>4760.4799999999996</v>
      </c>
      <c r="L866" s="20">
        <v>12213673.05529744</v>
      </c>
      <c r="M866" s="2">
        <v>1331.84</v>
      </c>
      <c r="N866" s="2">
        <v>214.29</v>
      </c>
      <c r="O866" s="2">
        <v>3428.64</v>
      </c>
    </row>
    <row r="867" spans="1:15" x14ac:dyDescent="0.35">
      <c r="A867" s="1">
        <v>45326</v>
      </c>
      <c r="B867">
        <v>2024</v>
      </c>
      <c r="C867" t="s">
        <v>15</v>
      </c>
      <c r="D867">
        <v>1011</v>
      </c>
      <c r="E867" t="s">
        <v>19</v>
      </c>
      <c r="F867" t="s">
        <v>28</v>
      </c>
      <c r="G867" t="s">
        <v>55</v>
      </c>
      <c r="H867">
        <v>9</v>
      </c>
      <c r="I867" s="3">
        <v>0.2321</v>
      </c>
      <c r="J867" s="2">
        <v>941.94</v>
      </c>
      <c r="K867" s="2">
        <v>8477.4599999999991</v>
      </c>
      <c r="L867" s="20">
        <v>33040754.680975638</v>
      </c>
      <c r="M867" s="2">
        <v>1967.67</v>
      </c>
      <c r="N867" s="2">
        <v>723.31</v>
      </c>
      <c r="O867" s="2">
        <v>6509.79</v>
      </c>
    </row>
    <row r="868" spans="1:15" x14ac:dyDescent="0.35">
      <c r="A868" s="1">
        <v>45326</v>
      </c>
      <c r="B868">
        <v>2024</v>
      </c>
      <c r="C868" t="s">
        <v>15</v>
      </c>
      <c r="D868">
        <v>1012</v>
      </c>
      <c r="E868" t="s">
        <v>24</v>
      </c>
      <c r="F868" t="s">
        <v>44</v>
      </c>
      <c r="G868" t="s">
        <v>57</v>
      </c>
      <c r="H868">
        <v>1</v>
      </c>
      <c r="I868" s="3">
        <v>0.35339999999999999</v>
      </c>
      <c r="J868" s="2">
        <v>776.85</v>
      </c>
      <c r="K868" s="2">
        <v>776.85</v>
      </c>
      <c r="L868" s="20">
        <v>30025237.05209358</v>
      </c>
      <c r="M868" s="2">
        <v>274.56</v>
      </c>
      <c r="N868" s="2">
        <v>502.29</v>
      </c>
      <c r="O868" s="2">
        <v>502.29</v>
      </c>
    </row>
    <row r="869" spans="1:15" x14ac:dyDescent="0.35">
      <c r="A869" s="1">
        <v>45326</v>
      </c>
      <c r="B869">
        <v>2024</v>
      </c>
      <c r="C869" t="s">
        <v>15</v>
      </c>
      <c r="D869">
        <v>1013</v>
      </c>
      <c r="E869" t="s">
        <v>26</v>
      </c>
      <c r="F869" t="s">
        <v>39</v>
      </c>
      <c r="G869" t="s">
        <v>59</v>
      </c>
      <c r="H869">
        <v>11</v>
      </c>
      <c r="I869" s="3">
        <v>0.34539999999999998</v>
      </c>
      <c r="J869" s="2">
        <v>1204.21</v>
      </c>
      <c r="K869" s="2">
        <v>13246.31</v>
      </c>
      <c r="L869" s="20">
        <v>30010815.411819231</v>
      </c>
      <c r="M869" s="2">
        <v>4575.5600000000004</v>
      </c>
      <c r="N869" s="2">
        <v>788.25</v>
      </c>
      <c r="O869" s="2">
        <v>8670.75</v>
      </c>
    </row>
    <row r="870" spans="1:15" x14ac:dyDescent="0.35">
      <c r="A870" s="1">
        <v>45326</v>
      </c>
      <c r="B870">
        <v>2024</v>
      </c>
      <c r="C870" t="s">
        <v>15</v>
      </c>
      <c r="D870">
        <v>1014</v>
      </c>
      <c r="E870" t="s">
        <v>25</v>
      </c>
      <c r="F870" t="s">
        <v>50</v>
      </c>
      <c r="G870" t="s">
        <v>57</v>
      </c>
      <c r="H870">
        <v>14</v>
      </c>
      <c r="I870" s="3">
        <v>0.14149999999999999</v>
      </c>
      <c r="J870" s="2">
        <v>1100.67</v>
      </c>
      <c r="K870" s="2">
        <v>15409.38</v>
      </c>
      <c r="L870" s="20">
        <v>46992131.331033342</v>
      </c>
      <c r="M870" s="2">
        <v>2179.94</v>
      </c>
      <c r="N870" s="2">
        <v>944.96</v>
      </c>
      <c r="O870" s="2">
        <v>13229.44</v>
      </c>
    </row>
    <row r="871" spans="1:15" x14ac:dyDescent="0.35">
      <c r="A871" s="1">
        <v>45326</v>
      </c>
      <c r="B871">
        <v>2024</v>
      </c>
      <c r="C871" t="s">
        <v>15</v>
      </c>
      <c r="D871">
        <v>1015</v>
      </c>
      <c r="E871" t="s">
        <v>26</v>
      </c>
      <c r="F871" t="s">
        <v>39</v>
      </c>
      <c r="G871" t="s">
        <v>55</v>
      </c>
      <c r="H871">
        <v>1</v>
      </c>
      <c r="I871" s="3">
        <v>0.1162</v>
      </c>
      <c r="J871" s="2">
        <v>301.57</v>
      </c>
      <c r="K871" s="2">
        <v>301.57</v>
      </c>
      <c r="L871" s="20">
        <v>67497424.378358975</v>
      </c>
      <c r="M871" s="2">
        <v>35.03</v>
      </c>
      <c r="N871" s="2">
        <v>266.54000000000002</v>
      </c>
      <c r="O871" s="2">
        <v>266.54000000000002</v>
      </c>
    </row>
    <row r="872" spans="1:15" x14ac:dyDescent="0.35">
      <c r="A872" s="1">
        <v>45333</v>
      </c>
      <c r="B872">
        <v>2024</v>
      </c>
      <c r="C872" t="s">
        <v>15</v>
      </c>
      <c r="D872">
        <v>1001</v>
      </c>
      <c r="E872" t="s">
        <v>21</v>
      </c>
      <c r="F872" t="s">
        <v>37</v>
      </c>
      <c r="G872" t="s">
        <v>55</v>
      </c>
      <c r="H872">
        <v>11</v>
      </c>
      <c r="I872" s="3">
        <v>0.28799999999999998</v>
      </c>
      <c r="J872" s="2">
        <v>1138.6199999999999</v>
      </c>
      <c r="K872" s="2">
        <v>12524.82</v>
      </c>
      <c r="L872" s="20">
        <v>46220358.570456408</v>
      </c>
      <c r="M872" s="2">
        <v>3607.23</v>
      </c>
      <c r="N872" s="2">
        <v>810.69</v>
      </c>
      <c r="O872" s="2">
        <v>8917.59</v>
      </c>
    </row>
    <row r="873" spans="1:15" x14ac:dyDescent="0.35">
      <c r="A873" s="1">
        <v>45333</v>
      </c>
      <c r="B873">
        <v>2024</v>
      </c>
      <c r="C873" t="s">
        <v>15</v>
      </c>
      <c r="D873">
        <v>1002</v>
      </c>
      <c r="E873" t="s">
        <v>27</v>
      </c>
      <c r="F873" t="s">
        <v>45</v>
      </c>
      <c r="G873" t="s">
        <v>58</v>
      </c>
      <c r="H873">
        <v>8</v>
      </c>
      <c r="I873" s="3">
        <v>0.31879999999999997</v>
      </c>
      <c r="J873" s="2">
        <v>1032.22</v>
      </c>
      <c r="K873" s="2">
        <v>8257.76</v>
      </c>
      <c r="L873" s="20">
        <v>31278344.625547439</v>
      </c>
      <c r="M873" s="2">
        <v>2632.4</v>
      </c>
      <c r="N873" s="2">
        <v>703.17</v>
      </c>
      <c r="O873" s="2">
        <v>5625.36</v>
      </c>
    </row>
    <row r="874" spans="1:15" x14ac:dyDescent="0.35">
      <c r="A874" s="1">
        <v>45333</v>
      </c>
      <c r="B874">
        <v>2024</v>
      </c>
      <c r="C874" t="s">
        <v>15</v>
      </c>
      <c r="D874">
        <v>1003</v>
      </c>
      <c r="E874" t="s">
        <v>19</v>
      </c>
      <c r="F874" t="s">
        <v>41</v>
      </c>
      <c r="G874" t="s">
        <v>58</v>
      </c>
      <c r="H874">
        <v>13</v>
      </c>
      <c r="I874" s="3">
        <v>0.20680000000000001</v>
      </c>
      <c r="J874" s="2">
        <v>511.17</v>
      </c>
      <c r="K874" s="2">
        <v>6645.21</v>
      </c>
      <c r="L874" s="20">
        <v>59832066.436789751</v>
      </c>
      <c r="M874" s="2">
        <v>1374.23</v>
      </c>
      <c r="N874" s="2">
        <v>405.46</v>
      </c>
      <c r="O874" s="2">
        <v>5270.98</v>
      </c>
    </row>
    <row r="875" spans="1:15" x14ac:dyDescent="0.35">
      <c r="A875" s="1">
        <v>45333</v>
      </c>
      <c r="B875">
        <v>2024</v>
      </c>
      <c r="C875" t="s">
        <v>15</v>
      </c>
      <c r="D875">
        <v>1004</v>
      </c>
      <c r="E875" t="s">
        <v>20</v>
      </c>
      <c r="F875" t="s">
        <v>42</v>
      </c>
      <c r="G875" t="s">
        <v>59</v>
      </c>
      <c r="H875">
        <v>19</v>
      </c>
      <c r="I875" s="3">
        <v>0.27739999999999998</v>
      </c>
      <c r="J875" s="2">
        <v>460.06</v>
      </c>
      <c r="K875" s="2">
        <v>8741.14</v>
      </c>
      <c r="L875" s="20">
        <v>19766211.661789741</v>
      </c>
      <c r="M875" s="2">
        <v>2424.59</v>
      </c>
      <c r="N875" s="2">
        <v>332.45</v>
      </c>
      <c r="O875" s="2">
        <v>6316.55</v>
      </c>
    </row>
    <row r="876" spans="1:15" x14ac:dyDescent="0.35">
      <c r="A876" s="1">
        <v>45333</v>
      </c>
      <c r="B876">
        <v>2024</v>
      </c>
      <c r="C876" t="s">
        <v>15</v>
      </c>
      <c r="D876">
        <v>1005</v>
      </c>
      <c r="E876" t="s">
        <v>21</v>
      </c>
      <c r="F876" t="s">
        <v>53</v>
      </c>
      <c r="G876" t="s">
        <v>56</v>
      </c>
      <c r="H876">
        <v>8</v>
      </c>
      <c r="I876" s="3">
        <v>0.39240000000000003</v>
      </c>
      <c r="J876" s="2">
        <v>1444.16</v>
      </c>
      <c r="K876" s="2">
        <v>11553.28</v>
      </c>
      <c r="L876" s="20">
        <v>20564213.56909743</v>
      </c>
      <c r="M876" s="2">
        <v>4533.3599999999997</v>
      </c>
      <c r="N876" s="2">
        <v>877.49</v>
      </c>
      <c r="O876" s="2">
        <v>7019.92</v>
      </c>
    </row>
    <row r="877" spans="1:15" x14ac:dyDescent="0.35">
      <c r="A877" s="1">
        <v>45333</v>
      </c>
      <c r="B877">
        <v>2024</v>
      </c>
      <c r="C877" t="s">
        <v>15</v>
      </c>
      <c r="D877">
        <v>1006</v>
      </c>
      <c r="E877" t="s">
        <v>20</v>
      </c>
      <c r="F877" t="s">
        <v>29</v>
      </c>
      <c r="G877" t="s">
        <v>57</v>
      </c>
      <c r="H877">
        <v>6</v>
      </c>
      <c r="I877" s="3">
        <v>0.35310000000000002</v>
      </c>
      <c r="J877" s="2">
        <v>916.07</v>
      </c>
      <c r="K877" s="2">
        <v>5496.42</v>
      </c>
      <c r="L877" s="20">
        <v>28613072.12750769</v>
      </c>
      <c r="M877" s="2">
        <v>1941.06</v>
      </c>
      <c r="N877" s="2">
        <v>592.55999999999995</v>
      </c>
      <c r="O877" s="2">
        <v>3555.36</v>
      </c>
    </row>
    <row r="878" spans="1:15" x14ac:dyDescent="0.35">
      <c r="A878" s="1">
        <v>45333</v>
      </c>
      <c r="B878">
        <v>2024</v>
      </c>
      <c r="C878" t="s">
        <v>15</v>
      </c>
      <c r="D878">
        <v>1007</v>
      </c>
      <c r="E878" t="s">
        <v>20</v>
      </c>
      <c r="F878" t="s">
        <v>42</v>
      </c>
      <c r="G878" t="s">
        <v>57</v>
      </c>
      <c r="H878">
        <v>5</v>
      </c>
      <c r="I878" s="3">
        <v>0.1852</v>
      </c>
      <c r="J878" s="2">
        <v>1279.76</v>
      </c>
      <c r="K878" s="2">
        <v>6398.8</v>
      </c>
      <c r="L878" s="20">
        <v>23131456.429439738</v>
      </c>
      <c r="M878" s="2">
        <v>1185.0999999999999</v>
      </c>
      <c r="N878" s="2">
        <v>1042.74</v>
      </c>
      <c r="O878" s="2">
        <v>5213.7</v>
      </c>
    </row>
    <row r="879" spans="1:15" x14ac:dyDescent="0.35">
      <c r="A879" s="1">
        <v>45333</v>
      </c>
      <c r="B879">
        <v>2024</v>
      </c>
      <c r="C879" t="s">
        <v>15</v>
      </c>
      <c r="D879">
        <v>1008</v>
      </c>
      <c r="E879" t="s">
        <v>20</v>
      </c>
      <c r="F879" t="s">
        <v>42</v>
      </c>
      <c r="G879" t="s">
        <v>58</v>
      </c>
      <c r="H879">
        <v>4</v>
      </c>
      <c r="I879" s="3">
        <v>0.20230000000000001</v>
      </c>
      <c r="J879" s="2">
        <v>1373.75</v>
      </c>
      <c r="K879" s="2">
        <v>5495</v>
      </c>
      <c r="L879" s="20">
        <v>34266317.64147564</v>
      </c>
      <c r="M879" s="2">
        <v>1111.76</v>
      </c>
      <c r="N879" s="2">
        <v>1095.81</v>
      </c>
      <c r="O879" s="2">
        <v>4383.24</v>
      </c>
    </row>
    <row r="880" spans="1:15" x14ac:dyDescent="0.35">
      <c r="A880" s="1">
        <v>45333</v>
      </c>
      <c r="B880">
        <v>2024</v>
      </c>
      <c r="C880" t="s">
        <v>15</v>
      </c>
      <c r="D880">
        <v>1009</v>
      </c>
      <c r="E880" t="s">
        <v>24</v>
      </c>
      <c r="F880" t="s">
        <v>44</v>
      </c>
      <c r="G880" t="s">
        <v>59</v>
      </c>
      <c r="H880">
        <v>14</v>
      </c>
      <c r="I880" s="3">
        <v>0.39190000000000003</v>
      </c>
      <c r="J880" s="2">
        <v>1074.06</v>
      </c>
      <c r="K880" s="2">
        <v>15036.84</v>
      </c>
      <c r="L880" s="20">
        <v>39365108.217373081</v>
      </c>
      <c r="M880" s="2">
        <v>5892.46</v>
      </c>
      <c r="N880" s="2">
        <v>653.16999999999996</v>
      </c>
      <c r="O880" s="2">
        <v>9144.3799999999992</v>
      </c>
    </row>
    <row r="881" spans="1:15" x14ac:dyDescent="0.35">
      <c r="A881" s="1">
        <v>45333</v>
      </c>
      <c r="B881">
        <v>2024</v>
      </c>
      <c r="C881" t="s">
        <v>15</v>
      </c>
      <c r="D881">
        <v>1010</v>
      </c>
      <c r="E881" t="s">
        <v>20</v>
      </c>
      <c r="F881" t="s">
        <v>42</v>
      </c>
      <c r="G881" t="s">
        <v>57</v>
      </c>
      <c r="H881">
        <v>8</v>
      </c>
      <c r="I881" s="3">
        <v>0.33339999999999997</v>
      </c>
      <c r="J881" s="2">
        <v>542.96</v>
      </c>
      <c r="K881" s="2">
        <v>4343.68</v>
      </c>
      <c r="L881" s="20">
        <v>12213673.05529744</v>
      </c>
      <c r="M881" s="2">
        <v>1448.24</v>
      </c>
      <c r="N881" s="2">
        <v>361.93</v>
      </c>
      <c r="O881" s="2">
        <v>2895.44</v>
      </c>
    </row>
    <row r="882" spans="1:15" x14ac:dyDescent="0.35">
      <c r="A882" s="1">
        <v>45333</v>
      </c>
      <c r="B882">
        <v>2024</v>
      </c>
      <c r="C882" t="s">
        <v>15</v>
      </c>
      <c r="D882">
        <v>1011</v>
      </c>
      <c r="E882" t="s">
        <v>21</v>
      </c>
      <c r="F882" t="s">
        <v>30</v>
      </c>
      <c r="G882" t="s">
        <v>57</v>
      </c>
      <c r="H882">
        <v>18</v>
      </c>
      <c r="I882" s="3">
        <v>0.33069999999999999</v>
      </c>
      <c r="J882" s="2">
        <v>428.52</v>
      </c>
      <c r="K882" s="2">
        <v>7713.36</v>
      </c>
      <c r="L882" s="20">
        <v>33040754.680975638</v>
      </c>
      <c r="M882" s="2">
        <v>2550.6</v>
      </c>
      <c r="N882" s="2">
        <v>286.82</v>
      </c>
      <c r="O882" s="2">
        <v>5162.76</v>
      </c>
    </row>
    <row r="883" spans="1:15" x14ac:dyDescent="0.35">
      <c r="A883" s="1">
        <v>45333</v>
      </c>
      <c r="B883">
        <v>2024</v>
      </c>
      <c r="C883" t="s">
        <v>15</v>
      </c>
      <c r="D883">
        <v>1012</v>
      </c>
      <c r="E883" t="s">
        <v>21</v>
      </c>
      <c r="F883" t="s">
        <v>53</v>
      </c>
      <c r="G883" t="s">
        <v>57</v>
      </c>
      <c r="H883">
        <v>16</v>
      </c>
      <c r="I883" s="3">
        <v>0.19839999999999999</v>
      </c>
      <c r="J883" s="2">
        <v>319.31</v>
      </c>
      <c r="K883" s="2">
        <v>5108.96</v>
      </c>
      <c r="L883" s="20">
        <v>30025237.05209358</v>
      </c>
      <c r="M883" s="2">
        <v>1013.76</v>
      </c>
      <c r="N883" s="2">
        <v>255.95</v>
      </c>
      <c r="O883" s="2">
        <v>4095.2</v>
      </c>
    </row>
    <row r="884" spans="1:15" x14ac:dyDescent="0.35">
      <c r="A884" s="1">
        <v>45333</v>
      </c>
      <c r="B884">
        <v>2024</v>
      </c>
      <c r="C884" t="s">
        <v>15</v>
      </c>
      <c r="D884">
        <v>1013</v>
      </c>
      <c r="E884" t="s">
        <v>25</v>
      </c>
      <c r="F884" t="s">
        <v>36</v>
      </c>
      <c r="G884" t="s">
        <v>57</v>
      </c>
      <c r="H884">
        <v>15</v>
      </c>
      <c r="I884" s="3">
        <v>0.39410000000000001</v>
      </c>
      <c r="J884" s="2">
        <v>289.08</v>
      </c>
      <c r="K884" s="2">
        <v>4336.2</v>
      </c>
      <c r="L884" s="20">
        <v>30010815.411819231</v>
      </c>
      <c r="M884" s="2">
        <v>1708.8</v>
      </c>
      <c r="N884" s="2">
        <v>175.16</v>
      </c>
      <c r="O884" s="2">
        <v>2627.4</v>
      </c>
    </row>
    <row r="885" spans="1:15" x14ac:dyDescent="0.35">
      <c r="A885" s="1">
        <v>45333</v>
      </c>
      <c r="B885">
        <v>2024</v>
      </c>
      <c r="C885" t="s">
        <v>15</v>
      </c>
      <c r="D885">
        <v>1014</v>
      </c>
      <c r="E885" t="s">
        <v>21</v>
      </c>
      <c r="F885" t="s">
        <v>30</v>
      </c>
      <c r="G885" t="s">
        <v>56</v>
      </c>
      <c r="H885">
        <v>2</v>
      </c>
      <c r="I885" s="3">
        <v>0.36880000000000002</v>
      </c>
      <c r="J885" s="2">
        <v>697.74</v>
      </c>
      <c r="K885" s="2">
        <v>1395.48</v>
      </c>
      <c r="L885" s="20">
        <v>46992131.331033342</v>
      </c>
      <c r="M885" s="2">
        <v>514.6</v>
      </c>
      <c r="N885" s="2">
        <v>440.44</v>
      </c>
      <c r="O885" s="2">
        <v>880.88</v>
      </c>
    </row>
    <row r="886" spans="1:15" x14ac:dyDescent="0.35">
      <c r="A886" s="1">
        <v>45333</v>
      </c>
      <c r="B886">
        <v>2024</v>
      </c>
      <c r="C886" t="s">
        <v>15</v>
      </c>
      <c r="D886">
        <v>1015</v>
      </c>
      <c r="E886" t="s">
        <v>20</v>
      </c>
      <c r="F886" t="s">
        <v>42</v>
      </c>
      <c r="G886" t="s">
        <v>58</v>
      </c>
      <c r="H886">
        <v>8</v>
      </c>
      <c r="I886" s="3">
        <v>0.16</v>
      </c>
      <c r="J886" s="2">
        <v>1361.91</v>
      </c>
      <c r="K886" s="2">
        <v>10895.28</v>
      </c>
      <c r="L886" s="20">
        <v>67497424.378358975</v>
      </c>
      <c r="M886" s="2">
        <v>1743.52</v>
      </c>
      <c r="N886" s="2">
        <v>1143.97</v>
      </c>
      <c r="O886" s="2">
        <v>9151.76</v>
      </c>
    </row>
    <row r="887" spans="1:15" x14ac:dyDescent="0.35">
      <c r="A887" s="1">
        <v>45340</v>
      </c>
      <c r="B887">
        <v>2024</v>
      </c>
      <c r="C887" t="s">
        <v>15</v>
      </c>
      <c r="D887">
        <v>1001</v>
      </c>
      <c r="E887" t="s">
        <v>20</v>
      </c>
      <c r="F887" t="s">
        <v>29</v>
      </c>
      <c r="G887" t="s">
        <v>56</v>
      </c>
      <c r="H887">
        <v>16</v>
      </c>
      <c r="I887" s="3">
        <v>0.34639999999999999</v>
      </c>
      <c r="J887" s="2">
        <v>216.46</v>
      </c>
      <c r="K887" s="2">
        <v>3463.36</v>
      </c>
      <c r="L887" s="20">
        <v>46220358.570456408</v>
      </c>
      <c r="M887" s="2">
        <v>1199.8399999999999</v>
      </c>
      <c r="N887" s="2">
        <v>141.47</v>
      </c>
      <c r="O887" s="2">
        <v>2263.52</v>
      </c>
    </row>
    <row r="888" spans="1:15" x14ac:dyDescent="0.35">
      <c r="A888" s="1">
        <v>45340</v>
      </c>
      <c r="B888">
        <v>2024</v>
      </c>
      <c r="C888" t="s">
        <v>15</v>
      </c>
      <c r="D888">
        <v>1002</v>
      </c>
      <c r="E888" t="s">
        <v>27</v>
      </c>
      <c r="F888" t="s">
        <v>47</v>
      </c>
      <c r="G888" t="s">
        <v>55</v>
      </c>
      <c r="H888">
        <v>12</v>
      </c>
      <c r="I888" s="3">
        <v>0.20419999999999999</v>
      </c>
      <c r="J888" s="2">
        <v>358.05</v>
      </c>
      <c r="K888" s="2">
        <v>4296.6000000000004</v>
      </c>
      <c r="L888" s="20">
        <v>31278344.625547439</v>
      </c>
      <c r="M888" s="2">
        <v>877.32</v>
      </c>
      <c r="N888" s="2">
        <v>284.94</v>
      </c>
      <c r="O888" s="2">
        <v>3419.28</v>
      </c>
    </row>
    <row r="889" spans="1:15" x14ac:dyDescent="0.35">
      <c r="A889" s="1">
        <v>45340</v>
      </c>
      <c r="B889">
        <v>2024</v>
      </c>
      <c r="C889" t="s">
        <v>15</v>
      </c>
      <c r="D889">
        <v>1003</v>
      </c>
      <c r="E889" t="s">
        <v>25</v>
      </c>
      <c r="F889" t="s">
        <v>54</v>
      </c>
      <c r="G889" t="s">
        <v>58</v>
      </c>
      <c r="H889">
        <v>4</v>
      </c>
      <c r="I889" s="3">
        <v>0.32850000000000001</v>
      </c>
      <c r="J889" s="2">
        <v>1348.57</v>
      </c>
      <c r="K889" s="2">
        <v>5394.28</v>
      </c>
      <c r="L889" s="20">
        <v>59832066.436789751</v>
      </c>
      <c r="M889" s="2">
        <v>1772.28</v>
      </c>
      <c r="N889" s="2">
        <v>905.5</v>
      </c>
      <c r="O889" s="2">
        <v>3622</v>
      </c>
    </row>
    <row r="890" spans="1:15" x14ac:dyDescent="0.35">
      <c r="A890" s="1">
        <v>45340</v>
      </c>
      <c r="B890">
        <v>2024</v>
      </c>
      <c r="C890" t="s">
        <v>15</v>
      </c>
      <c r="D890">
        <v>1004</v>
      </c>
      <c r="E890" t="s">
        <v>19</v>
      </c>
      <c r="F890" t="s">
        <v>43</v>
      </c>
      <c r="G890" t="s">
        <v>59</v>
      </c>
      <c r="H890">
        <v>2</v>
      </c>
      <c r="I890" s="3">
        <v>0.37019999999999997</v>
      </c>
      <c r="J890" s="2">
        <v>688.08</v>
      </c>
      <c r="K890" s="2">
        <v>1376.16</v>
      </c>
      <c r="L890" s="20">
        <v>19766211.661789741</v>
      </c>
      <c r="M890" s="2">
        <v>509.4</v>
      </c>
      <c r="N890" s="2">
        <v>433.38</v>
      </c>
      <c r="O890" s="2">
        <v>866.76</v>
      </c>
    </row>
    <row r="891" spans="1:15" x14ac:dyDescent="0.35">
      <c r="A891" s="1">
        <v>45340</v>
      </c>
      <c r="B891">
        <v>2024</v>
      </c>
      <c r="C891" t="s">
        <v>15</v>
      </c>
      <c r="D891">
        <v>1005</v>
      </c>
      <c r="E891" t="s">
        <v>20</v>
      </c>
      <c r="F891" t="s">
        <v>42</v>
      </c>
      <c r="G891" t="s">
        <v>56</v>
      </c>
      <c r="H891">
        <v>17</v>
      </c>
      <c r="I891" s="3">
        <v>0.3271</v>
      </c>
      <c r="J891" s="2">
        <v>673.44</v>
      </c>
      <c r="K891" s="2">
        <v>11448.48</v>
      </c>
      <c r="L891" s="20">
        <v>20564213.56909743</v>
      </c>
      <c r="M891" s="2">
        <v>3744.25</v>
      </c>
      <c r="N891" s="2">
        <v>453.19</v>
      </c>
      <c r="O891" s="2">
        <v>7704.23</v>
      </c>
    </row>
    <row r="892" spans="1:15" x14ac:dyDescent="0.35">
      <c r="A892" s="1">
        <v>45340</v>
      </c>
      <c r="B892">
        <v>2024</v>
      </c>
      <c r="C892" t="s">
        <v>15</v>
      </c>
      <c r="D892">
        <v>1006</v>
      </c>
      <c r="E892" t="s">
        <v>24</v>
      </c>
      <c r="F892" t="s">
        <v>44</v>
      </c>
      <c r="G892" t="s">
        <v>56</v>
      </c>
      <c r="H892">
        <v>1</v>
      </c>
      <c r="I892" s="3">
        <v>0.18329999999999999</v>
      </c>
      <c r="J892" s="2">
        <v>1115.6400000000001</v>
      </c>
      <c r="K892" s="2">
        <v>1115.6400000000001</v>
      </c>
      <c r="L892" s="20">
        <v>28613072.12750769</v>
      </c>
      <c r="M892" s="2">
        <v>204.52</v>
      </c>
      <c r="N892" s="2">
        <v>911.12</v>
      </c>
      <c r="O892" s="2">
        <v>911.12</v>
      </c>
    </row>
    <row r="893" spans="1:15" x14ac:dyDescent="0.35">
      <c r="A893" s="1">
        <v>45340</v>
      </c>
      <c r="B893">
        <v>2024</v>
      </c>
      <c r="C893" t="s">
        <v>15</v>
      </c>
      <c r="D893">
        <v>1007</v>
      </c>
      <c r="E893" t="s">
        <v>24</v>
      </c>
      <c r="F893" t="s">
        <v>44</v>
      </c>
      <c r="G893" t="s">
        <v>56</v>
      </c>
      <c r="H893">
        <v>14</v>
      </c>
      <c r="I893" s="3">
        <v>0.14330000000000001</v>
      </c>
      <c r="J893" s="2">
        <v>764.59</v>
      </c>
      <c r="K893" s="2">
        <v>10704.26</v>
      </c>
      <c r="L893" s="20">
        <v>23131456.429439738</v>
      </c>
      <c r="M893" s="2">
        <v>1533.84</v>
      </c>
      <c r="N893" s="2">
        <v>655.03</v>
      </c>
      <c r="O893" s="2">
        <v>9170.42</v>
      </c>
    </row>
    <row r="894" spans="1:15" x14ac:dyDescent="0.35">
      <c r="A894" s="1">
        <v>45340</v>
      </c>
      <c r="B894">
        <v>2024</v>
      </c>
      <c r="C894" t="s">
        <v>15</v>
      </c>
      <c r="D894">
        <v>1008</v>
      </c>
      <c r="E894" t="s">
        <v>24</v>
      </c>
      <c r="F894" t="s">
        <v>49</v>
      </c>
      <c r="G894" t="s">
        <v>59</v>
      </c>
      <c r="H894">
        <v>5</v>
      </c>
      <c r="I894" s="3">
        <v>0.15090000000000001</v>
      </c>
      <c r="J894" s="2">
        <v>288.39</v>
      </c>
      <c r="K894" s="2">
        <v>1441.95</v>
      </c>
      <c r="L894" s="20">
        <v>34266317.64147564</v>
      </c>
      <c r="M894" s="2">
        <v>217.65</v>
      </c>
      <c r="N894" s="2">
        <v>244.86</v>
      </c>
      <c r="O894" s="2">
        <v>1224.3</v>
      </c>
    </row>
    <row r="895" spans="1:15" x14ac:dyDescent="0.35">
      <c r="A895" s="1">
        <v>45340</v>
      </c>
      <c r="B895">
        <v>2024</v>
      </c>
      <c r="C895" t="s">
        <v>15</v>
      </c>
      <c r="D895">
        <v>1009</v>
      </c>
      <c r="E895" t="s">
        <v>22</v>
      </c>
      <c r="F895" t="s">
        <v>32</v>
      </c>
      <c r="G895" t="s">
        <v>55</v>
      </c>
      <c r="H895">
        <v>15</v>
      </c>
      <c r="I895" s="3">
        <v>0.28079999999999999</v>
      </c>
      <c r="J895" s="2">
        <v>548.74</v>
      </c>
      <c r="K895" s="2">
        <v>8231.1</v>
      </c>
      <c r="L895" s="20">
        <v>39365108.217373081</v>
      </c>
      <c r="M895" s="2">
        <v>2311.65</v>
      </c>
      <c r="N895" s="2">
        <v>394.63</v>
      </c>
      <c r="O895" s="2">
        <v>5919.45</v>
      </c>
    </row>
    <row r="896" spans="1:15" x14ac:dyDescent="0.35">
      <c r="A896" s="1">
        <v>45340</v>
      </c>
      <c r="B896">
        <v>2024</v>
      </c>
      <c r="C896" t="s">
        <v>15</v>
      </c>
      <c r="D896">
        <v>1010</v>
      </c>
      <c r="E896" t="s">
        <v>19</v>
      </c>
      <c r="F896" t="s">
        <v>43</v>
      </c>
      <c r="G896" t="s">
        <v>58</v>
      </c>
      <c r="H896">
        <v>3</v>
      </c>
      <c r="I896" s="3">
        <v>0.1996</v>
      </c>
      <c r="J896" s="2">
        <v>203.49</v>
      </c>
      <c r="K896" s="2">
        <v>610.47</v>
      </c>
      <c r="L896" s="20">
        <v>12213673.05529744</v>
      </c>
      <c r="M896" s="2">
        <v>121.83</v>
      </c>
      <c r="N896" s="2">
        <v>162.88</v>
      </c>
      <c r="O896" s="2">
        <v>488.64</v>
      </c>
    </row>
    <row r="897" spans="1:15" x14ac:dyDescent="0.35">
      <c r="A897" s="1">
        <v>45340</v>
      </c>
      <c r="B897">
        <v>2024</v>
      </c>
      <c r="C897" t="s">
        <v>15</v>
      </c>
      <c r="D897">
        <v>1011</v>
      </c>
      <c r="E897" t="s">
        <v>22</v>
      </c>
      <c r="F897" t="s">
        <v>48</v>
      </c>
      <c r="G897" t="s">
        <v>55</v>
      </c>
      <c r="H897">
        <v>10</v>
      </c>
      <c r="I897" s="3">
        <v>0.33850000000000002</v>
      </c>
      <c r="J897" s="2">
        <v>645.74</v>
      </c>
      <c r="K897" s="2">
        <v>6457.4</v>
      </c>
      <c r="L897" s="20">
        <v>33040754.680975638</v>
      </c>
      <c r="M897" s="2">
        <v>2185.9</v>
      </c>
      <c r="N897" s="2">
        <v>427.15</v>
      </c>
      <c r="O897" s="2">
        <v>4271.5</v>
      </c>
    </row>
    <row r="898" spans="1:15" x14ac:dyDescent="0.35">
      <c r="A898" s="1">
        <v>45340</v>
      </c>
      <c r="B898">
        <v>2024</v>
      </c>
      <c r="C898" t="s">
        <v>15</v>
      </c>
      <c r="D898">
        <v>1012</v>
      </c>
      <c r="E898" t="s">
        <v>26</v>
      </c>
      <c r="F898" t="s">
        <v>39</v>
      </c>
      <c r="G898" t="s">
        <v>55</v>
      </c>
      <c r="H898">
        <v>5</v>
      </c>
      <c r="I898" s="3">
        <v>0.31209999999999999</v>
      </c>
      <c r="J898" s="2">
        <v>1211.42</v>
      </c>
      <c r="K898" s="2">
        <v>6057.1</v>
      </c>
      <c r="L898" s="20">
        <v>30025237.05209358</v>
      </c>
      <c r="M898" s="2">
        <v>1890.15</v>
      </c>
      <c r="N898" s="2">
        <v>833.39</v>
      </c>
      <c r="O898" s="2">
        <v>4166.95</v>
      </c>
    </row>
    <row r="899" spans="1:15" x14ac:dyDescent="0.35">
      <c r="A899" s="1">
        <v>45340</v>
      </c>
      <c r="B899">
        <v>2024</v>
      </c>
      <c r="C899" t="s">
        <v>15</v>
      </c>
      <c r="D899">
        <v>1013</v>
      </c>
      <c r="E899" t="s">
        <v>23</v>
      </c>
      <c r="F899" t="s">
        <v>33</v>
      </c>
      <c r="G899" t="s">
        <v>56</v>
      </c>
      <c r="H899">
        <v>13</v>
      </c>
      <c r="I899" s="3">
        <v>0.13109999999999999</v>
      </c>
      <c r="J899" s="2">
        <v>222.13</v>
      </c>
      <c r="K899" s="2">
        <v>2887.69</v>
      </c>
      <c r="L899" s="20">
        <v>30010815.411819231</v>
      </c>
      <c r="M899" s="2">
        <v>378.56</v>
      </c>
      <c r="N899" s="2">
        <v>193.01</v>
      </c>
      <c r="O899" s="2">
        <v>2509.13</v>
      </c>
    </row>
    <row r="900" spans="1:15" x14ac:dyDescent="0.35">
      <c r="A900" s="1">
        <v>45340</v>
      </c>
      <c r="B900">
        <v>2024</v>
      </c>
      <c r="C900" t="s">
        <v>15</v>
      </c>
      <c r="D900">
        <v>1014</v>
      </c>
      <c r="E900" t="s">
        <v>22</v>
      </c>
      <c r="F900" t="s">
        <v>32</v>
      </c>
      <c r="G900" t="s">
        <v>56</v>
      </c>
      <c r="H900">
        <v>16</v>
      </c>
      <c r="I900" s="3">
        <v>0.39610000000000001</v>
      </c>
      <c r="J900" s="2">
        <v>147.49</v>
      </c>
      <c r="K900" s="2">
        <v>2359.84</v>
      </c>
      <c r="L900" s="20">
        <v>46992131.331033342</v>
      </c>
      <c r="M900" s="2">
        <v>934.72</v>
      </c>
      <c r="N900" s="2">
        <v>89.07</v>
      </c>
      <c r="O900" s="2">
        <v>1425.12</v>
      </c>
    </row>
    <row r="901" spans="1:15" x14ac:dyDescent="0.35">
      <c r="A901" s="1">
        <v>45340</v>
      </c>
      <c r="B901">
        <v>2024</v>
      </c>
      <c r="C901" t="s">
        <v>15</v>
      </c>
      <c r="D901">
        <v>1015</v>
      </c>
      <c r="E901" t="s">
        <v>25</v>
      </c>
      <c r="F901" t="s">
        <v>50</v>
      </c>
      <c r="G901" t="s">
        <v>57</v>
      </c>
      <c r="H901">
        <v>11</v>
      </c>
      <c r="I901" s="3">
        <v>0.37440000000000001</v>
      </c>
      <c r="J901" s="2">
        <v>944.57</v>
      </c>
      <c r="K901" s="2">
        <v>10390.27</v>
      </c>
      <c r="L901" s="20">
        <v>67497424.378358975</v>
      </c>
      <c r="M901" s="2">
        <v>3889.6</v>
      </c>
      <c r="N901" s="2">
        <v>590.97</v>
      </c>
      <c r="O901" s="2">
        <v>6500.67</v>
      </c>
    </row>
    <row r="902" spans="1:15" x14ac:dyDescent="0.35">
      <c r="A902" s="1">
        <v>45347</v>
      </c>
      <c r="B902">
        <v>2024</v>
      </c>
      <c r="C902" t="s">
        <v>15</v>
      </c>
      <c r="D902">
        <v>1001</v>
      </c>
      <c r="E902" t="s">
        <v>19</v>
      </c>
      <c r="F902" t="s">
        <v>41</v>
      </c>
      <c r="G902" t="s">
        <v>56</v>
      </c>
      <c r="H902">
        <v>9</v>
      </c>
      <c r="I902" s="3">
        <v>0.33760000000000001</v>
      </c>
      <c r="J902" s="2">
        <v>873.56</v>
      </c>
      <c r="K902" s="2">
        <v>7862.04</v>
      </c>
      <c r="L902" s="20">
        <v>46220358.570456408</v>
      </c>
      <c r="M902" s="2">
        <v>2654.46</v>
      </c>
      <c r="N902" s="2">
        <v>578.62</v>
      </c>
      <c r="O902" s="2">
        <v>5207.58</v>
      </c>
    </row>
    <row r="903" spans="1:15" x14ac:dyDescent="0.35">
      <c r="A903" s="1">
        <v>45347</v>
      </c>
      <c r="B903">
        <v>2024</v>
      </c>
      <c r="C903" t="s">
        <v>15</v>
      </c>
      <c r="D903">
        <v>1002</v>
      </c>
      <c r="E903" t="s">
        <v>19</v>
      </c>
      <c r="F903" t="s">
        <v>43</v>
      </c>
      <c r="G903" t="s">
        <v>58</v>
      </c>
      <c r="H903">
        <v>15</v>
      </c>
      <c r="I903" s="3">
        <v>0.39200000000000002</v>
      </c>
      <c r="J903" s="2">
        <v>675.29</v>
      </c>
      <c r="K903" s="2">
        <v>10129.35</v>
      </c>
      <c r="L903" s="20">
        <v>31278344.625547439</v>
      </c>
      <c r="M903" s="2">
        <v>3971.1</v>
      </c>
      <c r="N903" s="2">
        <v>410.55</v>
      </c>
      <c r="O903" s="2">
        <v>6158.25</v>
      </c>
    </row>
    <row r="904" spans="1:15" x14ac:dyDescent="0.35">
      <c r="A904" s="1">
        <v>45347</v>
      </c>
      <c r="B904">
        <v>2024</v>
      </c>
      <c r="C904" t="s">
        <v>15</v>
      </c>
      <c r="D904">
        <v>1003</v>
      </c>
      <c r="E904" t="s">
        <v>25</v>
      </c>
      <c r="F904" t="s">
        <v>54</v>
      </c>
      <c r="G904" t="s">
        <v>57</v>
      </c>
      <c r="H904">
        <v>1</v>
      </c>
      <c r="I904" s="3">
        <v>0.34549999999999997</v>
      </c>
      <c r="J904" s="2">
        <v>89.51</v>
      </c>
      <c r="K904" s="2">
        <v>89.51</v>
      </c>
      <c r="L904" s="20">
        <v>59832066.436789751</v>
      </c>
      <c r="M904" s="2">
        <v>30.93</v>
      </c>
      <c r="N904" s="2">
        <v>58.58</v>
      </c>
      <c r="O904" s="2">
        <v>58.58</v>
      </c>
    </row>
    <row r="905" spans="1:15" x14ac:dyDescent="0.35">
      <c r="A905" s="1">
        <v>45347</v>
      </c>
      <c r="B905">
        <v>2024</v>
      </c>
      <c r="C905" t="s">
        <v>15</v>
      </c>
      <c r="D905">
        <v>1004</v>
      </c>
      <c r="E905" t="s">
        <v>19</v>
      </c>
      <c r="F905" t="s">
        <v>41</v>
      </c>
      <c r="G905" t="s">
        <v>56</v>
      </c>
      <c r="H905">
        <v>1</v>
      </c>
      <c r="I905" s="3">
        <v>0.22509999999999999</v>
      </c>
      <c r="J905" s="2">
        <v>940.26</v>
      </c>
      <c r="K905" s="2">
        <v>940.26</v>
      </c>
      <c r="L905" s="20">
        <v>19766211.661789741</v>
      </c>
      <c r="M905" s="2">
        <v>211.64</v>
      </c>
      <c r="N905" s="2">
        <v>728.62</v>
      </c>
      <c r="O905" s="2">
        <v>728.62</v>
      </c>
    </row>
    <row r="906" spans="1:15" x14ac:dyDescent="0.35">
      <c r="A906" s="1">
        <v>45347</v>
      </c>
      <c r="B906">
        <v>2024</v>
      </c>
      <c r="C906" t="s">
        <v>15</v>
      </c>
      <c r="D906">
        <v>1005</v>
      </c>
      <c r="E906" t="s">
        <v>26</v>
      </c>
      <c r="F906" t="s">
        <v>46</v>
      </c>
      <c r="G906" t="s">
        <v>58</v>
      </c>
      <c r="H906">
        <v>15</v>
      </c>
      <c r="I906" s="3">
        <v>0.27360000000000001</v>
      </c>
      <c r="J906" s="2">
        <v>570.85</v>
      </c>
      <c r="K906" s="2">
        <v>8562.75</v>
      </c>
      <c r="L906" s="20">
        <v>20564213.56909743</v>
      </c>
      <c r="M906" s="2">
        <v>2342.5500000000002</v>
      </c>
      <c r="N906" s="2">
        <v>414.68</v>
      </c>
      <c r="O906" s="2">
        <v>6220.2</v>
      </c>
    </row>
    <row r="907" spans="1:15" x14ac:dyDescent="0.35">
      <c r="A907" s="1">
        <v>45347</v>
      </c>
      <c r="B907">
        <v>2024</v>
      </c>
      <c r="C907" t="s">
        <v>15</v>
      </c>
      <c r="D907">
        <v>1006</v>
      </c>
      <c r="E907" t="s">
        <v>27</v>
      </c>
      <c r="F907" t="s">
        <v>51</v>
      </c>
      <c r="G907" t="s">
        <v>55</v>
      </c>
      <c r="H907">
        <v>8</v>
      </c>
      <c r="I907" s="3">
        <v>0.13220000000000001</v>
      </c>
      <c r="J907" s="2">
        <v>558.69000000000005</v>
      </c>
      <c r="K907" s="2">
        <v>4469.5200000000004</v>
      </c>
      <c r="L907" s="20">
        <v>28613072.12750769</v>
      </c>
      <c r="M907" s="2">
        <v>590.88</v>
      </c>
      <c r="N907" s="2">
        <v>484.83</v>
      </c>
      <c r="O907" s="2">
        <v>3878.64</v>
      </c>
    </row>
    <row r="908" spans="1:15" x14ac:dyDescent="0.35">
      <c r="A908" s="1">
        <v>45347</v>
      </c>
      <c r="B908">
        <v>2024</v>
      </c>
      <c r="C908" t="s">
        <v>15</v>
      </c>
      <c r="D908">
        <v>1007</v>
      </c>
      <c r="E908" t="s">
        <v>27</v>
      </c>
      <c r="F908" t="s">
        <v>45</v>
      </c>
      <c r="G908" t="s">
        <v>58</v>
      </c>
      <c r="H908">
        <v>6</v>
      </c>
      <c r="I908" s="3">
        <v>0.15479999999999999</v>
      </c>
      <c r="J908" s="2">
        <v>276.25</v>
      </c>
      <c r="K908" s="2">
        <v>1657.5</v>
      </c>
      <c r="L908" s="20">
        <v>23131456.429439738</v>
      </c>
      <c r="M908" s="2">
        <v>256.5</v>
      </c>
      <c r="N908" s="2">
        <v>233.5</v>
      </c>
      <c r="O908" s="2">
        <v>1401</v>
      </c>
    </row>
    <row r="909" spans="1:15" x14ac:dyDescent="0.35">
      <c r="A909" s="1">
        <v>45347</v>
      </c>
      <c r="B909">
        <v>2024</v>
      </c>
      <c r="C909" t="s">
        <v>15</v>
      </c>
      <c r="D909">
        <v>1008</v>
      </c>
      <c r="E909" t="s">
        <v>27</v>
      </c>
      <c r="F909" t="s">
        <v>51</v>
      </c>
      <c r="G909" t="s">
        <v>56</v>
      </c>
      <c r="H909">
        <v>14</v>
      </c>
      <c r="I909" s="3">
        <v>0.29749999999999999</v>
      </c>
      <c r="J909" s="2">
        <v>1269.32</v>
      </c>
      <c r="K909" s="2">
        <v>17770.48</v>
      </c>
      <c r="L909" s="20">
        <v>34266317.64147564</v>
      </c>
      <c r="M909" s="2">
        <v>5285.98</v>
      </c>
      <c r="N909" s="2">
        <v>891.75</v>
      </c>
      <c r="O909" s="2">
        <v>12484.5</v>
      </c>
    </row>
    <row r="910" spans="1:15" x14ac:dyDescent="0.35">
      <c r="A910" s="1">
        <v>45347</v>
      </c>
      <c r="B910">
        <v>2024</v>
      </c>
      <c r="C910" t="s">
        <v>15</v>
      </c>
      <c r="D910">
        <v>1009</v>
      </c>
      <c r="E910" t="s">
        <v>21</v>
      </c>
      <c r="F910" t="s">
        <v>53</v>
      </c>
      <c r="G910" t="s">
        <v>56</v>
      </c>
      <c r="H910">
        <v>17</v>
      </c>
      <c r="I910" s="3">
        <v>0.32219999999999999</v>
      </c>
      <c r="J910" s="2">
        <v>607.69000000000005</v>
      </c>
      <c r="K910" s="2">
        <v>10330.73</v>
      </c>
      <c r="L910" s="20">
        <v>39365108.217373081</v>
      </c>
      <c r="M910" s="2">
        <v>3328.26</v>
      </c>
      <c r="N910" s="2">
        <v>411.91</v>
      </c>
      <c r="O910" s="2">
        <v>7002.47</v>
      </c>
    </row>
    <row r="911" spans="1:15" x14ac:dyDescent="0.35">
      <c r="A911" s="1">
        <v>45347</v>
      </c>
      <c r="B911">
        <v>2024</v>
      </c>
      <c r="C911" t="s">
        <v>15</v>
      </c>
      <c r="D911">
        <v>1010</v>
      </c>
      <c r="E911" t="s">
        <v>23</v>
      </c>
      <c r="F911" t="s">
        <v>33</v>
      </c>
      <c r="G911" t="s">
        <v>57</v>
      </c>
      <c r="H911">
        <v>17</v>
      </c>
      <c r="I911" s="3">
        <v>0.28610000000000002</v>
      </c>
      <c r="J911" s="2">
        <v>222.03</v>
      </c>
      <c r="K911" s="2">
        <v>3774.51</v>
      </c>
      <c r="L911" s="20">
        <v>12213673.05529744</v>
      </c>
      <c r="M911" s="2">
        <v>1079.8399999999999</v>
      </c>
      <c r="N911" s="2">
        <v>158.51</v>
      </c>
      <c r="O911" s="2">
        <v>2694.67</v>
      </c>
    </row>
    <row r="912" spans="1:15" x14ac:dyDescent="0.35">
      <c r="A912" s="1">
        <v>45347</v>
      </c>
      <c r="B912">
        <v>2024</v>
      </c>
      <c r="C912" t="s">
        <v>15</v>
      </c>
      <c r="D912">
        <v>1011</v>
      </c>
      <c r="E912" t="s">
        <v>19</v>
      </c>
      <c r="F912" t="s">
        <v>28</v>
      </c>
      <c r="G912" t="s">
        <v>58</v>
      </c>
      <c r="H912">
        <v>5</v>
      </c>
      <c r="I912" s="3">
        <v>0.22289999999999999</v>
      </c>
      <c r="J912" s="2">
        <v>97.36</v>
      </c>
      <c r="K912" s="2">
        <v>486.8</v>
      </c>
      <c r="L912" s="20">
        <v>33040754.680975638</v>
      </c>
      <c r="M912" s="2">
        <v>108.5</v>
      </c>
      <c r="N912" s="2">
        <v>75.66</v>
      </c>
      <c r="O912" s="2">
        <v>378.3</v>
      </c>
    </row>
    <row r="913" spans="1:15" x14ac:dyDescent="0.35">
      <c r="A913" s="1">
        <v>45347</v>
      </c>
      <c r="B913">
        <v>2024</v>
      </c>
      <c r="C913" t="s">
        <v>15</v>
      </c>
      <c r="D913">
        <v>1012</v>
      </c>
      <c r="E913" t="s">
        <v>24</v>
      </c>
      <c r="F913" t="s">
        <v>44</v>
      </c>
      <c r="G913" t="s">
        <v>55</v>
      </c>
      <c r="H913">
        <v>18</v>
      </c>
      <c r="I913" s="3">
        <v>0.3196</v>
      </c>
      <c r="J913" s="2">
        <v>1001.79</v>
      </c>
      <c r="K913" s="2">
        <v>18032.22</v>
      </c>
      <c r="L913" s="20">
        <v>30025237.05209358</v>
      </c>
      <c r="M913" s="2">
        <v>5762.7</v>
      </c>
      <c r="N913" s="2">
        <v>681.64</v>
      </c>
      <c r="O913" s="2">
        <v>12269.52</v>
      </c>
    </row>
    <row r="914" spans="1:15" x14ac:dyDescent="0.35">
      <c r="A914" s="1">
        <v>45347</v>
      </c>
      <c r="B914">
        <v>2024</v>
      </c>
      <c r="C914" t="s">
        <v>15</v>
      </c>
      <c r="D914">
        <v>1013</v>
      </c>
      <c r="E914" t="s">
        <v>24</v>
      </c>
      <c r="F914" t="s">
        <v>34</v>
      </c>
      <c r="G914" t="s">
        <v>59</v>
      </c>
      <c r="H914">
        <v>13</v>
      </c>
      <c r="I914" s="3">
        <v>0.21279999999999999</v>
      </c>
      <c r="J914" s="2">
        <v>1086.3900000000001</v>
      </c>
      <c r="K914" s="2">
        <v>14123.07</v>
      </c>
      <c r="L914" s="20">
        <v>30010815.411819231</v>
      </c>
      <c r="M914" s="2">
        <v>3004.82</v>
      </c>
      <c r="N914" s="2">
        <v>855.25</v>
      </c>
      <c r="O914" s="2">
        <v>11118.25</v>
      </c>
    </row>
    <row r="915" spans="1:15" x14ac:dyDescent="0.35">
      <c r="A915" s="1">
        <v>45347</v>
      </c>
      <c r="B915">
        <v>2024</v>
      </c>
      <c r="C915" t="s">
        <v>15</v>
      </c>
      <c r="D915">
        <v>1014</v>
      </c>
      <c r="E915" t="s">
        <v>19</v>
      </c>
      <c r="F915" t="s">
        <v>43</v>
      </c>
      <c r="G915" t="s">
        <v>55</v>
      </c>
      <c r="H915">
        <v>15</v>
      </c>
      <c r="I915" s="3">
        <v>0.2772</v>
      </c>
      <c r="J915" s="2">
        <v>1171.68</v>
      </c>
      <c r="K915" s="2">
        <v>17575.2</v>
      </c>
      <c r="L915" s="20">
        <v>46992131.331033342</v>
      </c>
      <c r="M915" s="2">
        <v>4871.3999999999996</v>
      </c>
      <c r="N915" s="2">
        <v>846.92</v>
      </c>
      <c r="O915" s="2">
        <v>12703.8</v>
      </c>
    </row>
    <row r="916" spans="1:15" x14ac:dyDescent="0.35">
      <c r="A916" s="1">
        <v>45347</v>
      </c>
      <c r="B916">
        <v>2024</v>
      </c>
      <c r="C916" t="s">
        <v>15</v>
      </c>
      <c r="D916">
        <v>1015</v>
      </c>
      <c r="E916" t="s">
        <v>20</v>
      </c>
      <c r="F916" t="s">
        <v>40</v>
      </c>
      <c r="G916" t="s">
        <v>55</v>
      </c>
      <c r="H916">
        <v>4</v>
      </c>
      <c r="I916" s="3">
        <v>0.2344</v>
      </c>
      <c r="J916" s="2">
        <v>564.27</v>
      </c>
      <c r="K916" s="2">
        <v>2257.08</v>
      </c>
      <c r="L916" s="20">
        <v>67497424.378358975</v>
      </c>
      <c r="M916" s="2">
        <v>529.04</v>
      </c>
      <c r="N916" s="2">
        <v>432.01</v>
      </c>
      <c r="O916" s="2">
        <v>1728.04</v>
      </c>
    </row>
    <row r="917" spans="1:15" x14ac:dyDescent="0.35">
      <c r="A917" s="1">
        <v>45354</v>
      </c>
      <c r="B917">
        <v>2024</v>
      </c>
      <c r="C917" t="s">
        <v>15</v>
      </c>
      <c r="D917">
        <v>1001</v>
      </c>
      <c r="E917" t="s">
        <v>20</v>
      </c>
      <c r="F917" t="s">
        <v>42</v>
      </c>
      <c r="G917" t="s">
        <v>57</v>
      </c>
      <c r="H917">
        <v>17</v>
      </c>
      <c r="I917" s="3">
        <v>0.26919999999999999</v>
      </c>
      <c r="J917" s="2">
        <v>1231.27</v>
      </c>
      <c r="K917" s="2">
        <v>20931.59</v>
      </c>
      <c r="L917" s="20">
        <v>46220358.570456408</v>
      </c>
      <c r="M917" s="2">
        <v>5633.97</v>
      </c>
      <c r="N917" s="2">
        <v>899.86</v>
      </c>
      <c r="O917" s="2">
        <v>15297.62</v>
      </c>
    </row>
    <row r="918" spans="1:15" x14ac:dyDescent="0.35">
      <c r="A918" s="1">
        <v>45354</v>
      </c>
      <c r="B918">
        <v>2024</v>
      </c>
      <c r="C918" t="s">
        <v>15</v>
      </c>
      <c r="D918">
        <v>1002</v>
      </c>
      <c r="E918" t="s">
        <v>19</v>
      </c>
      <c r="F918" t="s">
        <v>43</v>
      </c>
      <c r="G918" t="s">
        <v>58</v>
      </c>
      <c r="H918">
        <v>4</v>
      </c>
      <c r="I918" s="3">
        <v>0.31169999999999998</v>
      </c>
      <c r="J918" s="2">
        <v>203.52</v>
      </c>
      <c r="K918" s="2">
        <v>814.08</v>
      </c>
      <c r="L918" s="20">
        <v>31278344.625547439</v>
      </c>
      <c r="M918" s="2">
        <v>253.72</v>
      </c>
      <c r="N918" s="2">
        <v>140.09</v>
      </c>
      <c r="O918" s="2">
        <v>560.36</v>
      </c>
    </row>
    <row r="919" spans="1:15" x14ac:dyDescent="0.35">
      <c r="A919" s="1">
        <v>45354</v>
      </c>
      <c r="B919">
        <v>2024</v>
      </c>
      <c r="C919" t="s">
        <v>15</v>
      </c>
      <c r="D919">
        <v>1003</v>
      </c>
      <c r="E919" t="s">
        <v>22</v>
      </c>
      <c r="F919" t="s">
        <v>31</v>
      </c>
      <c r="G919" t="s">
        <v>56</v>
      </c>
      <c r="H919">
        <v>15</v>
      </c>
      <c r="I919" s="3">
        <v>0.11550000000000001</v>
      </c>
      <c r="J919" s="2">
        <v>151.66</v>
      </c>
      <c r="K919" s="2">
        <v>2274.9</v>
      </c>
      <c r="L919" s="20">
        <v>59832066.436789751</v>
      </c>
      <c r="M919" s="2">
        <v>262.64999999999998</v>
      </c>
      <c r="N919" s="2">
        <v>134.15</v>
      </c>
      <c r="O919" s="2">
        <v>2012.25</v>
      </c>
    </row>
    <row r="920" spans="1:15" x14ac:dyDescent="0.35">
      <c r="A920" s="1">
        <v>45354</v>
      </c>
      <c r="B920">
        <v>2024</v>
      </c>
      <c r="C920" t="s">
        <v>15</v>
      </c>
      <c r="D920">
        <v>1004</v>
      </c>
      <c r="E920" t="s">
        <v>24</v>
      </c>
      <c r="F920" t="s">
        <v>49</v>
      </c>
      <c r="G920" t="s">
        <v>57</v>
      </c>
      <c r="H920">
        <v>4</v>
      </c>
      <c r="I920" s="3">
        <v>0.1709</v>
      </c>
      <c r="J920" s="2">
        <v>1365.51</v>
      </c>
      <c r="K920" s="2">
        <v>5462.04</v>
      </c>
      <c r="L920" s="20">
        <v>19766211.661789741</v>
      </c>
      <c r="M920" s="2">
        <v>933.56</v>
      </c>
      <c r="N920" s="2">
        <v>1132.1199999999999</v>
      </c>
      <c r="O920" s="2">
        <v>4528.4799999999996</v>
      </c>
    </row>
    <row r="921" spans="1:15" x14ac:dyDescent="0.35">
      <c r="A921" s="1">
        <v>45354</v>
      </c>
      <c r="B921">
        <v>2024</v>
      </c>
      <c r="C921" t="s">
        <v>15</v>
      </c>
      <c r="D921">
        <v>1005</v>
      </c>
      <c r="E921" t="s">
        <v>25</v>
      </c>
      <c r="F921" t="s">
        <v>54</v>
      </c>
      <c r="G921" t="s">
        <v>55</v>
      </c>
      <c r="H921">
        <v>15</v>
      </c>
      <c r="I921" s="3">
        <v>0.35799999999999998</v>
      </c>
      <c r="J921" s="2">
        <v>385.5</v>
      </c>
      <c r="K921" s="2">
        <v>5782.5</v>
      </c>
      <c r="L921" s="20">
        <v>20564213.56909743</v>
      </c>
      <c r="M921" s="2">
        <v>2070</v>
      </c>
      <c r="N921" s="2">
        <v>247.5</v>
      </c>
      <c r="O921" s="2">
        <v>3712.5</v>
      </c>
    </row>
    <row r="922" spans="1:15" x14ac:dyDescent="0.35">
      <c r="A922" s="1">
        <v>45354</v>
      </c>
      <c r="B922">
        <v>2024</v>
      </c>
      <c r="C922" t="s">
        <v>15</v>
      </c>
      <c r="D922">
        <v>1006</v>
      </c>
      <c r="E922" t="s">
        <v>26</v>
      </c>
      <c r="F922" t="s">
        <v>46</v>
      </c>
      <c r="G922" t="s">
        <v>56</v>
      </c>
      <c r="H922">
        <v>7</v>
      </c>
      <c r="I922" s="3">
        <v>0.13950000000000001</v>
      </c>
      <c r="J922" s="2">
        <v>1262.92</v>
      </c>
      <c r="K922" s="2">
        <v>8840.44</v>
      </c>
      <c r="L922" s="20">
        <v>28613072.12750769</v>
      </c>
      <c r="M922" s="2">
        <v>1232.9100000000001</v>
      </c>
      <c r="N922" s="2">
        <v>1086.79</v>
      </c>
      <c r="O922" s="2">
        <v>7607.53</v>
      </c>
    </row>
    <row r="923" spans="1:15" x14ac:dyDescent="0.35">
      <c r="A923" s="1">
        <v>45354</v>
      </c>
      <c r="B923">
        <v>2024</v>
      </c>
      <c r="C923" t="s">
        <v>15</v>
      </c>
      <c r="D923">
        <v>1007</v>
      </c>
      <c r="E923" t="s">
        <v>21</v>
      </c>
      <c r="F923" t="s">
        <v>30</v>
      </c>
      <c r="G923" t="s">
        <v>58</v>
      </c>
      <c r="H923">
        <v>16</v>
      </c>
      <c r="I923" s="3">
        <v>0.25380000000000003</v>
      </c>
      <c r="J923" s="2">
        <v>509.05</v>
      </c>
      <c r="K923" s="2">
        <v>8144.8</v>
      </c>
      <c r="L923" s="20">
        <v>23131456.429439738</v>
      </c>
      <c r="M923" s="2">
        <v>2066.88</v>
      </c>
      <c r="N923" s="2">
        <v>379.87</v>
      </c>
      <c r="O923" s="2">
        <v>6077.92</v>
      </c>
    </row>
    <row r="924" spans="1:15" x14ac:dyDescent="0.35">
      <c r="A924" s="1">
        <v>45354</v>
      </c>
      <c r="B924">
        <v>2024</v>
      </c>
      <c r="C924" t="s">
        <v>15</v>
      </c>
      <c r="D924">
        <v>1008</v>
      </c>
      <c r="E924" t="s">
        <v>20</v>
      </c>
      <c r="F924" t="s">
        <v>42</v>
      </c>
      <c r="G924" t="s">
        <v>58</v>
      </c>
      <c r="H924">
        <v>18</v>
      </c>
      <c r="I924" s="3">
        <v>0.13159999999999999</v>
      </c>
      <c r="J924" s="2">
        <v>506.5</v>
      </c>
      <c r="K924" s="2">
        <v>9117</v>
      </c>
      <c r="L924" s="20">
        <v>34266317.64147564</v>
      </c>
      <c r="M924" s="2">
        <v>1200.06</v>
      </c>
      <c r="N924" s="2">
        <v>439.83</v>
      </c>
      <c r="O924" s="2">
        <v>7916.94</v>
      </c>
    </row>
    <row r="925" spans="1:15" x14ac:dyDescent="0.35">
      <c r="A925" s="1">
        <v>45354</v>
      </c>
      <c r="B925">
        <v>2024</v>
      </c>
      <c r="C925" t="s">
        <v>15</v>
      </c>
      <c r="D925">
        <v>1009</v>
      </c>
      <c r="E925" t="s">
        <v>23</v>
      </c>
      <c r="F925" t="s">
        <v>38</v>
      </c>
      <c r="G925" t="s">
        <v>56</v>
      </c>
      <c r="H925">
        <v>2</v>
      </c>
      <c r="I925" s="3">
        <v>0.16</v>
      </c>
      <c r="J925" s="2">
        <v>627.42999999999995</v>
      </c>
      <c r="K925" s="2">
        <v>1254.8599999999999</v>
      </c>
      <c r="L925" s="20">
        <v>39365108.217373081</v>
      </c>
      <c r="M925" s="2">
        <v>200.84</v>
      </c>
      <c r="N925" s="2">
        <v>527.01</v>
      </c>
      <c r="O925" s="2">
        <v>1054.02</v>
      </c>
    </row>
    <row r="926" spans="1:15" x14ac:dyDescent="0.35">
      <c r="A926" s="1">
        <v>45354</v>
      </c>
      <c r="B926">
        <v>2024</v>
      </c>
      <c r="C926" t="s">
        <v>15</v>
      </c>
      <c r="D926">
        <v>1010</v>
      </c>
      <c r="E926" t="s">
        <v>19</v>
      </c>
      <c r="F926" t="s">
        <v>28</v>
      </c>
      <c r="G926" t="s">
        <v>58</v>
      </c>
      <c r="H926">
        <v>12</v>
      </c>
      <c r="I926" s="3">
        <v>0.27239999999999998</v>
      </c>
      <c r="J926" s="2">
        <v>393.86</v>
      </c>
      <c r="K926" s="2">
        <v>4726.32</v>
      </c>
      <c r="L926" s="20">
        <v>12213673.05529744</v>
      </c>
      <c r="M926" s="2">
        <v>1287.5999999999999</v>
      </c>
      <c r="N926" s="2">
        <v>286.56</v>
      </c>
      <c r="O926" s="2">
        <v>3438.72</v>
      </c>
    </row>
    <row r="927" spans="1:15" x14ac:dyDescent="0.35">
      <c r="A927" s="1">
        <v>45354</v>
      </c>
      <c r="B927">
        <v>2024</v>
      </c>
      <c r="C927" t="s">
        <v>15</v>
      </c>
      <c r="D927">
        <v>1011</v>
      </c>
      <c r="E927" t="s">
        <v>24</v>
      </c>
      <c r="F927" t="s">
        <v>34</v>
      </c>
      <c r="G927" t="s">
        <v>58</v>
      </c>
      <c r="H927">
        <v>8</v>
      </c>
      <c r="I927" s="3">
        <v>0.39329999999999998</v>
      </c>
      <c r="J927" s="2">
        <v>1274.1099999999999</v>
      </c>
      <c r="K927" s="2">
        <v>10192.879999999999</v>
      </c>
      <c r="L927" s="20">
        <v>33040754.680975638</v>
      </c>
      <c r="M927" s="2">
        <v>4008.48</v>
      </c>
      <c r="N927" s="2">
        <v>773.05</v>
      </c>
      <c r="O927" s="2">
        <v>6184.4</v>
      </c>
    </row>
    <row r="928" spans="1:15" x14ac:dyDescent="0.35">
      <c r="A928" s="1">
        <v>45354</v>
      </c>
      <c r="B928">
        <v>2024</v>
      </c>
      <c r="C928" t="s">
        <v>15</v>
      </c>
      <c r="D928">
        <v>1012</v>
      </c>
      <c r="E928" t="s">
        <v>26</v>
      </c>
      <c r="F928" t="s">
        <v>39</v>
      </c>
      <c r="G928" t="s">
        <v>58</v>
      </c>
      <c r="H928">
        <v>16</v>
      </c>
      <c r="I928" s="3">
        <v>0.31940000000000002</v>
      </c>
      <c r="J928" s="2">
        <v>880.91</v>
      </c>
      <c r="K928" s="2">
        <v>14094.56</v>
      </c>
      <c r="L928" s="20">
        <v>30025237.05209358</v>
      </c>
      <c r="M928" s="2">
        <v>4501.76</v>
      </c>
      <c r="N928" s="2">
        <v>599.54999999999995</v>
      </c>
      <c r="O928" s="2">
        <v>9592.7999999999993</v>
      </c>
    </row>
    <row r="929" spans="1:15" x14ac:dyDescent="0.35">
      <c r="A929" s="1">
        <v>45354</v>
      </c>
      <c r="B929">
        <v>2024</v>
      </c>
      <c r="C929" t="s">
        <v>15</v>
      </c>
      <c r="D929">
        <v>1013</v>
      </c>
      <c r="E929" t="s">
        <v>21</v>
      </c>
      <c r="F929" t="s">
        <v>30</v>
      </c>
      <c r="G929" t="s">
        <v>55</v>
      </c>
      <c r="H929">
        <v>11</v>
      </c>
      <c r="I929" s="3">
        <v>0.23749999999999999</v>
      </c>
      <c r="J929" s="2">
        <v>1251.31</v>
      </c>
      <c r="K929" s="2">
        <v>13764.41</v>
      </c>
      <c r="L929" s="20">
        <v>30010815.411819231</v>
      </c>
      <c r="M929" s="2">
        <v>3269.2</v>
      </c>
      <c r="N929" s="2">
        <v>954.11</v>
      </c>
      <c r="O929" s="2">
        <v>10495.21</v>
      </c>
    </row>
    <row r="930" spans="1:15" x14ac:dyDescent="0.35">
      <c r="A930" s="1">
        <v>45354</v>
      </c>
      <c r="B930">
        <v>2024</v>
      </c>
      <c r="C930" t="s">
        <v>15</v>
      </c>
      <c r="D930">
        <v>1014</v>
      </c>
      <c r="E930" t="s">
        <v>27</v>
      </c>
      <c r="F930" t="s">
        <v>47</v>
      </c>
      <c r="G930" t="s">
        <v>57</v>
      </c>
      <c r="H930">
        <v>19</v>
      </c>
      <c r="I930" s="3">
        <v>0.2099</v>
      </c>
      <c r="J930" s="2">
        <v>389.15</v>
      </c>
      <c r="K930" s="2">
        <v>7393.85</v>
      </c>
      <c r="L930" s="20">
        <v>46992131.331033342</v>
      </c>
      <c r="M930" s="2">
        <v>1552.3</v>
      </c>
      <c r="N930" s="2">
        <v>307.45</v>
      </c>
      <c r="O930" s="2">
        <v>5841.55</v>
      </c>
    </row>
    <row r="931" spans="1:15" x14ac:dyDescent="0.35">
      <c r="A931" s="1">
        <v>45354</v>
      </c>
      <c r="B931">
        <v>2024</v>
      </c>
      <c r="C931" t="s">
        <v>15</v>
      </c>
      <c r="D931">
        <v>1015</v>
      </c>
      <c r="E931" t="s">
        <v>23</v>
      </c>
      <c r="F931" t="s">
        <v>35</v>
      </c>
      <c r="G931" t="s">
        <v>55</v>
      </c>
      <c r="H931">
        <v>16</v>
      </c>
      <c r="I931" s="3">
        <v>0.3226</v>
      </c>
      <c r="J931" s="2">
        <v>1422.8</v>
      </c>
      <c r="K931" s="2">
        <v>22764.799999999999</v>
      </c>
      <c r="L931" s="20">
        <v>67497424.378358975</v>
      </c>
      <c r="M931" s="2">
        <v>7344.64</v>
      </c>
      <c r="N931" s="2">
        <v>963.76</v>
      </c>
      <c r="O931" s="2">
        <v>15420.16</v>
      </c>
    </row>
    <row r="932" spans="1:15" x14ac:dyDescent="0.35">
      <c r="A932" s="1">
        <v>45361</v>
      </c>
      <c r="B932">
        <v>2024</v>
      </c>
      <c r="C932" t="s">
        <v>15</v>
      </c>
      <c r="D932">
        <v>1001</v>
      </c>
      <c r="E932" t="s">
        <v>19</v>
      </c>
      <c r="F932" t="s">
        <v>43</v>
      </c>
      <c r="G932" t="s">
        <v>56</v>
      </c>
      <c r="H932">
        <v>3</v>
      </c>
      <c r="I932" s="3">
        <v>0.35820000000000002</v>
      </c>
      <c r="J932" s="2">
        <v>1485.98</v>
      </c>
      <c r="K932" s="2">
        <v>4457.9399999999996</v>
      </c>
      <c r="L932" s="20">
        <v>46220358.570456408</v>
      </c>
      <c r="M932" s="2">
        <v>1596.81</v>
      </c>
      <c r="N932" s="2">
        <v>953.71</v>
      </c>
      <c r="O932" s="2">
        <v>2861.13</v>
      </c>
    </row>
    <row r="933" spans="1:15" x14ac:dyDescent="0.35">
      <c r="A933" s="1">
        <v>45361</v>
      </c>
      <c r="B933">
        <v>2024</v>
      </c>
      <c r="C933" t="s">
        <v>15</v>
      </c>
      <c r="D933">
        <v>1002</v>
      </c>
      <c r="E933" t="s">
        <v>26</v>
      </c>
      <c r="F933" t="s">
        <v>46</v>
      </c>
      <c r="G933" t="s">
        <v>59</v>
      </c>
      <c r="H933">
        <v>9</v>
      </c>
      <c r="I933" s="3">
        <v>0.14949999999999999</v>
      </c>
      <c r="J933" s="2">
        <v>674.93</v>
      </c>
      <c r="K933" s="2">
        <v>6074.37</v>
      </c>
      <c r="L933" s="20">
        <v>31278344.625547439</v>
      </c>
      <c r="M933" s="2">
        <v>908.28</v>
      </c>
      <c r="N933" s="2">
        <v>574.01</v>
      </c>
      <c r="O933" s="2">
        <v>5166.09</v>
      </c>
    </row>
    <row r="934" spans="1:15" x14ac:dyDescent="0.35">
      <c r="A934" s="1">
        <v>45361</v>
      </c>
      <c r="B934">
        <v>2024</v>
      </c>
      <c r="C934" t="s">
        <v>15</v>
      </c>
      <c r="D934">
        <v>1003</v>
      </c>
      <c r="E934" t="s">
        <v>26</v>
      </c>
      <c r="F934" t="s">
        <v>46</v>
      </c>
      <c r="G934" t="s">
        <v>58</v>
      </c>
      <c r="H934">
        <v>15</v>
      </c>
      <c r="I934" s="3">
        <v>0.1047</v>
      </c>
      <c r="J934" s="2">
        <v>952.99</v>
      </c>
      <c r="K934" s="2">
        <v>14294.85</v>
      </c>
      <c r="L934" s="20">
        <v>59832066.436789751</v>
      </c>
      <c r="M934" s="2">
        <v>1496.4</v>
      </c>
      <c r="N934" s="2">
        <v>853.23</v>
      </c>
      <c r="O934" s="2">
        <v>12798.45</v>
      </c>
    </row>
    <row r="935" spans="1:15" x14ac:dyDescent="0.35">
      <c r="A935" s="1">
        <v>45361</v>
      </c>
      <c r="B935">
        <v>2024</v>
      </c>
      <c r="C935" t="s">
        <v>15</v>
      </c>
      <c r="D935">
        <v>1004</v>
      </c>
      <c r="E935" t="s">
        <v>23</v>
      </c>
      <c r="F935" t="s">
        <v>33</v>
      </c>
      <c r="G935" t="s">
        <v>57</v>
      </c>
      <c r="H935">
        <v>2</v>
      </c>
      <c r="I935" s="3">
        <v>0.24229999999999999</v>
      </c>
      <c r="J935" s="2">
        <v>842.36</v>
      </c>
      <c r="K935" s="2">
        <v>1684.72</v>
      </c>
      <c r="L935" s="20">
        <v>19766211.661789741</v>
      </c>
      <c r="M935" s="2">
        <v>408.2</v>
      </c>
      <c r="N935" s="2">
        <v>638.26</v>
      </c>
      <c r="O935" s="2">
        <v>1276.52</v>
      </c>
    </row>
    <row r="936" spans="1:15" x14ac:dyDescent="0.35">
      <c r="A936" s="1">
        <v>45361</v>
      </c>
      <c r="B936">
        <v>2024</v>
      </c>
      <c r="C936" t="s">
        <v>15</v>
      </c>
      <c r="D936">
        <v>1005</v>
      </c>
      <c r="E936" t="s">
        <v>21</v>
      </c>
      <c r="F936" t="s">
        <v>30</v>
      </c>
      <c r="G936" t="s">
        <v>59</v>
      </c>
      <c r="H936">
        <v>10</v>
      </c>
      <c r="I936" s="3">
        <v>0.34849999999999998</v>
      </c>
      <c r="J936" s="2">
        <v>1205.96</v>
      </c>
      <c r="K936" s="2">
        <v>12059.6</v>
      </c>
      <c r="L936" s="20">
        <v>20564213.56909743</v>
      </c>
      <c r="M936" s="2">
        <v>4202.7</v>
      </c>
      <c r="N936" s="2">
        <v>785.69</v>
      </c>
      <c r="O936" s="2">
        <v>7856.9</v>
      </c>
    </row>
    <row r="937" spans="1:15" x14ac:dyDescent="0.35">
      <c r="A937" s="1">
        <v>45361</v>
      </c>
      <c r="B937">
        <v>2024</v>
      </c>
      <c r="C937" t="s">
        <v>15</v>
      </c>
      <c r="D937">
        <v>1006</v>
      </c>
      <c r="E937" t="s">
        <v>26</v>
      </c>
      <c r="F937" t="s">
        <v>52</v>
      </c>
      <c r="G937" t="s">
        <v>58</v>
      </c>
      <c r="H937">
        <v>9</v>
      </c>
      <c r="I937" s="3">
        <v>0.31830000000000003</v>
      </c>
      <c r="J937" s="2">
        <v>543.79</v>
      </c>
      <c r="K937" s="2">
        <v>4894.1099999999997</v>
      </c>
      <c r="L937" s="20">
        <v>28613072.12750769</v>
      </c>
      <c r="M937" s="2">
        <v>1557.81</v>
      </c>
      <c r="N937" s="2">
        <v>370.7</v>
      </c>
      <c r="O937" s="2">
        <v>3336.3</v>
      </c>
    </row>
    <row r="938" spans="1:15" x14ac:dyDescent="0.35">
      <c r="A938" s="1">
        <v>45361</v>
      </c>
      <c r="B938">
        <v>2024</v>
      </c>
      <c r="C938" t="s">
        <v>15</v>
      </c>
      <c r="D938">
        <v>1007</v>
      </c>
      <c r="E938" t="s">
        <v>26</v>
      </c>
      <c r="F938" t="s">
        <v>52</v>
      </c>
      <c r="G938" t="s">
        <v>55</v>
      </c>
      <c r="H938">
        <v>2</v>
      </c>
      <c r="I938" s="3">
        <v>0.39450000000000002</v>
      </c>
      <c r="J938" s="2">
        <v>923.55</v>
      </c>
      <c r="K938" s="2">
        <v>1847.1</v>
      </c>
      <c r="L938" s="20">
        <v>23131456.429439738</v>
      </c>
      <c r="M938" s="2">
        <v>728.64</v>
      </c>
      <c r="N938" s="2">
        <v>559.23</v>
      </c>
      <c r="O938" s="2">
        <v>1118.46</v>
      </c>
    </row>
    <row r="939" spans="1:15" x14ac:dyDescent="0.35">
      <c r="A939" s="1">
        <v>45361</v>
      </c>
      <c r="B939">
        <v>2024</v>
      </c>
      <c r="C939" t="s">
        <v>15</v>
      </c>
      <c r="D939">
        <v>1008</v>
      </c>
      <c r="E939" t="s">
        <v>20</v>
      </c>
      <c r="F939" t="s">
        <v>29</v>
      </c>
      <c r="G939" t="s">
        <v>55</v>
      </c>
      <c r="H939">
        <v>13</v>
      </c>
      <c r="I939" s="3">
        <v>0.12570000000000001</v>
      </c>
      <c r="J939" s="2">
        <v>1253.72</v>
      </c>
      <c r="K939" s="2">
        <v>16298.36</v>
      </c>
      <c r="L939" s="20">
        <v>34266317.64147564</v>
      </c>
      <c r="M939" s="2">
        <v>2048.9299999999998</v>
      </c>
      <c r="N939" s="2">
        <v>1096.1099999999999</v>
      </c>
      <c r="O939" s="2">
        <v>14249.43</v>
      </c>
    </row>
    <row r="940" spans="1:15" x14ac:dyDescent="0.35">
      <c r="A940" s="1">
        <v>45361</v>
      </c>
      <c r="B940">
        <v>2024</v>
      </c>
      <c r="C940" t="s">
        <v>15</v>
      </c>
      <c r="D940">
        <v>1009</v>
      </c>
      <c r="E940" t="s">
        <v>19</v>
      </c>
      <c r="F940" t="s">
        <v>43</v>
      </c>
      <c r="G940" t="s">
        <v>59</v>
      </c>
      <c r="H940">
        <v>2</v>
      </c>
      <c r="I940" s="3">
        <v>0.36470000000000002</v>
      </c>
      <c r="J940" s="2">
        <v>385.64</v>
      </c>
      <c r="K940" s="2">
        <v>771.28</v>
      </c>
      <c r="L940" s="20">
        <v>39365108.217373081</v>
      </c>
      <c r="M940" s="2">
        <v>281.26</v>
      </c>
      <c r="N940" s="2">
        <v>245.01</v>
      </c>
      <c r="O940" s="2">
        <v>490.02</v>
      </c>
    </row>
    <row r="941" spans="1:15" x14ac:dyDescent="0.35">
      <c r="A941" s="1">
        <v>45361</v>
      </c>
      <c r="B941">
        <v>2024</v>
      </c>
      <c r="C941" t="s">
        <v>15</v>
      </c>
      <c r="D941">
        <v>1010</v>
      </c>
      <c r="E941" t="s">
        <v>26</v>
      </c>
      <c r="F941" t="s">
        <v>52</v>
      </c>
      <c r="G941" t="s">
        <v>58</v>
      </c>
      <c r="H941">
        <v>11</v>
      </c>
      <c r="I941" s="3">
        <v>0.2271</v>
      </c>
      <c r="J941" s="2">
        <v>123.4</v>
      </c>
      <c r="K941" s="2">
        <v>1357.4</v>
      </c>
      <c r="L941" s="20">
        <v>12213673.05529744</v>
      </c>
      <c r="M941" s="2">
        <v>308.22000000000003</v>
      </c>
      <c r="N941" s="2">
        <v>95.38</v>
      </c>
      <c r="O941" s="2">
        <v>1049.18</v>
      </c>
    </row>
    <row r="942" spans="1:15" x14ac:dyDescent="0.35">
      <c r="A942" s="1">
        <v>45361</v>
      </c>
      <c r="B942">
        <v>2024</v>
      </c>
      <c r="C942" t="s">
        <v>15</v>
      </c>
      <c r="D942">
        <v>1011</v>
      </c>
      <c r="E942" t="s">
        <v>27</v>
      </c>
      <c r="F942" t="s">
        <v>47</v>
      </c>
      <c r="G942" t="s">
        <v>58</v>
      </c>
      <c r="H942">
        <v>16</v>
      </c>
      <c r="I942" s="3">
        <v>0.31780000000000003</v>
      </c>
      <c r="J942" s="2">
        <v>1294.03</v>
      </c>
      <c r="K942" s="2">
        <v>20704.48</v>
      </c>
      <c r="L942" s="20">
        <v>33040754.680975638</v>
      </c>
      <c r="M942" s="2">
        <v>6579.52</v>
      </c>
      <c r="N942" s="2">
        <v>882.81</v>
      </c>
      <c r="O942" s="2">
        <v>14124.96</v>
      </c>
    </row>
    <row r="943" spans="1:15" x14ac:dyDescent="0.35">
      <c r="A943" s="1">
        <v>45361</v>
      </c>
      <c r="B943">
        <v>2024</v>
      </c>
      <c r="C943" t="s">
        <v>15</v>
      </c>
      <c r="D943">
        <v>1012</v>
      </c>
      <c r="E943" t="s">
        <v>22</v>
      </c>
      <c r="F943" t="s">
        <v>32</v>
      </c>
      <c r="G943" t="s">
        <v>57</v>
      </c>
      <c r="H943">
        <v>15</v>
      </c>
      <c r="I943" s="3">
        <v>0.23369999999999999</v>
      </c>
      <c r="J943" s="2">
        <v>504.87</v>
      </c>
      <c r="K943" s="2">
        <v>7573.05</v>
      </c>
      <c r="L943" s="20">
        <v>30025237.05209358</v>
      </c>
      <c r="M943" s="2">
        <v>1770.15</v>
      </c>
      <c r="N943" s="2">
        <v>386.86</v>
      </c>
      <c r="O943" s="2">
        <v>5802.9</v>
      </c>
    </row>
    <row r="944" spans="1:15" x14ac:dyDescent="0.35">
      <c r="A944" s="1">
        <v>45361</v>
      </c>
      <c r="B944">
        <v>2024</v>
      </c>
      <c r="C944" t="s">
        <v>15</v>
      </c>
      <c r="D944">
        <v>1013</v>
      </c>
      <c r="E944" t="s">
        <v>24</v>
      </c>
      <c r="F944" t="s">
        <v>49</v>
      </c>
      <c r="G944" t="s">
        <v>58</v>
      </c>
      <c r="H944">
        <v>15</v>
      </c>
      <c r="I944" s="3">
        <v>0.2046</v>
      </c>
      <c r="J944" s="2">
        <v>139.72999999999999</v>
      </c>
      <c r="K944" s="2">
        <v>2095.9499999999998</v>
      </c>
      <c r="L944" s="20">
        <v>30010815.411819231</v>
      </c>
      <c r="M944" s="2">
        <v>428.85</v>
      </c>
      <c r="N944" s="2">
        <v>111.14</v>
      </c>
      <c r="O944" s="2">
        <v>1667.1</v>
      </c>
    </row>
    <row r="945" spans="1:15" x14ac:dyDescent="0.35">
      <c r="A945" s="1">
        <v>45361</v>
      </c>
      <c r="B945">
        <v>2024</v>
      </c>
      <c r="C945" t="s">
        <v>15</v>
      </c>
      <c r="D945">
        <v>1014</v>
      </c>
      <c r="E945" t="s">
        <v>21</v>
      </c>
      <c r="F945" t="s">
        <v>30</v>
      </c>
      <c r="G945" t="s">
        <v>57</v>
      </c>
      <c r="H945">
        <v>11</v>
      </c>
      <c r="I945" s="3">
        <v>0.15110000000000001</v>
      </c>
      <c r="J945" s="2">
        <v>667.88</v>
      </c>
      <c r="K945" s="2">
        <v>7346.68</v>
      </c>
      <c r="L945" s="20">
        <v>46992131.331033342</v>
      </c>
      <c r="M945" s="2">
        <v>1109.9000000000001</v>
      </c>
      <c r="N945" s="2">
        <v>566.98</v>
      </c>
      <c r="O945" s="2">
        <v>6236.78</v>
      </c>
    </row>
    <row r="946" spans="1:15" x14ac:dyDescent="0.35">
      <c r="A946" s="1">
        <v>45361</v>
      </c>
      <c r="B946">
        <v>2024</v>
      </c>
      <c r="C946" t="s">
        <v>15</v>
      </c>
      <c r="D946">
        <v>1015</v>
      </c>
      <c r="E946" t="s">
        <v>27</v>
      </c>
      <c r="F946" t="s">
        <v>47</v>
      </c>
      <c r="G946" t="s">
        <v>56</v>
      </c>
      <c r="H946">
        <v>4</v>
      </c>
      <c r="I946" s="3">
        <v>0.33810000000000001</v>
      </c>
      <c r="J946" s="2">
        <v>510.45</v>
      </c>
      <c r="K946" s="2">
        <v>2041.8</v>
      </c>
      <c r="L946" s="20">
        <v>67497424.378358975</v>
      </c>
      <c r="M946" s="2">
        <v>690.28</v>
      </c>
      <c r="N946" s="2">
        <v>337.88</v>
      </c>
      <c r="O946" s="2">
        <v>1351.52</v>
      </c>
    </row>
    <row r="947" spans="1:15" x14ac:dyDescent="0.35">
      <c r="A947" s="1">
        <v>45368</v>
      </c>
      <c r="B947">
        <v>2024</v>
      </c>
      <c r="C947" t="s">
        <v>15</v>
      </c>
      <c r="D947">
        <v>1001</v>
      </c>
      <c r="E947" t="s">
        <v>23</v>
      </c>
      <c r="F947" t="s">
        <v>38</v>
      </c>
      <c r="G947" t="s">
        <v>58</v>
      </c>
      <c r="H947">
        <v>15</v>
      </c>
      <c r="I947" s="3">
        <v>0.3967</v>
      </c>
      <c r="J947" s="2">
        <v>188.27</v>
      </c>
      <c r="K947" s="2">
        <v>2824.05</v>
      </c>
      <c r="L947" s="20">
        <v>46220358.570456408</v>
      </c>
      <c r="M947" s="2">
        <v>1120.3499999999999</v>
      </c>
      <c r="N947" s="2">
        <v>113.58</v>
      </c>
      <c r="O947" s="2">
        <v>1703.7</v>
      </c>
    </row>
    <row r="948" spans="1:15" x14ac:dyDescent="0.35">
      <c r="A948" s="1">
        <v>45368</v>
      </c>
      <c r="B948">
        <v>2024</v>
      </c>
      <c r="C948" t="s">
        <v>15</v>
      </c>
      <c r="D948">
        <v>1002</v>
      </c>
      <c r="E948" t="s">
        <v>23</v>
      </c>
      <c r="F948" t="s">
        <v>35</v>
      </c>
      <c r="G948" t="s">
        <v>58</v>
      </c>
      <c r="H948">
        <v>5</v>
      </c>
      <c r="I948" s="3">
        <v>0.3589</v>
      </c>
      <c r="J948" s="2">
        <v>1011.05</v>
      </c>
      <c r="K948" s="2">
        <v>5055.25</v>
      </c>
      <c r="L948" s="20">
        <v>31278344.625547439</v>
      </c>
      <c r="M948" s="2">
        <v>1814.5</v>
      </c>
      <c r="N948" s="2">
        <v>648.15</v>
      </c>
      <c r="O948" s="2">
        <v>3240.75</v>
      </c>
    </row>
    <row r="949" spans="1:15" x14ac:dyDescent="0.35">
      <c r="A949" s="1">
        <v>45368</v>
      </c>
      <c r="B949">
        <v>2024</v>
      </c>
      <c r="C949" t="s">
        <v>15</v>
      </c>
      <c r="D949">
        <v>1003</v>
      </c>
      <c r="E949" t="s">
        <v>20</v>
      </c>
      <c r="F949" t="s">
        <v>29</v>
      </c>
      <c r="G949" t="s">
        <v>57</v>
      </c>
      <c r="H949">
        <v>19</v>
      </c>
      <c r="I949" s="3">
        <v>0.13</v>
      </c>
      <c r="J949" s="2">
        <v>1056.02</v>
      </c>
      <c r="K949" s="2">
        <v>20064.38</v>
      </c>
      <c r="L949" s="20">
        <v>59832066.436789751</v>
      </c>
      <c r="M949" s="2">
        <v>2608.3200000000002</v>
      </c>
      <c r="N949" s="2">
        <v>918.74</v>
      </c>
      <c r="O949" s="2">
        <v>17456.060000000001</v>
      </c>
    </row>
    <row r="950" spans="1:15" x14ac:dyDescent="0.35">
      <c r="A950" s="1">
        <v>45368</v>
      </c>
      <c r="B950">
        <v>2024</v>
      </c>
      <c r="C950" t="s">
        <v>15</v>
      </c>
      <c r="D950">
        <v>1004</v>
      </c>
      <c r="E950" t="s">
        <v>23</v>
      </c>
      <c r="F950" t="s">
        <v>38</v>
      </c>
      <c r="G950" t="s">
        <v>55</v>
      </c>
      <c r="H950">
        <v>6</v>
      </c>
      <c r="I950" s="3">
        <v>0.13780000000000001</v>
      </c>
      <c r="J950" s="2">
        <v>1370.66</v>
      </c>
      <c r="K950" s="2">
        <v>8223.9599999999991</v>
      </c>
      <c r="L950" s="20">
        <v>19766211.661789741</v>
      </c>
      <c r="M950" s="2">
        <v>1133.52</v>
      </c>
      <c r="N950" s="2">
        <v>1181.74</v>
      </c>
      <c r="O950" s="2">
        <v>7090.44</v>
      </c>
    </row>
    <row r="951" spans="1:15" x14ac:dyDescent="0.35">
      <c r="A951" s="1">
        <v>45368</v>
      </c>
      <c r="B951">
        <v>2024</v>
      </c>
      <c r="C951" t="s">
        <v>15</v>
      </c>
      <c r="D951">
        <v>1005</v>
      </c>
      <c r="E951" t="s">
        <v>24</v>
      </c>
      <c r="F951" t="s">
        <v>44</v>
      </c>
      <c r="G951" t="s">
        <v>58</v>
      </c>
      <c r="H951">
        <v>4</v>
      </c>
      <c r="I951" s="3">
        <v>0.22070000000000001</v>
      </c>
      <c r="J951" s="2">
        <v>132.19</v>
      </c>
      <c r="K951" s="2">
        <v>528.76</v>
      </c>
      <c r="L951" s="20">
        <v>20564213.56909743</v>
      </c>
      <c r="M951" s="2">
        <v>116.72</v>
      </c>
      <c r="N951" s="2">
        <v>103.01</v>
      </c>
      <c r="O951" s="2">
        <v>412.04</v>
      </c>
    </row>
    <row r="952" spans="1:15" x14ac:dyDescent="0.35">
      <c r="A952" s="1">
        <v>45368</v>
      </c>
      <c r="B952">
        <v>2024</v>
      </c>
      <c r="C952" t="s">
        <v>15</v>
      </c>
      <c r="D952">
        <v>1006</v>
      </c>
      <c r="E952" t="s">
        <v>20</v>
      </c>
      <c r="F952" t="s">
        <v>29</v>
      </c>
      <c r="G952" t="s">
        <v>58</v>
      </c>
      <c r="H952">
        <v>4</v>
      </c>
      <c r="I952" s="3">
        <v>0.2198</v>
      </c>
      <c r="J952" s="2">
        <v>330.48</v>
      </c>
      <c r="K952" s="2">
        <v>1321.92</v>
      </c>
      <c r="L952" s="20">
        <v>28613072.12750769</v>
      </c>
      <c r="M952" s="2">
        <v>290.60000000000002</v>
      </c>
      <c r="N952" s="2">
        <v>257.83</v>
      </c>
      <c r="O952" s="2">
        <v>1031.32</v>
      </c>
    </row>
    <row r="953" spans="1:15" x14ac:dyDescent="0.35">
      <c r="A953" s="1">
        <v>45368</v>
      </c>
      <c r="B953">
        <v>2024</v>
      </c>
      <c r="C953" t="s">
        <v>15</v>
      </c>
      <c r="D953">
        <v>1007</v>
      </c>
      <c r="E953" t="s">
        <v>22</v>
      </c>
      <c r="F953" t="s">
        <v>48</v>
      </c>
      <c r="G953" t="s">
        <v>57</v>
      </c>
      <c r="H953">
        <v>19</v>
      </c>
      <c r="I953" s="3">
        <v>0.20050000000000001</v>
      </c>
      <c r="J953" s="2">
        <v>227.06</v>
      </c>
      <c r="K953" s="2">
        <v>4314.1400000000003</v>
      </c>
      <c r="L953" s="20">
        <v>23131456.429439738</v>
      </c>
      <c r="M953" s="2">
        <v>864.88</v>
      </c>
      <c r="N953" s="2">
        <v>181.54</v>
      </c>
      <c r="O953" s="2">
        <v>3449.26</v>
      </c>
    </row>
    <row r="954" spans="1:15" x14ac:dyDescent="0.35">
      <c r="A954" s="1">
        <v>45368</v>
      </c>
      <c r="B954">
        <v>2024</v>
      </c>
      <c r="C954" t="s">
        <v>15</v>
      </c>
      <c r="D954">
        <v>1008</v>
      </c>
      <c r="E954" t="s">
        <v>20</v>
      </c>
      <c r="F954" t="s">
        <v>42</v>
      </c>
      <c r="G954" t="s">
        <v>57</v>
      </c>
      <c r="H954">
        <v>9</v>
      </c>
      <c r="I954" s="3">
        <v>0.34739999999999999</v>
      </c>
      <c r="J954" s="2">
        <v>1024.96</v>
      </c>
      <c r="K954" s="2">
        <v>9224.64</v>
      </c>
      <c r="L954" s="20">
        <v>34266317.64147564</v>
      </c>
      <c r="M954" s="2">
        <v>3204.54</v>
      </c>
      <c r="N954" s="2">
        <v>668.9</v>
      </c>
      <c r="O954" s="2">
        <v>6020.1</v>
      </c>
    </row>
    <row r="955" spans="1:15" x14ac:dyDescent="0.35">
      <c r="A955" s="1">
        <v>45368</v>
      </c>
      <c r="B955">
        <v>2024</v>
      </c>
      <c r="C955" t="s">
        <v>15</v>
      </c>
      <c r="D955">
        <v>1009</v>
      </c>
      <c r="E955" t="s">
        <v>24</v>
      </c>
      <c r="F955" t="s">
        <v>44</v>
      </c>
      <c r="G955" t="s">
        <v>58</v>
      </c>
      <c r="H955">
        <v>11</v>
      </c>
      <c r="I955" s="3">
        <v>0.12570000000000001</v>
      </c>
      <c r="J955" s="2">
        <v>115.68</v>
      </c>
      <c r="K955" s="2">
        <v>1272.48</v>
      </c>
      <c r="L955" s="20">
        <v>39365108.217373081</v>
      </c>
      <c r="M955" s="2">
        <v>159.94</v>
      </c>
      <c r="N955" s="2">
        <v>101.14</v>
      </c>
      <c r="O955" s="2">
        <v>1112.54</v>
      </c>
    </row>
    <row r="956" spans="1:15" x14ac:dyDescent="0.35">
      <c r="A956" s="1">
        <v>45368</v>
      </c>
      <c r="B956">
        <v>2024</v>
      </c>
      <c r="C956" t="s">
        <v>15</v>
      </c>
      <c r="D956">
        <v>1010</v>
      </c>
      <c r="E956" t="s">
        <v>23</v>
      </c>
      <c r="F956" t="s">
        <v>35</v>
      </c>
      <c r="G956" t="s">
        <v>58</v>
      </c>
      <c r="H956">
        <v>12</v>
      </c>
      <c r="I956" s="3">
        <v>0.27439999999999998</v>
      </c>
      <c r="J956" s="2">
        <v>100.66</v>
      </c>
      <c r="K956" s="2">
        <v>1207.92</v>
      </c>
      <c r="L956" s="20">
        <v>12213673.05529744</v>
      </c>
      <c r="M956" s="2">
        <v>331.44</v>
      </c>
      <c r="N956" s="2">
        <v>73.040000000000006</v>
      </c>
      <c r="O956" s="2">
        <v>876.48</v>
      </c>
    </row>
    <row r="957" spans="1:15" x14ac:dyDescent="0.35">
      <c r="A957" s="1">
        <v>45368</v>
      </c>
      <c r="B957">
        <v>2024</v>
      </c>
      <c r="C957" t="s">
        <v>15</v>
      </c>
      <c r="D957">
        <v>1011</v>
      </c>
      <c r="E957" t="s">
        <v>25</v>
      </c>
      <c r="F957" t="s">
        <v>50</v>
      </c>
      <c r="G957" t="s">
        <v>58</v>
      </c>
      <c r="H957">
        <v>7</v>
      </c>
      <c r="I957" s="3">
        <v>0.28510000000000002</v>
      </c>
      <c r="J957" s="2">
        <v>694.57</v>
      </c>
      <c r="K957" s="2">
        <v>4861.99</v>
      </c>
      <c r="L957" s="20">
        <v>33040754.680975638</v>
      </c>
      <c r="M957" s="2">
        <v>1385.93</v>
      </c>
      <c r="N957" s="2">
        <v>496.58</v>
      </c>
      <c r="O957" s="2">
        <v>3476.06</v>
      </c>
    </row>
    <row r="958" spans="1:15" x14ac:dyDescent="0.35">
      <c r="A958" s="1">
        <v>45368</v>
      </c>
      <c r="B958">
        <v>2024</v>
      </c>
      <c r="C958" t="s">
        <v>15</v>
      </c>
      <c r="D958">
        <v>1012</v>
      </c>
      <c r="E958" t="s">
        <v>24</v>
      </c>
      <c r="F958" t="s">
        <v>49</v>
      </c>
      <c r="G958" t="s">
        <v>58</v>
      </c>
      <c r="H958">
        <v>3</v>
      </c>
      <c r="I958" s="3">
        <v>0.24429999999999999</v>
      </c>
      <c r="J958" s="2">
        <v>1201.04</v>
      </c>
      <c r="K958" s="2">
        <v>3603.12</v>
      </c>
      <c r="L958" s="20">
        <v>30025237.05209358</v>
      </c>
      <c r="M958" s="2">
        <v>880.32</v>
      </c>
      <c r="N958" s="2">
        <v>907.6</v>
      </c>
      <c r="O958" s="2">
        <v>2722.8</v>
      </c>
    </row>
    <row r="959" spans="1:15" x14ac:dyDescent="0.35">
      <c r="A959" s="1">
        <v>45368</v>
      </c>
      <c r="B959">
        <v>2024</v>
      </c>
      <c r="C959" t="s">
        <v>15</v>
      </c>
      <c r="D959">
        <v>1013</v>
      </c>
      <c r="E959" t="s">
        <v>26</v>
      </c>
      <c r="F959" t="s">
        <v>39</v>
      </c>
      <c r="G959" t="s">
        <v>56</v>
      </c>
      <c r="H959">
        <v>2</v>
      </c>
      <c r="I959" s="3">
        <v>0.38590000000000002</v>
      </c>
      <c r="J959" s="2">
        <v>974.96</v>
      </c>
      <c r="K959" s="2">
        <v>1949.92</v>
      </c>
      <c r="L959" s="20">
        <v>30010815.411819231</v>
      </c>
      <c r="M959" s="2">
        <v>752.5</v>
      </c>
      <c r="N959" s="2">
        <v>598.71</v>
      </c>
      <c r="O959" s="2">
        <v>1197.42</v>
      </c>
    </row>
    <row r="960" spans="1:15" x14ac:dyDescent="0.35">
      <c r="A960" s="1">
        <v>45368</v>
      </c>
      <c r="B960">
        <v>2024</v>
      </c>
      <c r="C960" t="s">
        <v>15</v>
      </c>
      <c r="D960">
        <v>1014</v>
      </c>
      <c r="E960" t="s">
        <v>24</v>
      </c>
      <c r="F960" t="s">
        <v>44</v>
      </c>
      <c r="G960" t="s">
        <v>58</v>
      </c>
      <c r="H960">
        <v>17</v>
      </c>
      <c r="I960" s="3">
        <v>0.35010000000000002</v>
      </c>
      <c r="J960" s="2">
        <v>947.22</v>
      </c>
      <c r="K960" s="2">
        <v>16102.74</v>
      </c>
      <c r="L960" s="20">
        <v>46992131.331033342</v>
      </c>
      <c r="M960" s="2">
        <v>5637.88</v>
      </c>
      <c r="N960" s="2">
        <v>615.58000000000004</v>
      </c>
      <c r="O960" s="2">
        <v>10464.86</v>
      </c>
    </row>
    <row r="961" spans="1:15" x14ac:dyDescent="0.35">
      <c r="A961" s="1">
        <v>45368</v>
      </c>
      <c r="B961">
        <v>2024</v>
      </c>
      <c r="C961" t="s">
        <v>15</v>
      </c>
      <c r="D961">
        <v>1015</v>
      </c>
      <c r="E961" t="s">
        <v>19</v>
      </c>
      <c r="F961" t="s">
        <v>28</v>
      </c>
      <c r="G961" t="s">
        <v>55</v>
      </c>
      <c r="H961">
        <v>11</v>
      </c>
      <c r="I961" s="3">
        <v>0.17860000000000001</v>
      </c>
      <c r="J961" s="2">
        <v>454.46</v>
      </c>
      <c r="K961" s="2">
        <v>4999.0600000000004</v>
      </c>
      <c r="L961" s="20">
        <v>67497424.378358975</v>
      </c>
      <c r="M961" s="2">
        <v>892.76</v>
      </c>
      <c r="N961" s="2">
        <v>373.3</v>
      </c>
      <c r="O961" s="2">
        <v>4106.3</v>
      </c>
    </row>
    <row r="962" spans="1:15" x14ac:dyDescent="0.35">
      <c r="A962" s="1">
        <v>45375</v>
      </c>
      <c r="B962">
        <v>2024</v>
      </c>
      <c r="C962" t="s">
        <v>15</v>
      </c>
      <c r="D962">
        <v>1001</v>
      </c>
      <c r="E962" t="s">
        <v>19</v>
      </c>
      <c r="F962" t="s">
        <v>28</v>
      </c>
      <c r="G962" t="s">
        <v>57</v>
      </c>
      <c r="H962">
        <v>15</v>
      </c>
      <c r="I962" s="3">
        <v>0.37519999999999998</v>
      </c>
      <c r="J962" s="2">
        <v>924.63</v>
      </c>
      <c r="K962" s="2">
        <v>13869.45</v>
      </c>
      <c r="L962" s="20">
        <v>46220358.570456408</v>
      </c>
      <c r="M962" s="2">
        <v>5203.2</v>
      </c>
      <c r="N962" s="2">
        <v>577.75</v>
      </c>
      <c r="O962" s="2">
        <v>8666.25</v>
      </c>
    </row>
    <row r="963" spans="1:15" x14ac:dyDescent="0.35">
      <c r="A963" s="1">
        <v>45375</v>
      </c>
      <c r="B963">
        <v>2024</v>
      </c>
      <c r="C963" t="s">
        <v>15</v>
      </c>
      <c r="D963">
        <v>1002</v>
      </c>
      <c r="E963" t="s">
        <v>25</v>
      </c>
      <c r="F963" t="s">
        <v>54</v>
      </c>
      <c r="G963" t="s">
        <v>59</v>
      </c>
      <c r="H963">
        <v>1</v>
      </c>
      <c r="I963" s="3">
        <v>0.21909999999999999</v>
      </c>
      <c r="J963" s="2">
        <v>1340.37</v>
      </c>
      <c r="K963" s="2">
        <v>1340.37</v>
      </c>
      <c r="L963" s="20">
        <v>31278344.625547439</v>
      </c>
      <c r="M963" s="2">
        <v>293.61</v>
      </c>
      <c r="N963" s="2">
        <v>1046.76</v>
      </c>
      <c r="O963" s="2">
        <v>1046.76</v>
      </c>
    </row>
    <row r="964" spans="1:15" x14ac:dyDescent="0.35">
      <c r="A964" s="1">
        <v>45375</v>
      </c>
      <c r="B964">
        <v>2024</v>
      </c>
      <c r="C964" t="s">
        <v>15</v>
      </c>
      <c r="D964">
        <v>1003</v>
      </c>
      <c r="E964" t="s">
        <v>23</v>
      </c>
      <c r="F964" t="s">
        <v>35</v>
      </c>
      <c r="G964" t="s">
        <v>58</v>
      </c>
      <c r="H964">
        <v>4</v>
      </c>
      <c r="I964" s="3">
        <v>0.32640000000000002</v>
      </c>
      <c r="J964" s="2">
        <v>923.58</v>
      </c>
      <c r="K964" s="2">
        <v>3694.32</v>
      </c>
      <c r="L964" s="20">
        <v>59832066.436789751</v>
      </c>
      <c r="M964" s="2">
        <v>1205.8</v>
      </c>
      <c r="N964" s="2">
        <v>622.13</v>
      </c>
      <c r="O964" s="2">
        <v>2488.52</v>
      </c>
    </row>
    <row r="965" spans="1:15" x14ac:dyDescent="0.35">
      <c r="A965" s="1">
        <v>45375</v>
      </c>
      <c r="B965">
        <v>2024</v>
      </c>
      <c r="C965" t="s">
        <v>15</v>
      </c>
      <c r="D965">
        <v>1004</v>
      </c>
      <c r="E965" t="s">
        <v>20</v>
      </c>
      <c r="F965" t="s">
        <v>42</v>
      </c>
      <c r="G965" t="s">
        <v>55</v>
      </c>
      <c r="H965">
        <v>11</v>
      </c>
      <c r="I965" s="3">
        <v>0.28320000000000001</v>
      </c>
      <c r="J965" s="2">
        <v>1469.77</v>
      </c>
      <c r="K965" s="2">
        <v>16167.47</v>
      </c>
      <c r="L965" s="20">
        <v>19766211.661789741</v>
      </c>
      <c r="M965" s="2">
        <v>4578.8599999999997</v>
      </c>
      <c r="N965" s="2">
        <v>1053.51</v>
      </c>
      <c r="O965" s="2">
        <v>11588.61</v>
      </c>
    </row>
    <row r="966" spans="1:15" x14ac:dyDescent="0.35">
      <c r="A966" s="1">
        <v>45375</v>
      </c>
      <c r="B966">
        <v>2024</v>
      </c>
      <c r="C966" t="s">
        <v>15</v>
      </c>
      <c r="D966">
        <v>1005</v>
      </c>
      <c r="E966" t="s">
        <v>20</v>
      </c>
      <c r="F966" t="s">
        <v>29</v>
      </c>
      <c r="G966" t="s">
        <v>58</v>
      </c>
      <c r="H966">
        <v>2</v>
      </c>
      <c r="I966" s="3">
        <v>0.31340000000000001</v>
      </c>
      <c r="J966" s="2">
        <v>1339.89</v>
      </c>
      <c r="K966" s="2">
        <v>2679.78</v>
      </c>
      <c r="L966" s="20">
        <v>20564213.56909743</v>
      </c>
      <c r="M966" s="2">
        <v>839.82</v>
      </c>
      <c r="N966" s="2">
        <v>919.98</v>
      </c>
      <c r="O966" s="2">
        <v>1839.96</v>
      </c>
    </row>
    <row r="967" spans="1:15" x14ac:dyDescent="0.35">
      <c r="A967" s="1">
        <v>45375</v>
      </c>
      <c r="B967">
        <v>2024</v>
      </c>
      <c r="C967" t="s">
        <v>15</v>
      </c>
      <c r="D967">
        <v>1006</v>
      </c>
      <c r="E967" t="s">
        <v>27</v>
      </c>
      <c r="F967" t="s">
        <v>51</v>
      </c>
      <c r="G967" t="s">
        <v>57</v>
      </c>
      <c r="H967">
        <v>6</v>
      </c>
      <c r="I967" s="3">
        <v>0.29339999999999999</v>
      </c>
      <c r="J967" s="2">
        <v>51.95</v>
      </c>
      <c r="K967" s="2">
        <v>311.7</v>
      </c>
      <c r="L967" s="20">
        <v>28613072.12750769</v>
      </c>
      <c r="M967" s="2">
        <v>91.44</v>
      </c>
      <c r="N967" s="2">
        <v>36.71</v>
      </c>
      <c r="O967" s="2">
        <v>220.26</v>
      </c>
    </row>
    <row r="968" spans="1:15" x14ac:dyDescent="0.35">
      <c r="A968" s="1">
        <v>45375</v>
      </c>
      <c r="B968">
        <v>2024</v>
      </c>
      <c r="C968" t="s">
        <v>15</v>
      </c>
      <c r="D968">
        <v>1007</v>
      </c>
      <c r="E968" t="s">
        <v>26</v>
      </c>
      <c r="F968" t="s">
        <v>39</v>
      </c>
      <c r="G968" t="s">
        <v>58</v>
      </c>
      <c r="H968">
        <v>8</v>
      </c>
      <c r="I968" s="3">
        <v>0.18429999999999999</v>
      </c>
      <c r="J968" s="2">
        <v>1053.9100000000001</v>
      </c>
      <c r="K968" s="2">
        <v>8431.2800000000007</v>
      </c>
      <c r="L968" s="20">
        <v>23131456.429439738</v>
      </c>
      <c r="M968" s="2">
        <v>1553.76</v>
      </c>
      <c r="N968" s="2">
        <v>859.69</v>
      </c>
      <c r="O968" s="2">
        <v>6877.52</v>
      </c>
    </row>
    <row r="969" spans="1:15" x14ac:dyDescent="0.35">
      <c r="A969" s="1">
        <v>45375</v>
      </c>
      <c r="B969">
        <v>2024</v>
      </c>
      <c r="C969" t="s">
        <v>15</v>
      </c>
      <c r="D969">
        <v>1008</v>
      </c>
      <c r="E969" t="s">
        <v>27</v>
      </c>
      <c r="F969" t="s">
        <v>45</v>
      </c>
      <c r="G969" t="s">
        <v>59</v>
      </c>
      <c r="H969">
        <v>15</v>
      </c>
      <c r="I969" s="3">
        <v>0.31090000000000001</v>
      </c>
      <c r="J969" s="2">
        <v>995.74</v>
      </c>
      <c r="K969" s="2">
        <v>14936.1</v>
      </c>
      <c r="L969" s="20">
        <v>34266317.64147564</v>
      </c>
      <c r="M969" s="2">
        <v>4643.1000000000004</v>
      </c>
      <c r="N969" s="2">
        <v>686.2</v>
      </c>
      <c r="O969" s="2">
        <v>10293</v>
      </c>
    </row>
    <row r="970" spans="1:15" x14ac:dyDescent="0.35">
      <c r="A970" s="1">
        <v>45375</v>
      </c>
      <c r="B970">
        <v>2024</v>
      </c>
      <c r="C970" t="s">
        <v>15</v>
      </c>
      <c r="D970">
        <v>1009</v>
      </c>
      <c r="E970" t="s">
        <v>23</v>
      </c>
      <c r="F970" t="s">
        <v>35</v>
      </c>
      <c r="G970" t="s">
        <v>56</v>
      </c>
      <c r="H970">
        <v>18</v>
      </c>
      <c r="I970" s="3">
        <v>0.2301</v>
      </c>
      <c r="J970" s="2">
        <v>928.7</v>
      </c>
      <c r="K970" s="2">
        <v>16716.599999999999</v>
      </c>
      <c r="L970" s="20">
        <v>39365108.217373081</v>
      </c>
      <c r="M970" s="2">
        <v>3846.06</v>
      </c>
      <c r="N970" s="2">
        <v>715.03</v>
      </c>
      <c r="O970" s="2">
        <v>12870.54</v>
      </c>
    </row>
    <row r="971" spans="1:15" x14ac:dyDescent="0.35">
      <c r="A971" s="1">
        <v>45375</v>
      </c>
      <c r="B971">
        <v>2024</v>
      </c>
      <c r="C971" t="s">
        <v>15</v>
      </c>
      <c r="D971">
        <v>1010</v>
      </c>
      <c r="E971" t="s">
        <v>26</v>
      </c>
      <c r="F971" t="s">
        <v>52</v>
      </c>
      <c r="G971" t="s">
        <v>58</v>
      </c>
      <c r="H971">
        <v>12</v>
      </c>
      <c r="I971" s="3">
        <v>0.25719999999999998</v>
      </c>
      <c r="J971" s="2">
        <v>911.51</v>
      </c>
      <c r="K971" s="2">
        <v>10938.12</v>
      </c>
      <c r="L971" s="20">
        <v>12213673.05529744</v>
      </c>
      <c r="M971" s="2">
        <v>2813.16</v>
      </c>
      <c r="N971" s="2">
        <v>677.08</v>
      </c>
      <c r="O971" s="2">
        <v>8124.96</v>
      </c>
    </row>
    <row r="972" spans="1:15" x14ac:dyDescent="0.35">
      <c r="A972" s="1">
        <v>45375</v>
      </c>
      <c r="B972">
        <v>2024</v>
      </c>
      <c r="C972" t="s">
        <v>15</v>
      </c>
      <c r="D972">
        <v>1011</v>
      </c>
      <c r="E972" t="s">
        <v>21</v>
      </c>
      <c r="F972" t="s">
        <v>53</v>
      </c>
      <c r="G972" t="s">
        <v>57</v>
      </c>
      <c r="H972">
        <v>10</v>
      </c>
      <c r="I972" s="3">
        <v>0.20100000000000001</v>
      </c>
      <c r="J972" s="2">
        <v>90.37</v>
      </c>
      <c r="K972" s="2">
        <v>903.7</v>
      </c>
      <c r="L972" s="20">
        <v>33040754.680975638</v>
      </c>
      <c r="M972" s="2">
        <v>181.6</v>
      </c>
      <c r="N972" s="2">
        <v>72.209999999999994</v>
      </c>
      <c r="O972" s="2">
        <v>722.1</v>
      </c>
    </row>
    <row r="973" spans="1:15" x14ac:dyDescent="0.35">
      <c r="A973" s="1">
        <v>45375</v>
      </c>
      <c r="B973">
        <v>2024</v>
      </c>
      <c r="C973" t="s">
        <v>15</v>
      </c>
      <c r="D973">
        <v>1012</v>
      </c>
      <c r="E973" t="s">
        <v>26</v>
      </c>
      <c r="F973" t="s">
        <v>52</v>
      </c>
      <c r="G973" t="s">
        <v>57</v>
      </c>
      <c r="H973">
        <v>2</v>
      </c>
      <c r="I973" s="3">
        <v>0.11890000000000001</v>
      </c>
      <c r="J973" s="2">
        <v>749.93</v>
      </c>
      <c r="K973" s="2">
        <v>1499.86</v>
      </c>
      <c r="L973" s="20">
        <v>30025237.05209358</v>
      </c>
      <c r="M973" s="2">
        <v>178.4</v>
      </c>
      <c r="N973" s="2">
        <v>660.73</v>
      </c>
      <c r="O973" s="2">
        <v>1321.46</v>
      </c>
    </row>
    <row r="974" spans="1:15" x14ac:dyDescent="0.35">
      <c r="A974" s="1">
        <v>45375</v>
      </c>
      <c r="B974">
        <v>2024</v>
      </c>
      <c r="C974" t="s">
        <v>15</v>
      </c>
      <c r="D974">
        <v>1013</v>
      </c>
      <c r="E974" t="s">
        <v>27</v>
      </c>
      <c r="F974" t="s">
        <v>47</v>
      </c>
      <c r="G974" t="s">
        <v>57</v>
      </c>
      <c r="H974">
        <v>2</v>
      </c>
      <c r="I974" s="3">
        <v>0.1802</v>
      </c>
      <c r="J974" s="2">
        <v>1100.17</v>
      </c>
      <c r="K974" s="2">
        <v>2200.34</v>
      </c>
      <c r="L974" s="20">
        <v>30010815.411819231</v>
      </c>
      <c r="M974" s="2">
        <v>396.56</v>
      </c>
      <c r="N974" s="2">
        <v>901.89</v>
      </c>
      <c r="O974" s="2">
        <v>1803.78</v>
      </c>
    </row>
    <row r="975" spans="1:15" x14ac:dyDescent="0.35">
      <c r="A975" s="1">
        <v>45375</v>
      </c>
      <c r="B975">
        <v>2024</v>
      </c>
      <c r="C975" t="s">
        <v>15</v>
      </c>
      <c r="D975">
        <v>1014</v>
      </c>
      <c r="E975" t="s">
        <v>26</v>
      </c>
      <c r="F975" t="s">
        <v>52</v>
      </c>
      <c r="G975" t="s">
        <v>58</v>
      </c>
      <c r="H975">
        <v>12</v>
      </c>
      <c r="I975" s="3">
        <v>0.33550000000000002</v>
      </c>
      <c r="J975" s="2">
        <v>123.1</v>
      </c>
      <c r="K975" s="2">
        <v>1477.2</v>
      </c>
      <c r="L975" s="20">
        <v>46992131.331033342</v>
      </c>
      <c r="M975" s="2">
        <v>495.6</v>
      </c>
      <c r="N975" s="2">
        <v>81.8</v>
      </c>
      <c r="O975" s="2">
        <v>981.6</v>
      </c>
    </row>
    <row r="976" spans="1:15" x14ac:dyDescent="0.35">
      <c r="A976" s="1">
        <v>45375</v>
      </c>
      <c r="B976">
        <v>2024</v>
      </c>
      <c r="C976" t="s">
        <v>15</v>
      </c>
      <c r="D976">
        <v>1015</v>
      </c>
      <c r="E976" t="s">
        <v>23</v>
      </c>
      <c r="F976" t="s">
        <v>38</v>
      </c>
      <c r="G976" t="s">
        <v>56</v>
      </c>
      <c r="H976">
        <v>14</v>
      </c>
      <c r="I976" s="3">
        <v>0.39069999999999999</v>
      </c>
      <c r="J976" s="2">
        <v>150.62</v>
      </c>
      <c r="K976" s="2">
        <v>2108.6799999999998</v>
      </c>
      <c r="L976" s="20">
        <v>67497424.378358975</v>
      </c>
      <c r="M976" s="2">
        <v>823.76</v>
      </c>
      <c r="N976" s="2">
        <v>91.78</v>
      </c>
      <c r="O976" s="2">
        <v>1284.92</v>
      </c>
    </row>
    <row r="977" spans="1:15" x14ac:dyDescent="0.35">
      <c r="A977" s="1">
        <v>45382</v>
      </c>
      <c r="B977">
        <v>2024</v>
      </c>
      <c r="C977" t="s">
        <v>15</v>
      </c>
      <c r="D977">
        <v>1001</v>
      </c>
      <c r="E977" t="s">
        <v>23</v>
      </c>
      <c r="F977" t="s">
        <v>35</v>
      </c>
      <c r="G977" t="s">
        <v>58</v>
      </c>
      <c r="H977">
        <v>12</v>
      </c>
      <c r="I977" s="3">
        <v>0.32129999999999997</v>
      </c>
      <c r="J977" s="2">
        <v>1380.04</v>
      </c>
      <c r="K977" s="2">
        <v>16560.48</v>
      </c>
      <c r="L977" s="20">
        <v>46220358.570456408</v>
      </c>
      <c r="M977" s="2">
        <v>5321.28</v>
      </c>
      <c r="N977" s="2">
        <v>936.6</v>
      </c>
      <c r="O977" s="2">
        <v>11239.2</v>
      </c>
    </row>
    <row r="978" spans="1:15" x14ac:dyDescent="0.35">
      <c r="A978" s="1">
        <v>45382</v>
      </c>
      <c r="B978">
        <v>2024</v>
      </c>
      <c r="C978" t="s">
        <v>15</v>
      </c>
      <c r="D978">
        <v>1002</v>
      </c>
      <c r="E978" t="s">
        <v>22</v>
      </c>
      <c r="F978" t="s">
        <v>31</v>
      </c>
      <c r="G978" t="s">
        <v>57</v>
      </c>
      <c r="H978">
        <v>14</v>
      </c>
      <c r="I978" s="3">
        <v>0.2215</v>
      </c>
      <c r="J978" s="2">
        <v>1487.61</v>
      </c>
      <c r="K978" s="2">
        <v>20826.54</v>
      </c>
      <c r="L978" s="20">
        <v>31278344.625547439</v>
      </c>
      <c r="M978" s="2">
        <v>4612.58</v>
      </c>
      <c r="N978" s="2">
        <v>1158.1400000000001</v>
      </c>
      <c r="O978" s="2">
        <v>16213.96</v>
      </c>
    </row>
    <row r="979" spans="1:15" x14ac:dyDescent="0.35">
      <c r="A979" s="1">
        <v>45382</v>
      </c>
      <c r="B979">
        <v>2024</v>
      </c>
      <c r="C979" t="s">
        <v>15</v>
      </c>
      <c r="D979">
        <v>1003</v>
      </c>
      <c r="E979" t="s">
        <v>24</v>
      </c>
      <c r="F979" t="s">
        <v>34</v>
      </c>
      <c r="G979" t="s">
        <v>59</v>
      </c>
      <c r="H979">
        <v>18</v>
      </c>
      <c r="I979" s="3">
        <v>0.3846</v>
      </c>
      <c r="J979" s="2">
        <v>1264.42</v>
      </c>
      <c r="K979" s="2">
        <v>22759.56</v>
      </c>
      <c r="L979" s="20">
        <v>59832066.436789751</v>
      </c>
      <c r="M979" s="2">
        <v>8752.68</v>
      </c>
      <c r="N979" s="2">
        <v>778.16</v>
      </c>
      <c r="O979" s="2">
        <v>14006.88</v>
      </c>
    </row>
    <row r="980" spans="1:15" x14ac:dyDescent="0.35">
      <c r="A980" s="1">
        <v>45382</v>
      </c>
      <c r="B980">
        <v>2024</v>
      </c>
      <c r="C980" t="s">
        <v>15</v>
      </c>
      <c r="D980">
        <v>1004</v>
      </c>
      <c r="E980" t="s">
        <v>22</v>
      </c>
      <c r="F980" t="s">
        <v>48</v>
      </c>
      <c r="G980" t="s">
        <v>56</v>
      </c>
      <c r="H980">
        <v>5</v>
      </c>
      <c r="I980" s="3">
        <v>0.25109999999999999</v>
      </c>
      <c r="J980" s="2">
        <v>444.33</v>
      </c>
      <c r="K980" s="2">
        <v>2221.65</v>
      </c>
      <c r="L980" s="20">
        <v>19766211.661789741</v>
      </c>
      <c r="M980" s="2">
        <v>557.85</v>
      </c>
      <c r="N980" s="2">
        <v>332.76</v>
      </c>
      <c r="O980" s="2">
        <v>1663.8</v>
      </c>
    </row>
    <row r="981" spans="1:15" x14ac:dyDescent="0.35">
      <c r="A981" s="1">
        <v>45382</v>
      </c>
      <c r="B981">
        <v>2024</v>
      </c>
      <c r="C981" t="s">
        <v>15</v>
      </c>
      <c r="D981">
        <v>1005</v>
      </c>
      <c r="E981" t="s">
        <v>24</v>
      </c>
      <c r="F981" t="s">
        <v>34</v>
      </c>
      <c r="G981" t="s">
        <v>55</v>
      </c>
      <c r="H981">
        <v>14</v>
      </c>
      <c r="I981" s="3">
        <v>0.221</v>
      </c>
      <c r="J981" s="2">
        <v>910.52</v>
      </c>
      <c r="K981" s="2">
        <v>12747.28</v>
      </c>
      <c r="L981" s="20">
        <v>20564213.56909743</v>
      </c>
      <c r="M981" s="2">
        <v>2816.52</v>
      </c>
      <c r="N981" s="2">
        <v>709.34</v>
      </c>
      <c r="O981" s="2">
        <v>9930.76</v>
      </c>
    </row>
    <row r="982" spans="1:15" x14ac:dyDescent="0.35">
      <c r="A982" s="1">
        <v>45382</v>
      </c>
      <c r="B982">
        <v>2024</v>
      </c>
      <c r="C982" t="s">
        <v>15</v>
      </c>
      <c r="D982">
        <v>1006</v>
      </c>
      <c r="E982" t="s">
        <v>22</v>
      </c>
      <c r="F982" t="s">
        <v>32</v>
      </c>
      <c r="G982" t="s">
        <v>56</v>
      </c>
      <c r="H982">
        <v>7</v>
      </c>
      <c r="I982" s="3">
        <v>0.29970000000000002</v>
      </c>
      <c r="J982" s="2">
        <v>1264.03</v>
      </c>
      <c r="K982" s="2">
        <v>8848.2099999999991</v>
      </c>
      <c r="L982" s="20">
        <v>28613072.12750769</v>
      </c>
      <c r="M982" s="2">
        <v>2652.02</v>
      </c>
      <c r="N982" s="2">
        <v>885.17</v>
      </c>
      <c r="O982" s="2">
        <v>6196.19</v>
      </c>
    </row>
    <row r="983" spans="1:15" x14ac:dyDescent="0.35">
      <c r="A983" s="1">
        <v>45382</v>
      </c>
      <c r="B983">
        <v>2024</v>
      </c>
      <c r="C983" t="s">
        <v>15</v>
      </c>
      <c r="D983">
        <v>1007</v>
      </c>
      <c r="E983" t="s">
        <v>27</v>
      </c>
      <c r="F983" t="s">
        <v>45</v>
      </c>
      <c r="G983" t="s">
        <v>57</v>
      </c>
      <c r="H983">
        <v>13</v>
      </c>
      <c r="I983" s="3">
        <v>0.16869999999999999</v>
      </c>
      <c r="J983" s="2">
        <v>992.19</v>
      </c>
      <c r="K983" s="2">
        <v>12898.47</v>
      </c>
      <c r="L983" s="20">
        <v>23131456.429439738</v>
      </c>
      <c r="M983" s="2">
        <v>2176.33</v>
      </c>
      <c r="N983" s="2">
        <v>824.78</v>
      </c>
      <c r="O983" s="2">
        <v>10722.14</v>
      </c>
    </row>
    <row r="984" spans="1:15" x14ac:dyDescent="0.35">
      <c r="A984" s="1">
        <v>45382</v>
      </c>
      <c r="B984">
        <v>2024</v>
      </c>
      <c r="C984" t="s">
        <v>15</v>
      </c>
      <c r="D984">
        <v>1008</v>
      </c>
      <c r="E984" t="s">
        <v>24</v>
      </c>
      <c r="F984" t="s">
        <v>49</v>
      </c>
      <c r="G984" t="s">
        <v>55</v>
      </c>
      <c r="H984">
        <v>11</v>
      </c>
      <c r="I984" s="3">
        <v>0.36799999999999999</v>
      </c>
      <c r="J984" s="2">
        <v>483.24</v>
      </c>
      <c r="K984" s="2">
        <v>5315.64</v>
      </c>
      <c r="L984" s="20">
        <v>34266317.64147564</v>
      </c>
      <c r="M984" s="2">
        <v>1956.24</v>
      </c>
      <c r="N984" s="2">
        <v>305.39999999999998</v>
      </c>
      <c r="O984" s="2">
        <v>3359.4</v>
      </c>
    </row>
    <row r="985" spans="1:15" x14ac:dyDescent="0.35">
      <c r="A985" s="1">
        <v>45382</v>
      </c>
      <c r="B985">
        <v>2024</v>
      </c>
      <c r="C985" t="s">
        <v>15</v>
      </c>
      <c r="D985">
        <v>1009</v>
      </c>
      <c r="E985" t="s">
        <v>27</v>
      </c>
      <c r="F985" t="s">
        <v>45</v>
      </c>
      <c r="G985" t="s">
        <v>55</v>
      </c>
      <c r="H985">
        <v>19</v>
      </c>
      <c r="I985" s="3">
        <v>0.3775</v>
      </c>
      <c r="J985" s="2">
        <v>567.05999999999995</v>
      </c>
      <c r="K985" s="2">
        <v>10774.14</v>
      </c>
      <c r="L985" s="20">
        <v>39365108.217373081</v>
      </c>
      <c r="M985" s="2">
        <v>4066.76</v>
      </c>
      <c r="N985" s="2">
        <v>353.02</v>
      </c>
      <c r="O985" s="2">
        <v>6707.38</v>
      </c>
    </row>
    <row r="986" spans="1:15" x14ac:dyDescent="0.35">
      <c r="A986" s="1">
        <v>45382</v>
      </c>
      <c r="B986">
        <v>2024</v>
      </c>
      <c r="C986" t="s">
        <v>15</v>
      </c>
      <c r="D986">
        <v>1010</v>
      </c>
      <c r="E986" t="s">
        <v>22</v>
      </c>
      <c r="F986" t="s">
        <v>31</v>
      </c>
      <c r="G986" t="s">
        <v>56</v>
      </c>
      <c r="H986">
        <v>3</v>
      </c>
      <c r="I986" s="3">
        <v>0.18149999999999999</v>
      </c>
      <c r="J986" s="2">
        <v>1438.57</v>
      </c>
      <c r="K986" s="2">
        <v>4315.71</v>
      </c>
      <c r="L986" s="20">
        <v>12213673.05529744</v>
      </c>
      <c r="M986" s="2">
        <v>783.48</v>
      </c>
      <c r="N986" s="2">
        <v>1177.4100000000001</v>
      </c>
      <c r="O986" s="2">
        <v>3532.23</v>
      </c>
    </row>
    <row r="987" spans="1:15" x14ac:dyDescent="0.35">
      <c r="A987" s="1">
        <v>45382</v>
      </c>
      <c r="B987">
        <v>2024</v>
      </c>
      <c r="C987" t="s">
        <v>15</v>
      </c>
      <c r="D987">
        <v>1011</v>
      </c>
      <c r="E987" t="s">
        <v>23</v>
      </c>
      <c r="F987" t="s">
        <v>38</v>
      </c>
      <c r="G987" t="s">
        <v>56</v>
      </c>
      <c r="H987">
        <v>2</v>
      </c>
      <c r="I987" s="3">
        <v>0.25140000000000001</v>
      </c>
      <c r="J987" s="2">
        <v>173.33</v>
      </c>
      <c r="K987" s="2">
        <v>346.66</v>
      </c>
      <c r="L987" s="20">
        <v>33040754.680975638</v>
      </c>
      <c r="M987" s="2">
        <v>87.14</v>
      </c>
      <c r="N987" s="2">
        <v>129.76</v>
      </c>
      <c r="O987" s="2">
        <v>259.52</v>
      </c>
    </row>
    <row r="988" spans="1:15" x14ac:dyDescent="0.35">
      <c r="A988" s="1">
        <v>45382</v>
      </c>
      <c r="B988">
        <v>2024</v>
      </c>
      <c r="C988" t="s">
        <v>15</v>
      </c>
      <c r="D988">
        <v>1012</v>
      </c>
      <c r="E988" t="s">
        <v>23</v>
      </c>
      <c r="F988" t="s">
        <v>33</v>
      </c>
      <c r="G988" t="s">
        <v>59</v>
      </c>
      <c r="H988">
        <v>1</v>
      </c>
      <c r="I988" s="3">
        <v>0.19350000000000001</v>
      </c>
      <c r="J988" s="2">
        <v>615.35</v>
      </c>
      <c r="K988" s="2">
        <v>615.35</v>
      </c>
      <c r="L988" s="20">
        <v>30025237.05209358</v>
      </c>
      <c r="M988" s="2">
        <v>119.06</v>
      </c>
      <c r="N988" s="2">
        <v>496.29</v>
      </c>
      <c r="O988" s="2">
        <v>496.29</v>
      </c>
    </row>
    <row r="989" spans="1:15" x14ac:dyDescent="0.35">
      <c r="A989" s="1">
        <v>45382</v>
      </c>
      <c r="B989">
        <v>2024</v>
      </c>
      <c r="C989" t="s">
        <v>15</v>
      </c>
      <c r="D989">
        <v>1013</v>
      </c>
      <c r="E989" t="s">
        <v>24</v>
      </c>
      <c r="F989" t="s">
        <v>49</v>
      </c>
      <c r="G989" t="s">
        <v>55</v>
      </c>
      <c r="H989">
        <v>11</v>
      </c>
      <c r="I989" s="3">
        <v>0.26960000000000001</v>
      </c>
      <c r="J989" s="2">
        <v>1253.0999999999999</v>
      </c>
      <c r="K989" s="2">
        <v>13784.1</v>
      </c>
      <c r="L989" s="20">
        <v>30010815.411819231</v>
      </c>
      <c r="M989" s="2">
        <v>3715.58</v>
      </c>
      <c r="N989" s="2">
        <v>915.32</v>
      </c>
      <c r="O989" s="2">
        <v>10068.52</v>
      </c>
    </row>
    <row r="990" spans="1:15" x14ac:dyDescent="0.35">
      <c r="A990" s="1">
        <v>45382</v>
      </c>
      <c r="B990">
        <v>2024</v>
      </c>
      <c r="C990" t="s">
        <v>15</v>
      </c>
      <c r="D990">
        <v>1014</v>
      </c>
      <c r="E990" t="s">
        <v>22</v>
      </c>
      <c r="F990" t="s">
        <v>31</v>
      </c>
      <c r="G990" t="s">
        <v>55</v>
      </c>
      <c r="H990">
        <v>3</v>
      </c>
      <c r="I990" s="3">
        <v>0.3261</v>
      </c>
      <c r="J990" s="2">
        <v>1342.41</v>
      </c>
      <c r="K990" s="2">
        <v>4027.23</v>
      </c>
      <c r="L990" s="20">
        <v>46992131.331033342</v>
      </c>
      <c r="M990" s="2">
        <v>1313.19</v>
      </c>
      <c r="N990" s="2">
        <v>904.68</v>
      </c>
      <c r="O990" s="2">
        <v>2714.04</v>
      </c>
    </row>
    <row r="991" spans="1:15" x14ac:dyDescent="0.35">
      <c r="A991" s="1">
        <v>45382</v>
      </c>
      <c r="B991">
        <v>2024</v>
      </c>
      <c r="C991" t="s">
        <v>15</v>
      </c>
      <c r="D991">
        <v>1015</v>
      </c>
      <c r="E991" t="s">
        <v>27</v>
      </c>
      <c r="F991" t="s">
        <v>47</v>
      </c>
      <c r="G991" t="s">
        <v>58</v>
      </c>
      <c r="H991">
        <v>1</v>
      </c>
      <c r="I991" s="3">
        <v>0.15429999999999999</v>
      </c>
      <c r="J991" s="2">
        <v>740.87</v>
      </c>
      <c r="K991" s="2">
        <v>740.87</v>
      </c>
      <c r="L991" s="20">
        <v>67497424.378358975</v>
      </c>
      <c r="M991" s="2">
        <v>114.29</v>
      </c>
      <c r="N991" s="2">
        <v>626.58000000000004</v>
      </c>
      <c r="O991" s="2">
        <v>626.58000000000004</v>
      </c>
    </row>
    <row r="992" spans="1:15" x14ac:dyDescent="0.35">
      <c r="A992" s="1">
        <v>45389</v>
      </c>
      <c r="B992">
        <v>2024</v>
      </c>
      <c r="C992" t="s">
        <v>16</v>
      </c>
      <c r="D992">
        <v>1001</v>
      </c>
      <c r="E992" t="s">
        <v>27</v>
      </c>
      <c r="F992" t="s">
        <v>51</v>
      </c>
      <c r="G992" t="s">
        <v>56</v>
      </c>
      <c r="H992">
        <v>8</v>
      </c>
      <c r="I992" s="3">
        <v>0.16020000000000001</v>
      </c>
      <c r="J992" s="2">
        <v>1296.3599999999999</v>
      </c>
      <c r="K992" s="2">
        <v>10370.879999999999</v>
      </c>
      <c r="L992" s="20">
        <v>39709011.151856408</v>
      </c>
      <c r="M992" s="2">
        <v>1661.12</v>
      </c>
      <c r="N992" s="2">
        <v>1088.72</v>
      </c>
      <c r="O992" s="2">
        <v>8709.76</v>
      </c>
    </row>
    <row r="993" spans="1:15" x14ac:dyDescent="0.35">
      <c r="A993" s="1">
        <v>45389</v>
      </c>
      <c r="B993">
        <v>2024</v>
      </c>
      <c r="C993" t="s">
        <v>16</v>
      </c>
      <c r="D993">
        <v>1002</v>
      </c>
      <c r="E993" t="s">
        <v>20</v>
      </c>
      <c r="F993" t="s">
        <v>40</v>
      </c>
      <c r="G993" t="s">
        <v>55</v>
      </c>
      <c r="H993">
        <v>5</v>
      </c>
      <c r="I993" s="3">
        <v>0.19159999999999999</v>
      </c>
      <c r="J993" s="2">
        <v>1120.83</v>
      </c>
      <c r="K993" s="2">
        <v>5604.15</v>
      </c>
      <c r="L993" s="20">
        <v>71568087.913680777</v>
      </c>
      <c r="M993" s="2">
        <v>1073.7</v>
      </c>
      <c r="N993" s="2">
        <v>906.09</v>
      </c>
      <c r="O993" s="2">
        <v>4530.45</v>
      </c>
    </row>
    <row r="994" spans="1:15" x14ac:dyDescent="0.35">
      <c r="A994" s="1">
        <v>45389</v>
      </c>
      <c r="B994">
        <v>2024</v>
      </c>
      <c r="C994" t="s">
        <v>16</v>
      </c>
      <c r="D994">
        <v>1003</v>
      </c>
      <c r="E994" t="s">
        <v>24</v>
      </c>
      <c r="F994" t="s">
        <v>34</v>
      </c>
      <c r="G994" t="s">
        <v>57</v>
      </c>
      <c r="H994">
        <v>4</v>
      </c>
      <c r="I994" s="3">
        <v>0.31840000000000002</v>
      </c>
      <c r="J994" s="2">
        <v>1142.53</v>
      </c>
      <c r="K994" s="2">
        <v>4570.12</v>
      </c>
      <c r="L994" s="20">
        <v>59817305.883275643</v>
      </c>
      <c r="M994" s="2">
        <v>1454.92</v>
      </c>
      <c r="N994" s="2">
        <v>778.8</v>
      </c>
      <c r="O994" s="2">
        <v>3115.2</v>
      </c>
    </row>
    <row r="995" spans="1:15" x14ac:dyDescent="0.35">
      <c r="A995" s="1">
        <v>45389</v>
      </c>
      <c r="B995">
        <v>2024</v>
      </c>
      <c r="C995" t="s">
        <v>16</v>
      </c>
      <c r="D995">
        <v>1004</v>
      </c>
      <c r="E995" t="s">
        <v>20</v>
      </c>
      <c r="F995" t="s">
        <v>42</v>
      </c>
      <c r="G995" t="s">
        <v>55</v>
      </c>
      <c r="H995">
        <v>13</v>
      </c>
      <c r="I995" s="3">
        <v>0.22289999999999999</v>
      </c>
      <c r="J995" s="2">
        <v>1108.8599999999999</v>
      </c>
      <c r="K995" s="2">
        <v>14415.18</v>
      </c>
      <c r="L995" s="20">
        <v>33194806.478660259</v>
      </c>
      <c r="M995" s="2">
        <v>3213.6</v>
      </c>
      <c r="N995" s="2">
        <v>861.66</v>
      </c>
      <c r="O995" s="2">
        <v>11201.58</v>
      </c>
    </row>
    <row r="996" spans="1:15" x14ac:dyDescent="0.35">
      <c r="A996" s="1">
        <v>45389</v>
      </c>
      <c r="B996">
        <v>2024</v>
      </c>
      <c r="C996" t="s">
        <v>16</v>
      </c>
      <c r="D996">
        <v>1005</v>
      </c>
      <c r="E996" t="s">
        <v>26</v>
      </c>
      <c r="F996" t="s">
        <v>52</v>
      </c>
      <c r="G996" t="s">
        <v>57</v>
      </c>
      <c r="H996">
        <v>13</v>
      </c>
      <c r="I996" s="3">
        <v>0.29170000000000001</v>
      </c>
      <c r="J996" s="2">
        <v>692.4</v>
      </c>
      <c r="K996" s="2">
        <v>9001.2000000000007</v>
      </c>
      <c r="L996" s="20">
        <v>58635118.004974373</v>
      </c>
      <c r="M996" s="2">
        <v>2625.74</v>
      </c>
      <c r="N996" s="2">
        <v>490.42</v>
      </c>
      <c r="O996" s="2">
        <v>6375.46</v>
      </c>
    </row>
    <row r="997" spans="1:15" x14ac:dyDescent="0.35">
      <c r="A997" s="1">
        <v>45389</v>
      </c>
      <c r="B997">
        <v>2024</v>
      </c>
      <c r="C997" t="s">
        <v>16</v>
      </c>
      <c r="D997">
        <v>1006</v>
      </c>
      <c r="E997" t="s">
        <v>22</v>
      </c>
      <c r="F997" t="s">
        <v>48</v>
      </c>
      <c r="G997" t="s">
        <v>55</v>
      </c>
      <c r="H997">
        <v>8</v>
      </c>
      <c r="I997" s="3">
        <v>0.3725</v>
      </c>
      <c r="J997" s="2">
        <v>377.75</v>
      </c>
      <c r="K997" s="2">
        <v>3022</v>
      </c>
      <c r="L997" s="20">
        <v>14948382.6649359</v>
      </c>
      <c r="M997" s="2">
        <v>1125.76</v>
      </c>
      <c r="N997" s="2">
        <v>237.03</v>
      </c>
      <c r="O997" s="2">
        <v>1896.24</v>
      </c>
    </row>
    <row r="998" spans="1:15" x14ac:dyDescent="0.35">
      <c r="A998" s="1">
        <v>45389</v>
      </c>
      <c r="B998">
        <v>2024</v>
      </c>
      <c r="C998" t="s">
        <v>16</v>
      </c>
      <c r="D998">
        <v>1007</v>
      </c>
      <c r="E998" t="s">
        <v>20</v>
      </c>
      <c r="F998" t="s">
        <v>42</v>
      </c>
      <c r="G998" t="s">
        <v>55</v>
      </c>
      <c r="H998">
        <v>9</v>
      </c>
      <c r="I998" s="3">
        <v>0.12479999999999999</v>
      </c>
      <c r="J998" s="2">
        <v>452.88</v>
      </c>
      <c r="K998" s="2">
        <v>4075.92</v>
      </c>
      <c r="L998" s="20">
        <v>62008652.36429999</v>
      </c>
      <c r="M998" s="2">
        <v>508.68</v>
      </c>
      <c r="N998" s="2">
        <v>396.36</v>
      </c>
      <c r="O998" s="2">
        <v>3567.24</v>
      </c>
    </row>
    <row r="999" spans="1:15" x14ac:dyDescent="0.35">
      <c r="A999" s="1">
        <v>45389</v>
      </c>
      <c r="B999">
        <v>2024</v>
      </c>
      <c r="C999" t="s">
        <v>16</v>
      </c>
      <c r="D999">
        <v>1008</v>
      </c>
      <c r="E999" t="s">
        <v>24</v>
      </c>
      <c r="F999" t="s">
        <v>49</v>
      </c>
      <c r="G999" t="s">
        <v>55</v>
      </c>
      <c r="H999">
        <v>14</v>
      </c>
      <c r="I999" s="3">
        <v>0.35899999999999999</v>
      </c>
      <c r="J999" s="2">
        <v>899.1</v>
      </c>
      <c r="K999" s="2">
        <v>12587.4</v>
      </c>
      <c r="L999" s="20">
        <v>73614076.045569226</v>
      </c>
      <c r="M999" s="2">
        <v>4518.3599999999997</v>
      </c>
      <c r="N999" s="2">
        <v>576.36</v>
      </c>
      <c r="O999" s="2">
        <v>8069.04</v>
      </c>
    </row>
    <row r="1000" spans="1:15" x14ac:dyDescent="0.35">
      <c r="A1000" s="1">
        <v>45389</v>
      </c>
      <c r="B1000">
        <v>2024</v>
      </c>
      <c r="C1000" t="s">
        <v>16</v>
      </c>
      <c r="D1000">
        <v>1009</v>
      </c>
      <c r="E1000" t="s">
        <v>22</v>
      </c>
      <c r="F1000" t="s">
        <v>31</v>
      </c>
      <c r="G1000" t="s">
        <v>55</v>
      </c>
      <c r="H1000">
        <v>6</v>
      </c>
      <c r="I1000" s="3">
        <v>0.1149</v>
      </c>
      <c r="J1000" s="2">
        <v>444.09</v>
      </c>
      <c r="K1000" s="2">
        <v>2664.54</v>
      </c>
      <c r="L1000" s="20">
        <v>47498206.139875643</v>
      </c>
      <c r="M1000" s="2">
        <v>306.24</v>
      </c>
      <c r="N1000" s="2">
        <v>393.05</v>
      </c>
      <c r="O1000" s="2">
        <v>2358.3000000000002</v>
      </c>
    </row>
    <row r="1001" spans="1:15" x14ac:dyDescent="0.35">
      <c r="A1001" s="1">
        <v>45389</v>
      </c>
      <c r="B1001">
        <v>2024</v>
      </c>
      <c r="C1001" t="s">
        <v>16</v>
      </c>
      <c r="D1001">
        <v>1010</v>
      </c>
      <c r="E1001" t="s">
        <v>24</v>
      </c>
      <c r="F1001" t="s">
        <v>44</v>
      </c>
      <c r="G1001" t="s">
        <v>59</v>
      </c>
      <c r="H1001">
        <v>1</v>
      </c>
      <c r="I1001" s="3">
        <v>0.26619999999999999</v>
      </c>
      <c r="J1001" s="2">
        <v>939.77</v>
      </c>
      <c r="K1001" s="2">
        <v>939.77</v>
      </c>
      <c r="L1001" s="20">
        <v>61759701.464156412</v>
      </c>
      <c r="M1001" s="2">
        <v>250.17</v>
      </c>
      <c r="N1001" s="2">
        <v>689.6</v>
      </c>
      <c r="O1001" s="2">
        <v>689.6</v>
      </c>
    </row>
    <row r="1002" spans="1:15" x14ac:dyDescent="0.35">
      <c r="A1002" s="1">
        <v>45389</v>
      </c>
      <c r="B1002">
        <v>2024</v>
      </c>
      <c r="C1002" t="s">
        <v>16</v>
      </c>
      <c r="D1002">
        <v>1011</v>
      </c>
      <c r="E1002" t="s">
        <v>20</v>
      </c>
      <c r="F1002" t="s">
        <v>29</v>
      </c>
      <c r="G1002" t="s">
        <v>57</v>
      </c>
      <c r="H1002">
        <v>7</v>
      </c>
      <c r="I1002" s="3">
        <v>0.34449999999999997</v>
      </c>
      <c r="J1002" s="2">
        <v>1108.82</v>
      </c>
      <c r="K1002" s="2">
        <v>7761.74</v>
      </c>
      <c r="L1002" s="20">
        <v>33966889.960297443</v>
      </c>
      <c r="M1002" s="2">
        <v>2673.58</v>
      </c>
      <c r="N1002" s="2">
        <v>726.88</v>
      </c>
      <c r="O1002" s="2">
        <v>5088.16</v>
      </c>
    </row>
    <row r="1003" spans="1:15" x14ac:dyDescent="0.35">
      <c r="A1003" s="1">
        <v>45389</v>
      </c>
      <c r="B1003">
        <v>2024</v>
      </c>
      <c r="C1003" t="s">
        <v>16</v>
      </c>
      <c r="D1003">
        <v>1012</v>
      </c>
      <c r="E1003" t="s">
        <v>19</v>
      </c>
      <c r="F1003" t="s">
        <v>28</v>
      </c>
      <c r="G1003" t="s">
        <v>57</v>
      </c>
      <c r="H1003">
        <v>6</v>
      </c>
      <c r="I1003" s="3">
        <v>0.2374</v>
      </c>
      <c r="J1003" s="2">
        <v>325.41000000000003</v>
      </c>
      <c r="K1003" s="2">
        <v>1952.46</v>
      </c>
      <c r="L1003" s="20">
        <v>46242807.916593581</v>
      </c>
      <c r="M1003" s="2">
        <v>463.56</v>
      </c>
      <c r="N1003" s="2">
        <v>248.15</v>
      </c>
      <c r="O1003" s="2">
        <v>1488.9</v>
      </c>
    </row>
    <row r="1004" spans="1:15" x14ac:dyDescent="0.35">
      <c r="A1004" s="1">
        <v>45389</v>
      </c>
      <c r="B1004">
        <v>2024</v>
      </c>
      <c r="C1004" t="s">
        <v>16</v>
      </c>
      <c r="D1004">
        <v>1013</v>
      </c>
      <c r="E1004" t="s">
        <v>20</v>
      </c>
      <c r="F1004" t="s">
        <v>40</v>
      </c>
      <c r="G1004" t="s">
        <v>56</v>
      </c>
      <c r="H1004">
        <v>16</v>
      </c>
      <c r="I1004" s="3">
        <v>0.1381</v>
      </c>
      <c r="J1004" s="2">
        <v>80.349999999999994</v>
      </c>
      <c r="K1004" s="2">
        <v>1285.5999999999999</v>
      </c>
      <c r="L1004" s="20">
        <v>48588780.962985903</v>
      </c>
      <c r="M1004" s="2">
        <v>177.6</v>
      </c>
      <c r="N1004" s="2">
        <v>69.25</v>
      </c>
      <c r="O1004" s="2">
        <v>1108</v>
      </c>
    </row>
    <row r="1005" spans="1:15" x14ac:dyDescent="0.35">
      <c r="A1005" s="1">
        <v>45389</v>
      </c>
      <c r="B1005">
        <v>2024</v>
      </c>
      <c r="C1005" t="s">
        <v>16</v>
      </c>
      <c r="D1005">
        <v>1014</v>
      </c>
      <c r="E1005" t="s">
        <v>26</v>
      </c>
      <c r="F1005" t="s">
        <v>39</v>
      </c>
      <c r="G1005" t="s">
        <v>59</v>
      </c>
      <c r="H1005">
        <v>4</v>
      </c>
      <c r="I1005" s="3">
        <v>0.18029999999999999</v>
      </c>
      <c r="J1005" s="2">
        <v>1258.1500000000001</v>
      </c>
      <c r="K1005" s="2">
        <v>5032.6000000000004</v>
      </c>
      <c r="L1005" s="20">
        <v>62968742.405393578</v>
      </c>
      <c r="M1005" s="2">
        <v>907.56</v>
      </c>
      <c r="N1005" s="2">
        <v>1031.26</v>
      </c>
      <c r="O1005" s="2">
        <v>4125.04</v>
      </c>
    </row>
    <row r="1006" spans="1:15" x14ac:dyDescent="0.35">
      <c r="A1006" s="1">
        <v>45389</v>
      </c>
      <c r="B1006">
        <v>2024</v>
      </c>
      <c r="C1006" t="s">
        <v>16</v>
      </c>
      <c r="D1006">
        <v>1015</v>
      </c>
      <c r="E1006" t="s">
        <v>27</v>
      </c>
      <c r="F1006" t="s">
        <v>47</v>
      </c>
      <c r="G1006" t="s">
        <v>58</v>
      </c>
      <c r="H1006">
        <v>9</v>
      </c>
      <c r="I1006" s="3">
        <v>0.158</v>
      </c>
      <c r="J1006" s="2">
        <v>647.80999999999995</v>
      </c>
      <c r="K1006" s="2">
        <v>5830.29</v>
      </c>
      <c r="L1006" s="20">
        <v>26037482.404657692</v>
      </c>
      <c r="M1006" s="2">
        <v>921.33</v>
      </c>
      <c r="N1006" s="2">
        <v>545.44000000000005</v>
      </c>
      <c r="O1006" s="2">
        <v>4908.96</v>
      </c>
    </row>
    <row r="1007" spans="1:15" x14ac:dyDescent="0.35">
      <c r="A1007" s="1">
        <v>45396</v>
      </c>
      <c r="B1007">
        <v>2024</v>
      </c>
      <c r="C1007" t="s">
        <v>16</v>
      </c>
      <c r="D1007">
        <v>1001</v>
      </c>
      <c r="E1007" t="s">
        <v>19</v>
      </c>
      <c r="F1007" t="s">
        <v>28</v>
      </c>
      <c r="G1007" t="s">
        <v>58</v>
      </c>
      <c r="H1007">
        <v>15</v>
      </c>
      <c r="I1007" s="3">
        <v>0.2024</v>
      </c>
      <c r="J1007" s="2">
        <v>897.59</v>
      </c>
      <c r="K1007" s="2">
        <v>13463.85</v>
      </c>
      <c r="L1007" s="20">
        <v>39709011.151856408</v>
      </c>
      <c r="M1007" s="2">
        <v>2724.6</v>
      </c>
      <c r="N1007" s="2">
        <v>715.95</v>
      </c>
      <c r="O1007" s="2">
        <v>10739.25</v>
      </c>
    </row>
    <row r="1008" spans="1:15" x14ac:dyDescent="0.35">
      <c r="A1008" s="1">
        <v>45396</v>
      </c>
      <c r="B1008">
        <v>2024</v>
      </c>
      <c r="C1008" t="s">
        <v>16</v>
      </c>
      <c r="D1008">
        <v>1002</v>
      </c>
      <c r="E1008" t="s">
        <v>26</v>
      </c>
      <c r="F1008" t="s">
        <v>52</v>
      </c>
      <c r="G1008" t="s">
        <v>59</v>
      </c>
      <c r="H1008">
        <v>19</v>
      </c>
      <c r="I1008" s="3">
        <v>0.1923</v>
      </c>
      <c r="J1008" s="2">
        <v>139.94999999999999</v>
      </c>
      <c r="K1008" s="2">
        <v>2659.05</v>
      </c>
      <c r="L1008" s="20">
        <v>71568087.913680777</v>
      </c>
      <c r="M1008" s="2">
        <v>511.29</v>
      </c>
      <c r="N1008" s="2">
        <v>113.04</v>
      </c>
      <c r="O1008" s="2">
        <v>2147.7600000000002</v>
      </c>
    </row>
    <row r="1009" spans="1:15" x14ac:dyDescent="0.35">
      <c r="A1009" s="1">
        <v>45396</v>
      </c>
      <c r="B1009">
        <v>2024</v>
      </c>
      <c r="C1009" t="s">
        <v>16</v>
      </c>
      <c r="D1009">
        <v>1003</v>
      </c>
      <c r="E1009" t="s">
        <v>27</v>
      </c>
      <c r="F1009" t="s">
        <v>51</v>
      </c>
      <c r="G1009" t="s">
        <v>55</v>
      </c>
      <c r="H1009">
        <v>17</v>
      </c>
      <c r="I1009" s="3">
        <v>0.1452</v>
      </c>
      <c r="J1009" s="2">
        <v>1004.25</v>
      </c>
      <c r="K1009" s="2">
        <v>17072.25</v>
      </c>
      <c r="L1009" s="20">
        <v>59817305.883275643</v>
      </c>
      <c r="M1009" s="2">
        <v>2479.62</v>
      </c>
      <c r="N1009" s="2">
        <v>858.39</v>
      </c>
      <c r="O1009" s="2">
        <v>14592.63</v>
      </c>
    </row>
    <row r="1010" spans="1:15" x14ac:dyDescent="0.35">
      <c r="A1010" s="1">
        <v>45396</v>
      </c>
      <c r="B1010">
        <v>2024</v>
      </c>
      <c r="C1010" t="s">
        <v>16</v>
      </c>
      <c r="D1010">
        <v>1004</v>
      </c>
      <c r="E1010" t="s">
        <v>20</v>
      </c>
      <c r="F1010" t="s">
        <v>42</v>
      </c>
      <c r="G1010" t="s">
        <v>57</v>
      </c>
      <c r="H1010">
        <v>15</v>
      </c>
      <c r="I1010" s="3">
        <v>0.3251</v>
      </c>
      <c r="J1010" s="2">
        <v>631.02</v>
      </c>
      <c r="K1010" s="2">
        <v>9465.2999999999993</v>
      </c>
      <c r="L1010" s="20">
        <v>33194806.478660259</v>
      </c>
      <c r="M1010" s="2">
        <v>3077.1</v>
      </c>
      <c r="N1010" s="2">
        <v>425.88</v>
      </c>
      <c r="O1010" s="2">
        <v>6388.2</v>
      </c>
    </row>
    <row r="1011" spans="1:15" x14ac:dyDescent="0.35">
      <c r="A1011" s="1">
        <v>45396</v>
      </c>
      <c r="B1011">
        <v>2024</v>
      </c>
      <c r="C1011" t="s">
        <v>16</v>
      </c>
      <c r="D1011">
        <v>1005</v>
      </c>
      <c r="E1011" t="s">
        <v>21</v>
      </c>
      <c r="F1011" t="s">
        <v>53</v>
      </c>
      <c r="G1011" t="s">
        <v>55</v>
      </c>
      <c r="H1011">
        <v>15</v>
      </c>
      <c r="I1011" s="3">
        <v>0.25319999999999998</v>
      </c>
      <c r="J1011" s="2">
        <v>50.27</v>
      </c>
      <c r="K1011" s="2">
        <v>754.05</v>
      </c>
      <c r="L1011" s="20">
        <v>58635118.004974373</v>
      </c>
      <c r="M1011" s="2">
        <v>190.95</v>
      </c>
      <c r="N1011" s="2">
        <v>37.54</v>
      </c>
      <c r="O1011" s="2">
        <v>563.1</v>
      </c>
    </row>
    <row r="1012" spans="1:15" x14ac:dyDescent="0.35">
      <c r="A1012" s="1">
        <v>45396</v>
      </c>
      <c r="B1012">
        <v>2024</v>
      </c>
      <c r="C1012" t="s">
        <v>16</v>
      </c>
      <c r="D1012">
        <v>1006</v>
      </c>
      <c r="E1012" t="s">
        <v>23</v>
      </c>
      <c r="F1012" t="s">
        <v>35</v>
      </c>
      <c r="G1012" t="s">
        <v>57</v>
      </c>
      <c r="H1012">
        <v>10</v>
      </c>
      <c r="I1012" s="3">
        <v>0.33360000000000001</v>
      </c>
      <c r="J1012" s="2">
        <v>625.57000000000005</v>
      </c>
      <c r="K1012" s="2">
        <v>6255.7</v>
      </c>
      <c r="L1012" s="20">
        <v>14948382.6649359</v>
      </c>
      <c r="M1012" s="2">
        <v>2087.1</v>
      </c>
      <c r="N1012" s="2">
        <v>416.86</v>
      </c>
      <c r="O1012" s="2">
        <v>4168.6000000000004</v>
      </c>
    </row>
    <row r="1013" spans="1:15" x14ac:dyDescent="0.35">
      <c r="A1013" s="1">
        <v>45396</v>
      </c>
      <c r="B1013">
        <v>2024</v>
      </c>
      <c r="C1013" t="s">
        <v>16</v>
      </c>
      <c r="D1013">
        <v>1007</v>
      </c>
      <c r="E1013" t="s">
        <v>19</v>
      </c>
      <c r="F1013" t="s">
        <v>41</v>
      </c>
      <c r="G1013" t="s">
        <v>59</v>
      </c>
      <c r="H1013">
        <v>9</v>
      </c>
      <c r="I1013" s="3">
        <v>0.1037</v>
      </c>
      <c r="J1013" s="2">
        <v>1434.12</v>
      </c>
      <c r="K1013" s="2">
        <v>12907.08</v>
      </c>
      <c r="L1013" s="20">
        <v>62008652.36429999</v>
      </c>
      <c r="M1013" s="2">
        <v>1338.48</v>
      </c>
      <c r="N1013" s="2">
        <v>1285.4000000000001</v>
      </c>
      <c r="O1013" s="2">
        <v>11568.6</v>
      </c>
    </row>
    <row r="1014" spans="1:15" x14ac:dyDescent="0.35">
      <c r="A1014" s="1">
        <v>45396</v>
      </c>
      <c r="B1014">
        <v>2024</v>
      </c>
      <c r="C1014" t="s">
        <v>16</v>
      </c>
      <c r="D1014">
        <v>1008</v>
      </c>
      <c r="E1014" t="s">
        <v>26</v>
      </c>
      <c r="F1014" t="s">
        <v>46</v>
      </c>
      <c r="G1014" t="s">
        <v>56</v>
      </c>
      <c r="H1014">
        <v>1</v>
      </c>
      <c r="I1014" s="3">
        <v>0.1168</v>
      </c>
      <c r="J1014" s="2">
        <v>211.25</v>
      </c>
      <c r="K1014" s="2">
        <v>211.25</v>
      </c>
      <c r="L1014" s="20">
        <v>73614076.045569226</v>
      </c>
      <c r="M1014" s="2">
        <v>24.67</v>
      </c>
      <c r="N1014" s="2">
        <v>186.58</v>
      </c>
      <c r="O1014" s="2">
        <v>186.58</v>
      </c>
    </row>
    <row r="1015" spans="1:15" x14ac:dyDescent="0.35">
      <c r="A1015" s="1">
        <v>45396</v>
      </c>
      <c r="B1015">
        <v>2024</v>
      </c>
      <c r="C1015" t="s">
        <v>16</v>
      </c>
      <c r="D1015">
        <v>1009</v>
      </c>
      <c r="E1015" t="s">
        <v>27</v>
      </c>
      <c r="F1015" t="s">
        <v>45</v>
      </c>
      <c r="G1015" t="s">
        <v>57</v>
      </c>
      <c r="H1015">
        <v>17</v>
      </c>
      <c r="I1015" s="3">
        <v>0.38819999999999999</v>
      </c>
      <c r="J1015" s="2">
        <v>285.86</v>
      </c>
      <c r="K1015" s="2">
        <v>4859.62</v>
      </c>
      <c r="L1015" s="20">
        <v>47498206.139875643</v>
      </c>
      <c r="M1015" s="2">
        <v>1886.32</v>
      </c>
      <c r="N1015" s="2">
        <v>174.9</v>
      </c>
      <c r="O1015" s="2">
        <v>2973.3</v>
      </c>
    </row>
    <row r="1016" spans="1:15" x14ac:dyDescent="0.35">
      <c r="A1016" s="1">
        <v>45396</v>
      </c>
      <c r="B1016">
        <v>2024</v>
      </c>
      <c r="C1016" t="s">
        <v>16</v>
      </c>
      <c r="D1016">
        <v>1010</v>
      </c>
      <c r="E1016" t="s">
        <v>24</v>
      </c>
      <c r="F1016" t="s">
        <v>49</v>
      </c>
      <c r="G1016" t="s">
        <v>58</v>
      </c>
      <c r="H1016">
        <v>7</v>
      </c>
      <c r="I1016" s="3">
        <v>0.1883</v>
      </c>
      <c r="J1016" s="2">
        <v>361.63</v>
      </c>
      <c r="K1016" s="2">
        <v>2531.41</v>
      </c>
      <c r="L1016" s="20">
        <v>61759701.464156412</v>
      </c>
      <c r="M1016" s="2">
        <v>476.7</v>
      </c>
      <c r="N1016" s="2">
        <v>293.52999999999997</v>
      </c>
      <c r="O1016" s="2">
        <v>2054.71</v>
      </c>
    </row>
    <row r="1017" spans="1:15" x14ac:dyDescent="0.35">
      <c r="A1017" s="1">
        <v>45396</v>
      </c>
      <c r="B1017">
        <v>2024</v>
      </c>
      <c r="C1017" t="s">
        <v>16</v>
      </c>
      <c r="D1017">
        <v>1011</v>
      </c>
      <c r="E1017" t="s">
        <v>25</v>
      </c>
      <c r="F1017" t="s">
        <v>50</v>
      </c>
      <c r="G1017" t="s">
        <v>56</v>
      </c>
      <c r="H1017">
        <v>19</v>
      </c>
      <c r="I1017" s="3">
        <v>0.12239999999999999</v>
      </c>
      <c r="J1017" s="2">
        <v>886.62</v>
      </c>
      <c r="K1017" s="2">
        <v>16845.78</v>
      </c>
      <c r="L1017" s="20">
        <v>33966889.960297443</v>
      </c>
      <c r="M1017" s="2">
        <v>2062.2600000000002</v>
      </c>
      <c r="N1017" s="2">
        <v>778.08</v>
      </c>
      <c r="O1017" s="2">
        <v>14783.52</v>
      </c>
    </row>
    <row r="1018" spans="1:15" x14ac:dyDescent="0.35">
      <c r="A1018" s="1">
        <v>45396</v>
      </c>
      <c r="B1018">
        <v>2024</v>
      </c>
      <c r="C1018" t="s">
        <v>16</v>
      </c>
      <c r="D1018">
        <v>1012</v>
      </c>
      <c r="E1018" t="s">
        <v>24</v>
      </c>
      <c r="F1018" t="s">
        <v>44</v>
      </c>
      <c r="G1018" t="s">
        <v>57</v>
      </c>
      <c r="H1018">
        <v>14</v>
      </c>
      <c r="I1018" s="3">
        <v>0.3458</v>
      </c>
      <c r="J1018" s="2">
        <v>164.96</v>
      </c>
      <c r="K1018" s="2">
        <v>2309.44</v>
      </c>
      <c r="L1018" s="20">
        <v>46242807.916593581</v>
      </c>
      <c r="M1018" s="2">
        <v>798.7</v>
      </c>
      <c r="N1018" s="2">
        <v>107.91</v>
      </c>
      <c r="O1018" s="2">
        <v>1510.74</v>
      </c>
    </row>
    <row r="1019" spans="1:15" x14ac:dyDescent="0.35">
      <c r="A1019" s="1">
        <v>45396</v>
      </c>
      <c r="B1019">
        <v>2024</v>
      </c>
      <c r="C1019" t="s">
        <v>16</v>
      </c>
      <c r="D1019">
        <v>1013</v>
      </c>
      <c r="E1019" t="s">
        <v>26</v>
      </c>
      <c r="F1019" t="s">
        <v>52</v>
      </c>
      <c r="G1019" t="s">
        <v>57</v>
      </c>
      <c r="H1019">
        <v>16</v>
      </c>
      <c r="I1019" s="3">
        <v>0.2296</v>
      </c>
      <c r="J1019" s="2">
        <v>479.67</v>
      </c>
      <c r="K1019" s="2">
        <v>7674.72</v>
      </c>
      <c r="L1019" s="20">
        <v>48588780.962985903</v>
      </c>
      <c r="M1019" s="2">
        <v>1762.24</v>
      </c>
      <c r="N1019" s="2">
        <v>369.53</v>
      </c>
      <c r="O1019" s="2">
        <v>5912.48</v>
      </c>
    </row>
    <row r="1020" spans="1:15" x14ac:dyDescent="0.35">
      <c r="A1020" s="1">
        <v>45396</v>
      </c>
      <c r="B1020">
        <v>2024</v>
      </c>
      <c r="C1020" t="s">
        <v>16</v>
      </c>
      <c r="D1020">
        <v>1014</v>
      </c>
      <c r="E1020" t="s">
        <v>20</v>
      </c>
      <c r="F1020" t="s">
        <v>29</v>
      </c>
      <c r="G1020" t="s">
        <v>55</v>
      </c>
      <c r="H1020">
        <v>4</v>
      </c>
      <c r="I1020" s="3">
        <v>0.12540000000000001</v>
      </c>
      <c r="J1020" s="2">
        <v>677.52</v>
      </c>
      <c r="K1020" s="2">
        <v>2710.08</v>
      </c>
      <c r="L1020" s="20">
        <v>62968742.405393578</v>
      </c>
      <c r="M1020" s="2">
        <v>339.72</v>
      </c>
      <c r="N1020" s="2">
        <v>592.59</v>
      </c>
      <c r="O1020" s="2">
        <v>2370.36</v>
      </c>
    </row>
    <row r="1021" spans="1:15" x14ac:dyDescent="0.35">
      <c r="A1021" s="1">
        <v>45396</v>
      </c>
      <c r="B1021">
        <v>2024</v>
      </c>
      <c r="C1021" t="s">
        <v>16</v>
      </c>
      <c r="D1021">
        <v>1015</v>
      </c>
      <c r="E1021" t="s">
        <v>23</v>
      </c>
      <c r="F1021" t="s">
        <v>38</v>
      </c>
      <c r="G1021" t="s">
        <v>58</v>
      </c>
      <c r="H1021">
        <v>9</v>
      </c>
      <c r="I1021" s="3">
        <v>0.38979999999999998</v>
      </c>
      <c r="J1021" s="2">
        <v>731.38</v>
      </c>
      <c r="K1021" s="2">
        <v>6582.42</v>
      </c>
      <c r="L1021" s="20">
        <v>26037482.404657692</v>
      </c>
      <c r="M1021" s="2">
        <v>2565.9</v>
      </c>
      <c r="N1021" s="2">
        <v>446.28</v>
      </c>
      <c r="O1021" s="2">
        <v>4016.52</v>
      </c>
    </row>
    <row r="1022" spans="1:15" x14ac:dyDescent="0.35">
      <c r="A1022" s="1">
        <v>45403</v>
      </c>
      <c r="B1022">
        <v>2024</v>
      </c>
      <c r="C1022" t="s">
        <v>16</v>
      </c>
      <c r="D1022">
        <v>1001</v>
      </c>
      <c r="E1022" t="s">
        <v>24</v>
      </c>
      <c r="F1022" t="s">
        <v>44</v>
      </c>
      <c r="G1022" t="s">
        <v>55</v>
      </c>
      <c r="H1022">
        <v>12</v>
      </c>
      <c r="I1022" s="3">
        <v>0.1908</v>
      </c>
      <c r="J1022" s="2">
        <v>1197.54</v>
      </c>
      <c r="K1022" s="2">
        <v>14370.48</v>
      </c>
      <c r="L1022" s="20">
        <v>39709011.151856408</v>
      </c>
      <c r="M1022" s="2">
        <v>2741.52</v>
      </c>
      <c r="N1022" s="2">
        <v>969.08</v>
      </c>
      <c r="O1022" s="2">
        <v>11628.96</v>
      </c>
    </row>
    <row r="1023" spans="1:15" x14ac:dyDescent="0.35">
      <c r="A1023" s="1">
        <v>45403</v>
      </c>
      <c r="B1023">
        <v>2024</v>
      </c>
      <c r="C1023" t="s">
        <v>16</v>
      </c>
      <c r="D1023">
        <v>1002</v>
      </c>
      <c r="E1023" t="s">
        <v>24</v>
      </c>
      <c r="F1023" t="s">
        <v>44</v>
      </c>
      <c r="G1023" t="s">
        <v>58</v>
      </c>
      <c r="H1023">
        <v>7</v>
      </c>
      <c r="I1023" s="3">
        <v>0.31080000000000002</v>
      </c>
      <c r="J1023" s="2">
        <v>451.75</v>
      </c>
      <c r="K1023" s="2">
        <v>3162.25</v>
      </c>
      <c r="L1023" s="20">
        <v>71568087.913680777</v>
      </c>
      <c r="M1023" s="2">
        <v>982.8</v>
      </c>
      <c r="N1023" s="2">
        <v>311.35000000000002</v>
      </c>
      <c r="O1023" s="2">
        <v>2179.4499999999998</v>
      </c>
    </row>
    <row r="1024" spans="1:15" x14ac:dyDescent="0.35">
      <c r="A1024" s="1">
        <v>45403</v>
      </c>
      <c r="B1024">
        <v>2024</v>
      </c>
      <c r="C1024" t="s">
        <v>16</v>
      </c>
      <c r="D1024">
        <v>1003</v>
      </c>
      <c r="E1024" t="s">
        <v>27</v>
      </c>
      <c r="F1024" t="s">
        <v>47</v>
      </c>
      <c r="G1024" t="s">
        <v>58</v>
      </c>
      <c r="H1024">
        <v>13</v>
      </c>
      <c r="I1024" s="3">
        <v>0.1227</v>
      </c>
      <c r="J1024" s="2">
        <v>1482.24</v>
      </c>
      <c r="K1024" s="2">
        <v>19269.12</v>
      </c>
      <c r="L1024" s="20">
        <v>59817305.883275643</v>
      </c>
      <c r="M1024" s="2">
        <v>2363.92</v>
      </c>
      <c r="N1024" s="2">
        <v>1300.4000000000001</v>
      </c>
      <c r="O1024" s="2">
        <v>16905.2</v>
      </c>
    </row>
    <row r="1025" spans="1:15" x14ac:dyDescent="0.35">
      <c r="A1025" s="1">
        <v>45403</v>
      </c>
      <c r="B1025">
        <v>2024</v>
      </c>
      <c r="C1025" t="s">
        <v>16</v>
      </c>
      <c r="D1025">
        <v>1004</v>
      </c>
      <c r="E1025" t="s">
        <v>22</v>
      </c>
      <c r="F1025" t="s">
        <v>31</v>
      </c>
      <c r="G1025" t="s">
        <v>57</v>
      </c>
      <c r="H1025">
        <v>19</v>
      </c>
      <c r="I1025" s="3">
        <v>0.1087</v>
      </c>
      <c r="J1025" s="2">
        <v>108.41</v>
      </c>
      <c r="K1025" s="2">
        <v>2059.79</v>
      </c>
      <c r="L1025" s="20">
        <v>33194806.478660259</v>
      </c>
      <c r="M1025" s="2">
        <v>223.82</v>
      </c>
      <c r="N1025" s="2">
        <v>96.63</v>
      </c>
      <c r="O1025" s="2">
        <v>1835.97</v>
      </c>
    </row>
    <row r="1026" spans="1:15" x14ac:dyDescent="0.35">
      <c r="A1026" s="1">
        <v>45403</v>
      </c>
      <c r="B1026">
        <v>2024</v>
      </c>
      <c r="C1026" t="s">
        <v>16</v>
      </c>
      <c r="D1026">
        <v>1005</v>
      </c>
      <c r="E1026" t="s">
        <v>23</v>
      </c>
      <c r="F1026" t="s">
        <v>35</v>
      </c>
      <c r="G1026" t="s">
        <v>56</v>
      </c>
      <c r="H1026">
        <v>10</v>
      </c>
      <c r="I1026" s="3">
        <v>0.1167</v>
      </c>
      <c r="J1026" s="2">
        <v>65.22</v>
      </c>
      <c r="K1026" s="2">
        <v>652.20000000000005</v>
      </c>
      <c r="L1026" s="20">
        <v>58635118.004974373</v>
      </c>
      <c r="M1026" s="2">
        <v>76.099999999999994</v>
      </c>
      <c r="N1026" s="2">
        <v>57.61</v>
      </c>
      <c r="O1026" s="2">
        <v>576.1</v>
      </c>
    </row>
    <row r="1027" spans="1:15" x14ac:dyDescent="0.35">
      <c r="A1027" s="1">
        <v>45403</v>
      </c>
      <c r="B1027">
        <v>2024</v>
      </c>
      <c r="C1027" t="s">
        <v>16</v>
      </c>
      <c r="D1027">
        <v>1006</v>
      </c>
      <c r="E1027" t="s">
        <v>27</v>
      </c>
      <c r="F1027" t="s">
        <v>51</v>
      </c>
      <c r="G1027" t="s">
        <v>56</v>
      </c>
      <c r="H1027">
        <v>7</v>
      </c>
      <c r="I1027" s="3">
        <v>0.25769999999999998</v>
      </c>
      <c r="J1027" s="2">
        <v>1189.5899999999999</v>
      </c>
      <c r="K1027" s="2">
        <v>8327.1299999999992</v>
      </c>
      <c r="L1027" s="20">
        <v>14948382.6649359</v>
      </c>
      <c r="M1027" s="2">
        <v>2146.1999999999998</v>
      </c>
      <c r="N1027" s="2">
        <v>882.99</v>
      </c>
      <c r="O1027" s="2">
        <v>6180.93</v>
      </c>
    </row>
    <row r="1028" spans="1:15" x14ac:dyDescent="0.35">
      <c r="A1028" s="1">
        <v>45403</v>
      </c>
      <c r="B1028">
        <v>2024</v>
      </c>
      <c r="C1028" t="s">
        <v>16</v>
      </c>
      <c r="D1028">
        <v>1007</v>
      </c>
      <c r="E1028" t="s">
        <v>26</v>
      </c>
      <c r="F1028" t="s">
        <v>52</v>
      </c>
      <c r="G1028" t="s">
        <v>56</v>
      </c>
      <c r="H1028">
        <v>1</v>
      </c>
      <c r="I1028" s="3">
        <v>0.1414</v>
      </c>
      <c r="J1028" s="2">
        <v>68.72</v>
      </c>
      <c r="K1028" s="2">
        <v>68.72</v>
      </c>
      <c r="L1028" s="20">
        <v>62008652.36429999</v>
      </c>
      <c r="M1028" s="2">
        <v>9.7200000000000006</v>
      </c>
      <c r="N1028" s="2">
        <v>59</v>
      </c>
      <c r="O1028" s="2">
        <v>59</v>
      </c>
    </row>
    <row r="1029" spans="1:15" x14ac:dyDescent="0.35">
      <c r="A1029" s="1">
        <v>45403</v>
      </c>
      <c r="B1029">
        <v>2024</v>
      </c>
      <c r="C1029" t="s">
        <v>16</v>
      </c>
      <c r="D1029">
        <v>1008</v>
      </c>
      <c r="E1029" t="s">
        <v>23</v>
      </c>
      <c r="F1029" t="s">
        <v>33</v>
      </c>
      <c r="G1029" t="s">
        <v>58</v>
      </c>
      <c r="H1029">
        <v>12</v>
      </c>
      <c r="I1029" s="3">
        <v>0.14660000000000001</v>
      </c>
      <c r="J1029" s="2">
        <v>983.74</v>
      </c>
      <c r="K1029" s="2">
        <v>11804.88</v>
      </c>
      <c r="L1029" s="20">
        <v>73614076.045569226</v>
      </c>
      <c r="M1029" s="2">
        <v>1731</v>
      </c>
      <c r="N1029" s="2">
        <v>839.49</v>
      </c>
      <c r="O1029" s="2">
        <v>10073.879999999999</v>
      </c>
    </row>
    <row r="1030" spans="1:15" x14ac:dyDescent="0.35">
      <c r="A1030" s="1">
        <v>45403</v>
      </c>
      <c r="B1030">
        <v>2024</v>
      </c>
      <c r="C1030" t="s">
        <v>16</v>
      </c>
      <c r="D1030">
        <v>1009</v>
      </c>
      <c r="E1030" t="s">
        <v>22</v>
      </c>
      <c r="F1030" t="s">
        <v>31</v>
      </c>
      <c r="G1030" t="s">
        <v>55</v>
      </c>
      <c r="H1030">
        <v>18</v>
      </c>
      <c r="I1030" s="3">
        <v>0.30430000000000001</v>
      </c>
      <c r="J1030" s="2">
        <v>324.45999999999998</v>
      </c>
      <c r="K1030" s="2">
        <v>5840.28</v>
      </c>
      <c r="L1030" s="20">
        <v>47498206.139875643</v>
      </c>
      <c r="M1030" s="2">
        <v>1776.96</v>
      </c>
      <c r="N1030" s="2">
        <v>225.74</v>
      </c>
      <c r="O1030" s="2">
        <v>4063.32</v>
      </c>
    </row>
    <row r="1031" spans="1:15" x14ac:dyDescent="0.35">
      <c r="A1031" s="1">
        <v>45403</v>
      </c>
      <c r="B1031">
        <v>2024</v>
      </c>
      <c r="C1031" t="s">
        <v>16</v>
      </c>
      <c r="D1031">
        <v>1010</v>
      </c>
      <c r="E1031" t="s">
        <v>22</v>
      </c>
      <c r="F1031" t="s">
        <v>32</v>
      </c>
      <c r="G1031" t="s">
        <v>58</v>
      </c>
      <c r="H1031">
        <v>11</v>
      </c>
      <c r="I1031" s="3">
        <v>0.15129999999999999</v>
      </c>
      <c r="J1031" s="2">
        <v>691.74</v>
      </c>
      <c r="K1031" s="2">
        <v>7609.14</v>
      </c>
      <c r="L1031" s="20">
        <v>61759701.464156412</v>
      </c>
      <c r="M1031" s="2">
        <v>1151.48</v>
      </c>
      <c r="N1031" s="2">
        <v>587.05999999999995</v>
      </c>
      <c r="O1031" s="2">
        <v>6457.66</v>
      </c>
    </row>
    <row r="1032" spans="1:15" x14ac:dyDescent="0.35">
      <c r="A1032" s="1">
        <v>45403</v>
      </c>
      <c r="B1032">
        <v>2024</v>
      </c>
      <c r="C1032" t="s">
        <v>16</v>
      </c>
      <c r="D1032">
        <v>1011</v>
      </c>
      <c r="E1032" t="s">
        <v>24</v>
      </c>
      <c r="F1032" t="s">
        <v>49</v>
      </c>
      <c r="G1032" t="s">
        <v>58</v>
      </c>
      <c r="H1032">
        <v>2</v>
      </c>
      <c r="I1032" s="3">
        <v>0.38890000000000002</v>
      </c>
      <c r="J1032" s="2">
        <v>433.48</v>
      </c>
      <c r="K1032" s="2">
        <v>866.96</v>
      </c>
      <c r="L1032" s="20">
        <v>33966889.960297443</v>
      </c>
      <c r="M1032" s="2">
        <v>337.16</v>
      </c>
      <c r="N1032" s="2">
        <v>264.89999999999998</v>
      </c>
      <c r="O1032" s="2">
        <v>529.79999999999995</v>
      </c>
    </row>
    <row r="1033" spans="1:15" x14ac:dyDescent="0.35">
      <c r="A1033" s="1">
        <v>45403</v>
      </c>
      <c r="B1033">
        <v>2024</v>
      </c>
      <c r="C1033" t="s">
        <v>16</v>
      </c>
      <c r="D1033">
        <v>1012</v>
      </c>
      <c r="E1033" t="s">
        <v>21</v>
      </c>
      <c r="F1033" t="s">
        <v>37</v>
      </c>
      <c r="G1033" t="s">
        <v>58</v>
      </c>
      <c r="H1033">
        <v>6</v>
      </c>
      <c r="I1033" s="3">
        <v>0.22109999999999999</v>
      </c>
      <c r="J1033" s="2">
        <v>1247.5999999999999</v>
      </c>
      <c r="K1033" s="2">
        <v>7485.6</v>
      </c>
      <c r="L1033" s="20">
        <v>46242807.916593581</v>
      </c>
      <c r="M1033" s="2">
        <v>1655.22</v>
      </c>
      <c r="N1033" s="2">
        <v>971.73</v>
      </c>
      <c r="O1033" s="2">
        <v>5830.38</v>
      </c>
    </row>
    <row r="1034" spans="1:15" x14ac:dyDescent="0.35">
      <c r="A1034" s="1">
        <v>45403</v>
      </c>
      <c r="B1034">
        <v>2024</v>
      </c>
      <c r="C1034" t="s">
        <v>16</v>
      </c>
      <c r="D1034">
        <v>1013</v>
      </c>
      <c r="E1034" t="s">
        <v>26</v>
      </c>
      <c r="F1034" t="s">
        <v>46</v>
      </c>
      <c r="G1034" t="s">
        <v>59</v>
      </c>
      <c r="H1034">
        <v>16</v>
      </c>
      <c r="I1034" s="3">
        <v>0.33100000000000002</v>
      </c>
      <c r="J1034" s="2">
        <v>71.12</v>
      </c>
      <c r="K1034" s="2">
        <v>1137.92</v>
      </c>
      <c r="L1034" s="20">
        <v>48588780.962985903</v>
      </c>
      <c r="M1034" s="2">
        <v>376.64</v>
      </c>
      <c r="N1034" s="2">
        <v>47.58</v>
      </c>
      <c r="O1034" s="2">
        <v>761.28</v>
      </c>
    </row>
    <row r="1035" spans="1:15" x14ac:dyDescent="0.35">
      <c r="A1035" s="1">
        <v>45403</v>
      </c>
      <c r="B1035">
        <v>2024</v>
      </c>
      <c r="C1035" t="s">
        <v>16</v>
      </c>
      <c r="D1035">
        <v>1014</v>
      </c>
      <c r="E1035" t="s">
        <v>19</v>
      </c>
      <c r="F1035" t="s">
        <v>43</v>
      </c>
      <c r="G1035" t="s">
        <v>59</v>
      </c>
      <c r="H1035">
        <v>13</v>
      </c>
      <c r="I1035" s="3">
        <v>0.36380000000000001</v>
      </c>
      <c r="J1035" s="2">
        <v>878.83</v>
      </c>
      <c r="K1035" s="2">
        <v>11424.79</v>
      </c>
      <c r="L1035" s="20">
        <v>62968742.405393578</v>
      </c>
      <c r="M1035" s="2">
        <v>4156.62</v>
      </c>
      <c r="N1035" s="2">
        <v>559.09</v>
      </c>
      <c r="O1035" s="2">
        <v>7268.17</v>
      </c>
    </row>
    <row r="1036" spans="1:15" x14ac:dyDescent="0.35">
      <c r="A1036" s="1">
        <v>45403</v>
      </c>
      <c r="B1036">
        <v>2024</v>
      </c>
      <c r="C1036" t="s">
        <v>16</v>
      </c>
      <c r="D1036">
        <v>1015</v>
      </c>
      <c r="E1036" t="s">
        <v>22</v>
      </c>
      <c r="F1036" t="s">
        <v>32</v>
      </c>
      <c r="G1036" t="s">
        <v>56</v>
      </c>
      <c r="H1036">
        <v>10</v>
      </c>
      <c r="I1036" s="3">
        <v>0.37690000000000001</v>
      </c>
      <c r="J1036" s="2">
        <v>1157.3499999999999</v>
      </c>
      <c r="K1036" s="2">
        <v>11573.5</v>
      </c>
      <c r="L1036" s="20">
        <v>26037482.404657692</v>
      </c>
      <c r="M1036" s="2">
        <v>4362.2</v>
      </c>
      <c r="N1036" s="2">
        <v>721.13</v>
      </c>
      <c r="O1036" s="2">
        <v>7211.3</v>
      </c>
    </row>
    <row r="1037" spans="1:15" x14ac:dyDescent="0.35">
      <c r="A1037" s="1">
        <v>45410</v>
      </c>
      <c r="B1037">
        <v>2024</v>
      </c>
      <c r="C1037" t="s">
        <v>16</v>
      </c>
      <c r="D1037">
        <v>1001</v>
      </c>
      <c r="E1037" t="s">
        <v>19</v>
      </c>
      <c r="F1037" t="s">
        <v>41</v>
      </c>
      <c r="G1037" t="s">
        <v>56</v>
      </c>
      <c r="H1037">
        <v>3</v>
      </c>
      <c r="I1037" s="3">
        <v>0.191</v>
      </c>
      <c r="J1037" s="2">
        <v>67.89</v>
      </c>
      <c r="K1037" s="2">
        <v>203.67</v>
      </c>
      <c r="L1037" s="20">
        <v>39709011.151856408</v>
      </c>
      <c r="M1037" s="2">
        <v>38.909999999999997</v>
      </c>
      <c r="N1037" s="2">
        <v>54.92</v>
      </c>
      <c r="O1037" s="2">
        <v>164.76</v>
      </c>
    </row>
    <row r="1038" spans="1:15" x14ac:dyDescent="0.35">
      <c r="A1038" s="1">
        <v>45410</v>
      </c>
      <c r="B1038">
        <v>2024</v>
      </c>
      <c r="C1038" t="s">
        <v>16</v>
      </c>
      <c r="D1038">
        <v>1002</v>
      </c>
      <c r="E1038" t="s">
        <v>20</v>
      </c>
      <c r="F1038" t="s">
        <v>42</v>
      </c>
      <c r="G1038" t="s">
        <v>57</v>
      </c>
      <c r="H1038">
        <v>3</v>
      </c>
      <c r="I1038" s="3">
        <v>0.29799999999999999</v>
      </c>
      <c r="J1038" s="2">
        <v>404.03</v>
      </c>
      <c r="K1038" s="2">
        <v>1212.0899999999999</v>
      </c>
      <c r="L1038" s="20">
        <v>71568087.913680777</v>
      </c>
      <c r="M1038" s="2">
        <v>361.26</v>
      </c>
      <c r="N1038" s="2">
        <v>283.61</v>
      </c>
      <c r="O1038" s="2">
        <v>850.83</v>
      </c>
    </row>
    <row r="1039" spans="1:15" x14ac:dyDescent="0.35">
      <c r="A1039" s="1">
        <v>45410</v>
      </c>
      <c r="B1039">
        <v>2024</v>
      </c>
      <c r="C1039" t="s">
        <v>16</v>
      </c>
      <c r="D1039">
        <v>1003</v>
      </c>
      <c r="E1039" t="s">
        <v>22</v>
      </c>
      <c r="F1039" t="s">
        <v>48</v>
      </c>
      <c r="G1039" t="s">
        <v>56</v>
      </c>
      <c r="H1039">
        <v>3</v>
      </c>
      <c r="I1039" s="3">
        <v>0.18260000000000001</v>
      </c>
      <c r="J1039" s="2">
        <v>1431</v>
      </c>
      <c r="K1039" s="2">
        <v>4293</v>
      </c>
      <c r="L1039" s="20">
        <v>59817305.883275643</v>
      </c>
      <c r="M1039" s="2">
        <v>783.78</v>
      </c>
      <c r="N1039" s="2">
        <v>1169.74</v>
      </c>
      <c r="O1039" s="2">
        <v>3509.22</v>
      </c>
    </row>
    <row r="1040" spans="1:15" x14ac:dyDescent="0.35">
      <c r="A1040" s="1">
        <v>45410</v>
      </c>
      <c r="B1040">
        <v>2024</v>
      </c>
      <c r="C1040" t="s">
        <v>16</v>
      </c>
      <c r="D1040">
        <v>1004</v>
      </c>
      <c r="E1040" t="s">
        <v>21</v>
      </c>
      <c r="F1040" t="s">
        <v>30</v>
      </c>
      <c r="G1040" t="s">
        <v>58</v>
      </c>
      <c r="H1040">
        <v>4</v>
      </c>
      <c r="I1040" s="3">
        <v>0.38040000000000002</v>
      </c>
      <c r="J1040" s="2">
        <v>260.72000000000003</v>
      </c>
      <c r="K1040" s="2">
        <v>1042.8800000000001</v>
      </c>
      <c r="L1040" s="20">
        <v>33194806.478660259</v>
      </c>
      <c r="M1040" s="2">
        <v>396.72</v>
      </c>
      <c r="N1040" s="2">
        <v>161.54</v>
      </c>
      <c r="O1040" s="2">
        <v>646.16</v>
      </c>
    </row>
    <row r="1041" spans="1:15" x14ac:dyDescent="0.35">
      <c r="A1041" s="1">
        <v>45410</v>
      </c>
      <c r="B1041">
        <v>2024</v>
      </c>
      <c r="C1041" t="s">
        <v>16</v>
      </c>
      <c r="D1041">
        <v>1005</v>
      </c>
      <c r="E1041" t="s">
        <v>20</v>
      </c>
      <c r="F1041" t="s">
        <v>40</v>
      </c>
      <c r="G1041" t="s">
        <v>55</v>
      </c>
      <c r="H1041">
        <v>16</v>
      </c>
      <c r="I1041" s="3">
        <v>0.3054</v>
      </c>
      <c r="J1041" s="2">
        <v>153.18</v>
      </c>
      <c r="K1041" s="2">
        <v>2450.88</v>
      </c>
      <c r="L1041" s="20">
        <v>58635118.004974373</v>
      </c>
      <c r="M1041" s="2">
        <v>748.48</v>
      </c>
      <c r="N1041" s="2">
        <v>106.4</v>
      </c>
      <c r="O1041" s="2">
        <v>1702.4</v>
      </c>
    </row>
    <row r="1042" spans="1:15" x14ac:dyDescent="0.35">
      <c r="A1042" s="1">
        <v>45410</v>
      </c>
      <c r="B1042">
        <v>2024</v>
      </c>
      <c r="C1042" t="s">
        <v>16</v>
      </c>
      <c r="D1042">
        <v>1006</v>
      </c>
      <c r="E1042" t="s">
        <v>20</v>
      </c>
      <c r="F1042" t="s">
        <v>40</v>
      </c>
      <c r="G1042" t="s">
        <v>57</v>
      </c>
      <c r="H1042">
        <v>7</v>
      </c>
      <c r="I1042" s="3">
        <v>0.2382</v>
      </c>
      <c r="J1042" s="2">
        <v>424.25</v>
      </c>
      <c r="K1042" s="2">
        <v>2969.75</v>
      </c>
      <c r="L1042" s="20">
        <v>14948382.6649359</v>
      </c>
      <c r="M1042" s="2">
        <v>707.28</v>
      </c>
      <c r="N1042" s="2">
        <v>323.20999999999998</v>
      </c>
      <c r="O1042" s="2">
        <v>2262.4699999999998</v>
      </c>
    </row>
    <row r="1043" spans="1:15" x14ac:dyDescent="0.35">
      <c r="A1043" s="1">
        <v>45410</v>
      </c>
      <c r="B1043">
        <v>2024</v>
      </c>
      <c r="C1043" t="s">
        <v>16</v>
      </c>
      <c r="D1043">
        <v>1007</v>
      </c>
      <c r="E1043" t="s">
        <v>19</v>
      </c>
      <c r="F1043" t="s">
        <v>41</v>
      </c>
      <c r="G1043" t="s">
        <v>58</v>
      </c>
      <c r="H1043">
        <v>17</v>
      </c>
      <c r="I1043" s="3">
        <v>0.1628</v>
      </c>
      <c r="J1043" s="2">
        <v>318.64999999999998</v>
      </c>
      <c r="K1043" s="2">
        <v>5417.05</v>
      </c>
      <c r="L1043" s="20">
        <v>62008652.36429999</v>
      </c>
      <c r="M1043" s="2">
        <v>881.79</v>
      </c>
      <c r="N1043" s="2">
        <v>266.77999999999997</v>
      </c>
      <c r="O1043" s="2">
        <v>4535.26</v>
      </c>
    </row>
    <row r="1044" spans="1:15" x14ac:dyDescent="0.35">
      <c r="A1044" s="1">
        <v>45410</v>
      </c>
      <c r="B1044">
        <v>2024</v>
      </c>
      <c r="C1044" t="s">
        <v>16</v>
      </c>
      <c r="D1044">
        <v>1008</v>
      </c>
      <c r="E1044" t="s">
        <v>23</v>
      </c>
      <c r="F1044" t="s">
        <v>38</v>
      </c>
      <c r="G1044" t="s">
        <v>58</v>
      </c>
      <c r="H1044">
        <v>14</v>
      </c>
      <c r="I1044" s="3">
        <v>0.3044</v>
      </c>
      <c r="J1044" s="2">
        <v>1421.66</v>
      </c>
      <c r="K1044" s="2">
        <v>19903.240000000002</v>
      </c>
      <c r="L1044" s="20">
        <v>73614076.045569226</v>
      </c>
      <c r="M1044" s="2">
        <v>6058.08</v>
      </c>
      <c r="N1044" s="2">
        <v>988.94</v>
      </c>
      <c r="O1044" s="2">
        <v>13845.16</v>
      </c>
    </row>
    <row r="1045" spans="1:15" x14ac:dyDescent="0.35">
      <c r="A1045" s="1">
        <v>45410</v>
      </c>
      <c r="B1045">
        <v>2024</v>
      </c>
      <c r="C1045" t="s">
        <v>16</v>
      </c>
      <c r="D1045">
        <v>1009</v>
      </c>
      <c r="E1045" t="s">
        <v>21</v>
      </c>
      <c r="F1045" t="s">
        <v>53</v>
      </c>
      <c r="G1045" t="s">
        <v>59</v>
      </c>
      <c r="H1045">
        <v>17</v>
      </c>
      <c r="I1045" s="3">
        <v>0.2122</v>
      </c>
      <c r="J1045" s="2">
        <v>1408.55</v>
      </c>
      <c r="K1045" s="2">
        <v>23945.35</v>
      </c>
      <c r="L1045" s="20">
        <v>47498206.139875643</v>
      </c>
      <c r="M1045" s="2">
        <v>5081.9799999999996</v>
      </c>
      <c r="N1045" s="2">
        <v>1109.6099999999999</v>
      </c>
      <c r="O1045" s="2">
        <v>18863.37</v>
      </c>
    </row>
    <row r="1046" spans="1:15" x14ac:dyDescent="0.35">
      <c r="A1046" s="1">
        <v>45410</v>
      </c>
      <c r="B1046">
        <v>2024</v>
      </c>
      <c r="C1046" t="s">
        <v>16</v>
      </c>
      <c r="D1046">
        <v>1010</v>
      </c>
      <c r="E1046" t="s">
        <v>26</v>
      </c>
      <c r="F1046" t="s">
        <v>39</v>
      </c>
      <c r="G1046" t="s">
        <v>55</v>
      </c>
      <c r="H1046">
        <v>5</v>
      </c>
      <c r="I1046" s="3">
        <v>0.13420000000000001</v>
      </c>
      <c r="J1046" s="2">
        <v>1051.55</v>
      </c>
      <c r="K1046" s="2">
        <v>5257.75</v>
      </c>
      <c r="L1046" s="20">
        <v>61759701.464156412</v>
      </c>
      <c r="M1046" s="2">
        <v>705.65</v>
      </c>
      <c r="N1046" s="2">
        <v>910.42</v>
      </c>
      <c r="O1046" s="2">
        <v>4552.1000000000004</v>
      </c>
    </row>
    <row r="1047" spans="1:15" x14ac:dyDescent="0.35">
      <c r="A1047" s="1">
        <v>45410</v>
      </c>
      <c r="B1047">
        <v>2024</v>
      </c>
      <c r="C1047" t="s">
        <v>16</v>
      </c>
      <c r="D1047">
        <v>1011</v>
      </c>
      <c r="E1047" t="s">
        <v>26</v>
      </c>
      <c r="F1047" t="s">
        <v>52</v>
      </c>
      <c r="G1047" t="s">
        <v>56</v>
      </c>
      <c r="H1047">
        <v>18</v>
      </c>
      <c r="I1047" s="3">
        <v>0.21529999999999999</v>
      </c>
      <c r="J1047" s="2">
        <v>182.15</v>
      </c>
      <c r="K1047" s="2">
        <v>3278.7</v>
      </c>
      <c r="L1047" s="20">
        <v>33966889.960297443</v>
      </c>
      <c r="M1047" s="2">
        <v>705.78</v>
      </c>
      <c r="N1047" s="2">
        <v>142.94</v>
      </c>
      <c r="O1047" s="2">
        <v>2572.92</v>
      </c>
    </row>
    <row r="1048" spans="1:15" x14ac:dyDescent="0.35">
      <c r="A1048" s="1">
        <v>45410</v>
      </c>
      <c r="B1048">
        <v>2024</v>
      </c>
      <c r="C1048" t="s">
        <v>16</v>
      </c>
      <c r="D1048">
        <v>1012</v>
      </c>
      <c r="E1048" t="s">
        <v>26</v>
      </c>
      <c r="F1048" t="s">
        <v>46</v>
      </c>
      <c r="G1048" t="s">
        <v>55</v>
      </c>
      <c r="H1048">
        <v>9</v>
      </c>
      <c r="I1048" s="3">
        <v>0.3301</v>
      </c>
      <c r="J1048" s="2">
        <v>1160.6600000000001</v>
      </c>
      <c r="K1048" s="2">
        <v>10445.94</v>
      </c>
      <c r="L1048" s="20">
        <v>46242807.916593581</v>
      </c>
      <c r="M1048" s="2">
        <v>3448.35</v>
      </c>
      <c r="N1048" s="2">
        <v>777.51</v>
      </c>
      <c r="O1048" s="2">
        <v>6997.59</v>
      </c>
    </row>
    <row r="1049" spans="1:15" x14ac:dyDescent="0.35">
      <c r="A1049" s="1">
        <v>45410</v>
      </c>
      <c r="B1049">
        <v>2024</v>
      </c>
      <c r="C1049" t="s">
        <v>16</v>
      </c>
      <c r="D1049">
        <v>1013</v>
      </c>
      <c r="E1049" t="s">
        <v>21</v>
      </c>
      <c r="F1049" t="s">
        <v>53</v>
      </c>
      <c r="G1049" t="s">
        <v>57</v>
      </c>
      <c r="H1049">
        <v>2</v>
      </c>
      <c r="I1049" s="3">
        <v>0.39269999999999999</v>
      </c>
      <c r="J1049" s="2">
        <v>306.77</v>
      </c>
      <c r="K1049" s="2">
        <v>613.54</v>
      </c>
      <c r="L1049" s="20">
        <v>48588780.962985903</v>
      </c>
      <c r="M1049" s="2">
        <v>240.92</v>
      </c>
      <c r="N1049" s="2">
        <v>186.31</v>
      </c>
      <c r="O1049" s="2">
        <v>372.62</v>
      </c>
    </row>
    <row r="1050" spans="1:15" x14ac:dyDescent="0.35">
      <c r="A1050" s="1">
        <v>45410</v>
      </c>
      <c r="B1050">
        <v>2024</v>
      </c>
      <c r="C1050" t="s">
        <v>16</v>
      </c>
      <c r="D1050">
        <v>1014</v>
      </c>
      <c r="E1050" t="s">
        <v>20</v>
      </c>
      <c r="F1050" t="s">
        <v>42</v>
      </c>
      <c r="G1050" t="s">
        <v>56</v>
      </c>
      <c r="H1050">
        <v>18</v>
      </c>
      <c r="I1050" s="3">
        <v>0.13900000000000001</v>
      </c>
      <c r="J1050" s="2">
        <v>393.54</v>
      </c>
      <c r="K1050" s="2">
        <v>7083.72</v>
      </c>
      <c r="L1050" s="20">
        <v>62968742.405393578</v>
      </c>
      <c r="M1050" s="2">
        <v>984.42</v>
      </c>
      <c r="N1050" s="2">
        <v>338.85</v>
      </c>
      <c r="O1050" s="2">
        <v>6099.3</v>
      </c>
    </row>
    <row r="1051" spans="1:15" x14ac:dyDescent="0.35">
      <c r="A1051" s="1">
        <v>45410</v>
      </c>
      <c r="B1051">
        <v>2024</v>
      </c>
      <c r="C1051" t="s">
        <v>16</v>
      </c>
      <c r="D1051">
        <v>1015</v>
      </c>
      <c r="E1051" t="s">
        <v>25</v>
      </c>
      <c r="F1051" t="s">
        <v>36</v>
      </c>
      <c r="G1051" t="s">
        <v>58</v>
      </c>
      <c r="H1051">
        <v>18</v>
      </c>
      <c r="I1051" s="3">
        <v>0.39360000000000001</v>
      </c>
      <c r="J1051" s="2">
        <v>843.05</v>
      </c>
      <c r="K1051" s="2">
        <v>15174.9</v>
      </c>
      <c r="L1051" s="20">
        <v>26037482.404657692</v>
      </c>
      <c r="M1051" s="2">
        <v>5973.12</v>
      </c>
      <c r="N1051" s="2">
        <v>511.21</v>
      </c>
      <c r="O1051" s="2">
        <v>9201.7800000000007</v>
      </c>
    </row>
    <row r="1052" spans="1:15" x14ac:dyDescent="0.35">
      <c r="A1052" s="1">
        <v>45417</v>
      </c>
      <c r="B1052">
        <v>2024</v>
      </c>
      <c r="C1052" t="s">
        <v>16</v>
      </c>
      <c r="D1052">
        <v>1001</v>
      </c>
      <c r="E1052" t="s">
        <v>25</v>
      </c>
      <c r="F1052" t="s">
        <v>54</v>
      </c>
      <c r="G1052" t="s">
        <v>59</v>
      </c>
      <c r="H1052">
        <v>19</v>
      </c>
      <c r="I1052" s="3">
        <v>0.1376</v>
      </c>
      <c r="J1052" s="2">
        <v>988.81</v>
      </c>
      <c r="K1052" s="2">
        <v>18787.39</v>
      </c>
      <c r="L1052" s="20">
        <v>39709011.151856408</v>
      </c>
      <c r="M1052" s="2">
        <v>2584.9499999999998</v>
      </c>
      <c r="N1052" s="2">
        <v>852.76</v>
      </c>
      <c r="O1052" s="2">
        <v>16202.44</v>
      </c>
    </row>
    <row r="1053" spans="1:15" x14ac:dyDescent="0.35">
      <c r="A1053" s="1">
        <v>45417</v>
      </c>
      <c r="B1053">
        <v>2024</v>
      </c>
      <c r="C1053" t="s">
        <v>16</v>
      </c>
      <c r="D1053">
        <v>1002</v>
      </c>
      <c r="E1053" t="s">
        <v>20</v>
      </c>
      <c r="F1053" t="s">
        <v>29</v>
      </c>
      <c r="G1053" t="s">
        <v>56</v>
      </c>
      <c r="H1053">
        <v>14</v>
      </c>
      <c r="I1053" s="3">
        <v>0.24129999999999999</v>
      </c>
      <c r="J1053" s="2">
        <v>1046.58</v>
      </c>
      <c r="K1053" s="2">
        <v>14652.12</v>
      </c>
      <c r="L1053" s="20">
        <v>71568087.913680777</v>
      </c>
      <c r="M1053" s="2">
        <v>3535.84</v>
      </c>
      <c r="N1053" s="2">
        <v>794.02</v>
      </c>
      <c r="O1053" s="2">
        <v>11116.28</v>
      </c>
    </row>
    <row r="1054" spans="1:15" x14ac:dyDescent="0.35">
      <c r="A1054" s="1">
        <v>45417</v>
      </c>
      <c r="B1054">
        <v>2024</v>
      </c>
      <c r="C1054" t="s">
        <v>16</v>
      </c>
      <c r="D1054">
        <v>1003</v>
      </c>
      <c r="E1054" t="s">
        <v>22</v>
      </c>
      <c r="F1054" t="s">
        <v>32</v>
      </c>
      <c r="G1054" t="s">
        <v>57</v>
      </c>
      <c r="H1054">
        <v>1</v>
      </c>
      <c r="I1054" s="3">
        <v>0.1183</v>
      </c>
      <c r="J1054" s="2">
        <v>760.31</v>
      </c>
      <c r="K1054" s="2">
        <v>760.31</v>
      </c>
      <c r="L1054" s="20">
        <v>59817305.883275643</v>
      </c>
      <c r="M1054" s="2">
        <v>89.93</v>
      </c>
      <c r="N1054" s="2">
        <v>670.38</v>
      </c>
      <c r="O1054" s="2">
        <v>670.38</v>
      </c>
    </row>
    <row r="1055" spans="1:15" x14ac:dyDescent="0.35">
      <c r="A1055" s="1">
        <v>45417</v>
      </c>
      <c r="B1055">
        <v>2024</v>
      </c>
      <c r="C1055" t="s">
        <v>16</v>
      </c>
      <c r="D1055">
        <v>1004</v>
      </c>
      <c r="E1055" t="s">
        <v>20</v>
      </c>
      <c r="F1055" t="s">
        <v>29</v>
      </c>
      <c r="G1055" t="s">
        <v>55</v>
      </c>
      <c r="H1055">
        <v>1</v>
      </c>
      <c r="I1055" s="3">
        <v>0.16039999999999999</v>
      </c>
      <c r="J1055" s="2">
        <v>534.58000000000004</v>
      </c>
      <c r="K1055" s="2">
        <v>534.58000000000004</v>
      </c>
      <c r="L1055" s="20">
        <v>33194806.478660259</v>
      </c>
      <c r="M1055" s="2">
        <v>85.73</v>
      </c>
      <c r="N1055" s="2">
        <v>448.85</v>
      </c>
      <c r="O1055" s="2">
        <v>448.85</v>
      </c>
    </row>
    <row r="1056" spans="1:15" x14ac:dyDescent="0.35">
      <c r="A1056" s="1">
        <v>45417</v>
      </c>
      <c r="B1056">
        <v>2024</v>
      </c>
      <c r="C1056" t="s">
        <v>16</v>
      </c>
      <c r="D1056">
        <v>1005</v>
      </c>
      <c r="E1056" t="s">
        <v>20</v>
      </c>
      <c r="F1056" t="s">
        <v>29</v>
      </c>
      <c r="G1056" t="s">
        <v>57</v>
      </c>
      <c r="H1056">
        <v>17</v>
      </c>
      <c r="I1056" s="3">
        <v>0.10059999999999999</v>
      </c>
      <c r="J1056" s="2">
        <v>1306.31</v>
      </c>
      <c r="K1056" s="2">
        <v>22207.27</v>
      </c>
      <c r="L1056" s="20">
        <v>58635118.004974373</v>
      </c>
      <c r="M1056" s="2">
        <v>2234.48</v>
      </c>
      <c r="N1056" s="2">
        <v>1174.8699999999999</v>
      </c>
      <c r="O1056" s="2">
        <v>19972.79</v>
      </c>
    </row>
    <row r="1057" spans="1:15" x14ac:dyDescent="0.35">
      <c r="A1057" s="1">
        <v>45417</v>
      </c>
      <c r="B1057">
        <v>2024</v>
      </c>
      <c r="C1057" t="s">
        <v>16</v>
      </c>
      <c r="D1057">
        <v>1006</v>
      </c>
      <c r="E1057" t="s">
        <v>23</v>
      </c>
      <c r="F1057" t="s">
        <v>35</v>
      </c>
      <c r="G1057" t="s">
        <v>55</v>
      </c>
      <c r="H1057">
        <v>3</v>
      </c>
      <c r="I1057" s="3">
        <v>0.29480000000000001</v>
      </c>
      <c r="J1057" s="2">
        <v>252.98</v>
      </c>
      <c r="K1057" s="2">
        <v>758.94</v>
      </c>
      <c r="L1057" s="20">
        <v>14948382.6649359</v>
      </c>
      <c r="M1057" s="2">
        <v>223.74</v>
      </c>
      <c r="N1057" s="2">
        <v>178.4</v>
      </c>
      <c r="O1057" s="2">
        <v>535.20000000000005</v>
      </c>
    </row>
    <row r="1058" spans="1:15" x14ac:dyDescent="0.35">
      <c r="A1058" s="1">
        <v>45417</v>
      </c>
      <c r="B1058">
        <v>2024</v>
      </c>
      <c r="C1058" t="s">
        <v>16</v>
      </c>
      <c r="D1058">
        <v>1007</v>
      </c>
      <c r="E1058" t="s">
        <v>21</v>
      </c>
      <c r="F1058" t="s">
        <v>37</v>
      </c>
      <c r="G1058" t="s">
        <v>56</v>
      </c>
      <c r="H1058">
        <v>16</v>
      </c>
      <c r="I1058" s="3">
        <v>0.16980000000000001</v>
      </c>
      <c r="J1058" s="2">
        <v>946.98</v>
      </c>
      <c r="K1058" s="2">
        <v>15151.68</v>
      </c>
      <c r="L1058" s="20">
        <v>62008652.36429999</v>
      </c>
      <c r="M1058" s="2">
        <v>2573.44</v>
      </c>
      <c r="N1058" s="2">
        <v>786.14</v>
      </c>
      <c r="O1058" s="2">
        <v>12578.24</v>
      </c>
    </row>
    <row r="1059" spans="1:15" x14ac:dyDescent="0.35">
      <c r="A1059" s="1">
        <v>45417</v>
      </c>
      <c r="B1059">
        <v>2024</v>
      </c>
      <c r="C1059" t="s">
        <v>16</v>
      </c>
      <c r="D1059">
        <v>1008</v>
      </c>
      <c r="E1059" t="s">
        <v>20</v>
      </c>
      <c r="F1059" t="s">
        <v>40</v>
      </c>
      <c r="G1059" t="s">
        <v>57</v>
      </c>
      <c r="H1059">
        <v>8</v>
      </c>
      <c r="I1059" s="3">
        <v>0.27939999999999998</v>
      </c>
      <c r="J1059" s="2">
        <v>1108.75</v>
      </c>
      <c r="K1059" s="2">
        <v>8870</v>
      </c>
      <c r="L1059" s="20">
        <v>73614076.045569226</v>
      </c>
      <c r="M1059" s="2">
        <v>2478.48</v>
      </c>
      <c r="N1059" s="2">
        <v>798.94</v>
      </c>
      <c r="O1059" s="2">
        <v>6391.52</v>
      </c>
    </row>
    <row r="1060" spans="1:15" x14ac:dyDescent="0.35">
      <c r="A1060" s="1">
        <v>45417</v>
      </c>
      <c r="B1060">
        <v>2024</v>
      </c>
      <c r="C1060" t="s">
        <v>16</v>
      </c>
      <c r="D1060">
        <v>1009</v>
      </c>
      <c r="E1060" t="s">
        <v>23</v>
      </c>
      <c r="F1060" t="s">
        <v>38</v>
      </c>
      <c r="G1060" t="s">
        <v>59</v>
      </c>
      <c r="H1060">
        <v>19</v>
      </c>
      <c r="I1060" s="3">
        <v>0.25600000000000001</v>
      </c>
      <c r="J1060" s="2">
        <v>352.06</v>
      </c>
      <c r="K1060" s="2">
        <v>6689.14</v>
      </c>
      <c r="L1060" s="20">
        <v>47498206.139875643</v>
      </c>
      <c r="M1060" s="2">
        <v>1712.66</v>
      </c>
      <c r="N1060" s="2">
        <v>261.92</v>
      </c>
      <c r="O1060" s="2">
        <v>4976.4799999999996</v>
      </c>
    </row>
    <row r="1061" spans="1:15" x14ac:dyDescent="0.35">
      <c r="A1061" s="1">
        <v>45417</v>
      </c>
      <c r="B1061">
        <v>2024</v>
      </c>
      <c r="C1061" t="s">
        <v>16</v>
      </c>
      <c r="D1061">
        <v>1010</v>
      </c>
      <c r="E1061" t="s">
        <v>19</v>
      </c>
      <c r="F1061" t="s">
        <v>43</v>
      </c>
      <c r="G1061" t="s">
        <v>55</v>
      </c>
      <c r="H1061">
        <v>13</v>
      </c>
      <c r="I1061" s="3">
        <v>0.21179999999999999</v>
      </c>
      <c r="J1061" s="2">
        <v>656.66</v>
      </c>
      <c r="K1061" s="2">
        <v>8536.58</v>
      </c>
      <c r="L1061" s="20">
        <v>61759701.464156412</v>
      </c>
      <c r="M1061" s="2">
        <v>1807.65</v>
      </c>
      <c r="N1061" s="2">
        <v>517.61</v>
      </c>
      <c r="O1061" s="2">
        <v>6728.93</v>
      </c>
    </row>
    <row r="1062" spans="1:15" x14ac:dyDescent="0.35">
      <c r="A1062" s="1">
        <v>45417</v>
      </c>
      <c r="B1062">
        <v>2024</v>
      </c>
      <c r="C1062" t="s">
        <v>16</v>
      </c>
      <c r="D1062">
        <v>1011</v>
      </c>
      <c r="E1062" t="s">
        <v>25</v>
      </c>
      <c r="F1062" t="s">
        <v>54</v>
      </c>
      <c r="G1062" t="s">
        <v>59</v>
      </c>
      <c r="H1062">
        <v>7</v>
      </c>
      <c r="I1062" s="3">
        <v>0.13789999999999999</v>
      </c>
      <c r="J1062" s="2">
        <v>1001.06</v>
      </c>
      <c r="K1062" s="2">
        <v>7007.42</v>
      </c>
      <c r="L1062" s="20">
        <v>33966889.960297443</v>
      </c>
      <c r="M1062" s="2">
        <v>966.28</v>
      </c>
      <c r="N1062" s="2">
        <v>863.02</v>
      </c>
      <c r="O1062" s="2">
        <v>6041.14</v>
      </c>
    </row>
    <row r="1063" spans="1:15" x14ac:dyDescent="0.35">
      <c r="A1063" s="1">
        <v>45417</v>
      </c>
      <c r="B1063">
        <v>2024</v>
      </c>
      <c r="C1063" t="s">
        <v>16</v>
      </c>
      <c r="D1063">
        <v>1012</v>
      </c>
      <c r="E1063" t="s">
        <v>19</v>
      </c>
      <c r="F1063" t="s">
        <v>43</v>
      </c>
      <c r="G1063" t="s">
        <v>56</v>
      </c>
      <c r="H1063">
        <v>19</v>
      </c>
      <c r="I1063" s="3">
        <v>0.1048</v>
      </c>
      <c r="J1063" s="2">
        <v>375.67</v>
      </c>
      <c r="K1063" s="2">
        <v>7137.73</v>
      </c>
      <c r="L1063" s="20">
        <v>46242807.916593581</v>
      </c>
      <c r="M1063" s="2">
        <v>747.84</v>
      </c>
      <c r="N1063" s="2">
        <v>336.31</v>
      </c>
      <c r="O1063" s="2">
        <v>6389.89</v>
      </c>
    </row>
    <row r="1064" spans="1:15" x14ac:dyDescent="0.35">
      <c r="A1064" s="1">
        <v>45417</v>
      </c>
      <c r="B1064">
        <v>2024</v>
      </c>
      <c r="C1064" t="s">
        <v>16</v>
      </c>
      <c r="D1064">
        <v>1013</v>
      </c>
      <c r="E1064" t="s">
        <v>21</v>
      </c>
      <c r="F1064" t="s">
        <v>30</v>
      </c>
      <c r="G1064" t="s">
        <v>58</v>
      </c>
      <c r="H1064">
        <v>16</v>
      </c>
      <c r="I1064" s="3">
        <v>0.16950000000000001</v>
      </c>
      <c r="J1064" s="2">
        <v>735.89</v>
      </c>
      <c r="K1064" s="2">
        <v>11774.24</v>
      </c>
      <c r="L1064" s="20">
        <v>48588780.962985903</v>
      </c>
      <c r="M1064" s="2">
        <v>1996</v>
      </c>
      <c r="N1064" s="2">
        <v>611.14</v>
      </c>
      <c r="O1064" s="2">
        <v>9778.24</v>
      </c>
    </row>
    <row r="1065" spans="1:15" x14ac:dyDescent="0.35">
      <c r="A1065" s="1">
        <v>45417</v>
      </c>
      <c r="B1065">
        <v>2024</v>
      </c>
      <c r="C1065" t="s">
        <v>16</v>
      </c>
      <c r="D1065">
        <v>1014</v>
      </c>
      <c r="E1065" t="s">
        <v>24</v>
      </c>
      <c r="F1065" t="s">
        <v>49</v>
      </c>
      <c r="G1065" t="s">
        <v>55</v>
      </c>
      <c r="H1065">
        <v>13</v>
      </c>
      <c r="I1065" s="3">
        <v>0.2747</v>
      </c>
      <c r="J1065" s="2">
        <v>1057.68</v>
      </c>
      <c r="K1065" s="2">
        <v>13749.84</v>
      </c>
      <c r="L1065" s="20">
        <v>62968742.405393578</v>
      </c>
      <c r="M1065" s="2">
        <v>3776.63</v>
      </c>
      <c r="N1065" s="2">
        <v>767.17</v>
      </c>
      <c r="O1065" s="2">
        <v>9973.2099999999991</v>
      </c>
    </row>
    <row r="1066" spans="1:15" x14ac:dyDescent="0.35">
      <c r="A1066" s="1">
        <v>45417</v>
      </c>
      <c r="B1066">
        <v>2024</v>
      </c>
      <c r="C1066" t="s">
        <v>16</v>
      </c>
      <c r="D1066">
        <v>1015</v>
      </c>
      <c r="E1066" t="s">
        <v>26</v>
      </c>
      <c r="F1066" t="s">
        <v>46</v>
      </c>
      <c r="G1066" t="s">
        <v>56</v>
      </c>
      <c r="H1066">
        <v>16</v>
      </c>
      <c r="I1066" s="3">
        <v>0.27360000000000001</v>
      </c>
      <c r="J1066" s="2">
        <v>1115.79</v>
      </c>
      <c r="K1066" s="2">
        <v>17852.64</v>
      </c>
      <c r="L1066" s="20">
        <v>26037482.404657692</v>
      </c>
      <c r="M1066" s="2">
        <v>4884.32</v>
      </c>
      <c r="N1066" s="2">
        <v>810.52</v>
      </c>
      <c r="O1066" s="2">
        <v>12968.32</v>
      </c>
    </row>
    <row r="1067" spans="1:15" x14ac:dyDescent="0.35">
      <c r="A1067" s="1">
        <v>45424</v>
      </c>
      <c r="B1067">
        <v>2024</v>
      </c>
      <c r="C1067" t="s">
        <v>16</v>
      </c>
      <c r="D1067">
        <v>1001</v>
      </c>
      <c r="E1067" t="s">
        <v>27</v>
      </c>
      <c r="F1067" t="s">
        <v>47</v>
      </c>
      <c r="G1067" t="s">
        <v>57</v>
      </c>
      <c r="H1067">
        <v>17</v>
      </c>
      <c r="I1067" s="3">
        <v>0.1787</v>
      </c>
      <c r="J1067" s="2">
        <v>428.93</v>
      </c>
      <c r="K1067" s="2">
        <v>7291.81</v>
      </c>
      <c r="L1067" s="20">
        <v>39709011.151856408</v>
      </c>
      <c r="M1067" s="2">
        <v>1303.22</v>
      </c>
      <c r="N1067" s="2">
        <v>352.27</v>
      </c>
      <c r="O1067" s="2">
        <v>5988.59</v>
      </c>
    </row>
    <row r="1068" spans="1:15" x14ac:dyDescent="0.35">
      <c r="A1068" s="1">
        <v>45424</v>
      </c>
      <c r="B1068">
        <v>2024</v>
      </c>
      <c r="C1068" t="s">
        <v>16</v>
      </c>
      <c r="D1068">
        <v>1002</v>
      </c>
      <c r="E1068" t="s">
        <v>26</v>
      </c>
      <c r="F1068" t="s">
        <v>52</v>
      </c>
      <c r="G1068" t="s">
        <v>59</v>
      </c>
      <c r="H1068">
        <v>9</v>
      </c>
      <c r="I1068" s="3">
        <v>0.32840000000000003</v>
      </c>
      <c r="J1068" s="2">
        <v>512.62</v>
      </c>
      <c r="K1068" s="2">
        <v>4613.58</v>
      </c>
      <c r="L1068" s="20">
        <v>71568087.913680777</v>
      </c>
      <c r="M1068" s="2">
        <v>1514.97</v>
      </c>
      <c r="N1068" s="2">
        <v>344.29</v>
      </c>
      <c r="O1068" s="2">
        <v>3098.61</v>
      </c>
    </row>
    <row r="1069" spans="1:15" x14ac:dyDescent="0.35">
      <c r="A1069" s="1">
        <v>45424</v>
      </c>
      <c r="B1069">
        <v>2024</v>
      </c>
      <c r="C1069" t="s">
        <v>16</v>
      </c>
      <c r="D1069">
        <v>1003</v>
      </c>
      <c r="E1069" t="s">
        <v>22</v>
      </c>
      <c r="F1069" t="s">
        <v>48</v>
      </c>
      <c r="G1069" t="s">
        <v>59</v>
      </c>
      <c r="H1069">
        <v>6</v>
      </c>
      <c r="I1069" s="3">
        <v>0.3669</v>
      </c>
      <c r="J1069" s="2">
        <v>401.74</v>
      </c>
      <c r="K1069" s="2">
        <v>2410.44</v>
      </c>
      <c r="L1069" s="20">
        <v>59817305.883275643</v>
      </c>
      <c r="M1069" s="2">
        <v>884.28</v>
      </c>
      <c r="N1069" s="2">
        <v>254.36</v>
      </c>
      <c r="O1069" s="2">
        <v>1526.16</v>
      </c>
    </row>
    <row r="1070" spans="1:15" x14ac:dyDescent="0.35">
      <c r="A1070" s="1">
        <v>45424</v>
      </c>
      <c r="B1070">
        <v>2024</v>
      </c>
      <c r="C1070" t="s">
        <v>16</v>
      </c>
      <c r="D1070">
        <v>1004</v>
      </c>
      <c r="E1070" t="s">
        <v>25</v>
      </c>
      <c r="F1070" t="s">
        <v>54</v>
      </c>
      <c r="G1070" t="s">
        <v>56</v>
      </c>
      <c r="H1070">
        <v>19</v>
      </c>
      <c r="I1070" s="3">
        <v>0.29360000000000003</v>
      </c>
      <c r="J1070" s="2">
        <v>733.89</v>
      </c>
      <c r="K1070" s="2">
        <v>13943.91</v>
      </c>
      <c r="L1070" s="20">
        <v>33194806.478660259</v>
      </c>
      <c r="M1070" s="2">
        <v>4094.12</v>
      </c>
      <c r="N1070" s="2">
        <v>518.41</v>
      </c>
      <c r="O1070" s="2">
        <v>9849.7900000000009</v>
      </c>
    </row>
    <row r="1071" spans="1:15" x14ac:dyDescent="0.35">
      <c r="A1071" s="1">
        <v>45424</v>
      </c>
      <c r="B1071">
        <v>2024</v>
      </c>
      <c r="C1071" t="s">
        <v>16</v>
      </c>
      <c r="D1071">
        <v>1005</v>
      </c>
      <c r="E1071" t="s">
        <v>25</v>
      </c>
      <c r="F1071" t="s">
        <v>50</v>
      </c>
      <c r="G1071" t="s">
        <v>57</v>
      </c>
      <c r="H1071">
        <v>13</v>
      </c>
      <c r="I1071" s="3">
        <v>0.31380000000000002</v>
      </c>
      <c r="J1071" s="2">
        <v>640.67999999999995</v>
      </c>
      <c r="K1071" s="2">
        <v>8328.84</v>
      </c>
      <c r="L1071" s="20">
        <v>58635118.004974373</v>
      </c>
      <c r="M1071" s="2">
        <v>2613.7800000000002</v>
      </c>
      <c r="N1071" s="2">
        <v>439.62</v>
      </c>
      <c r="O1071" s="2">
        <v>5715.06</v>
      </c>
    </row>
    <row r="1072" spans="1:15" x14ac:dyDescent="0.35">
      <c r="A1072" s="1">
        <v>45424</v>
      </c>
      <c r="B1072">
        <v>2024</v>
      </c>
      <c r="C1072" t="s">
        <v>16</v>
      </c>
      <c r="D1072">
        <v>1006</v>
      </c>
      <c r="E1072" t="s">
        <v>20</v>
      </c>
      <c r="F1072" t="s">
        <v>42</v>
      </c>
      <c r="G1072" t="s">
        <v>59</v>
      </c>
      <c r="H1072">
        <v>13</v>
      </c>
      <c r="I1072" s="3">
        <v>0.31109999999999999</v>
      </c>
      <c r="J1072" s="2">
        <v>334.63</v>
      </c>
      <c r="K1072" s="2">
        <v>4350.1899999999996</v>
      </c>
      <c r="L1072" s="20">
        <v>14948382.6649359</v>
      </c>
      <c r="M1072" s="2">
        <v>1353.43</v>
      </c>
      <c r="N1072" s="2">
        <v>230.52</v>
      </c>
      <c r="O1072" s="2">
        <v>2996.76</v>
      </c>
    </row>
    <row r="1073" spans="1:15" x14ac:dyDescent="0.35">
      <c r="A1073" s="1">
        <v>45424</v>
      </c>
      <c r="B1073">
        <v>2024</v>
      </c>
      <c r="C1073" t="s">
        <v>16</v>
      </c>
      <c r="D1073">
        <v>1007</v>
      </c>
      <c r="E1073" t="s">
        <v>27</v>
      </c>
      <c r="F1073" t="s">
        <v>51</v>
      </c>
      <c r="G1073" t="s">
        <v>55</v>
      </c>
      <c r="H1073">
        <v>16</v>
      </c>
      <c r="I1073" s="3">
        <v>0.32990000000000003</v>
      </c>
      <c r="J1073" s="2">
        <v>902.74</v>
      </c>
      <c r="K1073" s="2">
        <v>14443.84</v>
      </c>
      <c r="L1073" s="20">
        <v>62008652.36429999</v>
      </c>
      <c r="M1073" s="2">
        <v>4765.28</v>
      </c>
      <c r="N1073" s="2">
        <v>604.91</v>
      </c>
      <c r="O1073" s="2">
        <v>9678.56</v>
      </c>
    </row>
    <row r="1074" spans="1:15" x14ac:dyDescent="0.35">
      <c r="A1074" s="1">
        <v>45424</v>
      </c>
      <c r="B1074">
        <v>2024</v>
      </c>
      <c r="C1074" t="s">
        <v>16</v>
      </c>
      <c r="D1074">
        <v>1008</v>
      </c>
      <c r="E1074" t="s">
        <v>25</v>
      </c>
      <c r="F1074" t="s">
        <v>50</v>
      </c>
      <c r="G1074" t="s">
        <v>55</v>
      </c>
      <c r="H1074">
        <v>16</v>
      </c>
      <c r="I1074" s="3">
        <v>0.38740000000000002</v>
      </c>
      <c r="J1074" s="2">
        <v>1222.17</v>
      </c>
      <c r="K1074" s="2">
        <v>19554.72</v>
      </c>
      <c r="L1074" s="20">
        <v>73614076.045569226</v>
      </c>
      <c r="M1074" s="2">
        <v>7574.88</v>
      </c>
      <c r="N1074" s="2">
        <v>748.74</v>
      </c>
      <c r="O1074" s="2">
        <v>11979.84</v>
      </c>
    </row>
    <row r="1075" spans="1:15" x14ac:dyDescent="0.35">
      <c r="A1075" s="1">
        <v>45424</v>
      </c>
      <c r="B1075">
        <v>2024</v>
      </c>
      <c r="C1075" t="s">
        <v>16</v>
      </c>
      <c r="D1075">
        <v>1009</v>
      </c>
      <c r="E1075" t="s">
        <v>22</v>
      </c>
      <c r="F1075" t="s">
        <v>48</v>
      </c>
      <c r="G1075" t="s">
        <v>59</v>
      </c>
      <c r="H1075">
        <v>19</v>
      </c>
      <c r="I1075" s="3">
        <v>0.39460000000000001</v>
      </c>
      <c r="J1075" s="2">
        <v>879.58</v>
      </c>
      <c r="K1075" s="2">
        <v>16712.02</v>
      </c>
      <c r="L1075" s="20">
        <v>47498206.139875643</v>
      </c>
      <c r="M1075" s="2">
        <v>6595.28</v>
      </c>
      <c r="N1075" s="2">
        <v>532.46</v>
      </c>
      <c r="O1075" s="2">
        <v>10116.74</v>
      </c>
    </row>
    <row r="1076" spans="1:15" x14ac:dyDescent="0.35">
      <c r="A1076" s="1">
        <v>45424</v>
      </c>
      <c r="B1076">
        <v>2024</v>
      </c>
      <c r="C1076" t="s">
        <v>16</v>
      </c>
      <c r="D1076">
        <v>1010</v>
      </c>
      <c r="E1076" t="s">
        <v>27</v>
      </c>
      <c r="F1076" t="s">
        <v>51</v>
      </c>
      <c r="G1076" t="s">
        <v>57</v>
      </c>
      <c r="H1076">
        <v>18</v>
      </c>
      <c r="I1076" s="3">
        <v>0.1037</v>
      </c>
      <c r="J1076" s="2">
        <v>1196.5</v>
      </c>
      <c r="K1076" s="2">
        <v>21537</v>
      </c>
      <c r="L1076" s="20">
        <v>61759701.464156412</v>
      </c>
      <c r="M1076" s="2">
        <v>2233.08</v>
      </c>
      <c r="N1076" s="2">
        <v>1072.44</v>
      </c>
      <c r="O1076" s="2">
        <v>19303.919999999998</v>
      </c>
    </row>
    <row r="1077" spans="1:15" x14ac:dyDescent="0.35">
      <c r="A1077" s="1">
        <v>45424</v>
      </c>
      <c r="B1077">
        <v>2024</v>
      </c>
      <c r="C1077" t="s">
        <v>16</v>
      </c>
      <c r="D1077">
        <v>1011</v>
      </c>
      <c r="E1077" t="s">
        <v>25</v>
      </c>
      <c r="F1077" t="s">
        <v>50</v>
      </c>
      <c r="G1077" t="s">
        <v>56</v>
      </c>
      <c r="H1077">
        <v>6</v>
      </c>
      <c r="I1077" s="3">
        <v>0.2717</v>
      </c>
      <c r="J1077" s="2">
        <v>911.37</v>
      </c>
      <c r="K1077" s="2">
        <v>5468.22</v>
      </c>
      <c r="L1077" s="20">
        <v>33966889.960297443</v>
      </c>
      <c r="M1077" s="2">
        <v>1485.54</v>
      </c>
      <c r="N1077" s="2">
        <v>663.78</v>
      </c>
      <c r="O1077" s="2">
        <v>3982.68</v>
      </c>
    </row>
    <row r="1078" spans="1:15" x14ac:dyDescent="0.35">
      <c r="A1078" s="1">
        <v>45424</v>
      </c>
      <c r="B1078">
        <v>2024</v>
      </c>
      <c r="C1078" t="s">
        <v>16</v>
      </c>
      <c r="D1078">
        <v>1012</v>
      </c>
      <c r="E1078" t="s">
        <v>26</v>
      </c>
      <c r="F1078" t="s">
        <v>46</v>
      </c>
      <c r="G1078" t="s">
        <v>58</v>
      </c>
      <c r="H1078">
        <v>18</v>
      </c>
      <c r="I1078" s="3">
        <v>0.28470000000000001</v>
      </c>
      <c r="J1078" s="2">
        <v>1170.3699999999999</v>
      </c>
      <c r="K1078" s="2">
        <v>21066.66</v>
      </c>
      <c r="L1078" s="20">
        <v>46242807.916593581</v>
      </c>
      <c r="M1078" s="2">
        <v>5997.78</v>
      </c>
      <c r="N1078" s="2">
        <v>837.16</v>
      </c>
      <c r="O1078" s="2">
        <v>15068.88</v>
      </c>
    </row>
    <row r="1079" spans="1:15" x14ac:dyDescent="0.35">
      <c r="A1079" s="1">
        <v>45424</v>
      </c>
      <c r="B1079">
        <v>2024</v>
      </c>
      <c r="C1079" t="s">
        <v>16</v>
      </c>
      <c r="D1079">
        <v>1013</v>
      </c>
      <c r="E1079" t="s">
        <v>21</v>
      </c>
      <c r="F1079" t="s">
        <v>53</v>
      </c>
      <c r="G1079" t="s">
        <v>59</v>
      </c>
      <c r="H1079">
        <v>4</v>
      </c>
      <c r="I1079" s="3">
        <v>0.1961</v>
      </c>
      <c r="J1079" s="2">
        <v>927.02</v>
      </c>
      <c r="K1079" s="2">
        <v>3708.08</v>
      </c>
      <c r="L1079" s="20">
        <v>48588780.962985903</v>
      </c>
      <c r="M1079" s="2">
        <v>727.16</v>
      </c>
      <c r="N1079" s="2">
        <v>745.23</v>
      </c>
      <c r="O1079" s="2">
        <v>2980.92</v>
      </c>
    </row>
    <row r="1080" spans="1:15" x14ac:dyDescent="0.35">
      <c r="A1080" s="1">
        <v>45424</v>
      </c>
      <c r="B1080">
        <v>2024</v>
      </c>
      <c r="C1080" t="s">
        <v>16</v>
      </c>
      <c r="D1080">
        <v>1014</v>
      </c>
      <c r="E1080" t="s">
        <v>21</v>
      </c>
      <c r="F1080" t="s">
        <v>53</v>
      </c>
      <c r="G1080" t="s">
        <v>56</v>
      </c>
      <c r="H1080">
        <v>4</v>
      </c>
      <c r="I1080" s="3">
        <v>0.33450000000000002</v>
      </c>
      <c r="J1080" s="2">
        <v>1208.05</v>
      </c>
      <c r="K1080" s="2">
        <v>4832.2</v>
      </c>
      <c r="L1080" s="20">
        <v>62968742.405393578</v>
      </c>
      <c r="M1080" s="2">
        <v>1616.48</v>
      </c>
      <c r="N1080" s="2">
        <v>803.93</v>
      </c>
      <c r="O1080" s="2">
        <v>3215.72</v>
      </c>
    </row>
    <row r="1081" spans="1:15" x14ac:dyDescent="0.35">
      <c r="A1081" s="1">
        <v>45424</v>
      </c>
      <c r="B1081">
        <v>2024</v>
      </c>
      <c r="C1081" t="s">
        <v>16</v>
      </c>
      <c r="D1081">
        <v>1015</v>
      </c>
      <c r="E1081" t="s">
        <v>27</v>
      </c>
      <c r="F1081" t="s">
        <v>47</v>
      </c>
      <c r="G1081" t="s">
        <v>55</v>
      </c>
      <c r="H1081">
        <v>5</v>
      </c>
      <c r="I1081" s="3">
        <v>0.115</v>
      </c>
      <c r="J1081" s="2">
        <v>858.24</v>
      </c>
      <c r="K1081" s="2">
        <v>4291.2</v>
      </c>
      <c r="L1081" s="20">
        <v>26037482.404657692</v>
      </c>
      <c r="M1081" s="2">
        <v>493.55</v>
      </c>
      <c r="N1081" s="2">
        <v>759.53</v>
      </c>
      <c r="O1081" s="2">
        <v>3797.65</v>
      </c>
    </row>
    <row r="1082" spans="1:15" x14ac:dyDescent="0.35">
      <c r="A1082" s="1">
        <v>45431</v>
      </c>
      <c r="B1082">
        <v>2024</v>
      </c>
      <c r="C1082" t="s">
        <v>16</v>
      </c>
      <c r="D1082">
        <v>1001</v>
      </c>
      <c r="E1082" t="s">
        <v>19</v>
      </c>
      <c r="F1082" t="s">
        <v>28</v>
      </c>
      <c r="G1082" t="s">
        <v>57</v>
      </c>
      <c r="H1082">
        <v>15</v>
      </c>
      <c r="I1082" s="3">
        <v>0.1641</v>
      </c>
      <c r="J1082" s="2">
        <v>1221.19</v>
      </c>
      <c r="K1082" s="2">
        <v>18317.849999999999</v>
      </c>
      <c r="L1082" s="20">
        <v>39709011.151856408</v>
      </c>
      <c r="M1082" s="2">
        <v>3005.85</v>
      </c>
      <c r="N1082" s="2">
        <v>1020.8</v>
      </c>
      <c r="O1082" s="2">
        <v>15312</v>
      </c>
    </row>
    <row r="1083" spans="1:15" x14ac:dyDescent="0.35">
      <c r="A1083" s="1">
        <v>45431</v>
      </c>
      <c r="B1083">
        <v>2024</v>
      </c>
      <c r="C1083" t="s">
        <v>16</v>
      </c>
      <c r="D1083">
        <v>1002</v>
      </c>
      <c r="E1083" t="s">
        <v>25</v>
      </c>
      <c r="F1083" t="s">
        <v>50</v>
      </c>
      <c r="G1083" t="s">
        <v>56</v>
      </c>
      <c r="H1083">
        <v>13</v>
      </c>
      <c r="I1083" s="3">
        <v>0.37319999999999998</v>
      </c>
      <c r="J1083" s="2">
        <v>77.47</v>
      </c>
      <c r="K1083" s="2">
        <v>1007.11</v>
      </c>
      <c r="L1083" s="20">
        <v>71568087.913680777</v>
      </c>
      <c r="M1083" s="2">
        <v>375.83</v>
      </c>
      <c r="N1083" s="2">
        <v>48.56</v>
      </c>
      <c r="O1083" s="2">
        <v>631.28</v>
      </c>
    </row>
    <row r="1084" spans="1:15" x14ac:dyDescent="0.35">
      <c r="A1084" s="1">
        <v>45431</v>
      </c>
      <c r="B1084">
        <v>2024</v>
      </c>
      <c r="C1084" t="s">
        <v>16</v>
      </c>
      <c r="D1084">
        <v>1003</v>
      </c>
      <c r="E1084" t="s">
        <v>26</v>
      </c>
      <c r="F1084" t="s">
        <v>46</v>
      </c>
      <c r="G1084" t="s">
        <v>59</v>
      </c>
      <c r="H1084">
        <v>11</v>
      </c>
      <c r="I1084" s="3">
        <v>0.2747</v>
      </c>
      <c r="J1084" s="2">
        <v>249.56</v>
      </c>
      <c r="K1084" s="2">
        <v>2745.16</v>
      </c>
      <c r="L1084" s="20">
        <v>59817305.883275643</v>
      </c>
      <c r="M1084" s="2">
        <v>754.16</v>
      </c>
      <c r="N1084" s="2">
        <v>181</v>
      </c>
      <c r="O1084" s="2">
        <v>1991</v>
      </c>
    </row>
    <row r="1085" spans="1:15" x14ac:dyDescent="0.35">
      <c r="A1085" s="1">
        <v>45431</v>
      </c>
      <c r="B1085">
        <v>2024</v>
      </c>
      <c r="C1085" t="s">
        <v>16</v>
      </c>
      <c r="D1085">
        <v>1004</v>
      </c>
      <c r="E1085" t="s">
        <v>20</v>
      </c>
      <c r="F1085" t="s">
        <v>40</v>
      </c>
      <c r="G1085" t="s">
        <v>56</v>
      </c>
      <c r="H1085">
        <v>4</v>
      </c>
      <c r="I1085" s="3">
        <v>0.1363</v>
      </c>
      <c r="J1085" s="2">
        <v>85.7</v>
      </c>
      <c r="K1085" s="2">
        <v>342.8</v>
      </c>
      <c r="L1085" s="20">
        <v>33194806.478660259</v>
      </c>
      <c r="M1085" s="2">
        <v>46.72</v>
      </c>
      <c r="N1085" s="2">
        <v>74.02</v>
      </c>
      <c r="O1085" s="2">
        <v>296.08</v>
      </c>
    </row>
    <row r="1086" spans="1:15" x14ac:dyDescent="0.35">
      <c r="A1086" s="1">
        <v>45431</v>
      </c>
      <c r="B1086">
        <v>2024</v>
      </c>
      <c r="C1086" t="s">
        <v>16</v>
      </c>
      <c r="D1086">
        <v>1005</v>
      </c>
      <c r="E1086" t="s">
        <v>21</v>
      </c>
      <c r="F1086" t="s">
        <v>53</v>
      </c>
      <c r="G1086" t="s">
        <v>57</v>
      </c>
      <c r="H1086">
        <v>9</v>
      </c>
      <c r="I1086" s="3">
        <v>0.1166</v>
      </c>
      <c r="J1086" s="2">
        <v>567.03</v>
      </c>
      <c r="K1086" s="2">
        <v>5103.2700000000004</v>
      </c>
      <c r="L1086" s="20">
        <v>58635118.004974373</v>
      </c>
      <c r="M1086" s="2">
        <v>594.9</v>
      </c>
      <c r="N1086" s="2">
        <v>500.93</v>
      </c>
      <c r="O1086" s="2">
        <v>4508.37</v>
      </c>
    </row>
    <row r="1087" spans="1:15" x14ac:dyDescent="0.35">
      <c r="A1087" s="1">
        <v>45431</v>
      </c>
      <c r="B1087">
        <v>2024</v>
      </c>
      <c r="C1087" t="s">
        <v>16</v>
      </c>
      <c r="D1087">
        <v>1006</v>
      </c>
      <c r="E1087" t="s">
        <v>24</v>
      </c>
      <c r="F1087" t="s">
        <v>49</v>
      </c>
      <c r="G1087" t="s">
        <v>58</v>
      </c>
      <c r="H1087">
        <v>7</v>
      </c>
      <c r="I1087" s="3">
        <v>0.25979999999999998</v>
      </c>
      <c r="J1087" s="2">
        <v>1036.7</v>
      </c>
      <c r="K1087" s="2">
        <v>7256.9</v>
      </c>
      <c r="L1087" s="20">
        <v>14948382.6649359</v>
      </c>
      <c r="M1087" s="2">
        <v>1885.17</v>
      </c>
      <c r="N1087" s="2">
        <v>767.39</v>
      </c>
      <c r="O1087" s="2">
        <v>5371.73</v>
      </c>
    </row>
    <row r="1088" spans="1:15" x14ac:dyDescent="0.35">
      <c r="A1088" s="1">
        <v>45431</v>
      </c>
      <c r="B1088">
        <v>2024</v>
      </c>
      <c r="C1088" t="s">
        <v>16</v>
      </c>
      <c r="D1088">
        <v>1007</v>
      </c>
      <c r="E1088" t="s">
        <v>21</v>
      </c>
      <c r="F1088" t="s">
        <v>30</v>
      </c>
      <c r="G1088" t="s">
        <v>56</v>
      </c>
      <c r="H1088">
        <v>14</v>
      </c>
      <c r="I1088" s="3">
        <v>0.216</v>
      </c>
      <c r="J1088" s="2">
        <v>1405.09</v>
      </c>
      <c r="K1088" s="2">
        <v>19671.259999999998</v>
      </c>
      <c r="L1088" s="20">
        <v>62008652.36429999</v>
      </c>
      <c r="M1088" s="2">
        <v>4248.58</v>
      </c>
      <c r="N1088" s="2">
        <v>1101.6199999999999</v>
      </c>
      <c r="O1088" s="2">
        <v>15422.68</v>
      </c>
    </row>
    <row r="1089" spans="1:15" x14ac:dyDescent="0.35">
      <c r="A1089" s="1">
        <v>45431</v>
      </c>
      <c r="B1089">
        <v>2024</v>
      </c>
      <c r="C1089" t="s">
        <v>16</v>
      </c>
      <c r="D1089">
        <v>1008</v>
      </c>
      <c r="E1089" t="s">
        <v>20</v>
      </c>
      <c r="F1089" t="s">
        <v>40</v>
      </c>
      <c r="G1089" t="s">
        <v>59</v>
      </c>
      <c r="H1089">
        <v>12</v>
      </c>
      <c r="I1089" s="3">
        <v>0.34989999999999999</v>
      </c>
      <c r="J1089" s="2">
        <v>270.23</v>
      </c>
      <c r="K1089" s="2">
        <v>3242.76</v>
      </c>
      <c r="L1089" s="20">
        <v>73614076.045569226</v>
      </c>
      <c r="M1089" s="2">
        <v>1134.5999999999999</v>
      </c>
      <c r="N1089" s="2">
        <v>175.68</v>
      </c>
      <c r="O1089" s="2">
        <v>2108.16</v>
      </c>
    </row>
    <row r="1090" spans="1:15" x14ac:dyDescent="0.35">
      <c r="A1090" s="1">
        <v>45431</v>
      </c>
      <c r="B1090">
        <v>2024</v>
      </c>
      <c r="C1090" t="s">
        <v>16</v>
      </c>
      <c r="D1090">
        <v>1009</v>
      </c>
      <c r="E1090" t="s">
        <v>19</v>
      </c>
      <c r="F1090" t="s">
        <v>28</v>
      </c>
      <c r="G1090" t="s">
        <v>56</v>
      </c>
      <c r="H1090">
        <v>13</v>
      </c>
      <c r="I1090" s="3">
        <v>0.1026</v>
      </c>
      <c r="J1090" s="2">
        <v>1023.98</v>
      </c>
      <c r="K1090" s="2">
        <v>13311.74</v>
      </c>
      <c r="L1090" s="20">
        <v>47498206.139875643</v>
      </c>
      <c r="M1090" s="2">
        <v>1366.43</v>
      </c>
      <c r="N1090" s="2">
        <v>918.87</v>
      </c>
      <c r="O1090" s="2">
        <v>11945.31</v>
      </c>
    </row>
    <row r="1091" spans="1:15" x14ac:dyDescent="0.35">
      <c r="A1091" s="1">
        <v>45431</v>
      </c>
      <c r="B1091">
        <v>2024</v>
      </c>
      <c r="C1091" t="s">
        <v>16</v>
      </c>
      <c r="D1091">
        <v>1010</v>
      </c>
      <c r="E1091" t="s">
        <v>19</v>
      </c>
      <c r="F1091" t="s">
        <v>41</v>
      </c>
      <c r="G1091" t="s">
        <v>55</v>
      </c>
      <c r="H1091">
        <v>18</v>
      </c>
      <c r="I1091" s="3">
        <v>0.33050000000000002</v>
      </c>
      <c r="J1091" s="2">
        <v>502.68</v>
      </c>
      <c r="K1091" s="2">
        <v>9048.24</v>
      </c>
      <c r="L1091" s="20">
        <v>61759701.464156412</v>
      </c>
      <c r="M1091" s="2">
        <v>2990.34</v>
      </c>
      <c r="N1091" s="2">
        <v>336.55</v>
      </c>
      <c r="O1091" s="2">
        <v>6057.9</v>
      </c>
    </row>
    <row r="1092" spans="1:15" x14ac:dyDescent="0.35">
      <c r="A1092" s="1">
        <v>45431</v>
      </c>
      <c r="B1092">
        <v>2024</v>
      </c>
      <c r="C1092" t="s">
        <v>16</v>
      </c>
      <c r="D1092">
        <v>1011</v>
      </c>
      <c r="E1092" t="s">
        <v>22</v>
      </c>
      <c r="F1092" t="s">
        <v>32</v>
      </c>
      <c r="G1092" t="s">
        <v>55</v>
      </c>
      <c r="H1092">
        <v>19</v>
      </c>
      <c r="I1092" s="3">
        <v>0.1172</v>
      </c>
      <c r="J1092" s="2">
        <v>627.51</v>
      </c>
      <c r="K1092" s="2">
        <v>11922.69</v>
      </c>
      <c r="L1092" s="20">
        <v>33966889.960297443</v>
      </c>
      <c r="M1092" s="2">
        <v>1397.07</v>
      </c>
      <c r="N1092" s="2">
        <v>553.98</v>
      </c>
      <c r="O1092" s="2">
        <v>10525.62</v>
      </c>
    </row>
    <row r="1093" spans="1:15" x14ac:dyDescent="0.35">
      <c r="A1093" s="1">
        <v>45431</v>
      </c>
      <c r="B1093">
        <v>2024</v>
      </c>
      <c r="C1093" t="s">
        <v>16</v>
      </c>
      <c r="D1093">
        <v>1012</v>
      </c>
      <c r="E1093" t="s">
        <v>21</v>
      </c>
      <c r="F1093" t="s">
        <v>53</v>
      </c>
      <c r="G1093" t="s">
        <v>57</v>
      </c>
      <c r="H1093">
        <v>12</v>
      </c>
      <c r="I1093" s="3">
        <v>0.2051</v>
      </c>
      <c r="J1093" s="2">
        <v>1202.83</v>
      </c>
      <c r="K1093" s="2">
        <v>14433.96</v>
      </c>
      <c r="L1093" s="20">
        <v>46242807.916593581</v>
      </c>
      <c r="M1093" s="2">
        <v>2960.52</v>
      </c>
      <c r="N1093" s="2">
        <v>956.12</v>
      </c>
      <c r="O1093" s="2">
        <v>11473.44</v>
      </c>
    </row>
    <row r="1094" spans="1:15" x14ac:dyDescent="0.35">
      <c r="A1094" s="1">
        <v>45431</v>
      </c>
      <c r="B1094">
        <v>2024</v>
      </c>
      <c r="C1094" t="s">
        <v>16</v>
      </c>
      <c r="D1094">
        <v>1013</v>
      </c>
      <c r="E1094" t="s">
        <v>19</v>
      </c>
      <c r="F1094" t="s">
        <v>43</v>
      </c>
      <c r="G1094" t="s">
        <v>59</v>
      </c>
      <c r="H1094">
        <v>4</v>
      </c>
      <c r="I1094" s="3">
        <v>0.2177</v>
      </c>
      <c r="J1094" s="2">
        <v>1003.69</v>
      </c>
      <c r="K1094" s="2">
        <v>4014.76</v>
      </c>
      <c r="L1094" s="20">
        <v>48588780.962985903</v>
      </c>
      <c r="M1094" s="2">
        <v>873.92</v>
      </c>
      <c r="N1094" s="2">
        <v>785.21</v>
      </c>
      <c r="O1094" s="2">
        <v>3140.84</v>
      </c>
    </row>
    <row r="1095" spans="1:15" x14ac:dyDescent="0.35">
      <c r="A1095" s="1">
        <v>45431</v>
      </c>
      <c r="B1095">
        <v>2024</v>
      </c>
      <c r="C1095" t="s">
        <v>16</v>
      </c>
      <c r="D1095">
        <v>1014</v>
      </c>
      <c r="E1095" t="s">
        <v>19</v>
      </c>
      <c r="F1095" t="s">
        <v>41</v>
      </c>
      <c r="G1095" t="s">
        <v>55</v>
      </c>
      <c r="H1095">
        <v>16</v>
      </c>
      <c r="I1095" s="3">
        <v>0.2462</v>
      </c>
      <c r="J1095" s="2">
        <v>1192.56</v>
      </c>
      <c r="K1095" s="2">
        <v>19080.96</v>
      </c>
      <c r="L1095" s="20">
        <v>62968742.405393578</v>
      </c>
      <c r="M1095" s="2">
        <v>4697.6000000000004</v>
      </c>
      <c r="N1095" s="2">
        <v>898.96</v>
      </c>
      <c r="O1095" s="2">
        <v>14383.36</v>
      </c>
    </row>
    <row r="1096" spans="1:15" x14ac:dyDescent="0.35">
      <c r="A1096" s="1">
        <v>45431</v>
      </c>
      <c r="B1096">
        <v>2024</v>
      </c>
      <c r="C1096" t="s">
        <v>16</v>
      </c>
      <c r="D1096">
        <v>1015</v>
      </c>
      <c r="E1096" t="s">
        <v>22</v>
      </c>
      <c r="F1096" t="s">
        <v>48</v>
      </c>
      <c r="G1096" t="s">
        <v>58</v>
      </c>
      <c r="H1096">
        <v>19</v>
      </c>
      <c r="I1096" s="3">
        <v>0.33079999999999998</v>
      </c>
      <c r="J1096" s="2">
        <v>509.57</v>
      </c>
      <c r="K1096" s="2">
        <v>9681.83</v>
      </c>
      <c r="L1096" s="20">
        <v>26037482.404657692</v>
      </c>
      <c r="M1096" s="2">
        <v>3202.83</v>
      </c>
      <c r="N1096" s="2">
        <v>341</v>
      </c>
      <c r="O1096" s="2">
        <v>6479</v>
      </c>
    </row>
    <row r="1097" spans="1:15" x14ac:dyDescent="0.35">
      <c r="A1097" s="1">
        <v>45438</v>
      </c>
      <c r="B1097">
        <v>2024</v>
      </c>
      <c r="C1097" t="s">
        <v>16</v>
      </c>
      <c r="D1097">
        <v>1001</v>
      </c>
      <c r="E1097" t="s">
        <v>27</v>
      </c>
      <c r="F1097" t="s">
        <v>47</v>
      </c>
      <c r="G1097" t="s">
        <v>56</v>
      </c>
      <c r="H1097">
        <v>10</v>
      </c>
      <c r="I1097" s="3">
        <v>0.34699999999999998</v>
      </c>
      <c r="J1097" s="2">
        <v>1295.1099999999999</v>
      </c>
      <c r="K1097" s="2">
        <v>12951.1</v>
      </c>
      <c r="L1097" s="20">
        <v>39709011.151856408</v>
      </c>
      <c r="M1097" s="2">
        <v>4494.6000000000004</v>
      </c>
      <c r="N1097" s="2">
        <v>845.65</v>
      </c>
      <c r="O1097" s="2">
        <v>8456.5</v>
      </c>
    </row>
    <row r="1098" spans="1:15" x14ac:dyDescent="0.35">
      <c r="A1098" s="1">
        <v>45438</v>
      </c>
      <c r="B1098">
        <v>2024</v>
      </c>
      <c r="C1098" t="s">
        <v>16</v>
      </c>
      <c r="D1098">
        <v>1002</v>
      </c>
      <c r="E1098" t="s">
        <v>25</v>
      </c>
      <c r="F1098" t="s">
        <v>50</v>
      </c>
      <c r="G1098" t="s">
        <v>58</v>
      </c>
      <c r="H1098">
        <v>17</v>
      </c>
      <c r="I1098" s="3">
        <v>0.33389999999999997</v>
      </c>
      <c r="J1098" s="2">
        <v>1420.28</v>
      </c>
      <c r="K1098" s="2">
        <v>24144.76</v>
      </c>
      <c r="L1098" s="20">
        <v>71568087.913680777</v>
      </c>
      <c r="M1098" s="2">
        <v>8060.89</v>
      </c>
      <c r="N1098" s="2">
        <v>946.11</v>
      </c>
      <c r="O1098" s="2">
        <v>16083.87</v>
      </c>
    </row>
    <row r="1099" spans="1:15" x14ac:dyDescent="0.35">
      <c r="A1099" s="1">
        <v>45438</v>
      </c>
      <c r="B1099">
        <v>2024</v>
      </c>
      <c r="C1099" t="s">
        <v>16</v>
      </c>
      <c r="D1099">
        <v>1003</v>
      </c>
      <c r="E1099" t="s">
        <v>21</v>
      </c>
      <c r="F1099" t="s">
        <v>30</v>
      </c>
      <c r="G1099" t="s">
        <v>58</v>
      </c>
      <c r="H1099">
        <v>2</v>
      </c>
      <c r="I1099" s="3">
        <v>0.34410000000000002</v>
      </c>
      <c r="J1099" s="2">
        <v>403.18</v>
      </c>
      <c r="K1099" s="2">
        <v>806.36</v>
      </c>
      <c r="L1099" s="20">
        <v>59817305.883275643</v>
      </c>
      <c r="M1099" s="2">
        <v>277.44</v>
      </c>
      <c r="N1099" s="2">
        <v>264.45999999999998</v>
      </c>
      <c r="O1099" s="2">
        <v>528.91999999999996</v>
      </c>
    </row>
    <row r="1100" spans="1:15" x14ac:dyDescent="0.35">
      <c r="A1100" s="1">
        <v>45438</v>
      </c>
      <c r="B1100">
        <v>2024</v>
      </c>
      <c r="C1100" t="s">
        <v>16</v>
      </c>
      <c r="D1100">
        <v>1004</v>
      </c>
      <c r="E1100" t="s">
        <v>20</v>
      </c>
      <c r="F1100" t="s">
        <v>29</v>
      </c>
      <c r="G1100" t="s">
        <v>56</v>
      </c>
      <c r="H1100">
        <v>16</v>
      </c>
      <c r="I1100" s="3">
        <v>0.1661</v>
      </c>
      <c r="J1100" s="2">
        <v>249.09</v>
      </c>
      <c r="K1100" s="2">
        <v>3985.44</v>
      </c>
      <c r="L1100" s="20">
        <v>33194806.478660259</v>
      </c>
      <c r="M1100" s="2">
        <v>662.08</v>
      </c>
      <c r="N1100" s="2">
        <v>207.71</v>
      </c>
      <c r="O1100" s="2">
        <v>3323.36</v>
      </c>
    </row>
    <row r="1101" spans="1:15" x14ac:dyDescent="0.35">
      <c r="A1101" s="1">
        <v>45438</v>
      </c>
      <c r="B1101">
        <v>2024</v>
      </c>
      <c r="C1101" t="s">
        <v>16</v>
      </c>
      <c r="D1101">
        <v>1005</v>
      </c>
      <c r="E1101" t="s">
        <v>23</v>
      </c>
      <c r="F1101" t="s">
        <v>35</v>
      </c>
      <c r="G1101" t="s">
        <v>55</v>
      </c>
      <c r="H1101">
        <v>16</v>
      </c>
      <c r="I1101" s="3">
        <v>0.29499999999999998</v>
      </c>
      <c r="J1101" s="2">
        <v>1227.32</v>
      </c>
      <c r="K1101" s="2">
        <v>19637.12</v>
      </c>
      <c r="L1101" s="20">
        <v>58635118.004974373</v>
      </c>
      <c r="M1101" s="2">
        <v>5792.16</v>
      </c>
      <c r="N1101" s="2">
        <v>865.31</v>
      </c>
      <c r="O1101" s="2">
        <v>13844.96</v>
      </c>
    </row>
    <row r="1102" spans="1:15" x14ac:dyDescent="0.35">
      <c r="A1102" s="1">
        <v>45438</v>
      </c>
      <c r="B1102">
        <v>2024</v>
      </c>
      <c r="C1102" t="s">
        <v>16</v>
      </c>
      <c r="D1102">
        <v>1006</v>
      </c>
      <c r="E1102" t="s">
        <v>22</v>
      </c>
      <c r="F1102" t="s">
        <v>48</v>
      </c>
      <c r="G1102" t="s">
        <v>59</v>
      </c>
      <c r="H1102">
        <v>8</v>
      </c>
      <c r="I1102" s="3">
        <v>0.3826</v>
      </c>
      <c r="J1102" s="2">
        <v>1480.52</v>
      </c>
      <c r="K1102" s="2">
        <v>11844.16</v>
      </c>
      <c r="L1102" s="20">
        <v>14948382.6649359</v>
      </c>
      <c r="M1102" s="2">
        <v>4532.16</v>
      </c>
      <c r="N1102" s="2">
        <v>914</v>
      </c>
      <c r="O1102" s="2">
        <v>7312</v>
      </c>
    </row>
    <row r="1103" spans="1:15" x14ac:dyDescent="0.35">
      <c r="A1103" s="1">
        <v>45438</v>
      </c>
      <c r="B1103">
        <v>2024</v>
      </c>
      <c r="C1103" t="s">
        <v>16</v>
      </c>
      <c r="D1103">
        <v>1007</v>
      </c>
      <c r="E1103" t="s">
        <v>21</v>
      </c>
      <c r="F1103" t="s">
        <v>37</v>
      </c>
      <c r="G1103" t="s">
        <v>57</v>
      </c>
      <c r="H1103">
        <v>3</v>
      </c>
      <c r="I1103" s="3">
        <v>0.10929999999999999</v>
      </c>
      <c r="J1103" s="2">
        <v>956.22</v>
      </c>
      <c r="K1103" s="2">
        <v>2868.66</v>
      </c>
      <c r="L1103" s="20">
        <v>62008652.36429999</v>
      </c>
      <c r="M1103" s="2">
        <v>313.47000000000003</v>
      </c>
      <c r="N1103" s="2">
        <v>851.73</v>
      </c>
      <c r="O1103" s="2">
        <v>2555.19</v>
      </c>
    </row>
    <row r="1104" spans="1:15" x14ac:dyDescent="0.35">
      <c r="A1104" s="1">
        <v>45438</v>
      </c>
      <c r="B1104">
        <v>2024</v>
      </c>
      <c r="C1104" t="s">
        <v>16</v>
      </c>
      <c r="D1104">
        <v>1008</v>
      </c>
      <c r="E1104" t="s">
        <v>22</v>
      </c>
      <c r="F1104" t="s">
        <v>32</v>
      </c>
      <c r="G1104" t="s">
        <v>55</v>
      </c>
      <c r="H1104">
        <v>16</v>
      </c>
      <c r="I1104" s="3">
        <v>0.13489999999999999</v>
      </c>
      <c r="J1104" s="2">
        <v>1441.23</v>
      </c>
      <c r="K1104" s="2">
        <v>23059.68</v>
      </c>
      <c r="L1104" s="20">
        <v>73614076.045569226</v>
      </c>
      <c r="M1104" s="2">
        <v>3109.92</v>
      </c>
      <c r="N1104" s="2">
        <v>1246.8599999999999</v>
      </c>
      <c r="O1104" s="2">
        <v>19949.759999999998</v>
      </c>
    </row>
    <row r="1105" spans="1:15" x14ac:dyDescent="0.35">
      <c r="A1105" s="1">
        <v>45438</v>
      </c>
      <c r="B1105">
        <v>2024</v>
      </c>
      <c r="C1105" t="s">
        <v>16</v>
      </c>
      <c r="D1105">
        <v>1009</v>
      </c>
      <c r="E1105" t="s">
        <v>22</v>
      </c>
      <c r="F1105" t="s">
        <v>48</v>
      </c>
      <c r="G1105" t="s">
        <v>57</v>
      </c>
      <c r="H1105">
        <v>11</v>
      </c>
      <c r="I1105" s="3">
        <v>0.1217</v>
      </c>
      <c r="J1105" s="2">
        <v>332.08</v>
      </c>
      <c r="K1105" s="2">
        <v>3652.88</v>
      </c>
      <c r="L1105" s="20">
        <v>47498206.139875643</v>
      </c>
      <c r="M1105" s="2">
        <v>444.51</v>
      </c>
      <c r="N1105" s="2">
        <v>291.67</v>
      </c>
      <c r="O1105" s="2">
        <v>3208.37</v>
      </c>
    </row>
    <row r="1106" spans="1:15" x14ac:dyDescent="0.35">
      <c r="A1106" s="1">
        <v>45438</v>
      </c>
      <c r="B1106">
        <v>2024</v>
      </c>
      <c r="C1106" t="s">
        <v>16</v>
      </c>
      <c r="D1106">
        <v>1010</v>
      </c>
      <c r="E1106" t="s">
        <v>23</v>
      </c>
      <c r="F1106" t="s">
        <v>38</v>
      </c>
      <c r="G1106" t="s">
        <v>58</v>
      </c>
      <c r="H1106">
        <v>5</v>
      </c>
      <c r="I1106" s="3">
        <v>0.10150000000000001</v>
      </c>
      <c r="J1106" s="2">
        <v>632.6</v>
      </c>
      <c r="K1106" s="2">
        <v>3163</v>
      </c>
      <c r="L1106" s="20">
        <v>61759701.464156412</v>
      </c>
      <c r="M1106" s="2">
        <v>321.14999999999998</v>
      </c>
      <c r="N1106" s="2">
        <v>568.37</v>
      </c>
      <c r="O1106" s="2">
        <v>2841.85</v>
      </c>
    </row>
    <row r="1107" spans="1:15" x14ac:dyDescent="0.35">
      <c r="A1107" s="1">
        <v>45438</v>
      </c>
      <c r="B1107">
        <v>2024</v>
      </c>
      <c r="C1107" t="s">
        <v>16</v>
      </c>
      <c r="D1107">
        <v>1011</v>
      </c>
      <c r="E1107" t="s">
        <v>26</v>
      </c>
      <c r="F1107" t="s">
        <v>46</v>
      </c>
      <c r="G1107" t="s">
        <v>59</v>
      </c>
      <c r="H1107">
        <v>5</v>
      </c>
      <c r="I1107" s="3">
        <v>0.3478</v>
      </c>
      <c r="J1107" s="2">
        <v>718.3</v>
      </c>
      <c r="K1107" s="2">
        <v>3591.5</v>
      </c>
      <c r="L1107" s="20">
        <v>33966889.960297443</v>
      </c>
      <c r="M1107" s="2">
        <v>1249.25</v>
      </c>
      <c r="N1107" s="2">
        <v>468.45</v>
      </c>
      <c r="O1107" s="2">
        <v>2342.25</v>
      </c>
    </row>
    <row r="1108" spans="1:15" x14ac:dyDescent="0.35">
      <c r="A1108" s="1">
        <v>45438</v>
      </c>
      <c r="B1108">
        <v>2024</v>
      </c>
      <c r="C1108" t="s">
        <v>16</v>
      </c>
      <c r="D1108">
        <v>1012</v>
      </c>
      <c r="E1108" t="s">
        <v>20</v>
      </c>
      <c r="F1108" t="s">
        <v>29</v>
      </c>
      <c r="G1108" t="s">
        <v>55</v>
      </c>
      <c r="H1108">
        <v>16</v>
      </c>
      <c r="I1108" s="3">
        <v>0.28110000000000002</v>
      </c>
      <c r="J1108" s="2">
        <v>1266.3399999999999</v>
      </c>
      <c r="K1108" s="2">
        <v>20261.439999999999</v>
      </c>
      <c r="L1108" s="20">
        <v>46242807.916593581</v>
      </c>
      <c r="M1108" s="2">
        <v>5696</v>
      </c>
      <c r="N1108" s="2">
        <v>910.34</v>
      </c>
      <c r="O1108" s="2">
        <v>14565.44</v>
      </c>
    </row>
    <row r="1109" spans="1:15" x14ac:dyDescent="0.35">
      <c r="A1109" s="1">
        <v>45438</v>
      </c>
      <c r="B1109">
        <v>2024</v>
      </c>
      <c r="C1109" t="s">
        <v>16</v>
      </c>
      <c r="D1109">
        <v>1013</v>
      </c>
      <c r="E1109" t="s">
        <v>27</v>
      </c>
      <c r="F1109" t="s">
        <v>47</v>
      </c>
      <c r="G1109" t="s">
        <v>58</v>
      </c>
      <c r="H1109">
        <v>14</v>
      </c>
      <c r="I1109" s="3">
        <v>0.17249999999999999</v>
      </c>
      <c r="J1109" s="2">
        <v>641.28</v>
      </c>
      <c r="K1109" s="2">
        <v>8977.92</v>
      </c>
      <c r="L1109" s="20">
        <v>48588780.962985903</v>
      </c>
      <c r="M1109" s="2">
        <v>1548.96</v>
      </c>
      <c r="N1109" s="2">
        <v>530.64</v>
      </c>
      <c r="O1109" s="2">
        <v>7428.96</v>
      </c>
    </row>
    <row r="1110" spans="1:15" x14ac:dyDescent="0.35">
      <c r="A1110" s="1">
        <v>45438</v>
      </c>
      <c r="B1110">
        <v>2024</v>
      </c>
      <c r="C1110" t="s">
        <v>16</v>
      </c>
      <c r="D1110">
        <v>1014</v>
      </c>
      <c r="E1110" t="s">
        <v>25</v>
      </c>
      <c r="F1110" t="s">
        <v>54</v>
      </c>
      <c r="G1110" t="s">
        <v>55</v>
      </c>
      <c r="H1110">
        <v>4</v>
      </c>
      <c r="I1110" s="3">
        <v>0.19120000000000001</v>
      </c>
      <c r="J1110" s="2">
        <v>1034.79</v>
      </c>
      <c r="K1110" s="2">
        <v>4139.16</v>
      </c>
      <c r="L1110" s="20">
        <v>62968742.405393578</v>
      </c>
      <c r="M1110" s="2">
        <v>791.4</v>
      </c>
      <c r="N1110" s="2">
        <v>836.94</v>
      </c>
      <c r="O1110" s="2">
        <v>3347.76</v>
      </c>
    </row>
    <row r="1111" spans="1:15" x14ac:dyDescent="0.35">
      <c r="A1111" s="1">
        <v>45438</v>
      </c>
      <c r="B1111">
        <v>2024</v>
      </c>
      <c r="C1111" t="s">
        <v>16</v>
      </c>
      <c r="D1111">
        <v>1015</v>
      </c>
      <c r="E1111" t="s">
        <v>19</v>
      </c>
      <c r="F1111" t="s">
        <v>43</v>
      </c>
      <c r="G1111" t="s">
        <v>55</v>
      </c>
      <c r="H1111">
        <v>13</v>
      </c>
      <c r="I1111" s="3">
        <v>0.3538</v>
      </c>
      <c r="J1111" s="2">
        <v>962.96</v>
      </c>
      <c r="K1111" s="2">
        <v>12518.48</v>
      </c>
      <c r="L1111" s="20">
        <v>26037482.404657692</v>
      </c>
      <c r="M1111" s="2">
        <v>4429.49</v>
      </c>
      <c r="N1111" s="2">
        <v>622.23</v>
      </c>
      <c r="O1111" s="2">
        <v>8088.99</v>
      </c>
    </row>
    <row r="1112" spans="1:15" x14ac:dyDescent="0.35">
      <c r="A1112" s="1">
        <v>45445</v>
      </c>
      <c r="B1112">
        <v>2024</v>
      </c>
      <c r="C1112" t="s">
        <v>16</v>
      </c>
      <c r="D1112">
        <v>1001</v>
      </c>
      <c r="E1112" t="s">
        <v>26</v>
      </c>
      <c r="F1112" t="s">
        <v>52</v>
      </c>
      <c r="G1112" t="s">
        <v>56</v>
      </c>
      <c r="H1112">
        <v>17</v>
      </c>
      <c r="I1112" s="3">
        <v>0.1552</v>
      </c>
      <c r="J1112" s="2">
        <v>251.92</v>
      </c>
      <c r="K1112" s="2">
        <v>4282.6400000000003</v>
      </c>
      <c r="L1112" s="20">
        <v>39709011.151856408</v>
      </c>
      <c r="M1112" s="2">
        <v>664.87</v>
      </c>
      <c r="N1112" s="2">
        <v>212.81</v>
      </c>
      <c r="O1112" s="2">
        <v>3617.77</v>
      </c>
    </row>
    <row r="1113" spans="1:15" x14ac:dyDescent="0.35">
      <c r="A1113" s="1">
        <v>45445</v>
      </c>
      <c r="B1113">
        <v>2024</v>
      </c>
      <c r="C1113" t="s">
        <v>16</v>
      </c>
      <c r="D1113">
        <v>1002</v>
      </c>
      <c r="E1113" t="s">
        <v>27</v>
      </c>
      <c r="F1113" t="s">
        <v>51</v>
      </c>
      <c r="G1113" t="s">
        <v>57</v>
      </c>
      <c r="H1113">
        <v>2</v>
      </c>
      <c r="I1113" s="3">
        <v>0.3327</v>
      </c>
      <c r="J1113" s="2">
        <v>814.97</v>
      </c>
      <c r="K1113" s="2">
        <v>1629.94</v>
      </c>
      <c r="L1113" s="20">
        <v>71568087.913680777</v>
      </c>
      <c r="M1113" s="2">
        <v>542.22</v>
      </c>
      <c r="N1113" s="2">
        <v>543.86</v>
      </c>
      <c r="O1113" s="2">
        <v>1087.72</v>
      </c>
    </row>
    <row r="1114" spans="1:15" x14ac:dyDescent="0.35">
      <c r="A1114" s="1">
        <v>45445</v>
      </c>
      <c r="B1114">
        <v>2024</v>
      </c>
      <c r="C1114" t="s">
        <v>16</v>
      </c>
      <c r="D1114">
        <v>1003</v>
      </c>
      <c r="E1114" t="s">
        <v>25</v>
      </c>
      <c r="F1114" t="s">
        <v>36</v>
      </c>
      <c r="G1114" t="s">
        <v>56</v>
      </c>
      <c r="H1114">
        <v>6</v>
      </c>
      <c r="I1114" s="3">
        <v>0.33289999999999997</v>
      </c>
      <c r="J1114" s="2">
        <v>98.24</v>
      </c>
      <c r="K1114" s="2">
        <v>589.44000000000005</v>
      </c>
      <c r="L1114" s="20">
        <v>59817305.883275643</v>
      </c>
      <c r="M1114" s="2">
        <v>196.2</v>
      </c>
      <c r="N1114" s="2">
        <v>65.540000000000006</v>
      </c>
      <c r="O1114" s="2">
        <v>393.24</v>
      </c>
    </row>
    <row r="1115" spans="1:15" x14ac:dyDescent="0.35">
      <c r="A1115" s="1">
        <v>45445</v>
      </c>
      <c r="B1115">
        <v>2024</v>
      </c>
      <c r="C1115" t="s">
        <v>16</v>
      </c>
      <c r="D1115">
        <v>1004</v>
      </c>
      <c r="E1115" t="s">
        <v>21</v>
      </c>
      <c r="F1115" t="s">
        <v>30</v>
      </c>
      <c r="G1115" t="s">
        <v>58</v>
      </c>
      <c r="H1115">
        <v>14</v>
      </c>
      <c r="I1115" s="3">
        <v>0.2389</v>
      </c>
      <c r="J1115" s="2">
        <v>156.38</v>
      </c>
      <c r="K1115" s="2">
        <v>2189.3200000000002</v>
      </c>
      <c r="L1115" s="20">
        <v>33194806.478660259</v>
      </c>
      <c r="M1115" s="2">
        <v>523.04</v>
      </c>
      <c r="N1115" s="2">
        <v>119.02</v>
      </c>
      <c r="O1115" s="2">
        <v>1666.28</v>
      </c>
    </row>
    <row r="1116" spans="1:15" x14ac:dyDescent="0.35">
      <c r="A1116" s="1">
        <v>45445</v>
      </c>
      <c r="B1116">
        <v>2024</v>
      </c>
      <c r="C1116" t="s">
        <v>16</v>
      </c>
      <c r="D1116">
        <v>1005</v>
      </c>
      <c r="E1116" t="s">
        <v>26</v>
      </c>
      <c r="F1116" t="s">
        <v>52</v>
      </c>
      <c r="G1116" t="s">
        <v>56</v>
      </c>
      <c r="H1116">
        <v>3</v>
      </c>
      <c r="I1116" s="3">
        <v>0.22209999999999999</v>
      </c>
      <c r="J1116" s="2">
        <v>728.57</v>
      </c>
      <c r="K1116" s="2">
        <v>2185.71</v>
      </c>
      <c r="L1116" s="20">
        <v>58635118.004974373</v>
      </c>
      <c r="M1116" s="2">
        <v>485.49</v>
      </c>
      <c r="N1116" s="2">
        <v>566.74</v>
      </c>
      <c r="O1116" s="2">
        <v>1700.22</v>
      </c>
    </row>
    <row r="1117" spans="1:15" x14ac:dyDescent="0.35">
      <c r="A1117" s="1">
        <v>45445</v>
      </c>
      <c r="B1117">
        <v>2024</v>
      </c>
      <c r="C1117" t="s">
        <v>16</v>
      </c>
      <c r="D1117">
        <v>1006</v>
      </c>
      <c r="E1117" t="s">
        <v>23</v>
      </c>
      <c r="F1117" t="s">
        <v>35</v>
      </c>
      <c r="G1117" t="s">
        <v>58</v>
      </c>
      <c r="H1117">
        <v>11</v>
      </c>
      <c r="I1117" s="3">
        <v>0.22600000000000001</v>
      </c>
      <c r="J1117" s="2">
        <v>1026.6400000000001</v>
      </c>
      <c r="K1117" s="2">
        <v>11293.04</v>
      </c>
      <c r="L1117" s="20">
        <v>14948382.6649359</v>
      </c>
      <c r="M1117" s="2">
        <v>2551.89</v>
      </c>
      <c r="N1117" s="2">
        <v>794.65</v>
      </c>
      <c r="O1117" s="2">
        <v>8741.15</v>
      </c>
    </row>
    <row r="1118" spans="1:15" x14ac:dyDescent="0.35">
      <c r="A1118" s="1">
        <v>45445</v>
      </c>
      <c r="B1118">
        <v>2024</v>
      </c>
      <c r="C1118" t="s">
        <v>16</v>
      </c>
      <c r="D1118">
        <v>1007</v>
      </c>
      <c r="E1118" t="s">
        <v>27</v>
      </c>
      <c r="F1118" t="s">
        <v>51</v>
      </c>
      <c r="G1118" t="s">
        <v>58</v>
      </c>
      <c r="H1118">
        <v>7</v>
      </c>
      <c r="I1118" s="3">
        <v>0.37259999999999999</v>
      </c>
      <c r="J1118" s="2">
        <v>1399.69</v>
      </c>
      <c r="K1118" s="2">
        <v>9797.83</v>
      </c>
      <c r="L1118" s="20">
        <v>62008652.36429999</v>
      </c>
      <c r="M1118" s="2">
        <v>3650.22</v>
      </c>
      <c r="N1118" s="2">
        <v>878.23</v>
      </c>
      <c r="O1118" s="2">
        <v>6147.61</v>
      </c>
    </row>
    <row r="1119" spans="1:15" x14ac:dyDescent="0.35">
      <c r="A1119" s="1">
        <v>45445</v>
      </c>
      <c r="B1119">
        <v>2024</v>
      </c>
      <c r="C1119" t="s">
        <v>16</v>
      </c>
      <c r="D1119">
        <v>1008</v>
      </c>
      <c r="E1119" t="s">
        <v>25</v>
      </c>
      <c r="F1119" t="s">
        <v>36</v>
      </c>
      <c r="G1119" t="s">
        <v>59</v>
      </c>
      <c r="H1119">
        <v>5</v>
      </c>
      <c r="I1119" s="3">
        <v>0.1368</v>
      </c>
      <c r="J1119" s="2">
        <v>1493.81</v>
      </c>
      <c r="K1119" s="2">
        <v>7469.05</v>
      </c>
      <c r="L1119" s="20">
        <v>73614076.045569226</v>
      </c>
      <c r="M1119" s="2">
        <v>1021.5</v>
      </c>
      <c r="N1119" s="2">
        <v>1289.51</v>
      </c>
      <c r="O1119" s="2">
        <v>6447.55</v>
      </c>
    </row>
    <row r="1120" spans="1:15" x14ac:dyDescent="0.35">
      <c r="A1120" s="1">
        <v>45445</v>
      </c>
      <c r="B1120">
        <v>2024</v>
      </c>
      <c r="C1120" t="s">
        <v>16</v>
      </c>
      <c r="D1120">
        <v>1009</v>
      </c>
      <c r="E1120" t="s">
        <v>23</v>
      </c>
      <c r="F1120" t="s">
        <v>33</v>
      </c>
      <c r="G1120" t="s">
        <v>59</v>
      </c>
      <c r="H1120">
        <v>9</v>
      </c>
      <c r="I1120" s="3">
        <v>0.32029999999999997</v>
      </c>
      <c r="J1120" s="2">
        <v>877.6</v>
      </c>
      <c r="K1120" s="2">
        <v>7898.4</v>
      </c>
      <c r="L1120" s="20">
        <v>47498206.139875643</v>
      </c>
      <c r="M1120" s="2">
        <v>2529.9899999999998</v>
      </c>
      <c r="N1120" s="2">
        <v>596.49</v>
      </c>
      <c r="O1120" s="2">
        <v>5368.41</v>
      </c>
    </row>
    <row r="1121" spans="1:15" x14ac:dyDescent="0.35">
      <c r="A1121" s="1">
        <v>45445</v>
      </c>
      <c r="B1121">
        <v>2024</v>
      </c>
      <c r="C1121" t="s">
        <v>16</v>
      </c>
      <c r="D1121">
        <v>1010</v>
      </c>
      <c r="E1121" t="s">
        <v>23</v>
      </c>
      <c r="F1121" t="s">
        <v>35</v>
      </c>
      <c r="G1121" t="s">
        <v>59</v>
      </c>
      <c r="H1121">
        <v>11</v>
      </c>
      <c r="I1121" s="3">
        <v>0.36109999999999998</v>
      </c>
      <c r="J1121" s="2">
        <v>202.84</v>
      </c>
      <c r="K1121" s="2">
        <v>2231.2399999999998</v>
      </c>
      <c r="L1121" s="20">
        <v>61759701.464156412</v>
      </c>
      <c r="M1121" s="2">
        <v>805.75</v>
      </c>
      <c r="N1121" s="2">
        <v>129.59</v>
      </c>
      <c r="O1121" s="2">
        <v>1425.49</v>
      </c>
    </row>
    <row r="1122" spans="1:15" x14ac:dyDescent="0.35">
      <c r="A1122" s="1">
        <v>45445</v>
      </c>
      <c r="B1122">
        <v>2024</v>
      </c>
      <c r="C1122" t="s">
        <v>16</v>
      </c>
      <c r="D1122">
        <v>1011</v>
      </c>
      <c r="E1122" t="s">
        <v>24</v>
      </c>
      <c r="F1122" t="s">
        <v>44</v>
      </c>
      <c r="G1122" t="s">
        <v>58</v>
      </c>
      <c r="H1122">
        <v>6</v>
      </c>
      <c r="I1122" s="3">
        <v>0.13339999999999999</v>
      </c>
      <c r="J1122" s="2">
        <v>293.33</v>
      </c>
      <c r="K1122" s="2">
        <v>1759.98</v>
      </c>
      <c r="L1122" s="20">
        <v>33966889.960297443</v>
      </c>
      <c r="M1122" s="2">
        <v>234.72</v>
      </c>
      <c r="N1122" s="2">
        <v>254.21</v>
      </c>
      <c r="O1122" s="2">
        <v>1525.26</v>
      </c>
    </row>
    <row r="1123" spans="1:15" x14ac:dyDescent="0.35">
      <c r="A1123" s="1">
        <v>45445</v>
      </c>
      <c r="B1123">
        <v>2024</v>
      </c>
      <c r="C1123" t="s">
        <v>16</v>
      </c>
      <c r="D1123">
        <v>1012</v>
      </c>
      <c r="E1123" t="s">
        <v>27</v>
      </c>
      <c r="F1123" t="s">
        <v>51</v>
      </c>
      <c r="G1123" t="s">
        <v>59</v>
      </c>
      <c r="H1123">
        <v>1</v>
      </c>
      <c r="I1123" s="3">
        <v>0.1133</v>
      </c>
      <c r="J1123" s="2">
        <v>386.17</v>
      </c>
      <c r="K1123" s="2">
        <v>386.17</v>
      </c>
      <c r="L1123" s="20">
        <v>46242807.916593581</v>
      </c>
      <c r="M1123" s="2">
        <v>43.75</v>
      </c>
      <c r="N1123" s="2">
        <v>342.42</v>
      </c>
      <c r="O1123" s="2">
        <v>342.42</v>
      </c>
    </row>
    <row r="1124" spans="1:15" x14ac:dyDescent="0.35">
      <c r="A1124" s="1">
        <v>45445</v>
      </c>
      <c r="B1124">
        <v>2024</v>
      </c>
      <c r="C1124" t="s">
        <v>16</v>
      </c>
      <c r="D1124">
        <v>1013</v>
      </c>
      <c r="E1124" t="s">
        <v>21</v>
      </c>
      <c r="F1124" t="s">
        <v>53</v>
      </c>
      <c r="G1124" t="s">
        <v>58</v>
      </c>
      <c r="H1124">
        <v>1</v>
      </c>
      <c r="I1124" s="3">
        <v>0.14130000000000001</v>
      </c>
      <c r="J1124" s="2">
        <v>155.86000000000001</v>
      </c>
      <c r="K1124" s="2">
        <v>155.86000000000001</v>
      </c>
      <c r="L1124" s="20">
        <v>48588780.962985903</v>
      </c>
      <c r="M1124" s="2">
        <v>22.03</v>
      </c>
      <c r="N1124" s="2">
        <v>133.83000000000001</v>
      </c>
      <c r="O1124" s="2">
        <v>133.83000000000001</v>
      </c>
    </row>
    <row r="1125" spans="1:15" x14ac:dyDescent="0.35">
      <c r="A1125" s="1">
        <v>45445</v>
      </c>
      <c r="B1125">
        <v>2024</v>
      </c>
      <c r="C1125" t="s">
        <v>16</v>
      </c>
      <c r="D1125">
        <v>1014</v>
      </c>
      <c r="E1125" t="s">
        <v>26</v>
      </c>
      <c r="F1125" t="s">
        <v>46</v>
      </c>
      <c r="G1125" t="s">
        <v>57</v>
      </c>
      <c r="H1125">
        <v>16</v>
      </c>
      <c r="I1125" s="3">
        <v>0.15709999999999999</v>
      </c>
      <c r="J1125" s="2">
        <v>1380.87</v>
      </c>
      <c r="K1125" s="2">
        <v>22093.919999999998</v>
      </c>
      <c r="L1125" s="20">
        <v>62968742.405393578</v>
      </c>
      <c r="M1125" s="2">
        <v>3472</v>
      </c>
      <c r="N1125" s="2">
        <v>1163.8699999999999</v>
      </c>
      <c r="O1125" s="2">
        <v>18621.919999999998</v>
      </c>
    </row>
    <row r="1126" spans="1:15" x14ac:dyDescent="0.35">
      <c r="A1126" s="1">
        <v>45445</v>
      </c>
      <c r="B1126">
        <v>2024</v>
      </c>
      <c r="C1126" t="s">
        <v>16</v>
      </c>
      <c r="D1126">
        <v>1015</v>
      </c>
      <c r="E1126" t="s">
        <v>25</v>
      </c>
      <c r="F1126" t="s">
        <v>54</v>
      </c>
      <c r="G1126" t="s">
        <v>58</v>
      </c>
      <c r="H1126">
        <v>17</v>
      </c>
      <c r="I1126" s="3">
        <v>0.2034</v>
      </c>
      <c r="J1126" s="2">
        <v>325.32</v>
      </c>
      <c r="K1126" s="2">
        <v>5530.44</v>
      </c>
      <c r="L1126" s="20">
        <v>26037482.404657692</v>
      </c>
      <c r="M1126" s="2">
        <v>1125.06</v>
      </c>
      <c r="N1126" s="2">
        <v>259.14</v>
      </c>
      <c r="O1126" s="2">
        <v>4405.38</v>
      </c>
    </row>
    <row r="1127" spans="1:15" x14ac:dyDescent="0.35">
      <c r="A1127" s="1">
        <v>45452</v>
      </c>
      <c r="B1127">
        <v>2024</v>
      </c>
      <c r="C1127" t="s">
        <v>16</v>
      </c>
      <c r="D1127">
        <v>1001</v>
      </c>
      <c r="E1127" t="s">
        <v>21</v>
      </c>
      <c r="F1127" t="s">
        <v>37</v>
      </c>
      <c r="G1127" t="s">
        <v>56</v>
      </c>
      <c r="H1127">
        <v>11</v>
      </c>
      <c r="I1127" s="3">
        <v>0.23469999999999999</v>
      </c>
      <c r="J1127" s="2">
        <v>1121.68</v>
      </c>
      <c r="K1127" s="2">
        <v>12338.48</v>
      </c>
      <c r="L1127" s="20">
        <v>39709011.151856408</v>
      </c>
      <c r="M1127" s="2">
        <v>2896.41</v>
      </c>
      <c r="N1127" s="2">
        <v>858.37</v>
      </c>
      <c r="O1127" s="2">
        <v>9442.07</v>
      </c>
    </row>
    <row r="1128" spans="1:15" x14ac:dyDescent="0.35">
      <c r="A1128" s="1">
        <v>45452</v>
      </c>
      <c r="B1128">
        <v>2024</v>
      </c>
      <c r="C1128" t="s">
        <v>16</v>
      </c>
      <c r="D1128">
        <v>1002</v>
      </c>
      <c r="E1128" t="s">
        <v>19</v>
      </c>
      <c r="F1128" t="s">
        <v>28</v>
      </c>
      <c r="G1128" t="s">
        <v>58</v>
      </c>
      <c r="H1128">
        <v>18</v>
      </c>
      <c r="I1128" s="3">
        <v>0.37390000000000001</v>
      </c>
      <c r="J1128" s="2">
        <v>1322.31</v>
      </c>
      <c r="K1128" s="2">
        <v>23801.58</v>
      </c>
      <c r="L1128" s="20">
        <v>71568087.913680777</v>
      </c>
      <c r="M1128" s="2">
        <v>8899.56</v>
      </c>
      <c r="N1128" s="2">
        <v>827.89</v>
      </c>
      <c r="O1128" s="2">
        <v>14902.02</v>
      </c>
    </row>
    <row r="1129" spans="1:15" x14ac:dyDescent="0.35">
      <c r="A1129" s="1">
        <v>45452</v>
      </c>
      <c r="B1129">
        <v>2024</v>
      </c>
      <c r="C1129" t="s">
        <v>16</v>
      </c>
      <c r="D1129">
        <v>1003</v>
      </c>
      <c r="E1129" t="s">
        <v>19</v>
      </c>
      <c r="F1129" t="s">
        <v>41</v>
      </c>
      <c r="G1129" t="s">
        <v>55</v>
      </c>
      <c r="H1129">
        <v>2</v>
      </c>
      <c r="I1129" s="3">
        <v>0.27750000000000002</v>
      </c>
      <c r="J1129" s="2">
        <v>96</v>
      </c>
      <c r="K1129" s="2">
        <v>192</v>
      </c>
      <c r="L1129" s="20">
        <v>59817305.883275643</v>
      </c>
      <c r="M1129" s="2">
        <v>53.28</v>
      </c>
      <c r="N1129" s="2">
        <v>69.36</v>
      </c>
      <c r="O1129" s="2">
        <v>138.72</v>
      </c>
    </row>
    <row r="1130" spans="1:15" x14ac:dyDescent="0.35">
      <c r="A1130" s="1">
        <v>45452</v>
      </c>
      <c r="B1130">
        <v>2024</v>
      </c>
      <c r="C1130" t="s">
        <v>16</v>
      </c>
      <c r="D1130">
        <v>1004</v>
      </c>
      <c r="E1130" t="s">
        <v>24</v>
      </c>
      <c r="F1130" t="s">
        <v>49</v>
      </c>
      <c r="G1130" t="s">
        <v>58</v>
      </c>
      <c r="H1130">
        <v>8</v>
      </c>
      <c r="I1130" s="3">
        <v>0.28820000000000001</v>
      </c>
      <c r="J1130" s="2">
        <v>1481</v>
      </c>
      <c r="K1130" s="2">
        <v>11848</v>
      </c>
      <c r="L1130" s="20">
        <v>33194806.478660259</v>
      </c>
      <c r="M1130" s="2">
        <v>3414.48</v>
      </c>
      <c r="N1130" s="2">
        <v>1054.19</v>
      </c>
      <c r="O1130" s="2">
        <v>8433.52</v>
      </c>
    </row>
    <row r="1131" spans="1:15" x14ac:dyDescent="0.35">
      <c r="A1131" s="1">
        <v>45452</v>
      </c>
      <c r="B1131">
        <v>2024</v>
      </c>
      <c r="C1131" t="s">
        <v>16</v>
      </c>
      <c r="D1131">
        <v>1005</v>
      </c>
      <c r="E1131" t="s">
        <v>22</v>
      </c>
      <c r="F1131" t="s">
        <v>31</v>
      </c>
      <c r="G1131" t="s">
        <v>58</v>
      </c>
      <c r="H1131">
        <v>14</v>
      </c>
      <c r="I1131" s="3">
        <v>0.3221</v>
      </c>
      <c r="J1131" s="2">
        <v>830.67</v>
      </c>
      <c r="K1131" s="2">
        <v>11629.38</v>
      </c>
      <c r="L1131" s="20">
        <v>58635118.004974373</v>
      </c>
      <c r="M1131" s="2">
        <v>3745.56</v>
      </c>
      <c r="N1131" s="2">
        <v>563.13</v>
      </c>
      <c r="O1131" s="2">
        <v>7883.82</v>
      </c>
    </row>
    <row r="1132" spans="1:15" x14ac:dyDescent="0.35">
      <c r="A1132" s="1">
        <v>45452</v>
      </c>
      <c r="B1132">
        <v>2024</v>
      </c>
      <c r="C1132" t="s">
        <v>16</v>
      </c>
      <c r="D1132">
        <v>1006</v>
      </c>
      <c r="E1132" t="s">
        <v>27</v>
      </c>
      <c r="F1132" t="s">
        <v>51</v>
      </c>
      <c r="G1132" t="s">
        <v>55</v>
      </c>
      <c r="H1132">
        <v>14</v>
      </c>
      <c r="I1132" s="3">
        <v>0.183</v>
      </c>
      <c r="J1132" s="2">
        <v>437.26</v>
      </c>
      <c r="K1132" s="2">
        <v>6121.64</v>
      </c>
      <c r="L1132" s="20">
        <v>14948382.6649359</v>
      </c>
      <c r="M1132" s="2">
        <v>1120.1400000000001</v>
      </c>
      <c r="N1132" s="2">
        <v>357.25</v>
      </c>
      <c r="O1132" s="2">
        <v>5001.5</v>
      </c>
    </row>
    <row r="1133" spans="1:15" x14ac:dyDescent="0.35">
      <c r="A1133" s="1">
        <v>45452</v>
      </c>
      <c r="B1133">
        <v>2024</v>
      </c>
      <c r="C1133" t="s">
        <v>16</v>
      </c>
      <c r="D1133">
        <v>1007</v>
      </c>
      <c r="E1133" t="s">
        <v>26</v>
      </c>
      <c r="F1133" t="s">
        <v>46</v>
      </c>
      <c r="G1133" t="s">
        <v>57</v>
      </c>
      <c r="H1133">
        <v>19</v>
      </c>
      <c r="I1133" s="3">
        <v>0.25119999999999998</v>
      </c>
      <c r="J1133" s="2">
        <v>1433.36</v>
      </c>
      <c r="K1133" s="2">
        <v>27233.84</v>
      </c>
      <c r="L1133" s="20">
        <v>62008652.36429999</v>
      </c>
      <c r="M1133" s="2">
        <v>6842.09</v>
      </c>
      <c r="N1133" s="2">
        <v>1073.25</v>
      </c>
      <c r="O1133" s="2">
        <v>20391.75</v>
      </c>
    </row>
    <row r="1134" spans="1:15" x14ac:dyDescent="0.35">
      <c r="A1134" s="1">
        <v>45452</v>
      </c>
      <c r="B1134">
        <v>2024</v>
      </c>
      <c r="C1134" t="s">
        <v>16</v>
      </c>
      <c r="D1134">
        <v>1008</v>
      </c>
      <c r="E1134" t="s">
        <v>22</v>
      </c>
      <c r="F1134" t="s">
        <v>48</v>
      </c>
      <c r="G1134" t="s">
        <v>59</v>
      </c>
      <c r="H1134">
        <v>17</v>
      </c>
      <c r="I1134" s="3">
        <v>0.37569999999999998</v>
      </c>
      <c r="J1134" s="2">
        <v>1429.53</v>
      </c>
      <c r="K1134" s="2">
        <v>24302.01</v>
      </c>
      <c r="L1134" s="20">
        <v>73614076.045569226</v>
      </c>
      <c r="M1134" s="2">
        <v>9129.85</v>
      </c>
      <c r="N1134" s="2">
        <v>892.48</v>
      </c>
      <c r="O1134" s="2">
        <v>15172.16</v>
      </c>
    </row>
    <row r="1135" spans="1:15" x14ac:dyDescent="0.35">
      <c r="A1135" s="1">
        <v>45452</v>
      </c>
      <c r="B1135">
        <v>2024</v>
      </c>
      <c r="C1135" t="s">
        <v>16</v>
      </c>
      <c r="D1135">
        <v>1009</v>
      </c>
      <c r="E1135" t="s">
        <v>21</v>
      </c>
      <c r="F1135" t="s">
        <v>30</v>
      </c>
      <c r="G1135" t="s">
        <v>55</v>
      </c>
      <c r="H1135">
        <v>3</v>
      </c>
      <c r="I1135" s="3">
        <v>0.33389999999999997</v>
      </c>
      <c r="J1135" s="2">
        <v>670.83</v>
      </c>
      <c r="K1135" s="2">
        <v>2012.49</v>
      </c>
      <c r="L1135" s="20">
        <v>47498206.139875643</v>
      </c>
      <c r="M1135" s="2">
        <v>672.06</v>
      </c>
      <c r="N1135" s="2">
        <v>446.81</v>
      </c>
      <c r="O1135" s="2">
        <v>1340.43</v>
      </c>
    </row>
    <row r="1136" spans="1:15" x14ac:dyDescent="0.35">
      <c r="A1136" s="1">
        <v>45452</v>
      </c>
      <c r="B1136">
        <v>2024</v>
      </c>
      <c r="C1136" t="s">
        <v>16</v>
      </c>
      <c r="D1136">
        <v>1010</v>
      </c>
      <c r="E1136" t="s">
        <v>22</v>
      </c>
      <c r="F1136" t="s">
        <v>48</v>
      </c>
      <c r="G1136" t="s">
        <v>57</v>
      </c>
      <c r="H1136">
        <v>19</v>
      </c>
      <c r="I1136" s="3">
        <v>0.19500000000000001</v>
      </c>
      <c r="J1136" s="2">
        <v>1221.4100000000001</v>
      </c>
      <c r="K1136" s="2">
        <v>23206.79</v>
      </c>
      <c r="L1136" s="20">
        <v>61759701.464156412</v>
      </c>
      <c r="M1136" s="2">
        <v>4525.8</v>
      </c>
      <c r="N1136" s="2">
        <v>983.21</v>
      </c>
      <c r="O1136" s="2">
        <v>18680.990000000002</v>
      </c>
    </row>
    <row r="1137" spans="1:15" x14ac:dyDescent="0.35">
      <c r="A1137" s="1">
        <v>45452</v>
      </c>
      <c r="B1137">
        <v>2024</v>
      </c>
      <c r="C1137" t="s">
        <v>16</v>
      </c>
      <c r="D1137">
        <v>1011</v>
      </c>
      <c r="E1137" t="s">
        <v>26</v>
      </c>
      <c r="F1137" t="s">
        <v>52</v>
      </c>
      <c r="G1137" t="s">
        <v>58</v>
      </c>
      <c r="H1137">
        <v>16</v>
      </c>
      <c r="I1137" s="3">
        <v>0.37719999999999998</v>
      </c>
      <c r="J1137" s="2">
        <v>1268</v>
      </c>
      <c r="K1137" s="2">
        <v>20288</v>
      </c>
      <c r="L1137" s="20">
        <v>33966889.960297443</v>
      </c>
      <c r="M1137" s="2">
        <v>7651.84</v>
      </c>
      <c r="N1137" s="2">
        <v>789.76</v>
      </c>
      <c r="O1137" s="2">
        <v>12636.16</v>
      </c>
    </row>
    <row r="1138" spans="1:15" x14ac:dyDescent="0.35">
      <c r="A1138" s="1">
        <v>45452</v>
      </c>
      <c r="B1138">
        <v>2024</v>
      </c>
      <c r="C1138" t="s">
        <v>16</v>
      </c>
      <c r="D1138">
        <v>1012</v>
      </c>
      <c r="E1138" t="s">
        <v>25</v>
      </c>
      <c r="F1138" t="s">
        <v>54</v>
      </c>
      <c r="G1138" t="s">
        <v>58</v>
      </c>
      <c r="H1138">
        <v>14</v>
      </c>
      <c r="I1138" s="3">
        <v>0.14460000000000001</v>
      </c>
      <c r="J1138" s="2">
        <v>482.2</v>
      </c>
      <c r="K1138" s="2">
        <v>6750.8</v>
      </c>
      <c r="L1138" s="20">
        <v>46242807.916593581</v>
      </c>
      <c r="M1138" s="2">
        <v>976.36</v>
      </c>
      <c r="N1138" s="2">
        <v>412.46</v>
      </c>
      <c r="O1138" s="2">
        <v>5774.44</v>
      </c>
    </row>
    <row r="1139" spans="1:15" x14ac:dyDescent="0.35">
      <c r="A1139" s="1">
        <v>45452</v>
      </c>
      <c r="B1139">
        <v>2024</v>
      </c>
      <c r="C1139" t="s">
        <v>16</v>
      </c>
      <c r="D1139">
        <v>1013</v>
      </c>
      <c r="E1139" t="s">
        <v>19</v>
      </c>
      <c r="F1139" t="s">
        <v>28</v>
      </c>
      <c r="G1139" t="s">
        <v>55</v>
      </c>
      <c r="H1139">
        <v>19</v>
      </c>
      <c r="I1139" s="3">
        <v>0.2515</v>
      </c>
      <c r="J1139" s="2">
        <v>970.61</v>
      </c>
      <c r="K1139" s="2">
        <v>18441.59</v>
      </c>
      <c r="L1139" s="20">
        <v>48588780.962985903</v>
      </c>
      <c r="M1139" s="2">
        <v>4637.33</v>
      </c>
      <c r="N1139" s="2">
        <v>726.54</v>
      </c>
      <c r="O1139" s="2">
        <v>13804.26</v>
      </c>
    </row>
    <row r="1140" spans="1:15" x14ac:dyDescent="0.35">
      <c r="A1140" s="1">
        <v>45452</v>
      </c>
      <c r="B1140">
        <v>2024</v>
      </c>
      <c r="C1140" t="s">
        <v>16</v>
      </c>
      <c r="D1140">
        <v>1014</v>
      </c>
      <c r="E1140" t="s">
        <v>26</v>
      </c>
      <c r="F1140" t="s">
        <v>52</v>
      </c>
      <c r="G1140" t="s">
        <v>55</v>
      </c>
      <c r="H1140">
        <v>1</v>
      </c>
      <c r="I1140" s="3">
        <v>0.25580000000000003</v>
      </c>
      <c r="J1140" s="2">
        <v>1153.28</v>
      </c>
      <c r="K1140" s="2">
        <v>1153.28</v>
      </c>
      <c r="L1140" s="20">
        <v>62968742.405393578</v>
      </c>
      <c r="M1140" s="2">
        <v>295.04000000000002</v>
      </c>
      <c r="N1140" s="2">
        <v>858.24</v>
      </c>
      <c r="O1140" s="2">
        <v>858.24</v>
      </c>
    </row>
    <row r="1141" spans="1:15" x14ac:dyDescent="0.35">
      <c r="A1141" s="1">
        <v>45452</v>
      </c>
      <c r="B1141">
        <v>2024</v>
      </c>
      <c r="C1141" t="s">
        <v>16</v>
      </c>
      <c r="D1141">
        <v>1015</v>
      </c>
      <c r="E1141" t="s">
        <v>24</v>
      </c>
      <c r="F1141" t="s">
        <v>34</v>
      </c>
      <c r="G1141" t="s">
        <v>56</v>
      </c>
      <c r="H1141">
        <v>1</v>
      </c>
      <c r="I1141" s="3">
        <v>0.2223</v>
      </c>
      <c r="J1141" s="2">
        <v>222.06</v>
      </c>
      <c r="K1141" s="2">
        <v>222.06</v>
      </c>
      <c r="L1141" s="20">
        <v>26037482.404657692</v>
      </c>
      <c r="M1141" s="2">
        <v>49.36</v>
      </c>
      <c r="N1141" s="2">
        <v>172.7</v>
      </c>
      <c r="O1141" s="2">
        <v>172.7</v>
      </c>
    </row>
    <row r="1142" spans="1:15" x14ac:dyDescent="0.35">
      <c r="A1142" s="1">
        <v>45459</v>
      </c>
      <c r="B1142">
        <v>2024</v>
      </c>
      <c r="C1142" t="s">
        <v>16</v>
      </c>
      <c r="D1142">
        <v>1001</v>
      </c>
      <c r="E1142" t="s">
        <v>20</v>
      </c>
      <c r="F1142" t="s">
        <v>40</v>
      </c>
      <c r="G1142" t="s">
        <v>55</v>
      </c>
      <c r="H1142">
        <v>16</v>
      </c>
      <c r="I1142" s="3">
        <v>0.15260000000000001</v>
      </c>
      <c r="J1142" s="2">
        <v>1119.93</v>
      </c>
      <c r="K1142" s="2">
        <v>17918.88</v>
      </c>
      <c r="L1142" s="20">
        <v>39709011.151856408</v>
      </c>
      <c r="M1142" s="2">
        <v>2734.4</v>
      </c>
      <c r="N1142" s="2">
        <v>949.03</v>
      </c>
      <c r="O1142" s="2">
        <v>15184.48</v>
      </c>
    </row>
    <row r="1143" spans="1:15" x14ac:dyDescent="0.35">
      <c r="A1143" s="1">
        <v>45459</v>
      </c>
      <c r="B1143">
        <v>2024</v>
      </c>
      <c r="C1143" t="s">
        <v>16</v>
      </c>
      <c r="D1143">
        <v>1002</v>
      </c>
      <c r="E1143" t="s">
        <v>22</v>
      </c>
      <c r="F1143" t="s">
        <v>31</v>
      </c>
      <c r="G1143" t="s">
        <v>57</v>
      </c>
      <c r="H1143">
        <v>10</v>
      </c>
      <c r="I1143" s="3">
        <v>0.29570000000000002</v>
      </c>
      <c r="J1143" s="2">
        <v>1165.69</v>
      </c>
      <c r="K1143" s="2">
        <v>11656.9</v>
      </c>
      <c r="L1143" s="20">
        <v>71568087.913680777</v>
      </c>
      <c r="M1143" s="2">
        <v>3446.4</v>
      </c>
      <c r="N1143" s="2">
        <v>821.05</v>
      </c>
      <c r="O1143" s="2">
        <v>8210.5</v>
      </c>
    </row>
    <row r="1144" spans="1:15" x14ac:dyDescent="0.35">
      <c r="A1144" s="1">
        <v>45459</v>
      </c>
      <c r="B1144">
        <v>2024</v>
      </c>
      <c r="C1144" t="s">
        <v>16</v>
      </c>
      <c r="D1144">
        <v>1003</v>
      </c>
      <c r="E1144" t="s">
        <v>27</v>
      </c>
      <c r="F1144" t="s">
        <v>45</v>
      </c>
      <c r="G1144" t="s">
        <v>55</v>
      </c>
      <c r="H1144">
        <v>12</v>
      </c>
      <c r="I1144" s="3">
        <v>0.1966</v>
      </c>
      <c r="J1144" s="2">
        <v>1337.88</v>
      </c>
      <c r="K1144" s="2">
        <v>16054.56</v>
      </c>
      <c r="L1144" s="20">
        <v>59817305.883275643</v>
      </c>
      <c r="M1144" s="2">
        <v>3156.24</v>
      </c>
      <c r="N1144" s="2">
        <v>1074.8599999999999</v>
      </c>
      <c r="O1144" s="2">
        <v>12898.32</v>
      </c>
    </row>
    <row r="1145" spans="1:15" x14ac:dyDescent="0.35">
      <c r="A1145" s="1">
        <v>45459</v>
      </c>
      <c r="B1145">
        <v>2024</v>
      </c>
      <c r="C1145" t="s">
        <v>16</v>
      </c>
      <c r="D1145">
        <v>1004</v>
      </c>
      <c r="E1145" t="s">
        <v>23</v>
      </c>
      <c r="F1145" t="s">
        <v>33</v>
      </c>
      <c r="G1145" t="s">
        <v>57</v>
      </c>
      <c r="H1145">
        <v>14</v>
      </c>
      <c r="I1145" s="3">
        <v>0.2303</v>
      </c>
      <c r="J1145" s="2">
        <v>469</v>
      </c>
      <c r="K1145" s="2">
        <v>6566</v>
      </c>
      <c r="L1145" s="20">
        <v>33194806.478660259</v>
      </c>
      <c r="M1145" s="2">
        <v>1512</v>
      </c>
      <c r="N1145" s="2">
        <v>361</v>
      </c>
      <c r="O1145" s="2">
        <v>5054</v>
      </c>
    </row>
    <row r="1146" spans="1:15" x14ac:dyDescent="0.35">
      <c r="A1146" s="1">
        <v>45459</v>
      </c>
      <c r="B1146">
        <v>2024</v>
      </c>
      <c r="C1146" t="s">
        <v>16</v>
      </c>
      <c r="D1146">
        <v>1005</v>
      </c>
      <c r="E1146" t="s">
        <v>24</v>
      </c>
      <c r="F1146" t="s">
        <v>44</v>
      </c>
      <c r="G1146" t="s">
        <v>55</v>
      </c>
      <c r="H1146">
        <v>18</v>
      </c>
      <c r="I1146" s="3">
        <v>0.31990000000000002</v>
      </c>
      <c r="J1146" s="2">
        <v>1066.3599999999999</v>
      </c>
      <c r="K1146" s="2">
        <v>19194.48</v>
      </c>
      <c r="L1146" s="20">
        <v>58635118.004974373</v>
      </c>
      <c r="M1146" s="2">
        <v>6140.16</v>
      </c>
      <c r="N1146" s="2">
        <v>725.24</v>
      </c>
      <c r="O1146" s="2">
        <v>13054.32</v>
      </c>
    </row>
    <row r="1147" spans="1:15" x14ac:dyDescent="0.35">
      <c r="A1147" s="1">
        <v>45459</v>
      </c>
      <c r="B1147">
        <v>2024</v>
      </c>
      <c r="C1147" t="s">
        <v>16</v>
      </c>
      <c r="D1147">
        <v>1006</v>
      </c>
      <c r="E1147" t="s">
        <v>27</v>
      </c>
      <c r="F1147" t="s">
        <v>45</v>
      </c>
      <c r="G1147" t="s">
        <v>57</v>
      </c>
      <c r="H1147">
        <v>9</v>
      </c>
      <c r="I1147" s="3">
        <v>0.13639999999999999</v>
      </c>
      <c r="J1147" s="2">
        <v>1204.8399999999999</v>
      </c>
      <c r="K1147" s="2">
        <v>10843.56</v>
      </c>
      <c r="L1147" s="20">
        <v>14948382.6649359</v>
      </c>
      <c r="M1147" s="2">
        <v>1479.15</v>
      </c>
      <c r="N1147" s="2">
        <v>1040.49</v>
      </c>
      <c r="O1147" s="2">
        <v>9364.41</v>
      </c>
    </row>
    <row r="1148" spans="1:15" x14ac:dyDescent="0.35">
      <c r="A1148" s="1">
        <v>45459</v>
      </c>
      <c r="B1148">
        <v>2024</v>
      </c>
      <c r="C1148" t="s">
        <v>16</v>
      </c>
      <c r="D1148">
        <v>1007</v>
      </c>
      <c r="E1148" t="s">
        <v>24</v>
      </c>
      <c r="F1148" t="s">
        <v>34</v>
      </c>
      <c r="G1148" t="s">
        <v>56</v>
      </c>
      <c r="H1148">
        <v>19</v>
      </c>
      <c r="I1148" s="3">
        <v>0.1608</v>
      </c>
      <c r="J1148" s="2">
        <v>632.16999999999996</v>
      </c>
      <c r="K1148" s="2">
        <v>12011.23</v>
      </c>
      <c r="L1148" s="20">
        <v>62008652.36429999</v>
      </c>
      <c r="M1148" s="2">
        <v>1931.16</v>
      </c>
      <c r="N1148" s="2">
        <v>530.53</v>
      </c>
      <c r="O1148" s="2">
        <v>10080.07</v>
      </c>
    </row>
    <row r="1149" spans="1:15" x14ac:dyDescent="0.35">
      <c r="A1149" s="1">
        <v>45459</v>
      </c>
      <c r="B1149">
        <v>2024</v>
      </c>
      <c r="C1149" t="s">
        <v>16</v>
      </c>
      <c r="D1149">
        <v>1008</v>
      </c>
      <c r="E1149" t="s">
        <v>25</v>
      </c>
      <c r="F1149" t="s">
        <v>36</v>
      </c>
      <c r="G1149" t="s">
        <v>56</v>
      </c>
      <c r="H1149">
        <v>13</v>
      </c>
      <c r="I1149" s="3">
        <v>0.20250000000000001</v>
      </c>
      <c r="J1149" s="2">
        <v>319.64</v>
      </c>
      <c r="K1149" s="2">
        <v>4155.32</v>
      </c>
      <c r="L1149" s="20">
        <v>73614076.045569226</v>
      </c>
      <c r="M1149" s="2">
        <v>841.36</v>
      </c>
      <c r="N1149" s="2">
        <v>254.92</v>
      </c>
      <c r="O1149" s="2">
        <v>3313.96</v>
      </c>
    </row>
    <row r="1150" spans="1:15" x14ac:dyDescent="0.35">
      <c r="A1150" s="1">
        <v>45459</v>
      </c>
      <c r="B1150">
        <v>2024</v>
      </c>
      <c r="C1150" t="s">
        <v>16</v>
      </c>
      <c r="D1150">
        <v>1009</v>
      </c>
      <c r="E1150" t="s">
        <v>19</v>
      </c>
      <c r="F1150" t="s">
        <v>43</v>
      </c>
      <c r="G1150" t="s">
        <v>57</v>
      </c>
      <c r="H1150">
        <v>1</v>
      </c>
      <c r="I1150" s="3">
        <v>0.14480000000000001</v>
      </c>
      <c r="J1150" s="2">
        <v>1455.94</v>
      </c>
      <c r="K1150" s="2">
        <v>1455.94</v>
      </c>
      <c r="L1150" s="20">
        <v>47498206.139875643</v>
      </c>
      <c r="M1150" s="2">
        <v>210.86</v>
      </c>
      <c r="N1150" s="2">
        <v>1245.08</v>
      </c>
      <c r="O1150" s="2">
        <v>1245.08</v>
      </c>
    </row>
    <row r="1151" spans="1:15" x14ac:dyDescent="0.35">
      <c r="A1151" s="1">
        <v>45459</v>
      </c>
      <c r="B1151">
        <v>2024</v>
      </c>
      <c r="C1151" t="s">
        <v>16</v>
      </c>
      <c r="D1151">
        <v>1010</v>
      </c>
      <c r="E1151" t="s">
        <v>24</v>
      </c>
      <c r="F1151" t="s">
        <v>34</v>
      </c>
      <c r="G1151" t="s">
        <v>55</v>
      </c>
      <c r="H1151">
        <v>2</v>
      </c>
      <c r="I1151" s="3">
        <v>0.13980000000000001</v>
      </c>
      <c r="J1151" s="2">
        <v>1424.28</v>
      </c>
      <c r="K1151" s="2">
        <v>2848.56</v>
      </c>
      <c r="L1151" s="20">
        <v>61759701.464156412</v>
      </c>
      <c r="M1151" s="2">
        <v>398.26</v>
      </c>
      <c r="N1151" s="2">
        <v>1225.1500000000001</v>
      </c>
      <c r="O1151" s="2">
        <v>2450.3000000000002</v>
      </c>
    </row>
    <row r="1152" spans="1:15" x14ac:dyDescent="0.35">
      <c r="A1152" s="1">
        <v>45459</v>
      </c>
      <c r="B1152">
        <v>2024</v>
      </c>
      <c r="C1152" t="s">
        <v>16</v>
      </c>
      <c r="D1152">
        <v>1011</v>
      </c>
      <c r="E1152" t="s">
        <v>19</v>
      </c>
      <c r="F1152" t="s">
        <v>41</v>
      </c>
      <c r="G1152" t="s">
        <v>59</v>
      </c>
      <c r="H1152">
        <v>6</v>
      </c>
      <c r="I1152" s="3">
        <v>0.1875</v>
      </c>
      <c r="J1152" s="2">
        <v>786.81</v>
      </c>
      <c r="K1152" s="2">
        <v>4720.8599999999997</v>
      </c>
      <c r="L1152" s="20">
        <v>33966889.960297443</v>
      </c>
      <c r="M1152" s="2">
        <v>885.12</v>
      </c>
      <c r="N1152" s="2">
        <v>639.29</v>
      </c>
      <c r="O1152" s="2">
        <v>3835.74</v>
      </c>
    </row>
    <row r="1153" spans="1:15" x14ac:dyDescent="0.35">
      <c r="A1153" s="1">
        <v>45459</v>
      </c>
      <c r="B1153">
        <v>2024</v>
      </c>
      <c r="C1153" t="s">
        <v>16</v>
      </c>
      <c r="D1153">
        <v>1012</v>
      </c>
      <c r="E1153" t="s">
        <v>19</v>
      </c>
      <c r="F1153" t="s">
        <v>41</v>
      </c>
      <c r="G1153" t="s">
        <v>56</v>
      </c>
      <c r="H1153">
        <v>15</v>
      </c>
      <c r="I1153" s="3">
        <v>0.1489</v>
      </c>
      <c r="J1153" s="2">
        <v>546.76</v>
      </c>
      <c r="K1153" s="2">
        <v>8201.4</v>
      </c>
      <c r="L1153" s="20">
        <v>46242807.916593581</v>
      </c>
      <c r="M1153" s="2">
        <v>1221.1500000000001</v>
      </c>
      <c r="N1153" s="2">
        <v>465.35</v>
      </c>
      <c r="O1153" s="2">
        <v>6980.25</v>
      </c>
    </row>
    <row r="1154" spans="1:15" x14ac:dyDescent="0.35">
      <c r="A1154" s="1">
        <v>45459</v>
      </c>
      <c r="B1154">
        <v>2024</v>
      </c>
      <c r="C1154" t="s">
        <v>16</v>
      </c>
      <c r="D1154">
        <v>1013</v>
      </c>
      <c r="E1154" t="s">
        <v>20</v>
      </c>
      <c r="F1154" t="s">
        <v>29</v>
      </c>
      <c r="G1154" t="s">
        <v>56</v>
      </c>
      <c r="H1154">
        <v>9</v>
      </c>
      <c r="I1154" s="3">
        <v>0.1908</v>
      </c>
      <c r="J1154" s="2">
        <v>261.73</v>
      </c>
      <c r="K1154" s="2">
        <v>2355.5700000000002</v>
      </c>
      <c r="L1154" s="20">
        <v>48588780.962985903</v>
      </c>
      <c r="M1154" s="2">
        <v>449.37</v>
      </c>
      <c r="N1154" s="2">
        <v>211.8</v>
      </c>
      <c r="O1154" s="2">
        <v>1906.2</v>
      </c>
    </row>
    <row r="1155" spans="1:15" x14ac:dyDescent="0.35">
      <c r="A1155" s="1">
        <v>45459</v>
      </c>
      <c r="B1155">
        <v>2024</v>
      </c>
      <c r="C1155" t="s">
        <v>16</v>
      </c>
      <c r="D1155">
        <v>1014</v>
      </c>
      <c r="E1155" t="s">
        <v>26</v>
      </c>
      <c r="F1155" t="s">
        <v>46</v>
      </c>
      <c r="G1155" t="s">
        <v>55</v>
      </c>
      <c r="H1155">
        <v>18</v>
      </c>
      <c r="I1155" s="3">
        <v>0.19600000000000001</v>
      </c>
      <c r="J1155" s="2">
        <v>1247.6099999999999</v>
      </c>
      <c r="K1155" s="2">
        <v>22456.98</v>
      </c>
      <c r="L1155" s="20">
        <v>62968742.405393578</v>
      </c>
      <c r="M1155" s="2">
        <v>4400.6400000000003</v>
      </c>
      <c r="N1155" s="2">
        <v>1003.13</v>
      </c>
      <c r="O1155" s="2">
        <v>18056.34</v>
      </c>
    </row>
    <row r="1156" spans="1:15" x14ac:dyDescent="0.35">
      <c r="A1156" s="1">
        <v>45459</v>
      </c>
      <c r="B1156">
        <v>2024</v>
      </c>
      <c r="C1156" t="s">
        <v>16</v>
      </c>
      <c r="D1156">
        <v>1015</v>
      </c>
      <c r="E1156" t="s">
        <v>19</v>
      </c>
      <c r="F1156" t="s">
        <v>28</v>
      </c>
      <c r="G1156" t="s">
        <v>59</v>
      </c>
      <c r="H1156">
        <v>6</v>
      </c>
      <c r="I1156" s="3">
        <v>0.21440000000000001</v>
      </c>
      <c r="J1156" s="2">
        <v>864.7</v>
      </c>
      <c r="K1156" s="2">
        <v>5188.2</v>
      </c>
      <c r="L1156" s="20">
        <v>26037482.404657692</v>
      </c>
      <c r="M1156" s="2">
        <v>1112.46</v>
      </c>
      <c r="N1156" s="2">
        <v>679.29</v>
      </c>
      <c r="O1156" s="2">
        <v>4075.74</v>
      </c>
    </row>
    <row r="1157" spans="1:15" x14ac:dyDescent="0.35">
      <c r="A1157" s="1">
        <v>45466</v>
      </c>
      <c r="B1157">
        <v>2024</v>
      </c>
      <c r="C1157" t="s">
        <v>16</v>
      </c>
      <c r="D1157">
        <v>1001</v>
      </c>
      <c r="E1157" t="s">
        <v>19</v>
      </c>
      <c r="F1157" t="s">
        <v>41</v>
      </c>
      <c r="G1157" t="s">
        <v>58</v>
      </c>
      <c r="H1157">
        <v>4</v>
      </c>
      <c r="I1157" s="3">
        <v>0.17419999999999999</v>
      </c>
      <c r="J1157" s="2">
        <v>914.88</v>
      </c>
      <c r="K1157" s="2">
        <v>3659.52</v>
      </c>
      <c r="L1157" s="20">
        <v>39709011.151856408</v>
      </c>
      <c r="M1157" s="2">
        <v>637.44000000000005</v>
      </c>
      <c r="N1157" s="2">
        <v>755.52</v>
      </c>
      <c r="O1157" s="2">
        <v>3022.08</v>
      </c>
    </row>
    <row r="1158" spans="1:15" x14ac:dyDescent="0.35">
      <c r="A1158" s="1">
        <v>45466</v>
      </c>
      <c r="B1158">
        <v>2024</v>
      </c>
      <c r="C1158" t="s">
        <v>16</v>
      </c>
      <c r="D1158">
        <v>1002</v>
      </c>
      <c r="E1158" t="s">
        <v>23</v>
      </c>
      <c r="F1158" t="s">
        <v>35</v>
      </c>
      <c r="G1158" t="s">
        <v>57</v>
      </c>
      <c r="H1158">
        <v>10</v>
      </c>
      <c r="I1158" s="3">
        <v>0.35239999999999999</v>
      </c>
      <c r="J1158" s="2">
        <v>241.79</v>
      </c>
      <c r="K1158" s="2">
        <v>2417.9</v>
      </c>
      <c r="L1158" s="20">
        <v>71568087.913680777</v>
      </c>
      <c r="M1158" s="2">
        <v>852.1</v>
      </c>
      <c r="N1158" s="2">
        <v>156.58000000000001</v>
      </c>
      <c r="O1158" s="2">
        <v>1565.8</v>
      </c>
    </row>
    <row r="1159" spans="1:15" x14ac:dyDescent="0.35">
      <c r="A1159" s="1">
        <v>45466</v>
      </c>
      <c r="B1159">
        <v>2024</v>
      </c>
      <c r="C1159" t="s">
        <v>16</v>
      </c>
      <c r="D1159">
        <v>1003</v>
      </c>
      <c r="E1159" t="s">
        <v>20</v>
      </c>
      <c r="F1159" t="s">
        <v>29</v>
      </c>
      <c r="G1159" t="s">
        <v>58</v>
      </c>
      <c r="H1159">
        <v>12</v>
      </c>
      <c r="I1159" s="3">
        <v>0.13569999999999999</v>
      </c>
      <c r="J1159" s="2">
        <v>868.37</v>
      </c>
      <c r="K1159" s="2">
        <v>10420.44</v>
      </c>
      <c r="L1159" s="20">
        <v>59817305.883275643</v>
      </c>
      <c r="M1159" s="2">
        <v>1414.44</v>
      </c>
      <c r="N1159" s="2">
        <v>750.5</v>
      </c>
      <c r="O1159" s="2">
        <v>9006</v>
      </c>
    </row>
    <row r="1160" spans="1:15" x14ac:dyDescent="0.35">
      <c r="A1160" s="1">
        <v>45466</v>
      </c>
      <c r="B1160">
        <v>2024</v>
      </c>
      <c r="C1160" t="s">
        <v>16</v>
      </c>
      <c r="D1160">
        <v>1004</v>
      </c>
      <c r="E1160" t="s">
        <v>21</v>
      </c>
      <c r="F1160" t="s">
        <v>53</v>
      </c>
      <c r="G1160" t="s">
        <v>55</v>
      </c>
      <c r="H1160">
        <v>14</v>
      </c>
      <c r="I1160" s="3">
        <v>0.1384</v>
      </c>
      <c r="J1160" s="2">
        <v>1083.3699999999999</v>
      </c>
      <c r="K1160" s="2">
        <v>15167.18</v>
      </c>
      <c r="L1160" s="20">
        <v>33194806.478660259</v>
      </c>
      <c r="M1160" s="2">
        <v>2099.86</v>
      </c>
      <c r="N1160" s="2">
        <v>933.38</v>
      </c>
      <c r="O1160" s="2">
        <v>13067.32</v>
      </c>
    </row>
    <row r="1161" spans="1:15" x14ac:dyDescent="0.35">
      <c r="A1161" s="1">
        <v>45466</v>
      </c>
      <c r="B1161">
        <v>2024</v>
      </c>
      <c r="C1161" t="s">
        <v>16</v>
      </c>
      <c r="D1161">
        <v>1005</v>
      </c>
      <c r="E1161" t="s">
        <v>25</v>
      </c>
      <c r="F1161" t="s">
        <v>36</v>
      </c>
      <c r="G1161" t="s">
        <v>58</v>
      </c>
      <c r="H1161">
        <v>18</v>
      </c>
      <c r="I1161" s="3">
        <v>0.39119999999999999</v>
      </c>
      <c r="J1161" s="2">
        <v>598.42999999999995</v>
      </c>
      <c r="K1161" s="2">
        <v>10771.74</v>
      </c>
      <c r="L1161" s="20">
        <v>58635118.004974373</v>
      </c>
      <c r="M1161" s="2">
        <v>4214.16</v>
      </c>
      <c r="N1161" s="2">
        <v>364.31</v>
      </c>
      <c r="O1161" s="2">
        <v>6557.58</v>
      </c>
    </row>
    <row r="1162" spans="1:15" x14ac:dyDescent="0.35">
      <c r="A1162" s="1">
        <v>45466</v>
      </c>
      <c r="B1162">
        <v>2024</v>
      </c>
      <c r="C1162" t="s">
        <v>16</v>
      </c>
      <c r="D1162">
        <v>1006</v>
      </c>
      <c r="E1162" t="s">
        <v>19</v>
      </c>
      <c r="F1162" t="s">
        <v>28</v>
      </c>
      <c r="G1162" t="s">
        <v>59</v>
      </c>
      <c r="H1162">
        <v>1</v>
      </c>
      <c r="I1162" s="3">
        <v>0.15229999999999999</v>
      </c>
      <c r="J1162" s="2">
        <v>1041.6099999999999</v>
      </c>
      <c r="K1162" s="2">
        <v>1041.6099999999999</v>
      </c>
      <c r="L1162" s="20">
        <v>14948382.6649359</v>
      </c>
      <c r="M1162" s="2">
        <v>158.59</v>
      </c>
      <c r="N1162" s="2">
        <v>883.02</v>
      </c>
      <c r="O1162" s="2">
        <v>883.02</v>
      </c>
    </row>
    <row r="1163" spans="1:15" x14ac:dyDescent="0.35">
      <c r="A1163" s="1">
        <v>45466</v>
      </c>
      <c r="B1163">
        <v>2024</v>
      </c>
      <c r="C1163" t="s">
        <v>16</v>
      </c>
      <c r="D1163">
        <v>1007</v>
      </c>
      <c r="E1163" t="s">
        <v>26</v>
      </c>
      <c r="F1163" t="s">
        <v>39</v>
      </c>
      <c r="G1163" t="s">
        <v>55</v>
      </c>
      <c r="H1163">
        <v>9</v>
      </c>
      <c r="I1163" s="3">
        <v>0.3614</v>
      </c>
      <c r="J1163" s="2">
        <v>176.25</v>
      </c>
      <c r="K1163" s="2">
        <v>1586.25</v>
      </c>
      <c r="L1163" s="20">
        <v>62008652.36429999</v>
      </c>
      <c r="M1163" s="2">
        <v>573.21</v>
      </c>
      <c r="N1163" s="2">
        <v>112.56</v>
      </c>
      <c r="O1163" s="2">
        <v>1013.04</v>
      </c>
    </row>
    <row r="1164" spans="1:15" x14ac:dyDescent="0.35">
      <c r="A1164" s="1">
        <v>45466</v>
      </c>
      <c r="B1164">
        <v>2024</v>
      </c>
      <c r="C1164" t="s">
        <v>16</v>
      </c>
      <c r="D1164">
        <v>1008</v>
      </c>
      <c r="E1164" t="s">
        <v>21</v>
      </c>
      <c r="F1164" t="s">
        <v>37</v>
      </c>
      <c r="G1164" t="s">
        <v>59</v>
      </c>
      <c r="H1164">
        <v>5</v>
      </c>
      <c r="I1164" s="3">
        <v>0.29949999999999999</v>
      </c>
      <c r="J1164" s="2">
        <v>180.15</v>
      </c>
      <c r="K1164" s="2">
        <v>900.75</v>
      </c>
      <c r="L1164" s="20">
        <v>73614076.045569226</v>
      </c>
      <c r="M1164" s="2">
        <v>269.75</v>
      </c>
      <c r="N1164" s="2">
        <v>126.2</v>
      </c>
      <c r="O1164" s="2">
        <v>631</v>
      </c>
    </row>
    <row r="1165" spans="1:15" x14ac:dyDescent="0.35">
      <c r="A1165" s="1">
        <v>45466</v>
      </c>
      <c r="B1165">
        <v>2024</v>
      </c>
      <c r="C1165" t="s">
        <v>16</v>
      </c>
      <c r="D1165">
        <v>1009</v>
      </c>
      <c r="E1165" t="s">
        <v>26</v>
      </c>
      <c r="F1165" t="s">
        <v>52</v>
      </c>
      <c r="G1165" t="s">
        <v>59</v>
      </c>
      <c r="H1165">
        <v>9</v>
      </c>
      <c r="I1165" s="3">
        <v>0.1769</v>
      </c>
      <c r="J1165" s="2">
        <v>406.05</v>
      </c>
      <c r="K1165" s="2">
        <v>3654.45</v>
      </c>
      <c r="L1165" s="20">
        <v>47498206.139875643</v>
      </c>
      <c r="M1165" s="2">
        <v>646.65</v>
      </c>
      <c r="N1165" s="2">
        <v>334.2</v>
      </c>
      <c r="O1165" s="2">
        <v>3007.8</v>
      </c>
    </row>
    <row r="1166" spans="1:15" x14ac:dyDescent="0.35">
      <c r="A1166" s="1">
        <v>45466</v>
      </c>
      <c r="B1166">
        <v>2024</v>
      </c>
      <c r="C1166" t="s">
        <v>16</v>
      </c>
      <c r="D1166">
        <v>1010</v>
      </c>
      <c r="E1166" t="s">
        <v>24</v>
      </c>
      <c r="F1166" t="s">
        <v>34</v>
      </c>
      <c r="G1166" t="s">
        <v>59</v>
      </c>
      <c r="H1166">
        <v>16</v>
      </c>
      <c r="I1166" s="3">
        <v>0.3518</v>
      </c>
      <c r="J1166" s="2">
        <v>284.45999999999998</v>
      </c>
      <c r="K1166" s="2">
        <v>4551.3599999999997</v>
      </c>
      <c r="L1166" s="20">
        <v>61759701.464156412</v>
      </c>
      <c r="M1166" s="2">
        <v>1601.12</v>
      </c>
      <c r="N1166" s="2">
        <v>184.39</v>
      </c>
      <c r="O1166" s="2">
        <v>2950.24</v>
      </c>
    </row>
    <row r="1167" spans="1:15" x14ac:dyDescent="0.35">
      <c r="A1167" s="1">
        <v>45466</v>
      </c>
      <c r="B1167">
        <v>2024</v>
      </c>
      <c r="C1167" t="s">
        <v>16</v>
      </c>
      <c r="D1167">
        <v>1011</v>
      </c>
      <c r="E1167" t="s">
        <v>21</v>
      </c>
      <c r="F1167" t="s">
        <v>37</v>
      </c>
      <c r="G1167" t="s">
        <v>55</v>
      </c>
      <c r="H1167">
        <v>18</v>
      </c>
      <c r="I1167" s="3">
        <v>0.15459999999999999</v>
      </c>
      <c r="J1167" s="2">
        <v>398.32</v>
      </c>
      <c r="K1167" s="2">
        <v>7169.76</v>
      </c>
      <c r="L1167" s="20">
        <v>33966889.960297443</v>
      </c>
      <c r="M1167" s="2">
        <v>1108.44</v>
      </c>
      <c r="N1167" s="2">
        <v>336.74</v>
      </c>
      <c r="O1167" s="2">
        <v>6061.32</v>
      </c>
    </row>
    <row r="1168" spans="1:15" x14ac:dyDescent="0.35">
      <c r="A1168" s="1">
        <v>45466</v>
      </c>
      <c r="B1168">
        <v>2024</v>
      </c>
      <c r="C1168" t="s">
        <v>16</v>
      </c>
      <c r="D1168">
        <v>1012</v>
      </c>
      <c r="E1168" t="s">
        <v>19</v>
      </c>
      <c r="F1168" t="s">
        <v>28</v>
      </c>
      <c r="G1168" t="s">
        <v>58</v>
      </c>
      <c r="H1168">
        <v>18</v>
      </c>
      <c r="I1168" s="3">
        <v>0.15040000000000001</v>
      </c>
      <c r="J1168" s="2">
        <v>825.11</v>
      </c>
      <c r="K1168" s="2">
        <v>14851.98</v>
      </c>
      <c r="L1168" s="20">
        <v>46242807.916593581</v>
      </c>
      <c r="M1168" s="2">
        <v>2233.08</v>
      </c>
      <c r="N1168" s="2">
        <v>701.05</v>
      </c>
      <c r="O1168" s="2">
        <v>12618.9</v>
      </c>
    </row>
    <row r="1169" spans="1:15" x14ac:dyDescent="0.35">
      <c r="A1169" s="1">
        <v>45466</v>
      </c>
      <c r="B1169">
        <v>2024</v>
      </c>
      <c r="C1169" t="s">
        <v>16</v>
      </c>
      <c r="D1169">
        <v>1013</v>
      </c>
      <c r="E1169" t="s">
        <v>24</v>
      </c>
      <c r="F1169" t="s">
        <v>34</v>
      </c>
      <c r="G1169" t="s">
        <v>56</v>
      </c>
      <c r="H1169">
        <v>9</v>
      </c>
      <c r="I1169" s="3">
        <v>0.24779999999999999</v>
      </c>
      <c r="J1169" s="2">
        <v>525.37</v>
      </c>
      <c r="K1169" s="2">
        <v>4728.33</v>
      </c>
      <c r="L1169" s="20">
        <v>48588780.962985903</v>
      </c>
      <c r="M1169" s="2">
        <v>1171.53</v>
      </c>
      <c r="N1169" s="2">
        <v>395.2</v>
      </c>
      <c r="O1169" s="2">
        <v>3556.8</v>
      </c>
    </row>
    <row r="1170" spans="1:15" x14ac:dyDescent="0.35">
      <c r="A1170" s="1">
        <v>45466</v>
      </c>
      <c r="B1170">
        <v>2024</v>
      </c>
      <c r="C1170" t="s">
        <v>16</v>
      </c>
      <c r="D1170">
        <v>1014</v>
      </c>
      <c r="E1170" t="s">
        <v>27</v>
      </c>
      <c r="F1170" t="s">
        <v>45</v>
      </c>
      <c r="G1170" t="s">
        <v>57</v>
      </c>
      <c r="H1170">
        <v>15</v>
      </c>
      <c r="I1170" s="3">
        <v>0.39810000000000001</v>
      </c>
      <c r="J1170" s="2">
        <v>1430.49</v>
      </c>
      <c r="K1170" s="2">
        <v>21457.35</v>
      </c>
      <c r="L1170" s="20">
        <v>62968742.405393578</v>
      </c>
      <c r="M1170" s="2">
        <v>8541.9</v>
      </c>
      <c r="N1170" s="2">
        <v>861.03</v>
      </c>
      <c r="O1170" s="2">
        <v>12915.45</v>
      </c>
    </row>
    <row r="1171" spans="1:15" x14ac:dyDescent="0.35">
      <c r="A1171" s="1">
        <v>45466</v>
      </c>
      <c r="B1171">
        <v>2024</v>
      </c>
      <c r="C1171" t="s">
        <v>16</v>
      </c>
      <c r="D1171">
        <v>1015</v>
      </c>
      <c r="E1171" t="s">
        <v>26</v>
      </c>
      <c r="F1171" t="s">
        <v>39</v>
      </c>
      <c r="G1171" t="s">
        <v>55</v>
      </c>
      <c r="H1171">
        <v>5</v>
      </c>
      <c r="I1171" s="3">
        <v>0.31390000000000001</v>
      </c>
      <c r="J1171" s="2">
        <v>724.3</v>
      </c>
      <c r="K1171" s="2">
        <v>3621.5</v>
      </c>
      <c r="L1171" s="20">
        <v>26037482.404657692</v>
      </c>
      <c r="M1171" s="2">
        <v>1136.75</v>
      </c>
      <c r="N1171" s="2">
        <v>496.95</v>
      </c>
      <c r="O1171" s="2">
        <v>2484.75</v>
      </c>
    </row>
    <row r="1172" spans="1:15" x14ac:dyDescent="0.35">
      <c r="A1172" s="1">
        <v>45473</v>
      </c>
      <c r="B1172">
        <v>2024</v>
      </c>
      <c r="C1172" t="s">
        <v>16</v>
      </c>
      <c r="D1172">
        <v>1001</v>
      </c>
      <c r="E1172" t="s">
        <v>19</v>
      </c>
      <c r="F1172" t="s">
        <v>43</v>
      </c>
      <c r="G1172" t="s">
        <v>58</v>
      </c>
      <c r="H1172">
        <v>14</v>
      </c>
      <c r="I1172" s="3">
        <v>0.21490000000000001</v>
      </c>
      <c r="J1172" s="2">
        <v>1382.85</v>
      </c>
      <c r="K1172" s="2">
        <v>19359.900000000001</v>
      </c>
      <c r="L1172" s="20">
        <v>39709011.151856408</v>
      </c>
      <c r="M1172" s="2">
        <v>4160.8</v>
      </c>
      <c r="N1172" s="2">
        <v>1085.6500000000001</v>
      </c>
      <c r="O1172" s="2">
        <v>15199.1</v>
      </c>
    </row>
    <row r="1173" spans="1:15" x14ac:dyDescent="0.35">
      <c r="A1173" s="1">
        <v>45473</v>
      </c>
      <c r="B1173">
        <v>2024</v>
      </c>
      <c r="C1173" t="s">
        <v>16</v>
      </c>
      <c r="D1173">
        <v>1002</v>
      </c>
      <c r="E1173" t="s">
        <v>27</v>
      </c>
      <c r="F1173" t="s">
        <v>51</v>
      </c>
      <c r="G1173" t="s">
        <v>56</v>
      </c>
      <c r="H1173">
        <v>1</v>
      </c>
      <c r="I1173" s="3">
        <v>0.1056</v>
      </c>
      <c r="J1173" s="2">
        <v>325.99</v>
      </c>
      <c r="K1173" s="2">
        <v>325.99</v>
      </c>
      <c r="L1173" s="20">
        <v>71568087.913680777</v>
      </c>
      <c r="M1173" s="2">
        <v>34.44</v>
      </c>
      <c r="N1173" s="2">
        <v>291.55</v>
      </c>
      <c r="O1173" s="2">
        <v>291.55</v>
      </c>
    </row>
    <row r="1174" spans="1:15" x14ac:dyDescent="0.35">
      <c r="A1174" s="1">
        <v>45473</v>
      </c>
      <c r="B1174">
        <v>2024</v>
      </c>
      <c r="C1174" t="s">
        <v>16</v>
      </c>
      <c r="D1174">
        <v>1003</v>
      </c>
      <c r="E1174" t="s">
        <v>20</v>
      </c>
      <c r="F1174" t="s">
        <v>40</v>
      </c>
      <c r="G1174" t="s">
        <v>57</v>
      </c>
      <c r="H1174">
        <v>17</v>
      </c>
      <c r="I1174" s="3">
        <v>0.21049999999999999</v>
      </c>
      <c r="J1174" s="2">
        <v>1155.1500000000001</v>
      </c>
      <c r="K1174" s="2">
        <v>19637.55</v>
      </c>
      <c r="L1174" s="20">
        <v>59817305.883275643</v>
      </c>
      <c r="M1174" s="2">
        <v>4132.87</v>
      </c>
      <c r="N1174" s="2">
        <v>912.04</v>
      </c>
      <c r="O1174" s="2">
        <v>15504.68</v>
      </c>
    </row>
    <row r="1175" spans="1:15" x14ac:dyDescent="0.35">
      <c r="A1175" s="1">
        <v>45473</v>
      </c>
      <c r="B1175">
        <v>2024</v>
      </c>
      <c r="C1175" t="s">
        <v>16</v>
      </c>
      <c r="D1175">
        <v>1004</v>
      </c>
      <c r="E1175" t="s">
        <v>21</v>
      </c>
      <c r="F1175" t="s">
        <v>30</v>
      </c>
      <c r="G1175" t="s">
        <v>55</v>
      </c>
      <c r="H1175">
        <v>3</v>
      </c>
      <c r="I1175" s="3">
        <v>0.3221</v>
      </c>
      <c r="J1175" s="2">
        <v>678.86</v>
      </c>
      <c r="K1175" s="2">
        <v>2036.58</v>
      </c>
      <c r="L1175" s="20">
        <v>33194806.478660259</v>
      </c>
      <c r="M1175" s="2">
        <v>655.89</v>
      </c>
      <c r="N1175" s="2">
        <v>460.23</v>
      </c>
      <c r="O1175" s="2">
        <v>1380.69</v>
      </c>
    </row>
    <row r="1176" spans="1:15" x14ac:dyDescent="0.35">
      <c r="A1176" s="1">
        <v>45473</v>
      </c>
      <c r="B1176">
        <v>2024</v>
      </c>
      <c r="C1176" t="s">
        <v>16</v>
      </c>
      <c r="D1176">
        <v>1005</v>
      </c>
      <c r="E1176" t="s">
        <v>21</v>
      </c>
      <c r="F1176" t="s">
        <v>53</v>
      </c>
      <c r="G1176" t="s">
        <v>57</v>
      </c>
      <c r="H1176">
        <v>1</v>
      </c>
      <c r="I1176" s="3">
        <v>0.20979999999999999</v>
      </c>
      <c r="J1176" s="2">
        <v>1217.3900000000001</v>
      </c>
      <c r="K1176" s="2">
        <v>1217.3900000000001</v>
      </c>
      <c r="L1176" s="20">
        <v>58635118.004974373</v>
      </c>
      <c r="M1176" s="2">
        <v>255.41</v>
      </c>
      <c r="N1176" s="2">
        <v>961.98</v>
      </c>
      <c r="O1176" s="2">
        <v>961.98</v>
      </c>
    </row>
    <row r="1177" spans="1:15" x14ac:dyDescent="0.35">
      <c r="A1177" s="1">
        <v>45473</v>
      </c>
      <c r="B1177">
        <v>2024</v>
      </c>
      <c r="C1177" t="s">
        <v>16</v>
      </c>
      <c r="D1177">
        <v>1006</v>
      </c>
      <c r="E1177" t="s">
        <v>27</v>
      </c>
      <c r="F1177" t="s">
        <v>45</v>
      </c>
      <c r="G1177" t="s">
        <v>58</v>
      </c>
      <c r="H1177">
        <v>16</v>
      </c>
      <c r="I1177" s="3">
        <v>0.23799999999999999</v>
      </c>
      <c r="J1177" s="2">
        <v>140.63999999999999</v>
      </c>
      <c r="K1177" s="2">
        <v>2250.2399999999998</v>
      </c>
      <c r="L1177" s="20">
        <v>14948382.6649359</v>
      </c>
      <c r="M1177" s="2">
        <v>535.52</v>
      </c>
      <c r="N1177" s="2">
        <v>107.17</v>
      </c>
      <c r="O1177" s="2">
        <v>1714.72</v>
      </c>
    </row>
    <row r="1178" spans="1:15" x14ac:dyDescent="0.35">
      <c r="A1178" s="1">
        <v>45473</v>
      </c>
      <c r="B1178">
        <v>2024</v>
      </c>
      <c r="C1178" t="s">
        <v>16</v>
      </c>
      <c r="D1178">
        <v>1007</v>
      </c>
      <c r="E1178" t="s">
        <v>21</v>
      </c>
      <c r="F1178" t="s">
        <v>53</v>
      </c>
      <c r="G1178" t="s">
        <v>57</v>
      </c>
      <c r="H1178">
        <v>16</v>
      </c>
      <c r="I1178" s="3">
        <v>0.16600000000000001</v>
      </c>
      <c r="J1178" s="2">
        <v>947.85</v>
      </c>
      <c r="K1178" s="2">
        <v>15165.6</v>
      </c>
      <c r="L1178" s="20">
        <v>62008652.36429999</v>
      </c>
      <c r="M1178" s="2">
        <v>2518.2399999999998</v>
      </c>
      <c r="N1178" s="2">
        <v>790.46</v>
      </c>
      <c r="O1178" s="2">
        <v>12647.36</v>
      </c>
    </row>
    <row r="1179" spans="1:15" x14ac:dyDescent="0.35">
      <c r="A1179" s="1">
        <v>45473</v>
      </c>
      <c r="B1179">
        <v>2024</v>
      </c>
      <c r="C1179" t="s">
        <v>16</v>
      </c>
      <c r="D1179">
        <v>1008</v>
      </c>
      <c r="E1179" t="s">
        <v>19</v>
      </c>
      <c r="F1179" t="s">
        <v>28</v>
      </c>
      <c r="G1179" t="s">
        <v>55</v>
      </c>
      <c r="H1179">
        <v>14</v>
      </c>
      <c r="I1179" s="3">
        <v>0.3679</v>
      </c>
      <c r="J1179" s="2">
        <v>213.62</v>
      </c>
      <c r="K1179" s="2">
        <v>2990.68</v>
      </c>
      <c r="L1179" s="20">
        <v>73614076.045569226</v>
      </c>
      <c r="M1179" s="2">
        <v>1100.26</v>
      </c>
      <c r="N1179" s="2">
        <v>135.03</v>
      </c>
      <c r="O1179" s="2">
        <v>1890.42</v>
      </c>
    </row>
    <row r="1180" spans="1:15" x14ac:dyDescent="0.35">
      <c r="A1180" s="1">
        <v>45473</v>
      </c>
      <c r="B1180">
        <v>2024</v>
      </c>
      <c r="C1180" t="s">
        <v>16</v>
      </c>
      <c r="D1180">
        <v>1009</v>
      </c>
      <c r="E1180" t="s">
        <v>19</v>
      </c>
      <c r="F1180" t="s">
        <v>28</v>
      </c>
      <c r="G1180" t="s">
        <v>58</v>
      </c>
      <c r="H1180">
        <v>3</v>
      </c>
      <c r="I1180" s="3">
        <v>0.17169999999999999</v>
      </c>
      <c r="J1180" s="2">
        <v>88.96</v>
      </c>
      <c r="K1180" s="2">
        <v>266.88</v>
      </c>
      <c r="L1180" s="20">
        <v>47498206.139875643</v>
      </c>
      <c r="M1180" s="2">
        <v>45.81</v>
      </c>
      <c r="N1180" s="2">
        <v>73.69</v>
      </c>
      <c r="O1180" s="2">
        <v>221.07</v>
      </c>
    </row>
    <row r="1181" spans="1:15" x14ac:dyDescent="0.35">
      <c r="A1181" s="1">
        <v>45473</v>
      </c>
      <c r="B1181">
        <v>2024</v>
      </c>
      <c r="C1181" t="s">
        <v>16</v>
      </c>
      <c r="D1181">
        <v>1010</v>
      </c>
      <c r="E1181" t="s">
        <v>24</v>
      </c>
      <c r="F1181" t="s">
        <v>34</v>
      </c>
      <c r="G1181" t="s">
        <v>58</v>
      </c>
      <c r="H1181">
        <v>14</v>
      </c>
      <c r="I1181" s="3">
        <v>0.23760000000000001</v>
      </c>
      <c r="J1181" s="2">
        <v>1437.85</v>
      </c>
      <c r="K1181" s="2">
        <v>20129.900000000001</v>
      </c>
      <c r="L1181" s="20">
        <v>61759701.464156412</v>
      </c>
      <c r="M1181" s="2">
        <v>4783.24</v>
      </c>
      <c r="N1181" s="2">
        <v>1096.19</v>
      </c>
      <c r="O1181" s="2">
        <v>15346.66</v>
      </c>
    </row>
    <row r="1182" spans="1:15" x14ac:dyDescent="0.35">
      <c r="A1182" s="1">
        <v>45473</v>
      </c>
      <c r="B1182">
        <v>2024</v>
      </c>
      <c r="C1182" t="s">
        <v>16</v>
      </c>
      <c r="D1182">
        <v>1011</v>
      </c>
      <c r="E1182" t="s">
        <v>27</v>
      </c>
      <c r="F1182" t="s">
        <v>51</v>
      </c>
      <c r="G1182" t="s">
        <v>57</v>
      </c>
      <c r="H1182">
        <v>14</v>
      </c>
      <c r="I1182" s="3">
        <v>0.1111</v>
      </c>
      <c r="J1182" s="2">
        <v>826.67</v>
      </c>
      <c r="K1182" s="2">
        <v>11573.38</v>
      </c>
      <c r="L1182" s="20">
        <v>33966889.960297443</v>
      </c>
      <c r="M1182" s="2">
        <v>1285.9000000000001</v>
      </c>
      <c r="N1182" s="2">
        <v>734.82</v>
      </c>
      <c r="O1182" s="2">
        <v>10287.48</v>
      </c>
    </row>
    <row r="1183" spans="1:15" x14ac:dyDescent="0.35">
      <c r="A1183" s="1">
        <v>45473</v>
      </c>
      <c r="B1183">
        <v>2024</v>
      </c>
      <c r="C1183" t="s">
        <v>16</v>
      </c>
      <c r="D1183">
        <v>1012</v>
      </c>
      <c r="E1183" t="s">
        <v>21</v>
      </c>
      <c r="F1183" t="s">
        <v>37</v>
      </c>
      <c r="G1183" t="s">
        <v>58</v>
      </c>
      <c r="H1183">
        <v>16</v>
      </c>
      <c r="I1183" s="3">
        <v>0.2974</v>
      </c>
      <c r="J1183" s="2">
        <v>1016.76</v>
      </c>
      <c r="K1183" s="2">
        <v>16268.16</v>
      </c>
      <c r="L1183" s="20">
        <v>46242807.916593581</v>
      </c>
      <c r="M1183" s="2">
        <v>4838.72</v>
      </c>
      <c r="N1183" s="2">
        <v>714.34</v>
      </c>
      <c r="O1183" s="2">
        <v>11429.44</v>
      </c>
    </row>
    <row r="1184" spans="1:15" x14ac:dyDescent="0.35">
      <c r="A1184" s="1">
        <v>45473</v>
      </c>
      <c r="B1184">
        <v>2024</v>
      </c>
      <c r="C1184" t="s">
        <v>16</v>
      </c>
      <c r="D1184">
        <v>1013</v>
      </c>
      <c r="E1184" t="s">
        <v>24</v>
      </c>
      <c r="F1184" t="s">
        <v>44</v>
      </c>
      <c r="G1184" t="s">
        <v>58</v>
      </c>
      <c r="H1184">
        <v>15</v>
      </c>
      <c r="I1184" s="3">
        <v>0.2102</v>
      </c>
      <c r="J1184" s="2">
        <v>1467.06</v>
      </c>
      <c r="K1184" s="2">
        <v>22005.9</v>
      </c>
      <c r="L1184" s="20">
        <v>48588780.962985903</v>
      </c>
      <c r="M1184" s="2">
        <v>4626</v>
      </c>
      <c r="N1184" s="2">
        <v>1158.6600000000001</v>
      </c>
      <c r="O1184" s="2">
        <v>17379.900000000001</v>
      </c>
    </row>
    <row r="1185" spans="1:15" x14ac:dyDescent="0.35">
      <c r="A1185" s="1">
        <v>45473</v>
      </c>
      <c r="B1185">
        <v>2024</v>
      </c>
      <c r="C1185" t="s">
        <v>16</v>
      </c>
      <c r="D1185">
        <v>1014</v>
      </c>
      <c r="E1185" t="s">
        <v>19</v>
      </c>
      <c r="F1185" t="s">
        <v>28</v>
      </c>
      <c r="G1185" t="s">
        <v>57</v>
      </c>
      <c r="H1185">
        <v>14</v>
      </c>
      <c r="I1185" s="3">
        <v>0.12039999999999999</v>
      </c>
      <c r="J1185" s="2">
        <v>1120.3399999999999</v>
      </c>
      <c r="K1185" s="2">
        <v>15684.76</v>
      </c>
      <c r="L1185" s="20">
        <v>62968742.405393578</v>
      </c>
      <c r="M1185" s="2">
        <v>1888.32</v>
      </c>
      <c r="N1185" s="2">
        <v>985.46</v>
      </c>
      <c r="O1185" s="2">
        <v>13796.44</v>
      </c>
    </row>
    <row r="1186" spans="1:15" x14ac:dyDescent="0.35">
      <c r="A1186" s="1">
        <v>45473</v>
      </c>
      <c r="B1186">
        <v>2024</v>
      </c>
      <c r="C1186" t="s">
        <v>16</v>
      </c>
      <c r="D1186">
        <v>1015</v>
      </c>
      <c r="E1186" t="s">
        <v>20</v>
      </c>
      <c r="F1186" t="s">
        <v>29</v>
      </c>
      <c r="G1186" t="s">
        <v>57</v>
      </c>
      <c r="H1186">
        <v>4</v>
      </c>
      <c r="I1186" s="3">
        <v>0.36919999999999997</v>
      </c>
      <c r="J1186" s="2">
        <v>1066.26</v>
      </c>
      <c r="K1186" s="2">
        <v>4265.04</v>
      </c>
      <c r="L1186" s="20">
        <v>26037482.404657692</v>
      </c>
      <c r="M1186" s="2">
        <v>1574.84</v>
      </c>
      <c r="N1186" s="2">
        <v>672.55</v>
      </c>
      <c r="O1186" s="2">
        <v>2690.2</v>
      </c>
    </row>
    <row r="1187" spans="1:15" x14ac:dyDescent="0.35">
      <c r="A1187" s="1">
        <v>45480</v>
      </c>
      <c r="B1187">
        <v>2024</v>
      </c>
      <c r="C1187" t="s">
        <v>17</v>
      </c>
      <c r="D1187">
        <v>1001</v>
      </c>
      <c r="E1187" t="s">
        <v>20</v>
      </c>
      <c r="F1187" t="s">
        <v>42</v>
      </c>
      <c r="G1187" t="s">
        <v>57</v>
      </c>
      <c r="H1187">
        <v>6</v>
      </c>
      <c r="I1187" s="3">
        <v>0.1188</v>
      </c>
      <c r="J1187" s="2">
        <v>990.27</v>
      </c>
      <c r="K1187" s="2">
        <v>5941.62</v>
      </c>
      <c r="L1187" s="20">
        <v>34940885.140092313</v>
      </c>
      <c r="M1187" s="2">
        <v>706.08</v>
      </c>
      <c r="N1187" s="2">
        <v>872.59</v>
      </c>
      <c r="O1187" s="2">
        <v>5235.54</v>
      </c>
    </row>
    <row r="1188" spans="1:15" x14ac:dyDescent="0.35">
      <c r="A1188" s="1">
        <v>45480</v>
      </c>
      <c r="B1188">
        <v>2024</v>
      </c>
      <c r="C1188" t="s">
        <v>17</v>
      </c>
      <c r="D1188">
        <v>1002</v>
      </c>
      <c r="E1188" t="s">
        <v>24</v>
      </c>
      <c r="F1188" t="s">
        <v>44</v>
      </c>
      <c r="G1188" t="s">
        <v>58</v>
      </c>
      <c r="H1188">
        <v>19</v>
      </c>
      <c r="I1188" s="3">
        <v>0.19359999999999999</v>
      </c>
      <c r="J1188" s="2">
        <v>525.37</v>
      </c>
      <c r="K1188" s="2">
        <v>9982.0300000000007</v>
      </c>
      <c r="L1188" s="20">
        <v>31969347.047156408</v>
      </c>
      <c r="M1188" s="2">
        <v>1932.87</v>
      </c>
      <c r="N1188" s="2">
        <v>423.64</v>
      </c>
      <c r="O1188" s="2">
        <v>8049.16</v>
      </c>
    </row>
    <row r="1189" spans="1:15" x14ac:dyDescent="0.35">
      <c r="A1189" s="1">
        <v>45480</v>
      </c>
      <c r="B1189">
        <v>2024</v>
      </c>
      <c r="C1189" t="s">
        <v>17</v>
      </c>
      <c r="D1189">
        <v>1003</v>
      </c>
      <c r="E1189" t="s">
        <v>21</v>
      </c>
      <c r="F1189" t="s">
        <v>30</v>
      </c>
      <c r="G1189" t="s">
        <v>55</v>
      </c>
      <c r="H1189">
        <v>11</v>
      </c>
      <c r="I1189" s="3">
        <v>0.37959999999999999</v>
      </c>
      <c r="J1189" s="2">
        <v>543.01</v>
      </c>
      <c r="K1189" s="2">
        <v>5973.11</v>
      </c>
      <c r="L1189" s="20">
        <v>48573462.811810263</v>
      </c>
      <c r="M1189" s="2">
        <v>2267.65</v>
      </c>
      <c r="N1189" s="2">
        <v>336.86</v>
      </c>
      <c r="O1189" s="2">
        <v>3705.46</v>
      </c>
    </row>
    <row r="1190" spans="1:15" x14ac:dyDescent="0.35">
      <c r="A1190" s="1">
        <v>45480</v>
      </c>
      <c r="B1190">
        <v>2024</v>
      </c>
      <c r="C1190" t="s">
        <v>17</v>
      </c>
      <c r="D1190">
        <v>1004</v>
      </c>
      <c r="E1190" t="s">
        <v>23</v>
      </c>
      <c r="F1190" t="s">
        <v>33</v>
      </c>
      <c r="G1190" t="s">
        <v>55</v>
      </c>
      <c r="H1190">
        <v>15</v>
      </c>
      <c r="I1190" s="3">
        <v>0.30969999999999998</v>
      </c>
      <c r="J1190" s="2">
        <v>1036.56</v>
      </c>
      <c r="K1190" s="2">
        <v>15548.4</v>
      </c>
      <c r="L1190" s="20">
        <v>53597522.199743591</v>
      </c>
      <c r="M1190" s="2">
        <v>4815.45</v>
      </c>
      <c r="N1190" s="2">
        <v>715.53</v>
      </c>
      <c r="O1190" s="2">
        <v>10732.95</v>
      </c>
    </row>
    <row r="1191" spans="1:15" x14ac:dyDescent="0.35">
      <c r="A1191" s="1">
        <v>45480</v>
      </c>
      <c r="B1191">
        <v>2024</v>
      </c>
      <c r="C1191" t="s">
        <v>17</v>
      </c>
      <c r="D1191">
        <v>1005</v>
      </c>
      <c r="E1191" t="s">
        <v>20</v>
      </c>
      <c r="F1191" t="s">
        <v>42</v>
      </c>
      <c r="G1191" t="s">
        <v>56</v>
      </c>
      <c r="H1191">
        <v>5</v>
      </c>
      <c r="I1191" s="3">
        <v>0.18759999999999999</v>
      </c>
      <c r="J1191" s="2">
        <v>1074.58</v>
      </c>
      <c r="K1191" s="2">
        <v>5372.9</v>
      </c>
      <c r="L1191" s="20">
        <v>39376117.430702552</v>
      </c>
      <c r="M1191" s="2">
        <v>1007.7</v>
      </c>
      <c r="N1191" s="2">
        <v>873.04</v>
      </c>
      <c r="O1191" s="2">
        <v>4365.2</v>
      </c>
    </row>
    <row r="1192" spans="1:15" x14ac:dyDescent="0.35">
      <c r="A1192" s="1">
        <v>45480</v>
      </c>
      <c r="B1192">
        <v>2024</v>
      </c>
      <c r="C1192" t="s">
        <v>17</v>
      </c>
      <c r="D1192">
        <v>1006</v>
      </c>
      <c r="E1192" t="s">
        <v>26</v>
      </c>
      <c r="F1192" t="s">
        <v>46</v>
      </c>
      <c r="G1192" t="s">
        <v>55</v>
      </c>
      <c r="H1192">
        <v>17</v>
      </c>
      <c r="I1192" s="3">
        <v>0.37980000000000003</v>
      </c>
      <c r="J1192" s="2">
        <v>334.91</v>
      </c>
      <c r="K1192" s="2">
        <v>5693.47</v>
      </c>
      <c r="L1192" s="20">
        <v>13732162.73245256</v>
      </c>
      <c r="M1192" s="2">
        <v>2162.4</v>
      </c>
      <c r="N1192" s="2">
        <v>207.71</v>
      </c>
      <c r="O1192" s="2">
        <v>3531.07</v>
      </c>
    </row>
    <row r="1193" spans="1:15" x14ac:dyDescent="0.35">
      <c r="A1193" s="1">
        <v>45480</v>
      </c>
      <c r="B1193">
        <v>2024</v>
      </c>
      <c r="C1193" t="s">
        <v>17</v>
      </c>
      <c r="D1193">
        <v>1007</v>
      </c>
      <c r="E1193" t="s">
        <v>23</v>
      </c>
      <c r="F1193" t="s">
        <v>38</v>
      </c>
      <c r="G1193" t="s">
        <v>59</v>
      </c>
      <c r="H1193">
        <v>8</v>
      </c>
      <c r="I1193" s="3">
        <v>0.22539999999999999</v>
      </c>
      <c r="J1193" s="2">
        <v>861.63</v>
      </c>
      <c r="K1193" s="2">
        <v>6893.04</v>
      </c>
      <c r="L1193" s="20">
        <v>30543621.192224361</v>
      </c>
      <c r="M1193" s="2">
        <v>1553.36</v>
      </c>
      <c r="N1193" s="2">
        <v>667.46</v>
      </c>
      <c r="O1193" s="2">
        <v>5339.68</v>
      </c>
    </row>
    <row r="1194" spans="1:15" x14ac:dyDescent="0.35">
      <c r="A1194" s="1">
        <v>45480</v>
      </c>
      <c r="B1194">
        <v>2024</v>
      </c>
      <c r="C1194" t="s">
        <v>17</v>
      </c>
      <c r="D1194">
        <v>1008</v>
      </c>
      <c r="E1194" t="s">
        <v>21</v>
      </c>
      <c r="F1194" t="s">
        <v>53</v>
      </c>
      <c r="G1194" t="s">
        <v>55</v>
      </c>
      <c r="H1194">
        <v>14</v>
      </c>
      <c r="I1194" s="3">
        <v>0.29620000000000002</v>
      </c>
      <c r="J1194" s="2">
        <v>494.09</v>
      </c>
      <c r="K1194" s="2">
        <v>6917.26</v>
      </c>
      <c r="L1194" s="20">
        <v>33272665.744100001</v>
      </c>
      <c r="M1194" s="2">
        <v>2049.1799999999998</v>
      </c>
      <c r="N1194" s="2">
        <v>347.72</v>
      </c>
      <c r="O1194" s="2">
        <v>4868.08</v>
      </c>
    </row>
    <row r="1195" spans="1:15" x14ac:dyDescent="0.35">
      <c r="A1195" s="1">
        <v>45480</v>
      </c>
      <c r="B1195">
        <v>2024</v>
      </c>
      <c r="C1195" t="s">
        <v>17</v>
      </c>
      <c r="D1195">
        <v>1009</v>
      </c>
      <c r="E1195" t="s">
        <v>22</v>
      </c>
      <c r="F1195" t="s">
        <v>48</v>
      </c>
      <c r="G1195" t="s">
        <v>58</v>
      </c>
      <c r="H1195">
        <v>17</v>
      </c>
      <c r="I1195" s="3">
        <v>0.2137</v>
      </c>
      <c r="J1195" s="2">
        <v>126.6</v>
      </c>
      <c r="K1195" s="2">
        <v>2152.1999999999998</v>
      </c>
      <c r="L1195" s="20">
        <v>39486202.514139742</v>
      </c>
      <c r="M1195" s="2">
        <v>460.02</v>
      </c>
      <c r="N1195" s="2">
        <v>99.54</v>
      </c>
      <c r="O1195" s="2">
        <v>1692.18</v>
      </c>
    </row>
    <row r="1196" spans="1:15" x14ac:dyDescent="0.35">
      <c r="A1196" s="1">
        <v>45480</v>
      </c>
      <c r="B1196">
        <v>2024</v>
      </c>
      <c r="C1196" t="s">
        <v>17</v>
      </c>
      <c r="D1196">
        <v>1010</v>
      </c>
      <c r="E1196" t="s">
        <v>27</v>
      </c>
      <c r="F1196" t="s">
        <v>47</v>
      </c>
      <c r="G1196" t="s">
        <v>55</v>
      </c>
      <c r="H1196">
        <v>7</v>
      </c>
      <c r="I1196" s="3">
        <v>0.38629999999999998</v>
      </c>
      <c r="J1196" s="2">
        <v>749.3</v>
      </c>
      <c r="K1196" s="2">
        <v>5245.1</v>
      </c>
      <c r="L1196" s="20">
        <v>5546555.333885897</v>
      </c>
      <c r="M1196" s="2">
        <v>2026.08</v>
      </c>
      <c r="N1196" s="2">
        <v>459.86</v>
      </c>
      <c r="O1196" s="2">
        <v>3219.02</v>
      </c>
    </row>
    <row r="1197" spans="1:15" x14ac:dyDescent="0.35">
      <c r="A1197" s="1">
        <v>45480</v>
      </c>
      <c r="B1197">
        <v>2024</v>
      </c>
      <c r="C1197" t="s">
        <v>17</v>
      </c>
      <c r="D1197">
        <v>1011</v>
      </c>
      <c r="E1197" t="s">
        <v>24</v>
      </c>
      <c r="F1197" t="s">
        <v>44</v>
      </c>
      <c r="G1197" t="s">
        <v>56</v>
      </c>
      <c r="H1197">
        <v>4</v>
      </c>
      <c r="I1197" s="3">
        <v>0.13850000000000001</v>
      </c>
      <c r="J1197" s="2">
        <v>1075.77</v>
      </c>
      <c r="K1197" s="2">
        <v>4303.08</v>
      </c>
      <c r="L1197" s="20">
        <v>22460815.728583328</v>
      </c>
      <c r="M1197" s="2">
        <v>596.16</v>
      </c>
      <c r="N1197" s="2">
        <v>926.73</v>
      </c>
      <c r="O1197" s="2">
        <v>3706.92</v>
      </c>
    </row>
    <row r="1198" spans="1:15" x14ac:dyDescent="0.35">
      <c r="A1198" s="1">
        <v>45480</v>
      </c>
      <c r="B1198">
        <v>2024</v>
      </c>
      <c r="C1198" t="s">
        <v>17</v>
      </c>
      <c r="D1198">
        <v>1012</v>
      </c>
      <c r="E1198" t="s">
        <v>25</v>
      </c>
      <c r="F1198" t="s">
        <v>50</v>
      </c>
      <c r="G1198" t="s">
        <v>55</v>
      </c>
      <c r="H1198">
        <v>17</v>
      </c>
      <c r="I1198" s="3">
        <v>0.108</v>
      </c>
      <c r="J1198" s="2">
        <v>1387.78</v>
      </c>
      <c r="K1198" s="2">
        <v>23592.26</v>
      </c>
      <c r="L1198" s="20">
        <v>62841089.671476923</v>
      </c>
      <c r="M1198" s="2">
        <v>2546.94</v>
      </c>
      <c r="N1198" s="2">
        <v>1237.96</v>
      </c>
      <c r="O1198" s="2">
        <v>21045.32</v>
      </c>
    </row>
    <row r="1199" spans="1:15" x14ac:dyDescent="0.35">
      <c r="A1199" s="1">
        <v>45480</v>
      </c>
      <c r="B1199">
        <v>2024</v>
      </c>
      <c r="C1199" t="s">
        <v>17</v>
      </c>
      <c r="D1199">
        <v>1013</v>
      </c>
      <c r="E1199" t="s">
        <v>25</v>
      </c>
      <c r="F1199" t="s">
        <v>36</v>
      </c>
      <c r="G1199" t="s">
        <v>56</v>
      </c>
      <c r="H1199">
        <v>12</v>
      </c>
      <c r="I1199" s="3">
        <v>0.10929999999999999</v>
      </c>
      <c r="J1199" s="2">
        <v>1016.69</v>
      </c>
      <c r="K1199" s="2">
        <v>12200.28</v>
      </c>
      <c r="L1199" s="20">
        <v>36863823.164357692</v>
      </c>
      <c r="M1199" s="2">
        <v>1333.92</v>
      </c>
      <c r="N1199" s="2">
        <v>905.53</v>
      </c>
      <c r="O1199" s="2">
        <v>10866.36</v>
      </c>
    </row>
    <row r="1200" spans="1:15" x14ac:dyDescent="0.35">
      <c r="A1200" s="1">
        <v>45480</v>
      </c>
      <c r="B1200">
        <v>2024</v>
      </c>
      <c r="C1200" t="s">
        <v>17</v>
      </c>
      <c r="D1200">
        <v>1014</v>
      </c>
      <c r="E1200" t="s">
        <v>26</v>
      </c>
      <c r="F1200" t="s">
        <v>52</v>
      </c>
      <c r="G1200" t="s">
        <v>58</v>
      </c>
      <c r="H1200">
        <v>4</v>
      </c>
      <c r="I1200" s="3">
        <v>0.17510000000000001</v>
      </c>
      <c r="J1200" s="2">
        <v>534.94000000000005</v>
      </c>
      <c r="K1200" s="2">
        <v>2139.7600000000002</v>
      </c>
      <c r="L1200" s="20">
        <v>29128597.42941666</v>
      </c>
      <c r="M1200" s="2">
        <v>374.68</v>
      </c>
      <c r="N1200" s="2">
        <v>441.27</v>
      </c>
      <c r="O1200" s="2">
        <v>1765.08</v>
      </c>
    </row>
    <row r="1201" spans="1:15" x14ac:dyDescent="0.35">
      <c r="A1201" s="1">
        <v>45480</v>
      </c>
      <c r="B1201">
        <v>2024</v>
      </c>
      <c r="C1201" t="s">
        <v>17</v>
      </c>
      <c r="D1201">
        <v>1015</v>
      </c>
      <c r="E1201" t="s">
        <v>23</v>
      </c>
      <c r="F1201" t="s">
        <v>38</v>
      </c>
      <c r="G1201" t="s">
        <v>58</v>
      </c>
      <c r="H1201">
        <v>14</v>
      </c>
      <c r="I1201" s="3">
        <v>0.36099999999999999</v>
      </c>
      <c r="J1201" s="2">
        <v>682.56</v>
      </c>
      <c r="K1201" s="2">
        <v>9555.84</v>
      </c>
      <c r="L1201" s="20">
        <v>29929583.249039739</v>
      </c>
      <c r="M1201" s="2">
        <v>3449.46</v>
      </c>
      <c r="N1201" s="2">
        <v>436.17</v>
      </c>
      <c r="O1201" s="2">
        <v>6106.38</v>
      </c>
    </row>
    <row r="1202" spans="1:15" x14ac:dyDescent="0.35">
      <c r="A1202" s="1">
        <v>45487</v>
      </c>
      <c r="B1202">
        <v>2024</v>
      </c>
      <c r="C1202" t="s">
        <v>17</v>
      </c>
      <c r="D1202">
        <v>1001</v>
      </c>
      <c r="E1202" t="s">
        <v>22</v>
      </c>
      <c r="F1202" t="s">
        <v>31</v>
      </c>
      <c r="G1202" t="s">
        <v>56</v>
      </c>
      <c r="H1202">
        <v>12</v>
      </c>
      <c r="I1202" s="3">
        <v>0.17249999999999999</v>
      </c>
      <c r="J1202" s="2">
        <v>1217.42</v>
      </c>
      <c r="K1202" s="2">
        <v>14609.04</v>
      </c>
      <c r="L1202" s="20">
        <v>34940885.140092313</v>
      </c>
      <c r="M1202" s="2">
        <v>2520.36</v>
      </c>
      <c r="N1202" s="2">
        <v>1007.39</v>
      </c>
      <c r="O1202" s="2">
        <v>12088.68</v>
      </c>
    </row>
    <row r="1203" spans="1:15" x14ac:dyDescent="0.35">
      <c r="A1203" s="1">
        <v>45487</v>
      </c>
      <c r="B1203">
        <v>2024</v>
      </c>
      <c r="C1203" t="s">
        <v>17</v>
      </c>
      <c r="D1203">
        <v>1002</v>
      </c>
      <c r="E1203" t="s">
        <v>25</v>
      </c>
      <c r="F1203" t="s">
        <v>36</v>
      </c>
      <c r="G1203" t="s">
        <v>57</v>
      </c>
      <c r="H1203">
        <v>7</v>
      </c>
      <c r="I1203" s="3">
        <v>0.3926</v>
      </c>
      <c r="J1203" s="2">
        <v>1387.84</v>
      </c>
      <c r="K1203" s="2">
        <v>9714.8799999999992</v>
      </c>
      <c r="L1203" s="20">
        <v>31969347.047156408</v>
      </c>
      <c r="M1203" s="2">
        <v>3814.3</v>
      </c>
      <c r="N1203" s="2">
        <v>842.94</v>
      </c>
      <c r="O1203" s="2">
        <v>5900.58</v>
      </c>
    </row>
    <row r="1204" spans="1:15" x14ac:dyDescent="0.35">
      <c r="A1204" s="1">
        <v>45487</v>
      </c>
      <c r="B1204">
        <v>2024</v>
      </c>
      <c r="C1204" t="s">
        <v>17</v>
      </c>
      <c r="D1204">
        <v>1003</v>
      </c>
      <c r="E1204" t="s">
        <v>26</v>
      </c>
      <c r="F1204" t="s">
        <v>39</v>
      </c>
      <c r="G1204" t="s">
        <v>58</v>
      </c>
      <c r="H1204">
        <v>12</v>
      </c>
      <c r="I1204" s="3">
        <v>0.39340000000000003</v>
      </c>
      <c r="J1204" s="2">
        <v>1118.8399999999999</v>
      </c>
      <c r="K1204" s="2">
        <v>13426.08</v>
      </c>
      <c r="L1204" s="20">
        <v>48573462.811810263</v>
      </c>
      <c r="M1204" s="2">
        <v>5281.32</v>
      </c>
      <c r="N1204" s="2">
        <v>678.73</v>
      </c>
      <c r="O1204" s="2">
        <v>8144.76</v>
      </c>
    </row>
    <row r="1205" spans="1:15" x14ac:dyDescent="0.35">
      <c r="A1205" s="1">
        <v>45487</v>
      </c>
      <c r="B1205">
        <v>2024</v>
      </c>
      <c r="C1205" t="s">
        <v>17</v>
      </c>
      <c r="D1205">
        <v>1004</v>
      </c>
      <c r="E1205" t="s">
        <v>22</v>
      </c>
      <c r="F1205" t="s">
        <v>31</v>
      </c>
      <c r="G1205" t="s">
        <v>58</v>
      </c>
      <c r="H1205">
        <v>19</v>
      </c>
      <c r="I1205" s="3">
        <v>0.3029</v>
      </c>
      <c r="J1205" s="2">
        <v>122.01</v>
      </c>
      <c r="K1205" s="2">
        <v>2318.19</v>
      </c>
      <c r="L1205" s="20">
        <v>53597522.199743591</v>
      </c>
      <c r="M1205" s="2">
        <v>702.24</v>
      </c>
      <c r="N1205" s="2">
        <v>85.05</v>
      </c>
      <c r="O1205" s="2">
        <v>1615.95</v>
      </c>
    </row>
    <row r="1206" spans="1:15" x14ac:dyDescent="0.35">
      <c r="A1206" s="1">
        <v>45487</v>
      </c>
      <c r="B1206">
        <v>2024</v>
      </c>
      <c r="C1206" t="s">
        <v>17</v>
      </c>
      <c r="D1206">
        <v>1005</v>
      </c>
      <c r="E1206" t="s">
        <v>25</v>
      </c>
      <c r="F1206" t="s">
        <v>36</v>
      </c>
      <c r="G1206" t="s">
        <v>55</v>
      </c>
      <c r="H1206">
        <v>8</v>
      </c>
      <c r="I1206" s="3">
        <v>0.25340000000000001</v>
      </c>
      <c r="J1206" s="2">
        <v>173.83</v>
      </c>
      <c r="K1206" s="2">
        <v>1390.64</v>
      </c>
      <c r="L1206" s="20">
        <v>39376117.430702552</v>
      </c>
      <c r="M1206" s="2">
        <v>352.4</v>
      </c>
      <c r="N1206" s="2">
        <v>129.78</v>
      </c>
      <c r="O1206" s="2">
        <v>1038.24</v>
      </c>
    </row>
    <row r="1207" spans="1:15" x14ac:dyDescent="0.35">
      <c r="A1207" s="1">
        <v>45487</v>
      </c>
      <c r="B1207">
        <v>2024</v>
      </c>
      <c r="C1207" t="s">
        <v>17</v>
      </c>
      <c r="D1207">
        <v>1006</v>
      </c>
      <c r="E1207" t="s">
        <v>23</v>
      </c>
      <c r="F1207" t="s">
        <v>35</v>
      </c>
      <c r="G1207" t="s">
        <v>56</v>
      </c>
      <c r="H1207">
        <v>7</v>
      </c>
      <c r="I1207" s="3">
        <v>0.16889999999999999</v>
      </c>
      <c r="J1207" s="2">
        <v>457.96</v>
      </c>
      <c r="K1207" s="2">
        <v>3205.72</v>
      </c>
      <c r="L1207" s="20">
        <v>13732162.73245256</v>
      </c>
      <c r="M1207" s="2">
        <v>541.38</v>
      </c>
      <c r="N1207" s="2">
        <v>380.62</v>
      </c>
      <c r="O1207" s="2">
        <v>2664.34</v>
      </c>
    </row>
    <row r="1208" spans="1:15" x14ac:dyDescent="0.35">
      <c r="A1208" s="1">
        <v>45487</v>
      </c>
      <c r="B1208">
        <v>2024</v>
      </c>
      <c r="C1208" t="s">
        <v>17</v>
      </c>
      <c r="D1208">
        <v>1007</v>
      </c>
      <c r="E1208" t="s">
        <v>21</v>
      </c>
      <c r="F1208" t="s">
        <v>53</v>
      </c>
      <c r="G1208" t="s">
        <v>55</v>
      </c>
      <c r="H1208">
        <v>12</v>
      </c>
      <c r="I1208" s="3">
        <v>0.19500000000000001</v>
      </c>
      <c r="J1208" s="2">
        <v>1185.3499999999999</v>
      </c>
      <c r="K1208" s="2">
        <v>14224.2</v>
      </c>
      <c r="L1208" s="20">
        <v>30543621.192224361</v>
      </c>
      <c r="M1208" s="2">
        <v>2773.92</v>
      </c>
      <c r="N1208" s="2">
        <v>954.19</v>
      </c>
      <c r="O1208" s="2">
        <v>11450.28</v>
      </c>
    </row>
    <row r="1209" spans="1:15" x14ac:dyDescent="0.35">
      <c r="A1209" s="1">
        <v>45487</v>
      </c>
      <c r="B1209">
        <v>2024</v>
      </c>
      <c r="C1209" t="s">
        <v>17</v>
      </c>
      <c r="D1209">
        <v>1008</v>
      </c>
      <c r="E1209" t="s">
        <v>26</v>
      </c>
      <c r="F1209" t="s">
        <v>52</v>
      </c>
      <c r="G1209" t="s">
        <v>58</v>
      </c>
      <c r="H1209">
        <v>11</v>
      </c>
      <c r="I1209" s="3">
        <v>0.26619999999999999</v>
      </c>
      <c r="J1209" s="2">
        <v>886.37</v>
      </c>
      <c r="K1209" s="2">
        <v>9750.07</v>
      </c>
      <c r="L1209" s="20">
        <v>33272665.744100001</v>
      </c>
      <c r="M1209" s="2">
        <v>2595.7800000000002</v>
      </c>
      <c r="N1209" s="2">
        <v>650.39</v>
      </c>
      <c r="O1209" s="2">
        <v>7154.29</v>
      </c>
    </row>
    <row r="1210" spans="1:15" x14ac:dyDescent="0.35">
      <c r="A1210" s="1">
        <v>45487</v>
      </c>
      <c r="B1210">
        <v>2024</v>
      </c>
      <c r="C1210" t="s">
        <v>17</v>
      </c>
      <c r="D1210">
        <v>1009</v>
      </c>
      <c r="E1210" t="s">
        <v>19</v>
      </c>
      <c r="F1210" t="s">
        <v>41</v>
      </c>
      <c r="G1210" t="s">
        <v>59</v>
      </c>
      <c r="H1210">
        <v>7</v>
      </c>
      <c r="I1210" s="3">
        <v>0.31790000000000002</v>
      </c>
      <c r="J1210" s="2">
        <v>126.48</v>
      </c>
      <c r="K1210" s="2">
        <v>885.36</v>
      </c>
      <c r="L1210" s="20">
        <v>39486202.514139742</v>
      </c>
      <c r="M1210" s="2">
        <v>281.47000000000003</v>
      </c>
      <c r="N1210" s="2">
        <v>86.27</v>
      </c>
      <c r="O1210" s="2">
        <v>603.89</v>
      </c>
    </row>
    <row r="1211" spans="1:15" x14ac:dyDescent="0.35">
      <c r="A1211" s="1">
        <v>45487</v>
      </c>
      <c r="B1211">
        <v>2024</v>
      </c>
      <c r="C1211" t="s">
        <v>17</v>
      </c>
      <c r="D1211">
        <v>1010</v>
      </c>
      <c r="E1211" t="s">
        <v>21</v>
      </c>
      <c r="F1211" t="s">
        <v>53</v>
      </c>
      <c r="G1211" t="s">
        <v>56</v>
      </c>
      <c r="H1211">
        <v>15</v>
      </c>
      <c r="I1211" s="3">
        <v>0.1009</v>
      </c>
      <c r="J1211" s="2">
        <v>413.79</v>
      </c>
      <c r="K1211" s="2">
        <v>6206.85</v>
      </c>
      <c r="L1211" s="20">
        <v>5546555.333885897</v>
      </c>
      <c r="M1211" s="2">
        <v>626.1</v>
      </c>
      <c r="N1211" s="2">
        <v>372.05</v>
      </c>
      <c r="O1211" s="2">
        <v>5580.75</v>
      </c>
    </row>
    <row r="1212" spans="1:15" x14ac:dyDescent="0.35">
      <c r="A1212" s="1">
        <v>45487</v>
      </c>
      <c r="B1212">
        <v>2024</v>
      </c>
      <c r="C1212" t="s">
        <v>17</v>
      </c>
      <c r="D1212">
        <v>1011</v>
      </c>
      <c r="E1212" t="s">
        <v>27</v>
      </c>
      <c r="F1212" t="s">
        <v>45</v>
      </c>
      <c r="G1212" t="s">
        <v>58</v>
      </c>
      <c r="H1212">
        <v>19</v>
      </c>
      <c r="I1212" s="3">
        <v>0.27210000000000001</v>
      </c>
      <c r="J1212" s="2">
        <v>944.23</v>
      </c>
      <c r="K1212" s="2">
        <v>17940.37</v>
      </c>
      <c r="L1212" s="20">
        <v>22460815.728583328</v>
      </c>
      <c r="M1212" s="2">
        <v>4882.43</v>
      </c>
      <c r="N1212" s="2">
        <v>687.26</v>
      </c>
      <c r="O1212" s="2">
        <v>13057.94</v>
      </c>
    </row>
    <row r="1213" spans="1:15" x14ac:dyDescent="0.35">
      <c r="A1213" s="1">
        <v>45487</v>
      </c>
      <c r="B1213">
        <v>2024</v>
      </c>
      <c r="C1213" t="s">
        <v>17</v>
      </c>
      <c r="D1213">
        <v>1012</v>
      </c>
      <c r="E1213" t="s">
        <v>25</v>
      </c>
      <c r="F1213" t="s">
        <v>50</v>
      </c>
      <c r="G1213" t="s">
        <v>58</v>
      </c>
      <c r="H1213">
        <v>8</v>
      </c>
      <c r="I1213" s="3">
        <v>0.2646</v>
      </c>
      <c r="J1213" s="2">
        <v>532.02</v>
      </c>
      <c r="K1213" s="2">
        <v>4256.16</v>
      </c>
      <c r="L1213" s="20">
        <v>62841089.671476923</v>
      </c>
      <c r="M1213" s="2">
        <v>1126.08</v>
      </c>
      <c r="N1213" s="2">
        <v>391.26</v>
      </c>
      <c r="O1213" s="2">
        <v>3130.08</v>
      </c>
    </row>
    <row r="1214" spans="1:15" x14ac:dyDescent="0.35">
      <c r="A1214" s="1">
        <v>45487</v>
      </c>
      <c r="B1214">
        <v>2024</v>
      </c>
      <c r="C1214" t="s">
        <v>17</v>
      </c>
      <c r="D1214">
        <v>1013</v>
      </c>
      <c r="E1214" t="s">
        <v>23</v>
      </c>
      <c r="F1214" t="s">
        <v>35</v>
      </c>
      <c r="G1214" t="s">
        <v>57</v>
      </c>
      <c r="H1214">
        <v>2</v>
      </c>
      <c r="I1214" s="3">
        <v>0.35089999999999999</v>
      </c>
      <c r="J1214" s="2">
        <v>1490.23</v>
      </c>
      <c r="K1214" s="2">
        <v>2980.46</v>
      </c>
      <c r="L1214" s="20">
        <v>36863823.164357692</v>
      </c>
      <c r="M1214" s="2">
        <v>1045.8800000000001</v>
      </c>
      <c r="N1214" s="2">
        <v>967.29</v>
      </c>
      <c r="O1214" s="2">
        <v>1934.58</v>
      </c>
    </row>
    <row r="1215" spans="1:15" x14ac:dyDescent="0.35">
      <c r="A1215" s="1">
        <v>45487</v>
      </c>
      <c r="B1215">
        <v>2024</v>
      </c>
      <c r="C1215" t="s">
        <v>17</v>
      </c>
      <c r="D1215">
        <v>1014</v>
      </c>
      <c r="E1215" t="s">
        <v>24</v>
      </c>
      <c r="F1215" t="s">
        <v>34</v>
      </c>
      <c r="G1215" t="s">
        <v>56</v>
      </c>
      <c r="H1215">
        <v>4</v>
      </c>
      <c r="I1215" s="3">
        <v>0.16159999999999999</v>
      </c>
      <c r="J1215" s="2">
        <v>1066.26</v>
      </c>
      <c r="K1215" s="2">
        <v>4265.04</v>
      </c>
      <c r="L1215" s="20">
        <v>29128597.42941666</v>
      </c>
      <c r="M1215" s="2">
        <v>689.04</v>
      </c>
      <c r="N1215" s="2">
        <v>894</v>
      </c>
      <c r="O1215" s="2">
        <v>3576</v>
      </c>
    </row>
    <row r="1216" spans="1:15" x14ac:dyDescent="0.35">
      <c r="A1216" s="1">
        <v>45487</v>
      </c>
      <c r="B1216">
        <v>2024</v>
      </c>
      <c r="C1216" t="s">
        <v>17</v>
      </c>
      <c r="D1216">
        <v>1015</v>
      </c>
      <c r="E1216" t="s">
        <v>20</v>
      </c>
      <c r="F1216" t="s">
        <v>42</v>
      </c>
      <c r="G1216" t="s">
        <v>56</v>
      </c>
      <c r="H1216">
        <v>16</v>
      </c>
      <c r="I1216" s="3">
        <v>0.19189999999999999</v>
      </c>
      <c r="J1216" s="2">
        <v>470.56</v>
      </c>
      <c r="K1216" s="2">
        <v>7528.96</v>
      </c>
      <c r="L1216" s="20">
        <v>29929583.249039739</v>
      </c>
      <c r="M1216" s="2">
        <v>1444.8</v>
      </c>
      <c r="N1216" s="2">
        <v>380.26</v>
      </c>
      <c r="O1216" s="2">
        <v>6084.16</v>
      </c>
    </row>
    <row r="1217" spans="1:15" x14ac:dyDescent="0.35">
      <c r="A1217" s="1">
        <v>45494</v>
      </c>
      <c r="B1217">
        <v>2024</v>
      </c>
      <c r="C1217" t="s">
        <v>17</v>
      </c>
      <c r="D1217">
        <v>1001</v>
      </c>
      <c r="E1217" t="s">
        <v>27</v>
      </c>
      <c r="F1217" t="s">
        <v>51</v>
      </c>
      <c r="G1217" t="s">
        <v>56</v>
      </c>
      <c r="H1217">
        <v>18</v>
      </c>
      <c r="I1217" s="3">
        <v>0.33379999999999999</v>
      </c>
      <c r="J1217" s="2">
        <v>214.28</v>
      </c>
      <c r="K1217" s="2">
        <v>3857.04</v>
      </c>
      <c r="L1217" s="20">
        <v>34940885.140092313</v>
      </c>
      <c r="M1217" s="2">
        <v>1287.3599999999999</v>
      </c>
      <c r="N1217" s="2">
        <v>142.76</v>
      </c>
      <c r="O1217" s="2">
        <v>2569.6799999999998</v>
      </c>
    </row>
    <row r="1218" spans="1:15" x14ac:dyDescent="0.35">
      <c r="A1218" s="1">
        <v>45494</v>
      </c>
      <c r="B1218">
        <v>2024</v>
      </c>
      <c r="C1218" t="s">
        <v>17</v>
      </c>
      <c r="D1218">
        <v>1002</v>
      </c>
      <c r="E1218" t="s">
        <v>26</v>
      </c>
      <c r="F1218" t="s">
        <v>39</v>
      </c>
      <c r="G1218" t="s">
        <v>58</v>
      </c>
      <c r="H1218">
        <v>13</v>
      </c>
      <c r="I1218" s="3">
        <v>0.37530000000000002</v>
      </c>
      <c r="J1218" s="2">
        <v>842.29</v>
      </c>
      <c r="K1218" s="2">
        <v>10949.77</v>
      </c>
      <c r="L1218" s="20">
        <v>31969347.047156408</v>
      </c>
      <c r="M1218" s="2">
        <v>4109.3</v>
      </c>
      <c r="N1218" s="2">
        <v>526.19000000000005</v>
      </c>
      <c r="O1218" s="2">
        <v>6840.47</v>
      </c>
    </row>
    <row r="1219" spans="1:15" x14ac:dyDescent="0.35">
      <c r="A1219" s="1">
        <v>45494</v>
      </c>
      <c r="B1219">
        <v>2024</v>
      </c>
      <c r="C1219" t="s">
        <v>17</v>
      </c>
      <c r="D1219">
        <v>1003</v>
      </c>
      <c r="E1219" t="s">
        <v>20</v>
      </c>
      <c r="F1219" t="s">
        <v>40</v>
      </c>
      <c r="G1219" t="s">
        <v>55</v>
      </c>
      <c r="H1219">
        <v>12</v>
      </c>
      <c r="I1219" s="3">
        <v>0.19589999999999999</v>
      </c>
      <c r="J1219" s="2">
        <v>1285.47</v>
      </c>
      <c r="K1219" s="2">
        <v>15425.64</v>
      </c>
      <c r="L1219" s="20">
        <v>48573462.811810263</v>
      </c>
      <c r="M1219" s="2">
        <v>3021.12</v>
      </c>
      <c r="N1219" s="2">
        <v>1033.71</v>
      </c>
      <c r="O1219" s="2">
        <v>12404.52</v>
      </c>
    </row>
    <row r="1220" spans="1:15" x14ac:dyDescent="0.35">
      <c r="A1220" s="1">
        <v>45494</v>
      </c>
      <c r="B1220">
        <v>2024</v>
      </c>
      <c r="C1220" t="s">
        <v>17</v>
      </c>
      <c r="D1220">
        <v>1004</v>
      </c>
      <c r="E1220" t="s">
        <v>25</v>
      </c>
      <c r="F1220" t="s">
        <v>54</v>
      </c>
      <c r="G1220" t="s">
        <v>57</v>
      </c>
      <c r="H1220">
        <v>13</v>
      </c>
      <c r="I1220" s="3">
        <v>0.2036</v>
      </c>
      <c r="J1220" s="2">
        <v>1447.34</v>
      </c>
      <c r="K1220" s="2">
        <v>18815.419999999998</v>
      </c>
      <c r="L1220" s="20">
        <v>53597522.199743591</v>
      </c>
      <c r="M1220" s="2">
        <v>3831.75</v>
      </c>
      <c r="N1220" s="2">
        <v>1152.5899999999999</v>
      </c>
      <c r="O1220" s="2">
        <v>14983.67</v>
      </c>
    </row>
    <row r="1221" spans="1:15" x14ac:dyDescent="0.35">
      <c r="A1221" s="1">
        <v>45494</v>
      </c>
      <c r="B1221">
        <v>2024</v>
      </c>
      <c r="C1221" t="s">
        <v>17</v>
      </c>
      <c r="D1221">
        <v>1005</v>
      </c>
      <c r="E1221" t="s">
        <v>23</v>
      </c>
      <c r="F1221" t="s">
        <v>35</v>
      </c>
      <c r="G1221" t="s">
        <v>57</v>
      </c>
      <c r="H1221">
        <v>5</v>
      </c>
      <c r="I1221" s="3">
        <v>0.318</v>
      </c>
      <c r="J1221" s="2">
        <v>165.59</v>
      </c>
      <c r="K1221" s="2">
        <v>827.95</v>
      </c>
      <c r="L1221" s="20">
        <v>39376117.430702552</v>
      </c>
      <c r="M1221" s="2">
        <v>263.3</v>
      </c>
      <c r="N1221" s="2">
        <v>112.93</v>
      </c>
      <c r="O1221" s="2">
        <v>564.65</v>
      </c>
    </row>
    <row r="1222" spans="1:15" x14ac:dyDescent="0.35">
      <c r="A1222" s="1">
        <v>45494</v>
      </c>
      <c r="B1222">
        <v>2024</v>
      </c>
      <c r="C1222" t="s">
        <v>17</v>
      </c>
      <c r="D1222">
        <v>1006</v>
      </c>
      <c r="E1222" t="s">
        <v>19</v>
      </c>
      <c r="F1222" t="s">
        <v>41</v>
      </c>
      <c r="G1222" t="s">
        <v>58</v>
      </c>
      <c r="H1222">
        <v>16</v>
      </c>
      <c r="I1222" s="3">
        <v>0.1147</v>
      </c>
      <c r="J1222" s="2">
        <v>884.71</v>
      </c>
      <c r="K1222" s="2">
        <v>14155.36</v>
      </c>
      <c r="L1222" s="20">
        <v>13732162.73245256</v>
      </c>
      <c r="M1222" s="2">
        <v>1624.16</v>
      </c>
      <c r="N1222" s="2">
        <v>783.2</v>
      </c>
      <c r="O1222" s="2">
        <v>12531.2</v>
      </c>
    </row>
    <row r="1223" spans="1:15" x14ac:dyDescent="0.35">
      <c r="A1223" s="1">
        <v>45494</v>
      </c>
      <c r="B1223">
        <v>2024</v>
      </c>
      <c r="C1223" t="s">
        <v>17</v>
      </c>
      <c r="D1223">
        <v>1007</v>
      </c>
      <c r="E1223" t="s">
        <v>19</v>
      </c>
      <c r="F1223" t="s">
        <v>41</v>
      </c>
      <c r="G1223" t="s">
        <v>57</v>
      </c>
      <c r="H1223">
        <v>15</v>
      </c>
      <c r="I1223" s="3">
        <v>0.35470000000000002</v>
      </c>
      <c r="J1223" s="2">
        <v>1212.96</v>
      </c>
      <c r="K1223" s="2">
        <v>18194.400000000001</v>
      </c>
      <c r="L1223" s="20">
        <v>30543621.192224361</v>
      </c>
      <c r="M1223" s="2">
        <v>6453.3</v>
      </c>
      <c r="N1223" s="2">
        <v>782.74</v>
      </c>
      <c r="O1223" s="2">
        <v>11741.1</v>
      </c>
    </row>
    <row r="1224" spans="1:15" x14ac:dyDescent="0.35">
      <c r="A1224" s="1">
        <v>45494</v>
      </c>
      <c r="B1224">
        <v>2024</v>
      </c>
      <c r="C1224" t="s">
        <v>17</v>
      </c>
      <c r="D1224">
        <v>1008</v>
      </c>
      <c r="E1224" t="s">
        <v>23</v>
      </c>
      <c r="F1224" t="s">
        <v>38</v>
      </c>
      <c r="G1224" t="s">
        <v>56</v>
      </c>
      <c r="H1224">
        <v>13</v>
      </c>
      <c r="I1224" s="3">
        <v>0.27029999999999998</v>
      </c>
      <c r="J1224" s="2">
        <v>328.34</v>
      </c>
      <c r="K1224" s="2">
        <v>4268.42</v>
      </c>
      <c r="L1224" s="20">
        <v>33272665.744100001</v>
      </c>
      <c r="M1224" s="2">
        <v>1153.75</v>
      </c>
      <c r="N1224" s="2">
        <v>239.59</v>
      </c>
      <c r="O1224" s="2">
        <v>3114.67</v>
      </c>
    </row>
    <row r="1225" spans="1:15" x14ac:dyDescent="0.35">
      <c r="A1225" s="1">
        <v>45494</v>
      </c>
      <c r="B1225">
        <v>2024</v>
      </c>
      <c r="C1225" t="s">
        <v>17</v>
      </c>
      <c r="D1225">
        <v>1009</v>
      </c>
      <c r="E1225" t="s">
        <v>26</v>
      </c>
      <c r="F1225" t="s">
        <v>39</v>
      </c>
      <c r="G1225" t="s">
        <v>58</v>
      </c>
      <c r="H1225">
        <v>7</v>
      </c>
      <c r="I1225" s="3">
        <v>0.1169</v>
      </c>
      <c r="J1225" s="2">
        <v>1275.21</v>
      </c>
      <c r="K1225" s="2">
        <v>8926.4699999999993</v>
      </c>
      <c r="L1225" s="20">
        <v>39486202.514139742</v>
      </c>
      <c r="M1225" s="2">
        <v>1043.6300000000001</v>
      </c>
      <c r="N1225" s="2">
        <v>1126.1199999999999</v>
      </c>
      <c r="O1225" s="2">
        <v>7882.84</v>
      </c>
    </row>
    <row r="1226" spans="1:15" x14ac:dyDescent="0.35">
      <c r="A1226" s="1">
        <v>45494</v>
      </c>
      <c r="B1226">
        <v>2024</v>
      </c>
      <c r="C1226" t="s">
        <v>17</v>
      </c>
      <c r="D1226">
        <v>1010</v>
      </c>
      <c r="E1226" t="s">
        <v>21</v>
      </c>
      <c r="F1226" t="s">
        <v>30</v>
      </c>
      <c r="G1226" t="s">
        <v>57</v>
      </c>
      <c r="H1226">
        <v>1</v>
      </c>
      <c r="I1226" s="3">
        <v>0.27410000000000001</v>
      </c>
      <c r="J1226" s="2">
        <v>1146.8499999999999</v>
      </c>
      <c r="K1226" s="2">
        <v>1146.8499999999999</v>
      </c>
      <c r="L1226" s="20">
        <v>5546555.333885897</v>
      </c>
      <c r="M1226" s="2">
        <v>314.33</v>
      </c>
      <c r="N1226" s="2">
        <v>832.52</v>
      </c>
      <c r="O1226" s="2">
        <v>832.52</v>
      </c>
    </row>
    <row r="1227" spans="1:15" x14ac:dyDescent="0.35">
      <c r="A1227" s="1">
        <v>45494</v>
      </c>
      <c r="B1227">
        <v>2024</v>
      </c>
      <c r="C1227" t="s">
        <v>17</v>
      </c>
      <c r="D1227">
        <v>1011</v>
      </c>
      <c r="E1227" t="s">
        <v>24</v>
      </c>
      <c r="F1227" t="s">
        <v>49</v>
      </c>
      <c r="G1227" t="s">
        <v>57</v>
      </c>
      <c r="H1227">
        <v>5</v>
      </c>
      <c r="I1227" s="3">
        <v>0.2084</v>
      </c>
      <c r="J1227" s="2">
        <v>944.1</v>
      </c>
      <c r="K1227" s="2">
        <v>4720.5</v>
      </c>
      <c r="L1227" s="20">
        <v>22460815.728583328</v>
      </c>
      <c r="M1227" s="2">
        <v>983.95</v>
      </c>
      <c r="N1227" s="2">
        <v>747.31</v>
      </c>
      <c r="O1227" s="2">
        <v>3736.55</v>
      </c>
    </row>
    <row r="1228" spans="1:15" x14ac:dyDescent="0.35">
      <c r="A1228" s="1">
        <v>45494</v>
      </c>
      <c r="B1228">
        <v>2024</v>
      </c>
      <c r="C1228" t="s">
        <v>17</v>
      </c>
      <c r="D1228">
        <v>1012</v>
      </c>
      <c r="E1228" t="s">
        <v>19</v>
      </c>
      <c r="F1228" t="s">
        <v>28</v>
      </c>
      <c r="G1228" t="s">
        <v>56</v>
      </c>
      <c r="H1228">
        <v>13</v>
      </c>
      <c r="I1228" s="3">
        <v>0.28070000000000001</v>
      </c>
      <c r="J1228" s="2">
        <v>729.41</v>
      </c>
      <c r="K1228" s="2">
        <v>9482.33</v>
      </c>
      <c r="L1228" s="20">
        <v>62841089.671476923</v>
      </c>
      <c r="M1228" s="2">
        <v>2661.88</v>
      </c>
      <c r="N1228" s="2">
        <v>524.65</v>
      </c>
      <c r="O1228" s="2">
        <v>6820.45</v>
      </c>
    </row>
    <row r="1229" spans="1:15" x14ac:dyDescent="0.35">
      <c r="A1229" s="1">
        <v>45494</v>
      </c>
      <c r="B1229">
        <v>2024</v>
      </c>
      <c r="C1229" t="s">
        <v>17</v>
      </c>
      <c r="D1229">
        <v>1013</v>
      </c>
      <c r="E1229" t="s">
        <v>27</v>
      </c>
      <c r="F1229" t="s">
        <v>47</v>
      </c>
      <c r="G1229" t="s">
        <v>56</v>
      </c>
      <c r="H1229">
        <v>16</v>
      </c>
      <c r="I1229" s="3">
        <v>0.31769999999999998</v>
      </c>
      <c r="J1229" s="2">
        <v>239.01</v>
      </c>
      <c r="K1229" s="2">
        <v>3824.16</v>
      </c>
      <c r="L1229" s="20">
        <v>36863823.164357692</v>
      </c>
      <c r="M1229" s="2">
        <v>1215.04</v>
      </c>
      <c r="N1229" s="2">
        <v>163.07</v>
      </c>
      <c r="O1229" s="2">
        <v>2609.12</v>
      </c>
    </row>
    <row r="1230" spans="1:15" x14ac:dyDescent="0.35">
      <c r="A1230" s="1">
        <v>45494</v>
      </c>
      <c r="B1230">
        <v>2024</v>
      </c>
      <c r="C1230" t="s">
        <v>17</v>
      </c>
      <c r="D1230">
        <v>1014</v>
      </c>
      <c r="E1230" t="s">
        <v>24</v>
      </c>
      <c r="F1230" t="s">
        <v>49</v>
      </c>
      <c r="G1230" t="s">
        <v>56</v>
      </c>
      <c r="H1230">
        <v>12</v>
      </c>
      <c r="I1230" s="3">
        <v>0.1048</v>
      </c>
      <c r="J1230" s="2">
        <v>510.96</v>
      </c>
      <c r="K1230" s="2">
        <v>6131.52</v>
      </c>
      <c r="L1230" s="20">
        <v>29128597.42941666</v>
      </c>
      <c r="M1230" s="2">
        <v>642.6</v>
      </c>
      <c r="N1230" s="2">
        <v>457.41</v>
      </c>
      <c r="O1230" s="2">
        <v>5488.92</v>
      </c>
    </row>
    <row r="1231" spans="1:15" x14ac:dyDescent="0.35">
      <c r="A1231" s="1">
        <v>45494</v>
      </c>
      <c r="B1231">
        <v>2024</v>
      </c>
      <c r="C1231" t="s">
        <v>17</v>
      </c>
      <c r="D1231">
        <v>1015</v>
      </c>
      <c r="E1231" t="s">
        <v>23</v>
      </c>
      <c r="F1231" t="s">
        <v>38</v>
      </c>
      <c r="G1231" t="s">
        <v>57</v>
      </c>
      <c r="H1231">
        <v>5</v>
      </c>
      <c r="I1231" s="3">
        <v>0.2772</v>
      </c>
      <c r="J1231" s="2">
        <v>782.78</v>
      </c>
      <c r="K1231" s="2">
        <v>3913.9</v>
      </c>
      <c r="L1231" s="20">
        <v>29929583.249039739</v>
      </c>
      <c r="M1231" s="2">
        <v>1084.95</v>
      </c>
      <c r="N1231" s="2">
        <v>565.79</v>
      </c>
      <c r="O1231" s="2">
        <v>2828.95</v>
      </c>
    </row>
    <row r="1232" spans="1:15" x14ac:dyDescent="0.35">
      <c r="A1232" s="1">
        <v>45501</v>
      </c>
      <c r="B1232">
        <v>2024</v>
      </c>
      <c r="C1232" t="s">
        <v>17</v>
      </c>
      <c r="D1232">
        <v>1001</v>
      </c>
      <c r="E1232" t="s">
        <v>22</v>
      </c>
      <c r="F1232" t="s">
        <v>31</v>
      </c>
      <c r="G1232" t="s">
        <v>57</v>
      </c>
      <c r="H1232">
        <v>5</v>
      </c>
      <c r="I1232" s="3">
        <v>0.1318</v>
      </c>
      <c r="J1232" s="2">
        <v>1252.8699999999999</v>
      </c>
      <c r="K1232" s="2">
        <v>6264.35</v>
      </c>
      <c r="L1232" s="20">
        <v>34940885.140092313</v>
      </c>
      <c r="M1232" s="2">
        <v>825.45</v>
      </c>
      <c r="N1232" s="2">
        <v>1087.78</v>
      </c>
      <c r="O1232" s="2">
        <v>5438.9</v>
      </c>
    </row>
    <row r="1233" spans="1:15" x14ac:dyDescent="0.35">
      <c r="A1233" s="1">
        <v>45501</v>
      </c>
      <c r="B1233">
        <v>2024</v>
      </c>
      <c r="C1233" t="s">
        <v>17</v>
      </c>
      <c r="D1233">
        <v>1002</v>
      </c>
      <c r="E1233" t="s">
        <v>25</v>
      </c>
      <c r="F1233" t="s">
        <v>36</v>
      </c>
      <c r="G1233" t="s">
        <v>58</v>
      </c>
      <c r="H1233">
        <v>10</v>
      </c>
      <c r="I1233" s="3">
        <v>0.33100000000000002</v>
      </c>
      <c r="J1233" s="2">
        <v>1139.56</v>
      </c>
      <c r="K1233" s="2">
        <v>11395.6</v>
      </c>
      <c r="L1233" s="20">
        <v>31969347.047156408</v>
      </c>
      <c r="M1233" s="2">
        <v>3772.1</v>
      </c>
      <c r="N1233" s="2">
        <v>762.35</v>
      </c>
      <c r="O1233" s="2">
        <v>7623.5</v>
      </c>
    </row>
    <row r="1234" spans="1:15" x14ac:dyDescent="0.35">
      <c r="A1234" s="1">
        <v>45501</v>
      </c>
      <c r="B1234">
        <v>2024</v>
      </c>
      <c r="C1234" t="s">
        <v>17</v>
      </c>
      <c r="D1234">
        <v>1003</v>
      </c>
      <c r="E1234" t="s">
        <v>22</v>
      </c>
      <c r="F1234" t="s">
        <v>32</v>
      </c>
      <c r="G1234" t="s">
        <v>59</v>
      </c>
      <c r="H1234">
        <v>9</v>
      </c>
      <c r="I1234" s="3">
        <v>0.33610000000000001</v>
      </c>
      <c r="J1234" s="2">
        <v>361.98</v>
      </c>
      <c r="K1234" s="2">
        <v>3257.82</v>
      </c>
      <c r="L1234" s="20">
        <v>48573462.811810263</v>
      </c>
      <c r="M1234" s="2">
        <v>1094.8499999999999</v>
      </c>
      <c r="N1234" s="2">
        <v>240.33</v>
      </c>
      <c r="O1234" s="2">
        <v>2162.9699999999998</v>
      </c>
    </row>
    <row r="1235" spans="1:15" x14ac:dyDescent="0.35">
      <c r="A1235" s="1">
        <v>45501</v>
      </c>
      <c r="B1235">
        <v>2024</v>
      </c>
      <c r="C1235" t="s">
        <v>17</v>
      </c>
      <c r="D1235">
        <v>1004</v>
      </c>
      <c r="E1235" t="s">
        <v>21</v>
      </c>
      <c r="F1235" t="s">
        <v>53</v>
      </c>
      <c r="G1235" t="s">
        <v>55</v>
      </c>
      <c r="H1235">
        <v>15</v>
      </c>
      <c r="I1235" s="3">
        <v>0.39069999999999999</v>
      </c>
      <c r="J1235" s="2">
        <v>346.96</v>
      </c>
      <c r="K1235" s="2">
        <v>5204.3999999999996</v>
      </c>
      <c r="L1235" s="20">
        <v>53597522.199743591</v>
      </c>
      <c r="M1235" s="2">
        <v>2033.1</v>
      </c>
      <c r="N1235" s="2">
        <v>211.42</v>
      </c>
      <c r="O1235" s="2">
        <v>3171.3</v>
      </c>
    </row>
    <row r="1236" spans="1:15" x14ac:dyDescent="0.35">
      <c r="A1236" s="1">
        <v>45501</v>
      </c>
      <c r="B1236">
        <v>2024</v>
      </c>
      <c r="C1236" t="s">
        <v>17</v>
      </c>
      <c r="D1236">
        <v>1005</v>
      </c>
      <c r="E1236" t="s">
        <v>22</v>
      </c>
      <c r="F1236" t="s">
        <v>48</v>
      </c>
      <c r="G1236" t="s">
        <v>56</v>
      </c>
      <c r="H1236">
        <v>19</v>
      </c>
      <c r="I1236" s="3">
        <v>0.20449999999999999</v>
      </c>
      <c r="J1236" s="2">
        <v>628.73</v>
      </c>
      <c r="K1236" s="2">
        <v>11945.87</v>
      </c>
      <c r="L1236" s="20">
        <v>39376117.430702552</v>
      </c>
      <c r="M1236" s="2">
        <v>2443.02</v>
      </c>
      <c r="N1236" s="2">
        <v>500.15</v>
      </c>
      <c r="O1236" s="2">
        <v>9502.85</v>
      </c>
    </row>
    <row r="1237" spans="1:15" x14ac:dyDescent="0.35">
      <c r="A1237" s="1">
        <v>45501</v>
      </c>
      <c r="B1237">
        <v>2024</v>
      </c>
      <c r="C1237" t="s">
        <v>17</v>
      </c>
      <c r="D1237">
        <v>1006</v>
      </c>
      <c r="E1237" t="s">
        <v>22</v>
      </c>
      <c r="F1237" t="s">
        <v>48</v>
      </c>
      <c r="G1237" t="s">
        <v>58</v>
      </c>
      <c r="H1237">
        <v>4</v>
      </c>
      <c r="I1237" s="3">
        <v>0.28939999999999999</v>
      </c>
      <c r="J1237" s="2">
        <v>118.14</v>
      </c>
      <c r="K1237" s="2">
        <v>472.56</v>
      </c>
      <c r="L1237" s="20">
        <v>13732162.73245256</v>
      </c>
      <c r="M1237" s="2">
        <v>136.76</v>
      </c>
      <c r="N1237" s="2">
        <v>83.95</v>
      </c>
      <c r="O1237" s="2">
        <v>335.8</v>
      </c>
    </row>
    <row r="1238" spans="1:15" x14ac:dyDescent="0.35">
      <c r="A1238" s="1">
        <v>45501</v>
      </c>
      <c r="B1238">
        <v>2024</v>
      </c>
      <c r="C1238" t="s">
        <v>17</v>
      </c>
      <c r="D1238">
        <v>1007</v>
      </c>
      <c r="E1238" t="s">
        <v>26</v>
      </c>
      <c r="F1238" t="s">
        <v>46</v>
      </c>
      <c r="G1238" t="s">
        <v>57</v>
      </c>
      <c r="H1238">
        <v>5</v>
      </c>
      <c r="I1238" s="3">
        <v>0.14069999999999999</v>
      </c>
      <c r="J1238" s="2">
        <v>396.57</v>
      </c>
      <c r="K1238" s="2">
        <v>1982.85</v>
      </c>
      <c r="L1238" s="20">
        <v>30543621.192224361</v>
      </c>
      <c r="M1238" s="2">
        <v>278.95</v>
      </c>
      <c r="N1238" s="2">
        <v>340.78</v>
      </c>
      <c r="O1238" s="2">
        <v>1703.9</v>
      </c>
    </row>
    <row r="1239" spans="1:15" x14ac:dyDescent="0.35">
      <c r="A1239" s="1">
        <v>45501</v>
      </c>
      <c r="B1239">
        <v>2024</v>
      </c>
      <c r="C1239" t="s">
        <v>17</v>
      </c>
      <c r="D1239">
        <v>1008</v>
      </c>
      <c r="E1239" t="s">
        <v>20</v>
      </c>
      <c r="F1239" t="s">
        <v>40</v>
      </c>
      <c r="G1239" t="s">
        <v>56</v>
      </c>
      <c r="H1239">
        <v>11</v>
      </c>
      <c r="I1239" s="3">
        <v>0.25800000000000001</v>
      </c>
      <c r="J1239" s="2">
        <v>1283.23</v>
      </c>
      <c r="K1239" s="2">
        <v>14115.53</v>
      </c>
      <c r="L1239" s="20">
        <v>33272665.744100001</v>
      </c>
      <c r="M1239" s="2">
        <v>3642.32</v>
      </c>
      <c r="N1239" s="2">
        <v>952.11</v>
      </c>
      <c r="O1239" s="2">
        <v>10473.209999999999</v>
      </c>
    </row>
    <row r="1240" spans="1:15" x14ac:dyDescent="0.35">
      <c r="A1240" s="1">
        <v>45501</v>
      </c>
      <c r="B1240">
        <v>2024</v>
      </c>
      <c r="C1240" t="s">
        <v>17</v>
      </c>
      <c r="D1240">
        <v>1009</v>
      </c>
      <c r="E1240" t="s">
        <v>20</v>
      </c>
      <c r="F1240" t="s">
        <v>42</v>
      </c>
      <c r="G1240" t="s">
        <v>59</v>
      </c>
      <c r="H1240">
        <v>9</v>
      </c>
      <c r="I1240" s="3">
        <v>0.1095</v>
      </c>
      <c r="J1240" s="2">
        <v>523.02</v>
      </c>
      <c r="K1240" s="2">
        <v>4707.18</v>
      </c>
      <c r="L1240" s="20">
        <v>39486202.514139742</v>
      </c>
      <c r="M1240" s="2">
        <v>515.61</v>
      </c>
      <c r="N1240" s="2">
        <v>465.73</v>
      </c>
      <c r="O1240" s="2">
        <v>4191.57</v>
      </c>
    </row>
    <row r="1241" spans="1:15" x14ac:dyDescent="0.35">
      <c r="A1241" s="1">
        <v>45501</v>
      </c>
      <c r="B1241">
        <v>2024</v>
      </c>
      <c r="C1241" t="s">
        <v>17</v>
      </c>
      <c r="D1241">
        <v>1010</v>
      </c>
      <c r="E1241" t="s">
        <v>24</v>
      </c>
      <c r="F1241" t="s">
        <v>34</v>
      </c>
      <c r="G1241" t="s">
        <v>59</v>
      </c>
      <c r="H1241">
        <v>18</v>
      </c>
      <c r="I1241" s="3">
        <v>0.34439999999999998</v>
      </c>
      <c r="J1241" s="2">
        <v>243.35</v>
      </c>
      <c r="K1241" s="2">
        <v>4380.3</v>
      </c>
      <c r="L1241" s="20">
        <v>5546555.333885897</v>
      </c>
      <c r="M1241" s="2">
        <v>1508.4</v>
      </c>
      <c r="N1241" s="2">
        <v>159.55000000000001</v>
      </c>
      <c r="O1241" s="2">
        <v>2871.9</v>
      </c>
    </row>
    <row r="1242" spans="1:15" x14ac:dyDescent="0.35">
      <c r="A1242" s="1">
        <v>45501</v>
      </c>
      <c r="B1242">
        <v>2024</v>
      </c>
      <c r="C1242" t="s">
        <v>17</v>
      </c>
      <c r="D1242">
        <v>1011</v>
      </c>
      <c r="E1242" t="s">
        <v>24</v>
      </c>
      <c r="F1242" t="s">
        <v>34</v>
      </c>
      <c r="G1242" t="s">
        <v>58</v>
      </c>
      <c r="H1242">
        <v>7</v>
      </c>
      <c r="I1242" s="3">
        <v>0.1394</v>
      </c>
      <c r="J1242" s="2">
        <v>737.75</v>
      </c>
      <c r="K1242" s="2">
        <v>5164.25</v>
      </c>
      <c r="L1242" s="20">
        <v>22460815.728583328</v>
      </c>
      <c r="M1242" s="2">
        <v>719.95</v>
      </c>
      <c r="N1242" s="2">
        <v>634.9</v>
      </c>
      <c r="O1242" s="2">
        <v>4444.3</v>
      </c>
    </row>
    <row r="1243" spans="1:15" x14ac:dyDescent="0.35">
      <c r="A1243" s="1">
        <v>45501</v>
      </c>
      <c r="B1243">
        <v>2024</v>
      </c>
      <c r="C1243" t="s">
        <v>17</v>
      </c>
      <c r="D1243">
        <v>1012</v>
      </c>
      <c r="E1243" t="s">
        <v>27</v>
      </c>
      <c r="F1243" t="s">
        <v>47</v>
      </c>
      <c r="G1243" t="s">
        <v>55</v>
      </c>
      <c r="H1243">
        <v>14</v>
      </c>
      <c r="I1243" s="3">
        <v>0.16700000000000001</v>
      </c>
      <c r="J1243" s="2">
        <v>1305.08</v>
      </c>
      <c r="K1243" s="2">
        <v>18271.12</v>
      </c>
      <c r="L1243" s="20">
        <v>62841089.671476923</v>
      </c>
      <c r="M1243" s="2">
        <v>3051.72</v>
      </c>
      <c r="N1243" s="2">
        <v>1087.0999999999999</v>
      </c>
      <c r="O1243" s="2">
        <v>15219.4</v>
      </c>
    </row>
    <row r="1244" spans="1:15" x14ac:dyDescent="0.35">
      <c r="A1244" s="1">
        <v>45501</v>
      </c>
      <c r="B1244">
        <v>2024</v>
      </c>
      <c r="C1244" t="s">
        <v>17</v>
      </c>
      <c r="D1244">
        <v>1013</v>
      </c>
      <c r="E1244" t="s">
        <v>22</v>
      </c>
      <c r="F1244" t="s">
        <v>48</v>
      </c>
      <c r="G1244" t="s">
        <v>58</v>
      </c>
      <c r="H1244">
        <v>6</v>
      </c>
      <c r="I1244" s="3">
        <v>0.16869999999999999</v>
      </c>
      <c r="J1244" s="2">
        <v>916.82</v>
      </c>
      <c r="K1244" s="2">
        <v>5500.92</v>
      </c>
      <c r="L1244" s="20">
        <v>36863823.164357692</v>
      </c>
      <c r="M1244" s="2">
        <v>928.14</v>
      </c>
      <c r="N1244" s="2">
        <v>762.13</v>
      </c>
      <c r="O1244" s="2">
        <v>4572.78</v>
      </c>
    </row>
    <row r="1245" spans="1:15" x14ac:dyDescent="0.35">
      <c r="A1245" s="1">
        <v>45501</v>
      </c>
      <c r="B1245">
        <v>2024</v>
      </c>
      <c r="C1245" t="s">
        <v>17</v>
      </c>
      <c r="D1245">
        <v>1014</v>
      </c>
      <c r="E1245" t="s">
        <v>19</v>
      </c>
      <c r="F1245" t="s">
        <v>41</v>
      </c>
      <c r="G1245" t="s">
        <v>57</v>
      </c>
      <c r="H1245">
        <v>9</v>
      </c>
      <c r="I1245" s="3">
        <v>0.14660000000000001</v>
      </c>
      <c r="J1245" s="2">
        <v>1066.5899999999999</v>
      </c>
      <c r="K1245" s="2">
        <v>9599.31</v>
      </c>
      <c r="L1245" s="20">
        <v>29128597.42941666</v>
      </c>
      <c r="M1245" s="2">
        <v>1406.88</v>
      </c>
      <c r="N1245" s="2">
        <v>910.27</v>
      </c>
      <c r="O1245" s="2">
        <v>8192.43</v>
      </c>
    </row>
    <row r="1246" spans="1:15" x14ac:dyDescent="0.35">
      <c r="A1246" s="1">
        <v>45501</v>
      </c>
      <c r="B1246">
        <v>2024</v>
      </c>
      <c r="C1246" t="s">
        <v>17</v>
      </c>
      <c r="D1246">
        <v>1015</v>
      </c>
      <c r="E1246" t="s">
        <v>24</v>
      </c>
      <c r="F1246" t="s">
        <v>49</v>
      </c>
      <c r="G1246" t="s">
        <v>58</v>
      </c>
      <c r="H1246">
        <v>8</v>
      </c>
      <c r="I1246" s="3">
        <v>0.17169999999999999</v>
      </c>
      <c r="J1246" s="2">
        <v>1404.27</v>
      </c>
      <c r="K1246" s="2">
        <v>11234.16</v>
      </c>
      <c r="L1246" s="20">
        <v>29929583.249039739</v>
      </c>
      <c r="M1246" s="2">
        <v>1928.8</v>
      </c>
      <c r="N1246" s="2">
        <v>1163.17</v>
      </c>
      <c r="O1246" s="2">
        <v>9305.36</v>
      </c>
    </row>
    <row r="1247" spans="1:15" x14ac:dyDescent="0.35">
      <c r="A1247" s="1">
        <v>45508</v>
      </c>
      <c r="B1247">
        <v>2024</v>
      </c>
      <c r="C1247" t="s">
        <v>17</v>
      </c>
      <c r="D1247">
        <v>1001</v>
      </c>
      <c r="E1247" t="s">
        <v>19</v>
      </c>
      <c r="F1247" t="s">
        <v>41</v>
      </c>
      <c r="G1247" t="s">
        <v>55</v>
      </c>
      <c r="H1247">
        <v>17</v>
      </c>
      <c r="I1247" s="3">
        <v>0.21210000000000001</v>
      </c>
      <c r="J1247" s="2">
        <v>796.01</v>
      </c>
      <c r="K1247" s="2">
        <v>13532.17</v>
      </c>
      <c r="L1247" s="20">
        <v>34940885.140092313</v>
      </c>
      <c r="M1247" s="2">
        <v>2870.62</v>
      </c>
      <c r="N1247" s="2">
        <v>627.15</v>
      </c>
      <c r="O1247" s="2">
        <v>10661.55</v>
      </c>
    </row>
    <row r="1248" spans="1:15" x14ac:dyDescent="0.35">
      <c r="A1248" s="1">
        <v>45508</v>
      </c>
      <c r="B1248">
        <v>2024</v>
      </c>
      <c r="C1248" t="s">
        <v>17</v>
      </c>
      <c r="D1248">
        <v>1002</v>
      </c>
      <c r="E1248" t="s">
        <v>26</v>
      </c>
      <c r="F1248" t="s">
        <v>46</v>
      </c>
      <c r="G1248" t="s">
        <v>56</v>
      </c>
      <c r="H1248">
        <v>4</v>
      </c>
      <c r="I1248" s="3">
        <v>0.36059999999999998</v>
      </c>
      <c r="J1248" s="2">
        <v>1303.33</v>
      </c>
      <c r="K1248" s="2">
        <v>5213.32</v>
      </c>
      <c r="L1248" s="20">
        <v>31969347.047156408</v>
      </c>
      <c r="M1248" s="2">
        <v>1880.08</v>
      </c>
      <c r="N1248" s="2">
        <v>833.31</v>
      </c>
      <c r="O1248" s="2">
        <v>3333.24</v>
      </c>
    </row>
    <row r="1249" spans="1:15" x14ac:dyDescent="0.35">
      <c r="A1249" s="1">
        <v>45508</v>
      </c>
      <c r="B1249">
        <v>2024</v>
      </c>
      <c r="C1249" t="s">
        <v>17</v>
      </c>
      <c r="D1249">
        <v>1003</v>
      </c>
      <c r="E1249" t="s">
        <v>24</v>
      </c>
      <c r="F1249" t="s">
        <v>49</v>
      </c>
      <c r="G1249" t="s">
        <v>59</v>
      </c>
      <c r="H1249">
        <v>18</v>
      </c>
      <c r="I1249" s="3">
        <v>0.39019999999999999</v>
      </c>
      <c r="J1249" s="2">
        <v>170.67</v>
      </c>
      <c r="K1249" s="2">
        <v>3072.06</v>
      </c>
      <c r="L1249" s="20">
        <v>48573462.811810263</v>
      </c>
      <c r="M1249" s="2">
        <v>1198.8</v>
      </c>
      <c r="N1249" s="2">
        <v>104.07</v>
      </c>
      <c r="O1249" s="2">
        <v>1873.26</v>
      </c>
    </row>
    <row r="1250" spans="1:15" x14ac:dyDescent="0.35">
      <c r="A1250" s="1">
        <v>45508</v>
      </c>
      <c r="B1250">
        <v>2024</v>
      </c>
      <c r="C1250" t="s">
        <v>17</v>
      </c>
      <c r="D1250">
        <v>1004</v>
      </c>
      <c r="E1250" t="s">
        <v>19</v>
      </c>
      <c r="F1250" t="s">
        <v>28</v>
      </c>
      <c r="G1250" t="s">
        <v>57</v>
      </c>
      <c r="H1250">
        <v>4</v>
      </c>
      <c r="I1250" s="3">
        <v>0.1237</v>
      </c>
      <c r="J1250" s="2">
        <v>847.09</v>
      </c>
      <c r="K1250" s="2">
        <v>3388.36</v>
      </c>
      <c r="L1250" s="20">
        <v>53597522.199743591</v>
      </c>
      <c r="M1250" s="2">
        <v>419.28</v>
      </c>
      <c r="N1250" s="2">
        <v>742.27</v>
      </c>
      <c r="O1250" s="2">
        <v>2969.08</v>
      </c>
    </row>
    <row r="1251" spans="1:15" x14ac:dyDescent="0.35">
      <c r="A1251" s="1">
        <v>45508</v>
      </c>
      <c r="B1251">
        <v>2024</v>
      </c>
      <c r="C1251" t="s">
        <v>17</v>
      </c>
      <c r="D1251">
        <v>1005</v>
      </c>
      <c r="E1251" t="s">
        <v>19</v>
      </c>
      <c r="F1251" t="s">
        <v>41</v>
      </c>
      <c r="G1251" t="s">
        <v>56</v>
      </c>
      <c r="H1251">
        <v>16</v>
      </c>
      <c r="I1251" s="3">
        <v>0.215</v>
      </c>
      <c r="J1251" s="2">
        <v>140.19999999999999</v>
      </c>
      <c r="K1251" s="2">
        <v>2243.1999999999998</v>
      </c>
      <c r="L1251" s="20">
        <v>39376117.430702552</v>
      </c>
      <c r="M1251" s="2">
        <v>482.24</v>
      </c>
      <c r="N1251" s="2">
        <v>110.06</v>
      </c>
      <c r="O1251" s="2">
        <v>1760.96</v>
      </c>
    </row>
    <row r="1252" spans="1:15" x14ac:dyDescent="0.35">
      <c r="A1252" s="1">
        <v>45508</v>
      </c>
      <c r="B1252">
        <v>2024</v>
      </c>
      <c r="C1252" t="s">
        <v>17</v>
      </c>
      <c r="D1252">
        <v>1006</v>
      </c>
      <c r="E1252" t="s">
        <v>23</v>
      </c>
      <c r="F1252" t="s">
        <v>38</v>
      </c>
      <c r="G1252" t="s">
        <v>59</v>
      </c>
      <c r="H1252">
        <v>13</v>
      </c>
      <c r="I1252" s="3">
        <v>0.161</v>
      </c>
      <c r="J1252" s="2">
        <v>730.64</v>
      </c>
      <c r="K1252" s="2">
        <v>9498.32</v>
      </c>
      <c r="L1252" s="20">
        <v>13732162.73245256</v>
      </c>
      <c r="M1252" s="2">
        <v>1529.58</v>
      </c>
      <c r="N1252" s="2">
        <v>612.98</v>
      </c>
      <c r="O1252" s="2">
        <v>7968.74</v>
      </c>
    </row>
    <row r="1253" spans="1:15" x14ac:dyDescent="0.35">
      <c r="A1253" s="1">
        <v>45508</v>
      </c>
      <c r="B1253">
        <v>2024</v>
      </c>
      <c r="C1253" t="s">
        <v>17</v>
      </c>
      <c r="D1253">
        <v>1007</v>
      </c>
      <c r="E1253" t="s">
        <v>20</v>
      </c>
      <c r="F1253" t="s">
        <v>42</v>
      </c>
      <c r="G1253" t="s">
        <v>56</v>
      </c>
      <c r="H1253">
        <v>4</v>
      </c>
      <c r="I1253" s="3">
        <v>0.2555</v>
      </c>
      <c r="J1253" s="2">
        <v>329.38</v>
      </c>
      <c r="K1253" s="2">
        <v>1317.52</v>
      </c>
      <c r="L1253" s="20">
        <v>30543621.192224361</v>
      </c>
      <c r="M1253" s="2">
        <v>336.68</v>
      </c>
      <c r="N1253" s="2">
        <v>245.21</v>
      </c>
      <c r="O1253" s="2">
        <v>980.84</v>
      </c>
    </row>
    <row r="1254" spans="1:15" x14ac:dyDescent="0.35">
      <c r="A1254" s="1">
        <v>45508</v>
      </c>
      <c r="B1254">
        <v>2024</v>
      </c>
      <c r="C1254" t="s">
        <v>17</v>
      </c>
      <c r="D1254">
        <v>1008</v>
      </c>
      <c r="E1254" t="s">
        <v>24</v>
      </c>
      <c r="F1254" t="s">
        <v>49</v>
      </c>
      <c r="G1254" t="s">
        <v>56</v>
      </c>
      <c r="H1254">
        <v>12</v>
      </c>
      <c r="I1254" s="3">
        <v>0.36480000000000001</v>
      </c>
      <c r="J1254" s="2">
        <v>342.04</v>
      </c>
      <c r="K1254" s="2">
        <v>4104.4799999999996</v>
      </c>
      <c r="L1254" s="20">
        <v>33272665.744100001</v>
      </c>
      <c r="M1254" s="2">
        <v>1497.36</v>
      </c>
      <c r="N1254" s="2">
        <v>217.26</v>
      </c>
      <c r="O1254" s="2">
        <v>2607.12</v>
      </c>
    </row>
    <row r="1255" spans="1:15" x14ac:dyDescent="0.35">
      <c r="A1255" s="1">
        <v>45508</v>
      </c>
      <c r="B1255">
        <v>2024</v>
      </c>
      <c r="C1255" t="s">
        <v>17</v>
      </c>
      <c r="D1255">
        <v>1009</v>
      </c>
      <c r="E1255" t="s">
        <v>23</v>
      </c>
      <c r="F1255" t="s">
        <v>33</v>
      </c>
      <c r="G1255" t="s">
        <v>58</v>
      </c>
      <c r="H1255">
        <v>10</v>
      </c>
      <c r="I1255" s="3">
        <v>0.3624</v>
      </c>
      <c r="J1255" s="2">
        <v>1239.79</v>
      </c>
      <c r="K1255" s="2">
        <v>12397.9</v>
      </c>
      <c r="L1255" s="20">
        <v>39486202.514139742</v>
      </c>
      <c r="M1255" s="2">
        <v>4493.5</v>
      </c>
      <c r="N1255" s="2">
        <v>790.44</v>
      </c>
      <c r="O1255" s="2">
        <v>7904.4</v>
      </c>
    </row>
    <row r="1256" spans="1:15" x14ac:dyDescent="0.35">
      <c r="A1256" s="1">
        <v>45508</v>
      </c>
      <c r="B1256">
        <v>2024</v>
      </c>
      <c r="C1256" t="s">
        <v>17</v>
      </c>
      <c r="D1256">
        <v>1010</v>
      </c>
      <c r="E1256" t="s">
        <v>26</v>
      </c>
      <c r="F1256" t="s">
        <v>39</v>
      </c>
      <c r="G1256" t="s">
        <v>56</v>
      </c>
      <c r="H1256">
        <v>10</v>
      </c>
      <c r="I1256" s="3">
        <v>0.1943</v>
      </c>
      <c r="J1256" s="2">
        <v>702.84</v>
      </c>
      <c r="K1256" s="2">
        <v>7028.4</v>
      </c>
      <c r="L1256" s="20">
        <v>5546555.333885897</v>
      </c>
      <c r="M1256" s="2">
        <v>1365.8</v>
      </c>
      <c r="N1256" s="2">
        <v>566.26</v>
      </c>
      <c r="O1256" s="2">
        <v>5662.6</v>
      </c>
    </row>
    <row r="1257" spans="1:15" x14ac:dyDescent="0.35">
      <c r="A1257" s="1">
        <v>45508</v>
      </c>
      <c r="B1257">
        <v>2024</v>
      </c>
      <c r="C1257" t="s">
        <v>17</v>
      </c>
      <c r="D1257">
        <v>1011</v>
      </c>
      <c r="E1257" t="s">
        <v>22</v>
      </c>
      <c r="F1257" t="s">
        <v>48</v>
      </c>
      <c r="G1257" t="s">
        <v>57</v>
      </c>
      <c r="H1257">
        <v>8</v>
      </c>
      <c r="I1257" s="3">
        <v>0.27089999999999997</v>
      </c>
      <c r="J1257" s="2">
        <v>1073.1400000000001</v>
      </c>
      <c r="K1257" s="2">
        <v>8585.1200000000008</v>
      </c>
      <c r="L1257" s="20">
        <v>22460815.728583328</v>
      </c>
      <c r="M1257" s="2">
        <v>2325.7600000000002</v>
      </c>
      <c r="N1257" s="2">
        <v>782.42</v>
      </c>
      <c r="O1257" s="2">
        <v>6259.36</v>
      </c>
    </row>
    <row r="1258" spans="1:15" x14ac:dyDescent="0.35">
      <c r="A1258" s="1">
        <v>45508</v>
      </c>
      <c r="B1258">
        <v>2024</v>
      </c>
      <c r="C1258" t="s">
        <v>17</v>
      </c>
      <c r="D1258">
        <v>1012</v>
      </c>
      <c r="E1258" t="s">
        <v>27</v>
      </c>
      <c r="F1258" t="s">
        <v>45</v>
      </c>
      <c r="G1258" t="s">
        <v>56</v>
      </c>
      <c r="H1258">
        <v>17</v>
      </c>
      <c r="I1258" s="3">
        <v>0.33979999999999999</v>
      </c>
      <c r="J1258" s="2">
        <v>1160.51</v>
      </c>
      <c r="K1258" s="2">
        <v>19728.669999999998</v>
      </c>
      <c r="L1258" s="20">
        <v>62841089.671476923</v>
      </c>
      <c r="M1258" s="2">
        <v>6704.63</v>
      </c>
      <c r="N1258" s="2">
        <v>766.12</v>
      </c>
      <c r="O1258" s="2">
        <v>13024.04</v>
      </c>
    </row>
    <row r="1259" spans="1:15" x14ac:dyDescent="0.35">
      <c r="A1259" s="1">
        <v>45508</v>
      </c>
      <c r="B1259">
        <v>2024</v>
      </c>
      <c r="C1259" t="s">
        <v>17</v>
      </c>
      <c r="D1259">
        <v>1013</v>
      </c>
      <c r="E1259" t="s">
        <v>26</v>
      </c>
      <c r="F1259" t="s">
        <v>39</v>
      </c>
      <c r="G1259" t="s">
        <v>56</v>
      </c>
      <c r="H1259">
        <v>8</v>
      </c>
      <c r="I1259" s="3">
        <v>0.25259999999999999</v>
      </c>
      <c r="J1259" s="2">
        <v>78.2</v>
      </c>
      <c r="K1259" s="2">
        <v>625.6</v>
      </c>
      <c r="L1259" s="20">
        <v>36863823.164357692</v>
      </c>
      <c r="M1259" s="2">
        <v>158</v>
      </c>
      <c r="N1259" s="2">
        <v>58.45</v>
      </c>
      <c r="O1259" s="2">
        <v>467.6</v>
      </c>
    </row>
    <row r="1260" spans="1:15" x14ac:dyDescent="0.35">
      <c r="A1260" s="1">
        <v>45508</v>
      </c>
      <c r="B1260">
        <v>2024</v>
      </c>
      <c r="C1260" t="s">
        <v>17</v>
      </c>
      <c r="D1260">
        <v>1014</v>
      </c>
      <c r="E1260" t="s">
        <v>22</v>
      </c>
      <c r="F1260" t="s">
        <v>48</v>
      </c>
      <c r="G1260" t="s">
        <v>55</v>
      </c>
      <c r="H1260">
        <v>1</v>
      </c>
      <c r="I1260" s="3">
        <v>0.38069999999999998</v>
      </c>
      <c r="J1260" s="2">
        <v>1186.08</v>
      </c>
      <c r="K1260" s="2">
        <v>1186.08</v>
      </c>
      <c r="L1260" s="20">
        <v>29128597.42941666</v>
      </c>
      <c r="M1260" s="2">
        <v>451.58</v>
      </c>
      <c r="N1260" s="2">
        <v>734.5</v>
      </c>
      <c r="O1260" s="2">
        <v>734.5</v>
      </c>
    </row>
    <row r="1261" spans="1:15" x14ac:dyDescent="0.35">
      <c r="A1261" s="1">
        <v>45508</v>
      </c>
      <c r="B1261">
        <v>2024</v>
      </c>
      <c r="C1261" t="s">
        <v>17</v>
      </c>
      <c r="D1261">
        <v>1015</v>
      </c>
      <c r="E1261" t="s">
        <v>21</v>
      </c>
      <c r="F1261" t="s">
        <v>53</v>
      </c>
      <c r="G1261" t="s">
        <v>56</v>
      </c>
      <c r="H1261">
        <v>4</v>
      </c>
      <c r="I1261" s="3">
        <v>0.22539999999999999</v>
      </c>
      <c r="J1261" s="2">
        <v>1198.3900000000001</v>
      </c>
      <c r="K1261" s="2">
        <v>4793.5600000000004</v>
      </c>
      <c r="L1261" s="20">
        <v>29929583.249039739</v>
      </c>
      <c r="M1261" s="2">
        <v>1080.52</v>
      </c>
      <c r="N1261" s="2">
        <v>928.26</v>
      </c>
      <c r="O1261" s="2">
        <v>3713.04</v>
      </c>
    </row>
    <row r="1262" spans="1:15" x14ac:dyDescent="0.35">
      <c r="A1262" s="1">
        <v>45515</v>
      </c>
      <c r="B1262">
        <v>2024</v>
      </c>
      <c r="C1262" t="s">
        <v>17</v>
      </c>
      <c r="D1262">
        <v>1001</v>
      </c>
      <c r="E1262" t="s">
        <v>22</v>
      </c>
      <c r="F1262" t="s">
        <v>32</v>
      </c>
      <c r="G1262" t="s">
        <v>59</v>
      </c>
      <c r="H1262">
        <v>16</v>
      </c>
      <c r="I1262" s="3">
        <v>0.31929999999999997</v>
      </c>
      <c r="J1262" s="2">
        <v>1188.53</v>
      </c>
      <c r="K1262" s="2">
        <v>19016.48</v>
      </c>
      <c r="L1262" s="20">
        <v>34940885.140092313</v>
      </c>
      <c r="M1262" s="2">
        <v>6072</v>
      </c>
      <c r="N1262" s="2">
        <v>809.03</v>
      </c>
      <c r="O1262" s="2">
        <v>12944.48</v>
      </c>
    </row>
    <row r="1263" spans="1:15" x14ac:dyDescent="0.35">
      <c r="A1263" s="1">
        <v>45515</v>
      </c>
      <c r="B1263">
        <v>2024</v>
      </c>
      <c r="C1263" t="s">
        <v>17</v>
      </c>
      <c r="D1263">
        <v>1002</v>
      </c>
      <c r="E1263" t="s">
        <v>21</v>
      </c>
      <c r="F1263" t="s">
        <v>37</v>
      </c>
      <c r="G1263" t="s">
        <v>57</v>
      </c>
      <c r="H1263">
        <v>5</v>
      </c>
      <c r="I1263" s="3">
        <v>0.16070000000000001</v>
      </c>
      <c r="J1263" s="2">
        <v>706.6</v>
      </c>
      <c r="K1263" s="2">
        <v>3533</v>
      </c>
      <c r="L1263" s="20">
        <v>31969347.047156408</v>
      </c>
      <c r="M1263" s="2">
        <v>567.85</v>
      </c>
      <c r="N1263" s="2">
        <v>593.03</v>
      </c>
      <c r="O1263" s="2">
        <v>2965.15</v>
      </c>
    </row>
    <row r="1264" spans="1:15" x14ac:dyDescent="0.35">
      <c r="A1264" s="1">
        <v>45515</v>
      </c>
      <c r="B1264">
        <v>2024</v>
      </c>
      <c r="C1264" t="s">
        <v>17</v>
      </c>
      <c r="D1264">
        <v>1003</v>
      </c>
      <c r="E1264" t="s">
        <v>21</v>
      </c>
      <c r="F1264" t="s">
        <v>53</v>
      </c>
      <c r="G1264" t="s">
        <v>58</v>
      </c>
      <c r="H1264">
        <v>19</v>
      </c>
      <c r="I1264" s="3">
        <v>0.30690000000000001</v>
      </c>
      <c r="J1264" s="2">
        <v>520.28</v>
      </c>
      <c r="K1264" s="2">
        <v>9885.32</v>
      </c>
      <c r="L1264" s="20">
        <v>48573462.811810263</v>
      </c>
      <c r="M1264" s="2">
        <v>3033.73</v>
      </c>
      <c r="N1264" s="2">
        <v>360.61</v>
      </c>
      <c r="O1264" s="2">
        <v>6851.59</v>
      </c>
    </row>
    <row r="1265" spans="1:15" x14ac:dyDescent="0.35">
      <c r="A1265" s="1">
        <v>45515</v>
      </c>
      <c r="B1265">
        <v>2024</v>
      </c>
      <c r="C1265" t="s">
        <v>17</v>
      </c>
      <c r="D1265">
        <v>1004</v>
      </c>
      <c r="E1265" t="s">
        <v>27</v>
      </c>
      <c r="F1265" t="s">
        <v>45</v>
      </c>
      <c r="G1265" t="s">
        <v>56</v>
      </c>
      <c r="H1265">
        <v>3</v>
      </c>
      <c r="I1265" s="3">
        <v>0.26350000000000001</v>
      </c>
      <c r="J1265" s="2">
        <v>129.69999999999999</v>
      </c>
      <c r="K1265" s="2">
        <v>389.1</v>
      </c>
      <c r="L1265" s="20">
        <v>53597522.199743591</v>
      </c>
      <c r="M1265" s="2">
        <v>102.51</v>
      </c>
      <c r="N1265" s="2">
        <v>95.53</v>
      </c>
      <c r="O1265" s="2">
        <v>286.58999999999997</v>
      </c>
    </row>
    <row r="1266" spans="1:15" x14ac:dyDescent="0.35">
      <c r="A1266" s="1">
        <v>45515</v>
      </c>
      <c r="B1266">
        <v>2024</v>
      </c>
      <c r="C1266" t="s">
        <v>17</v>
      </c>
      <c r="D1266">
        <v>1005</v>
      </c>
      <c r="E1266" t="s">
        <v>26</v>
      </c>
      <c r="F1266" t="s">
        <v>46</v>
      </c>
      <c r="G1266" t="s">
        <v>59</v>
      </c>
      <c r="H1266">
        <v>6</v>
      </c>
      <c r="I1266" s="3">
        <v>0.39650000000000002</v>
      </c>
      <c r="J1266" s="2">
        <v>687.37</v>
      </c>
      <c r="K1266" s="2">
        <v>4124.22</v>
      </c>
      <c r="L1266" s="20">
        <v>39376117.430702552</v>
      </c>
      <c r="M1266" s="2">
        <v>1635.3</v>
      </c>
      <c r="N1266" s="2">
        <v>414.82</v>
      </c>
      <c r="O1266" s="2">
        <v>2488.92</v>
      </c>
    </row>
    <row r="1267" spans="1:15" x14ac:dyDescent="0.35">
      <c r="A1267" s="1">
        <v>45515</v>
      </c>
      <c r="B1267">
        <v>2024</v>
      </c>
      <c r="C1267" t="s">
        <v>17</v>
      </c>
      <c r="D1267">
        <v>1006</v>
      </c>
      <c r="E1267" t="s">
        <v>19</v>
      </c>
      <c r="F1267" t="s">
        <v>28</v>
      </c>
      <c r="G1267" t="s">
        <v>58</v>
      </c>
      <c r="H1267">
        <v>16</v>
      </c>
      <c r="I1267" s="3">
        <v>0.37830000000000003</v>
      </c>
      <c r="J1267" s="2">
        <v>489.67</v>
      </c>
      <c r="K1267" s="2">
        <v>7834.72</v>
      </c>
      <c r="L1267" s="20">
        <v>13732162.73245256</v>
      </c>
      <c r="M1267" s="2">
        <v>2963.68</v>
      </c>
      <c r="N1267" s="2">
        <v>304.44</v>
      </c>
      <c r="O1267" s="2">
        <v>4871.04</v>
      </c>
    </row>
    <row r="1268" spans="1:15" x14ac:dyDescent="0.35">
      <c r="A1268" s="1">
        <v>45515</v>
      </c>
      <c r="B1268">
        <v>2024</v>
      </c>
      <c r="C1268" t="s">
        <v>17</v>
      </c>
      <c r="D1268">
        <v>1007</v>
      </c>
      <c r="E1268" t="s">
        <v>19</v>
      </c>
      <c r="F1268" t="s">
        <v>41</v>
      </c>
      <c r="G1268" t="s">
        <v>55</v>
      </c>
      <c r="H1268">
        <v>17</v>
      </c>
      <c r="I1268" s="3">
        <v>0.28220000000000001</v>
      </c>
      <c r="J1268" s="2">
        <v>425.13</v>
      </c>
      <c r="K1268" s="2">
        <v>7227.21</v>
      </c>
      <c r="L1268" s="20">
        <v>30543621.192224361</v>
      </c>
      <c r="M1268" s="2">
        <v>2039.83</v>
      </c>
      <c r="N1268" s="2">
        <v>305.14</v>
      </c>
      <c r="O1268" s="2">
        <v>5187.38</v>
      </c>
    </row>
    <row r="1269" spans="1:15" x14ac:dyDescent="0.35">
      <c r="A1269" s="1">
        <v>45515</v>
      </c>
      <c r="B1269">
        <v>2024</v>
      </c>
      <c r="C1269" t="s">
        <v>17</v>
      </c>
      <c r="D1269">
        <v>1008</v>
      </c>
      <c r="E1269" t="s">
        <v>19</v>
      </c>
      <c r="F1269" t="s">
        <v>28</v>
      </c>
      <c r="G1269" t="s">
        <v>59</v>
      </c>
      <c r="H1269">
        <v>19</v>
      </c>
      <c r="I1269" s="3">
        <v>0.25600000000000001</v>
      </c>
      <c r="J1269" s="2">
        <v>956.56</v>
      </c>
      <c r="K1269" s="2">
        <v>18174.64</v>
      </c>
      <c r="L1269" s="20">
        <v>33272665.744100001</v>
      </c>
      <c r="M1269" s="2">
        <v>4653.1000000000004</v>
      </c>
      <c r="N1269" s="2">
        <v>711.66</v>
      </c>
      <c r="O1269" s="2">
        <v>13521.54</v>
      </c>
    </row>
    <row r="1270" spans="1:15" x14ac:dyDescent="0.35">
      <c r="A1270" s="1">
        <v>45515</v>
      </c>
      <c r="B1270">
        <v>2024</v>
      </c>
      <c r="C1270" t="s">
        <v>17</v>
      </c>
      <c r="D1270">
        <v>1009</v>
      </c>
      <c r="E1270" t="s">
        <v>20</v>
      </c>
      <c r="F1270" t="s">
        <v>29</v>
      </c>
      <c r="G1270" t="s">
        <v>58</v>
      </c>
      <c r="H1270">
        <v>9</v>
      </c>
      <c r="I1270" s="3">
        <v>0.22</v>
      </c>
      <c r="J1270" s="2">
        <v>1443.08</v>
      </c>
      <c r="K1270" s="2">
        <v>12987.72</v>
      </c>
      <c r="L1270" s="20">
        <v>39486202.514139742</v>
      </c>
      <c r="M1270" s="2">
        <v>2857.23</v>
      </c>
      <c r="N1270" s="2">
        <v>1125.6099999999999</v>
      </c>
      <c r="O1270" s="2">
        <v>10130.49</v>
      </c>
    </row>
    <row r="1271" spans="1:15" x14ac:dyDescent="0.35">
      <c r="A1271" s="1">
        <v>45515</v>
      </c>
      <c r="B1271">
        <v>2024</v>
      </c>
      <c r="C1271" t="s">
        <v>17</v>
      </c>
      <c r="D1271">
        <v>1010</v>
      </c>
      <c r="E1271" t="s">
        <v>27</v>
      </c>
      <c r="F1271" t="s">
        <v>47</v>
      </c>
      <c r="G1271" t="s">
        <v>58</v>
      </c>
      <c r="H1271">
        <v>4</v>
      </c>
      <c r="I1271" s="3">
        <v>0.3125</v>
      </c>
      <c r="J1271" s="2">
        <v>702.42</v>
      </c>
      <c r="K1271" s="2">
        <v>2809.68</v>
      </c>
      <c r="L1271" s="20">
        <v>5546555.333885897</v>
      </c>
      <c r="M1271" s="2">
        <v>878.04</v>
      </c>
      <c r="N1271" s="2">
        <v>482.91</v>
      </c>
      <c r="O1271" s="2">
        <v>1931.64</v>
      </c>
    </row>
    <row r="1272" spans="1:15" x14ac:dyDescent="0.35">
      <c r="A1272" s="1">
        <v>45515</v>
      </c>
      <c r="B1272">
        <v>2024</v>
      </c>
      <c r="C1272" t="s">
        <v>17</v>
      </c>
      <c r="D1272">
        <v>1011</v>
      </c>
      <c r="E1272" t="s">
        <v>20</v>
      </c>
      <c r="F1272" t="s">
        <v>40</v>
      </c>
      <c r="G1272" t="s">
        <v>56</v>
      </c>
      <c r="H1272">
        <v>7</v>
      </c>
      <c r="I1272" s="3">
        <v>0.1915</v>
      </c>
      <c r="J1272" s="2">
        <v>1493.36</v>
      </c>
      <c r="K1272" s="2">
        <v>10453.52</v>
      </c>
      <c r="L1272" s="20">
        <v>22460815.728583328</v>
      </c>
      <c r="M1272" s="2">
        <v>2001.93</v>
      </c>
      <c r="N1272" s="2">
        <v>1207.3699999999999</v>
      </c>
      <c r="O1272" s="2">
        <v>8451.59</v>
      </c>
    </row>
    <row r="1273" spans="1:15" x14ac:dyDescent="0.35">
      <c r="A1273" s="1">
        <v>45515</v>
      </c>
      <c r="B1273">
        <v>2024</v>
      </c>
      <c r="C1273" t="s">
        <v>17</v>
      </c>
      <c r="D1273">
        <v>1012</v>
      </c>
      <c r="E1273" t="s">
        <v>27</v>
      </c>
      <c r="F1273" t="s">
        <v>47</v>
      </c>
      <c r="G1273" t="s">
        <v>57</v>
      </c>
      <c r="H1273">
        <v>4</v>
      </c>
      <c r="I1273" s="3">
        <v>0.14199999999999999</v>
      </c>
      <c r="J1273" s="2">
        <v>190.62</v>
      </c>
      <c r="K1273" s="2">
        <v>762.48</v>
      </c>
      <c r="L1273" s="20">
        <v>62841089.671476923</v>
      </c>
      <c r="M1273" s="2">
        <v>108.24</v>
      </c>
      <c r="N1273" s="2">
        <v>163.56</v>
      </c>
      <c r="O1273" s="2">
        <v>654.24</v>
      </c>
    </row>
    <row r="1274" spans="1:15" x14ac:dyDescent="0.35">
      <c r="A1274" s="1">
        <v>45515</v>
      </c>
      <c r="B1274">
        <v>2024</v>
      </c>
      <c r="C1274" t="s">
        <v>17</v>
      </c>
      <c r="D1274">
        <v>1013</v>
      </c>
      <c r="E1274" t="s">
        <v>22</v>
      </c>
      <c r="F1274" t="s">
        <v>32</v>
      </c>
      <c r="G1274" t="s">
        <v>56</v>
      </c>
      <c r="H1274">
        <v>4</v>
      </c>
      <c r="I1274" s="3">
        <v>0.16600000000000001</v>
      </c>
      <c r="J1274" s="2">
        <v>133.72</v>
      </c>
      <c r="K1274" s="2">
        <v>534.88</v>
      </c>
      <c r="L1274" s="20">
        <v>36863823.164357692</v>
      </c>
      <c r="M1274" s="2">
        <v>88.8</v>
      </c>
      <c r="N1274" s="2">
        <v>111.52</v>
      </c>
      <c r="O1274" s="2">
        <v>446.08</v>
      </c>
    </row>
    <row r="1275" spans="1:15" x14ac:dyDescent="0.35">
      <c r="A1275" s="1">
        <v>45515</v>
      </c>
      <c r="B1275">
        <v>2024</v>
      </c>
      <c r="C1275" t="s">
        <v>17</v>
      </c>
      <c r="D1275">
        <v>1014</v>
      </c>
      <c r="E1275" t="s">
        <v>21</v>
      </c>
      <c r="F1275" t="s">
        <v>53</v>
      </c>
      <c r="G1275" t="s">
        <v>59</v>
      </c>
      <c r="H1275">
        <v>14</v>
      </c>
      <c r="I1275" s="3">
        <v>0.3881</v>
      </c>
      <c r="J1275" s="2">
        <v>443.91</v>
      </c>
      <c r="K1275" s="2">
        <v>6214.74</v>
      </c>
      <c r="L1275" s="20">
        <v>29128597.42941666</v>
      </c>
      <c r="M1275" s="2">
        <v>2412.06</v>
      </c>
      <c r="N1275" s="2">
        <v>271.62</v>
      </c>
      <c r="O1275" s="2">
        <v>3802.68</v>
      </c>
    </row>
    <row r="1276" spans="1:15" x14ac:dyDescent="0.35">
      <c r="A1276" s="1">
        <v>45515</v>
      </c>
      <c r="B1276">
        <v>2024</v>
      </c>
      <c r="C1276" t="s">
        <v>17</v>
      </c>
      <c r="D1276">
        <v>1015</v>
      </c>
      <c r="E1276" t="s">
        <v>23</v>
      </c>
      <c r="F1276" t="s">
        <v>35</v>
      </c>
      <c r="G1276" t="s">
        <v>58</v>
      </c>
      <c r="H1276">
        <v>12</v>
      </c>
      <c r="I1276" s="3">
        <v>0.25580000000000003</v>
      </c>
      <c r="J1276" s="2">
        <v>1485.91</v>
      </c>
      <c r="K1276" s="2">
        <v>17830.919999999998</v>
      </c>
      <c r="L1276" s="20">
        <v>29929583.249039739</v>
      </c>
      <c r="M1276" s="2">
        <v>4562.04</v>
      </c>
      <c r="N1276" s="2">
        <v>1105.74</v>
      </c>
      <c r="O1276" s="2">
        <v>13268.88</v>
      </c>
    </row>
    <row r="1277" spans="1:15" x14ac:dyDescent="0.35">
      <c r="A1277" s="1">
        <v>45522</v>
      </c>
      <c r="B1277">
        <v>2024</v>
      </c>
      <c r="C1277" t="s">
        <v>17</v>
      </c>
      <c r="D1277">
        <v>1001</v>
      </c>
      <c r="E1277" t="s">
        <v>25</v>
      </c>
      <c r="F1277" t="s">
        <v>50</v>
      </c>
      <c r="G1277" t="s">
        <v>55</v>
      </c>
      <c r="H1277">
        <v>17</v>
      </c>
      <c r="I1277" s="3">
        <v>0.36849999999999999</v>
      </c>
      <c r="J1277" s="2">
        <v>297.17</v>
      </c>
      <c r="K1277" s="2">
        <v>5051.8900000000003</v>
      </c>
      <c r="L1277" s="20">
        <v>34940885.140092313</v>
      </c>
      <c r="M1277" s="2">
        <v>1861.67</v>
      </c>
      <c r="N1277" s="2">
        <v>187.66</v>
      </c>
      <c r="O1277" s="2">
        <v>3190.22</v>
      </c>
    </row>
    <row r="1278" spans="1:15" x14ac:dyDescent="0.35">
      <c r="A1278" s="1">
        <v>45522</v>
      </c>
      <c r="B1278">
        <v>2024</v>
      </c>
      <c r="C1278" t="s">
        <v>17</v>
      </c>
      <c r="D1278">
        <v>1002</v>
      </c>
      <c r="E1278" t="s">
        <v>27</v>
      </c>
      <c r="F1278" t="s">
        <v>47</v>
      </c>
      <c r="G1278" t="s">
        <v>57</v>
      </c>
      <c r="H1278">
        <v>3</v>
      </c>
      <c r="I1278" s="3">
        <v>0.32740000000000002</v>
      </c>
      <c r="J1278" s="2">
        <v>397.49</v>
      </c>
      <c r="K1278" s="2">
        <v>1192.47</v>
      </c>
      <c r="L1278" s="20">
        <v>31969347.047156408</v>
      </c>
      <c r="M1278" s="2">
        <v>390.39</v>
      </c>
      <c r="N1278" s="2">
        <v>267.36</v>
      </c>
      <c r="O1278" s="2">
        <v>802.08</v>
      </c>
    </row>
    <row r="1279" spans="1:15" x14ac:dyDescent="0.35">
      <c r="A1279" s="1">
        <v>45522</v>
      </c>
      <c r="B1279">
        <v>2024</v>
      </c>
      <c r="C1279" t="s">
        <v>17</v>
      </c>
      <c r="D1279">
        <v>1003</v>
      </c>
      <c r="E1279" t="s">
        <v>22</v>
      </c>
      <c r="F1279" t="s">
        <v>48</v>
      </c>
      <c r="G1279" t="s">
        <v>55</v>
      </c>
      <c r="H1279">
        <v>1</v>
      </c>
      <c r="I1279" s="3">
        <v>0.104</v>
      </c>
      <c r="J1279" s="2">
        <v>540.07000000000005</v>
      </c>
      <c r="K1279" s="2">
        <v>540.07000000000005</v>
      </c>
      <c r="L1279" s="20">
        <v>48573462.811810263</v>
      </c>
      <c r="M1279" s="2">
        <v>56.17</v>
      </c>
      <c r="N1279" s="2">
        <v>483.9</v>
      </c>
      <c r="O1279" s="2">
        <v>483.9</v>
      </c>
    </row>
    <row r="1280" spans="1:15" x14ac:dyDescent="0.35">
      <c r="A1280" s="1">
        <v>45522</v>
      </c>
      <c r="B1280">
        <v>2024</v>
      </c>
      <c r="C1280" t="s">
        <v>17</v>
      </c>
      <c r="D1280">
        <v>1004</v>
      </c>
      <c r="E1280" t="s">
        <v>23</v>
      </c>
      <c r="F1280" t="s">
        <v>38</v>
      </c>
      <c r="G1280" t="s">
        <v>56</v>
      </c>
      <c r="H1280">
        <v>15</v>
      </c>
      <c r="I1280" s="3">
        <v>0.35720000000000002</v>
      </c>
      <c r="J1280" s="2">
        <v>781.53</v>
      </c>
      <c r="K1280" s="2">
        <v>11722.95</v>
      </c>
      <c r="L1280" s="20">
        <v>53597522.199743591</v>
      </c>
      <c r="M1280" s="2">
        <v>4188</v>
      </c>
      <c r="N1280" s="2">
        <v>502.33</v>
      </c>
      <c r="O1280" s="2">
        <v>7534.95</v>
      </c>
    </row>
    <row r="1281" spans="1:15" x14ac:dyDescent="0.35">
      <c r="A1281" s="1">
        <v>45522</v>
      </c>
      <c r="B1281">
        <v>2024</v>
      </c>
      <c r="C1281" t="s">
        <v>17</v>
      </c>
      <c r="D1281">
        <v>1005</v>
      </c>
      <c r="E1281" t="s">
        <v>19</v>
      </c>
      <c r="F1281" t="s">
        <v>41</v>
      </c>
      <c r="G1281" t="s">
        <v>58</v>
      </c>
      <c r="H1281">
        <v>18</v>
      </c>
      <c r="I1281" s="3">
        <v>0.25030000000000002</v>
      </c>
      <c r="J1281" s="2">
        <v>1274.96</v>
      </c>
      <c r="K1281" s="2">
        <v>22949.279999999999</v>
      </c>
      <c r="L1281" s="20">
        <v>39376117.430702552</v>
      </c>
      <c r="M1281" s="2">
        <v>5745.06</v>
      </c>
      <c r="N1281" s="2">
        <v>955.79</v>
      </c>
      <c r="O1281" s="2">
        <v>17204.22</v>
      </c>
    </row>
    <row r="1282" spans="1:15" x14ac:dyDescent="0.35">
      <c r="A1282" s="1">
        <v>45522</v>
      </c>
      <c r="B1282">
        <v>2024</v>
      </c>
      <c r="C1282" t="s">
        <v>17</v>
      </c>
      <c r="D1282">
        <v>1006</v>
      </c>
      <c r="E1282" t="s">
        <v>19</v>
      </c>
      <c r="F1282" t="s">
        <v>28</v>
      </c>
      <c r="G1282" t="s">
        <v>56</v>
      </c>
      <c r="H1282">
        <v>8</v>
      </c>
      <c r="I1282" s="3">
        <v>0.2145</v>
      </c>
      <c r="J1282" s="2">
        <v>404.01</v>
      </c>
      <c r="K1282" s="2">
        <v>3232.08</v>
      </c>
      <c r="L1282" s="20">
        <v>13732162.73245256</v>
      </c>
      <c r="M1282" s="2">
        <v>693.44</v>
      </c>
      <c r="N1282" s="2">
        <v>317.33</v>
      </c>
      <c r="O1282" s="2">
        <v>2538.64</v>
      </c>
    </row>
    <row r="1283" spans="1:15" x14ac:dyDescent="0.35">
      <c r="A1283" s="1">
        <v>45522</v>
      </c>
      <c r="B1283">
        <v>2024</v>
      </c>
      <c r="C1283" t="s">
        <v>17</v>
      </c>
      <c r="D1283">
        <v>1007</v>
      </c>
      <c r="E1283" t="s">
        <v>22</v>
      </c>
      <c r="F1283" t="s">
        <v>48</v>
      </c>
      <c r="G1283" t="s">
        <v>58</v>
      </c>
      <c r="H1283">
        <v>18</v>
      </c>
      <c r="I1283" s="3">
        <v>0.1893</v>
      </c>
      <c r="J1283" s="2">
        <v>589.46</v>
      </c>
      <c r="K1283" s="2">
        <v>10610.28</v>
      </c>
      <c r="L1283" s="20">
        <v>30543621.192224361</v>
      </c>
      <c r="M1283" s="2">
        <v>2008.08</v>
      </c>
      <c r="N1283" s="2">
        <v>477.9</v>
      </c>
      <c r="O1283" s="2">
        <v>8602.2000000000007</v>
      </c>
    </row>
    <row r="1284" spans="1:15" x14ac:dyDescent="0.35">
      <c r="A1284" s="1">
        <v>45522</v>
      </c>
      <c r="B1284">
        <v>2024</v>
      </c>
      <c r="C1284" t="s">
        <v>17</v>
      </c>
      <c r="D1284">
        <v>1008</v>
      </c>
      <c r="E1284" t="s">
        <v>22</v>
      </c>
      <c r="F1284" t="s">
        <v>48</v>
      </c>
      <c r="G1284" t="s">
        <v>59</v>
      </c>
      <c r="H1284">
        <v>14</v>
      </c>
      <c r="I1284" s="3">
        <v>0.2321</v>
      </c>
      <c r="J1284" s="2">
        <v>1307.24</v>
      </c>
      <c r="K1284" s="2">
        <v>18301.36</v>
      </c>
      <c r="L1284" s="20">
        <v>33272665.744100001</v>
      </c>
      <c r="M1284" s="2">
        <v>4247.88</v>
      </c>
      <c r="N1284" s="2">
        <v>1003.82</v>
      </c>
      <c r="O1284" s="2">
        <v>14053.48</v>
      </c>
    </row>
    <row r="1285" spans="1:15" x14ac:dyDescent="0.35">
      <c r="A1285" s="1">
        <v>45522</v>
      </c>
      <c r="B1285">
        <v>2024</v>
      </c>
      <c r="C1285" t="s">
        <v>17</v>
      </c>
      <c r="D1285">
        <v>1009</v>
      </c>
      <c r="E1285" t="s">
        <v>21</v>
      </c>
      <c r="F1285" t="s">
        <v>30</v>
      </c>
      <c r="G1285" t="s">
        <v>55</v>
      </c>
      <c r="H1285">
        <v>5</v>
      </c>
      <c r="I1285" s="3">
        <v>0.39710000000000001</v>
      </c>
      <c r="J1285" s="2">
        <v>1439.3</v>
      </c>
      <c r="K1285" s="2">
        <v>7196.5</v>
      </c>
      <c r="L1285" s="20">
        <v>39486202.514139742</v>
      </c>
      <c r="M1285" s="2">
        <v>2857.5</v>
      </c>
      <c r="N1285" s="2">
        <v>867.8</v>
      </c>
      <c r="O1285" s="2">
        <v>4339</v>
      </c>
    </row>
    <row r="1286" spans="1:15" x14ac:dyDescent="0.35">
      <c r="A1286" s="1">
        <v>45522</v>
      </c>
      <c r="B1286">
        <v>2024</v>
      </c>
      <c r="C1286" t="s">
        <v>17</v>
      </c>
      <c r="D1286">
        <v>1010</v>
      </c>
      <c r="E1286" t="s">
        <v>24</v>
      </c>
      <c r="F1286" t="s">
        <v>49</v>
      </c>
      <c r="G1286" t="s">
        <v>57</v>
      </c>
      <c r="H1286">
        <v>12</v>
      </c>
      <c r="I1286" s="3">
        <v>0.30209999999999998</v>
      </c>
      <c r="J1286" s="2">
        <v>518.34</v>
      </c>
      <c r="K1286" s="2">
        <v>6220.08</v>
      </c>
      <c r="L1286" s="20">
        <v>5546555.333885897</v>
      </c>
      <c r="M1286" s="2">
        <v>1878.84</v>
      </c>
      <c r="N1286" s="2">
        <v>361.77</v>
      </c>
      <c r="O1286" s="2">
        <v>4341.24</v>
      </c>
    </row>
    <row r="1287" spans="1:15" x14ac:dyDescent="0.35">
      <c r="A1287" s="1">
        <v>45522</v>
      </c>
      <c r="B1287">
        <v>2024</v>
      </c>
      <c r="C1287" t="s">
        <v>17</v>
      </c>
      <c r="D1287">
        <v>1011</v>
      </c>
      <c r="E1287" t="s">
        <v>25</v>
      </c>
      <c r="F1287" t="s">
        <v>54</v>
      </c>
      <c r="G1287" t="s">
        <v>57</v>
      </c>
      <c r="H1287">
        <v>4</v>
      </c>
      <c r="I1287" s="3">
        <v>0.2447</v>
      </c>
      <c r="J1287" s="2">
        <v>383.96</v>
      </c>
      <c r="K1287" s="2">
        <v>1535.84</v>
      </c>
      <c r="L1287" s="20">
        <v>22460815.728583328</v>
      </c>
      <c r="M1287" s="2">
        <v>375.8</v>
      </c>
      <c r="N1287" s="2">
        <v>290.01</v>
      </c>
      <c r="O1287" s="2">
        <v>1160.04</v>
      </c>
    </row>
    <row r="1288" spans="1:15" x14ac:dyDescent="0.35">
      <c r="A1288" s="1">
        <v>45522</v>
      </c>
      <c r="B1288">
        <v>2024</v>
      </c>
      <c r="C1288" t="s">
        <v>17</v>
      </c>
      <c r="D1288">
        <v>1012</v>
      </c>
      <c r="E1288" t="s">
        <v>21</v>
      </c>
      <c r="F1288" t="s">
        <v>53</v>
      </c>
      <c r="G1288" t="s">
        <v>59</v>
      </c>
      <c r="H1288">
        <v>12</v>
      </c>
      <c r="I1288" s="3">
        <v>0.37359999999999999</v>
      </c>
      <c r="J1288" s="2">
        <v>1133.58</v>
      </c>
      <c r="K1288" s="2">
        <v>13602.96</v>
      </c>
      <c r="L1288" s="20">
        <v>62841089.671476923</v>
      </c>
      <c r="M1288" s="2">
        <v>5082.6000000000004</v>
      </c>
      <c r="N1288" s="2">
        <v>710.03</v>
      </c>
      <c r="O1288" s="2">
        <v>8520.36</v>
      </c>
    </row>
    <row r="1289" spans="1:15" x14ac:dyDescent="0.35">
      <c r="A1289" s="1">
        <v>45522</v>
      </c>
      <c r="B1289">
        <v>2024</v>
      </c>
      <c r="C1289" t="s">
        <v>17</v>
      </c>
      <c r="D1289">
        <v>1013</v>
      </c>
      <c r="E1289" t="s">
        <v>23</v>
      </c>
      <c r="F1289" t="s">
        <v>35</v>
      </c>
      <c r="G1289" t="s">
        <v>58</v>
      </c>
      <c r="H1289">
        <v>12</v>
      </c>
      <c r="I1289" s="3">
        <v>0.29480000000000001</v>
      </c>
      <c r="J1289" s="2">
        <v>498.73</v>
      </c>
      <c r="K1289" s="2">
        <v>5984.76</v>
      </c>
      <c r="L1289" s="20">
        <v>36863823.164357692</v>
      </c>
      <c r="M1289" s="2">
        <v>1764.36</v>
      </c>
      <c r="N1289" s="2">
        <v>351.7</v>
      </c>
      <c r="O1289" s="2">
        <v>4220.3999999999996</v>
      </c>
    </row>
    <row r="1290" spans="1:15" x14ac:dyDescent="0.35">
      <c r="A1290" s="1">
        <v>45522</v>
      </c>
      <c r="B1290">
        <v>2024</v>
      </c>
      <c r="C1290" t="s">
        <v>17</v>
      </c>
      <c r="D1290">
        <v>1014</v>
      </c>
      <c r="E1290" t="s">
        <v>19</v>
      </c>
      <c r="F1290" t="s">
        <v>41</v>
      </c>
      <c r="G1290" t="s">
        <v>58</v>
      </c>
      <c r="H1290">
        <v>12</v>
      </c>
      <c r="I1290" s="3">
        <v>0.39</v>
      </c>
      <c r="J1290" s="2">
        <v>694.83</v>
      </c>
      <c r="K1290" s="2">
        <v>8337.9599999999991</v>
      </c>
      <c r="L1290" s="20">
        <v>29128597.42941666</v>
      </c>
      <c r="M1290" s="2">
        <v>3252.12</v>
      </c>
      <c r="N1290" s="2">
        <v>423.82</v>
      </c>
      <c r="O1290" s="2">
        <v>5085.84</v>
      </c>
    </row>
    <row r="1291" spans="1:15" x14ac:dyDescent="0.35">
      <c r="A1291" s="1">
        <v>45522</v>
      </c>
      <c r="B1291">
        <v>2024</v>
      </c>
      <c r="C1291" t="s">
        <v>17</v>
      </c>
      <c r="D1291">
        <v>1015</v>
      </c>
      <c r="E1291" t="s">
        <v>27</v>
      </c>
      <c r="F1291" t="s">
        <v>47</v>
      </c>
      <c r="G1291" t="s">
        <v>59</v>
      </c>
      <c r="H1291">
        <v>7</v>
      </c>
      <c r="I1291" s="3">
        <v>0.37640000000000001</v>
      </c>
      <c r="J1291" s="2">
        <v>1088.18</v>
      </c>
      <c r="K1291" s="2">
        <v>7617.26</v>
      </c>
      <c r="L1291" s="20">
        <v>29929583.249039739</v>
      </c>
      <c r="M1291" s="2">
        <v>2867.34</v>
      </c>
      <c r="N1291" s="2">
        <v>678.56</v>
      </c>
      <c r="O1291" s="2">
        <v>4749.92</v>
      </c>
    </row>
    <row r="1292" spans="1:15" x14ac:dyDescent="0.35">
      <c r="A1292" s="1">
        <v>45529</v>
      </c>
      <c r="B1292">
        <v>2024</v>
      </c>
      <c r="C1292" t="s">
        <v>17</v>
      </c>
      <c r="D1292">
        <v>1001</v>
      </c>
      <c r="E1292" t="s">
        <v>19</v>
      </c>
      <c r="F1292" t="s">
        <v>41</v>
      </c>
      <c r="G1292" t="s">
        <v>58</v>
      </c>
      <c r="H1292">
        <v>19</v>
      </c>
      <c r="I1292" s="3">
        <v>0.28089999999999998</v>
      </c>
      <c r="J1292" s="2">
        <v>914.41</v>
      </c>
      <c r="K1292" s="2">
        <v>17373.79</v>
      </c>
      <c r="L1292" s="20">
        <v>34940885.140092313</v>
      </c>
      <c r="M1292" s="2">
        <v>4880.72</v>
      </c>
      <c r="N1292" s="2">
        <v>657.53</v>
      </c>
      <c r="O1292" s="2">
        <v>12493.07</v>
      </c>
    </row>
    <row r="1293" spans="1:15" x14ac:dyDescent="0.35">
      <c r="A1293" s="1">
        <v>45529</v>
      </c>
      <c r="B1293">
        <v>2024</v>
      </c>
      <c r="C1293" t="s">
        <v>17</v>
      </c>
      <c r="D1293">
        <v>1002</v>
      </c>
      <c r="E1293" t="s">
        <v>25</v>
      </c>
      <c r="F1293" t="s">
        <v>54</v>
      </c>
      <c r="G1293" t="s">
        <v>58</v>
      </c>
      <c r="H1293">
        <v>3</v>
      </c>
      <c r="I1293" s="3">
        <v>0.36020000000000002</v>
      </c>
      <c r="J1293" s="2">
        <v>655.22</v>
      </c>
      <c r="K1293" s="2">
        <v>1965.66</v>
      </c>
      <c r="L1293" s="20">
        <v>31969347.047156408</v>
      </c>
      <c r="M1293" s="2">
        <v>708</v>
      </c>
      <c r="N1293" s="2">
        <v>419.22</v>
      </c>
      <c r="O1293" s="2">
        <v>1257.6600000000001</v>
      </c>
    </row>
    <row r="1294" spans="1:15" x14ac:dyDescent="0.35">
      <c r="A1294" s="1">
        <v>45529</v>
      </c>
      <c r="B1294">
        <v>2024</v>
      </c>
      <c r="C1294" t="s">
        <v>17</v>
      </c>
      <c r="D1294">
        <v>1003</v>
      </c>
      <c r="E1294" t="s">
        <v>20</v>
      </c>
      <c r="F1294" t="s">
        <v>42</v>
      </c>
      <c r="G1294" t="s">
        <v>58</v>
      </c>
      <c r="H1294">
        <v>12</v>
      </c>
      <c r="I1294" s="3">
        <v>0.2298</v>
      </c>
      <c r="J1294" s="2">
        <v>222.58</v>
      </c>
      <c r="K1294" s="2">
        <v>2670.96</v>
      </c>
      <c r="L1294" s="20">
        <v>48573462.811810263</v>
      </c>
      <c r="M1294" s="2">
        <v>613.67999999999995</v>
      </c>
      <c r="N1294" s="2">
        <v>171.44</v>
      </c>
      <c r="O1294" s="2">
        <v>2057.2800000000002</v>
      </c>
    </row>
    <row r="1295" spans="1:15" x14ac:dyDescent="0.35">
      <c r="A1295" s="1">
        <v>45529</v>
      </c>
      <c r="B1295">
        <v>2024</v>
      </c>
      <c r="C1295" t="s">
        <v>17</v>
      </c>
      <c r="D1295">
        <v>1004</v>
      </c>
      <c r="E1295" t="s">
        <v>27</v>
      </c>
      <c r="F1295" t="s">
        <v>47</v>
      </c>
      <c r="G1295" t="s">
        <v>56</v>
      </c>
      <c r="H1295">
        <v>4</v>
      </c>
      <c r="I1295" s="3">
        <v>0.19320000000000001</v>
      </c>
      <c r="J1295" s="2">
        <v>839.96</v>
      </c>
      <c r="K1295" s="2">
        <v>3359.84</v>
      </c>
      <c r="L1295" s="20">
        <v>53597522.199743591</v>
      </c>
      <c r="M1295" s="2">
        <v>649</v>
      </c>
      <c r="N1295" s="2">
        <v>677.71</v>
      </c>
      <c r="O1295" s="2">
        <v>2710.84</v>
      </c>
    </row>
    <row r="1296" spans="1:15" x14ac:dyDescent="0.35">
      <c r="A1296" s="1">
        <v>45529</v>
      </c>
      <c r="B1296">
        <v>2024</v>
      </c>
      <c r="C1296" t="s">
        <v>17</v>
      </c>
      <c r="D1296">
        <v>1005</v>
      </c>
      <c r="E1296" t="s">
        <v>19</v>
      </c>
      <c r="F1296" t="s">
        <v>28</v>
      </c>
      <c r="G1296" t="s">
        <v>57</v>
      </c>
      <c r="H1296">
        <v>5</v>
      </c>
      <c r="I1296" s="3">
        <v>0.1598</v>
      </c>
      <c r="J1296" s="2">
        <v>359.64</v>
      </c>
      <c r="K1296" s="2">
        <v>1798.2</v>
      </c>
      <c r="L1296" s="20">
        <v>39376117.430702552</v>
      </c>
      <c r="M1296" s="2">
        <v>287.39999999999998</v>
      </c>
      <c r="N1296" s="2">
        <v>302.16000000000003</v>
      </c>
      <c r="O1296" s="2">
        <v>1510.8</v>
      </c>
    </row>
    <row r="1297" spans="1:15" x14ac:dyDescent="0.35">
      <c r="A1297" s="1">
        <v>45529</v>
      </c>
      <c r="B1297">
        <v>2024</v>
      </c>
      <c r="C1297" t="s">
        <v>17</v>
      </c>
      <c r="D1297">
        <v>1006</v>
      </c>
      <c r="E1297" t="s">
        <v>26</v>
      </c>
      <c r="F1297" t="s">
        <v>46</v>
      </c>
      <c r="G1297" t="s">
        <v>56</v>
      </c>
      <c r="H1297">
        <v>6</v>
      </c>
      <c r="I1297" s="3">
        <v>0.33989999999999998</v>
      </c>
      <c r="J1297" s="2">
        <v>581.67999999999995</v>
      </c>
      <c r="K1297" s="2">
        <v>3490.08</v>
      </c>
      <c r="L1297" s="20">
        <v>13732162.73245256</v>
      </c>
      <c r="M1297" s="2">
        <v>1186.44</v>
      </c>
      <c r="N1297" s="2">
        <v>383.94</v>
      </c>
      <c r="O1297" s="2">
        <v>2303.64</v>
      </c>
    </row>
    <row r="1298" spans="1:15" x14ac:dyDescent="0.35">
      <c r="A1298" s="1">
        <v>45529</v>
      </c>
      <c r="B1298">
        <v>2024</v>
      </c>
      <c r="C1298" t="s">
        <v>17</v>
      </c>
      <c r="D1298">
        <v>1007</v>
      </c>
      <c r="E1298" t="s">
        <v>24</v>
      </c>
      <c r="F1298" t="s">
        <v>49</v>
      </c>
      <c r="G1298" t="s">
        <v>55</v>
      </c>
      <c r="H1298">
        <v>5</v>
      </c>
      <c r="I1298" s="3">
        <v>0.3498</v>
      </c>
      <c r="J1298" s="2">
        <v>1210.2</v>
      </c>
      <c r="K1298" s="2">
        <v>6051</v>
      </c>
      <c r="L1298" s="20">
        <v>30543621.192224361</v>
      </c>
      <c r="M1298" s="2">
        <v>2116.35</v>
      </c>
      <c r="N1298" s="2">
        <v>786.93</v>
      </c>
      <c r="O1298" s="2">
        <v>3934.65</v>
      </c>
    </row>
    <row r="1299" spans="1:15" x14ac:dyDescent="0.35">
      <c r="A1299" s="1">
        <v>45529</v>
      </c>
      <c r="B1299">
        <v>2024</v>
      </c>
      <c r="C1299" t="s">
        <v>17</v>
      </c>
      <c r="D1299">
        <v>1008</v>
      </c>
      <c r="E1299" t="s">
        <v>21</v>
      </c>
      <c r="F1299" t="s">
        <v>37</v>
      </c>
      <c r="G1299" t="s">
        <v>55</v>
      </c>
      <c r="H1299">
        <v>12</v>
      </c>
      <c r="I1299" s="3">
        <v>0.36859999999999998</v>
      </c>
      <c r="J1299" s="2">
        <v>436.85</v>
      </c>
      <c r="K1299" s="2">
        <v>5242.2</v>
      </c>
      <c r="L1299" s="20">
        <v>33272665.744100001</v>
      </c>
      <c r="M1299" s="2">
        <v>1932.48</v>
      </c>
      <c r="N1299" s="2">
        <v>275.81</v>
      </c>
      <c r="O1299" s="2">
        <v>3309.72</v>
      </c>
    </row>
    <row r="1300" spans="1:15" x14ac:dyDescent="0.35">
      <c r="A1300" s="1">
        <v>45529</v>
      </c>
      <c r="B1300">
        <v>2024</v>
      </c>
      <c r="C1300" t="s">
        <v>17</v>
      </c>
      <c r="D1300">
        <v>1009</v>
      </c>
      <c r="E1300" t="s">
        <v>26</v>
      </c>
      <c r="F1300" t="s">
        <v>39</v>
      </c>
      <c r="G1300" t="s">
        <v>57</v>
      </c>
      <c r="H1300">
        <v>13</v>
      </c>
      <c r="I1300" s="3">
        <v>0.20910000000000001</v>
      </c>
      <c r="J1300" s="2">
        <v>1132.57</v>
      </c>
      <c r="K1300" s="2">
        <v>14723.41</v>
      </c>
      <c r="L1300" s="20">
        <v>39486202.514139742</v>
      </c>
      <c r="M1300" s="2">
        <v>3078.27</v>
      </c>
      <c r="N1300" s="2">
        <v>895.78</v>
      </c>
      <c r="O1300" s="2">
        <v>11645.14</v>
      </c>
    </row>
    <row r="1301" spans="1:15" x14ac:dyDescent="0.35">
      <c r="A1301" s="1">
        <v>45529</v>
      </c>
      <c r="B1301">
        <v>2024</v>
      </c>
      <c r="C1301" t="s">
        <v>17</v>
      </c>
      <c r="D1301">
        <v>1010</v>
      </c>
      <c r="E1301" t="s">
        <v>22</v>
      </c>
      <c r="F1301" t="s">
        <v>32</v>
      </c>
      <c r="G1301" t="s">
        <v>57</v>
      </c>
      <c r="H1301">
        <v>3</v>
      </c>
      <c r="I1301" s="3">
        <v>0.18809999999999999</v>
      </c>
      <c r="J1301" s="2">
        <v>503.61</v>
      </c>
      <c r="K1301" s="2">
        <v>1510.83</v>
      </c>
      <c r="L1301" s="20">
        <v>5546555.333885897</v>
      </c>
      <c r="M1301" s="2">
        <v>284.13</v>
      </c>
      <c r="N1301" s="2">
        <v>408.9</v>
      </c>
      <c r="O1301" s="2">
        <v>1226.7</v>
      </c>
    </row>
    <row r="1302" spans="1:15" x14ac:dyDescent="0.35">
      <c r="A1302" s="1">
        <v>45529</v>
      </c>
      <c r="B1302">
        <v>2024</v>
      </c>
      <c r="C1302" t="s">
        <v>17</v>
      </c>
      <c r="D1302">
        <v>1011</v>
      </c>
      <c r="E1302" t="s">
        <v>27</v>
      </c>
      <c r="F1302" t="s">
        <v>45</v>
      </c>
      <c r="G1302" t="s">
        <v>58</v>
      </c>
      <c r="H1302">
        <v>2</v>
      </c>
      <c r="I1302" s="3">
        <v>0.39050000000000001</v>
      </c>
      <c r="J1302" s="2">
        <v>64.25</v>
      </c>
      <c r="K1302" s="2">
        <v>128.5</v>
      </c>
      <c r="L1302" s="20">
        <v>22460815.728583328</v>
      </c>
      <c r="M1302" s="2">
        <v>50.18</v>
      </c>
      <c r="N1302" s="2">
        <v>39.159999999999997</v>
      </c>
      <c r="O1302" s="2">
        <v>78.319999999999993</v>
      </c>
    </row>
    <row r="1303" spans="1:15" x14ac:dyDescent="0.35">
      <c r="A1303" s="1">
        <v>45529</v>
      </c>
      <c r="B1303">
        <v>2024</v>
      </c>
      <c r="C1303" t="s">
        <v>17</v>
      </c>
      <c r="D1303">
        <v>1012</v>
      </c>
      <c r="E1303" t="s">
        <v>24</v>
      </c>
      <c r="F1303" t="s">
        <v>49</v>
      </c>
      <c r="G1303" t="s">
        <v>55</v>
      </c>
      <c r="H1303">
        <v>15</v>
      </c>
      <c r="I1303" s="3">
        <v>0.1191</v>
      </c>
      <c r="J1303" s="2">
        <v>1161.06</v>
      </c>
      <c r="K1303" s="2">
        <v>17415.900000000001</v>
      </c>
      <c r="L1303" s="20">
        <v>62841089.671476923</v>
      </c>
      <c r="M1303" s="2">
        <v>2074.8000000000002</v>
      </c>
      <c r="N1303" s="2">
        <v>1022.74</v>
      </c>
      <c r="O1303" s="2">
        <v>15341.1</v>
      </c>
    </row>
    <row r="1304" spans="1:15" x14ac:dyDescent="0.35">
      <c r="A1304" s="1">
        <v>45529</v>
      </c>
      <c r="B1304">
        <v>2024</v>
      </c>
      <c r="C1304" t="s">
        <v>17</v>
      </c>
      <c r="D1304">
        <v>1013</v>
      </c>
      <c r="E1304" t="s">
        <v>19</v>
      </c>
      <c r="F1304" t="s">
        <v>43</v>
      </c>
      <c r="G1304" t="s">
        <v>55</v>
      </c>
      <c r="H1304">
        <v>12</v>
      </c>
      <c r="I1304" s="3">
        <v>0.38440000000000002</v>
      </c>
      <c r="J1304" s="2">
        <v>1233.33</v>
      </c>
      <c r="K1304" s="2">
        <v>14799.96</v>
      </c>
      <c r="L1304" s="20">
        <v>36863823.164357692</v>
      </c>
      <c r="M1304" s="2">
        <v>5689.2</v>
      </c>
      <c r="N1304" s="2">
        <v>759.23</v>
      </c>
      <c r="O1304" s="2">
        <v>9110.76</v>
      </c>
    </row>
    <row r="1305" spans="1:15" x14ac:dyDescent="0.35">
      <c r="A1305" s="1">
        <v>45529</v>
      </c>
      <c r="B1305">
        <v>2024</v>
      </c>
      <c r="C1305" t="s">
        <v>17</v>
      </c>
      <c r="D1305">
        <v>1014</v>
      </c>
      <c r="E1305" t="s">
        <v>21</v>
      </c>
      <c r="F1305" t="s">
        <v>53</v>
      </c>
      <c r="G1305" t="s">
        <v>57</v>
      </c>
      <c r="H1305">
        <v>13</v>
      </c>
      <c r="I1305" s="3">
        <v>0.23760000000000001</v>
      </c>
      <c r="J1305" s="2">
        <v>1285.0999999999999</v>
      </c>
      <c r="K1305" s="2">
        <v>16706.3</v>
      </c>
      <c r="L1305" s="20">
        <v>29128597.42941666</v>
      </c>
      <c r="M1305" s="2">
        <v>3969.55</v>
      </c>
      <c r="N1305" s="2">
        <v>979.75</v>
      </c>
      <c r="O1305" s="2">
        <v>12736.75</v>
      </c>
    </row>
    <row r="1306" spans="1:15" x14ac:dyDescent="0.35">
      <c r="A1306" s="1">
        <v>45529</v>
      </c>
      <c r="B1306">
        <v>2024</v>
      </c>
      <c r="C1306" t="s">
        <v>17</v>
      </c>
      <c r="D1306">
        <v>1015</v>
      </c>
      <c r="E1306" t="s">
        <v>26</v>
      </c>
      <c r="F1306" t="s">
        <v>39</v>
      </c>
      <c r="G1306" t="s">
        <v>56</v>
      </c>
      <c r="H1306">
        <v>13</v>
      </c>
      <c r="I1306" s="3">
        <v>0.18729999999999999</v>
      </c>
      <c r="J1306" s="2">
        <v>875.03</v>
      </c>
      <c r="K1306" s="2">
        <v>11375.39</v>
      </c>
      <c r="L1306" s="20">
        <v>29929583.249039739</v>
      </c>
      <c r="M1306" s="2">
        <v>2130.44</v>
      </c>
      <c r="N1306" s="2">
        <v>711.15</v>
      </c>
      <c r="O1306" s="2">
        <v>9244.9500000000007</v>
      </c>
    </row>
    <row r="1307" spans="1:15" x14ac:dyDescent="0.35">
      <c r="A1307" s="1">
        <v>45536</v>
      </c>
      <c r="B1307">
        <v>2024</v>
      </c>
      <c r="C1307" t="s">
        <v>17</v>
      </c>
      <c r="D1307">
        <v>1001</v>
      </c>
      <c r="E1307" t="s">
        <v>21</v>
      </c>
      <c r="F1307" t="s">
        <v>37</v>
      </c>
      <c r="G1307" t="s">
        <v>59</v>
      </c>
      <c r="H1307">
        <v>16</v>
      </c>
      <c r="I1307" s="3">
        <v>0.13869999999999999</v>
      </c>
      <c r="J1307" s="2">
        <v>625.34</v>
      </c>
      <c r="K1307" s="2">
        <v>10005.44</v>
      </c>
      <c r="L1307" s="20">
        <v>34940885.140092313</v>
      </c>
      <c r="M1307" s="2">
        <v>1387.84</v>
      </c>
      <c r="N1307" s="2">
        <v>538.6</v>
      </c>
      <c r="O1307" s="2">
        <v>8617.6</v>
      </c>
    </row>
    <row r="1308" spans="1:15" x14ac:dyDescent="0.35">
      <c r="A1308" s="1">
        <v>45536</v>
      </c>
      <c r="B1308">
        <v>2024</v>
      </c>
      <c r="C1308" t="s">
        <v>17</v>
      </c>
      <c r="D1308">
        <v>1002</v>
      </c>
      <c r="E1308" t="s">
        <v>20</v>
      </c>
      <c r="F1308" t="s">
        <v>29</v>
      </c>
      <c r="G1308" t="s">
        <v>56</v>
      </c>
      <c r="H1308">
        <v>7</v>
      </c>
      <c r="I1308" s="3">
        <v>0.18579999999999999</v>
      </c>
      <c r="J1308" s="2">
        <v>801.51</v>
      </c>
      <c r="K1308" s="2">
        <v>5610.57</v>
      </c>
      <c r="L1308" s="20">
        <v>31969347.047156408</v>
      </c>
      <c r="M1308" s="2">
        <v>1042.3</v>
      </c>
      <c r="N1308" s="2">
        <v>652.61</v>
      </c>
      <c r="O1308" s="2">
        <v>4568.2700000000004</v>
      </c>
    </row>
    <row r="1309" spans="1:15" x14ac:dyDescent="0.35">
      <c r="A1309" s="1">
        <v>45536</v>
      </c>
      <c r="B1309">
        <v>2024</v>
      </c>
      <c r="C1309" t="s">
        <v>17</v>
      </c>
      <c r="D1309">
        <v>1003</v>
      </c>
      <c r="E1309" t="s">
        <v>23</v>
      </c>
      <c r="F1309" t="s">
        <v>35</v>
      </c>
      <c r="G1309" t="s">
        <v>58</v>
      </c>
      <c r="H1309">
        <v>3</v>
      </c>
      <c r="I1309" s="3">
        <v>0.1595</v>
      </c>
      <c r="J1309" s="2">
        <v>1085.97</v>
      </c>
      <c r="K1309" s="2">
        <v>3257.91</v>
      </c>
      <c r="L1309" s="20">
        <v>48573462.811810263</v>
      </c>
      <c r="M1309" s="2">
        <v>519.57000000000005</v>
      </c>
      <c r="N1309" s="2">
        <v>912.78</v>
      </c>
      <c r="O1309" s="2">
        <v>2738.34</v>
      </c>
    </row>
    <row r="1310" spans="1:15" x14ac:dyDescent="0.35">
      <c r="A1310" s="1">
        <v>45536</v>
      </c>
      <c r="B1310">
        <v>2024</v>
      </c>
      <c r="C1310" t="s">
        <v>17</v>
      </c>
      <c r="D1310">
        <v>1004</v>
      </c>
      <c r="E1310" t="s">
        <v>21</v>
      </c>
      <c r="F1310" t="s">
        <v>30</v>
      </c>
      <c r="G1310" t="s">
        <v>55</v>
      </c>
      <c r="H1310">
        <v>13</v>
      </c>
      <c r="I1310" s="3">
        <v>0.29820000000000002</v>
      </c>
      <c r="J1310" s="2">
        <v>701.44</v>
      </c>
      <c r="K1310" s="2">
        <v>9118.7199999999993</v>
      </c>
      <c r="L1310" s="20">
        <v>53597522.199743591</v>
      </c>
      <c r="M1310" s="2">
        <v>2718.82</v>
      </c>
      <c r="N1310" s="2">
        <v>492.3</v>
      </c>
      <c r="O1310" s="2">
        <v>6399.9</v>
      </c>
    </row>
    <row r="1311" spans="1:15" x14ac:dyDescent="0.35">
      <c r="A1311" s="1">
        <v>45536</v>
      </c>
      <c r="B1311">
        <v>2024</v>
      </c>
      <c r="C1311" t="s">
        <v>17</v>
      </c>
      <c r="D1311">
        <v>1005</v>
      </c>
      <c r="E1311" t="s">
        <v>25</v>
      </c>
      <c r="F1311" t="s">
        <v>36</v>
      </c>
      <c r="G1311" t="s">
        <v>59</v>
      </c>
      <c r="H1311">
        <v>2</v>
      </c>
      <c r="I1311" s="3">
        <v>0.1555</v>
      </c>
      <c r="J1311" s="2">
        <v>230.69</v>
      </c>
      <c r="K1311" s="2">
        <v>461.38</v>
      </c>
      <c r="L1311" s="20">
        <v>39376117.430702552</v>
      </c>
      <c r="M1311" s="2">
        <v>71.760000000000005</v>
      </c>
      <c r="N1311" s="2">
        <v>194.81</v>
      </c>
      <c r="O1311" s="2">
        <v>389.62</v>
      </c>
    </row>
    <row r="1312" spans="1:15" x14ac:dyDescent="0.35">
      <c r="A1312" s="1">
        <v>45536</v>
      </c>
      <c r="B1312">
        <v>2024</v>
      </c>
      <c r="C1312" t="s">
        <v>17</v>
      </c>
      <c r="D1312">
        <v>1006</v>
      </c>
      <c r="E1312" t="s">
        <v>25</v>
      </c>
      <c r="F1312" t="s">
        <v>50</v>
      </c>
      <c r="G1312" t="s">
        <v>57</v>
      </c>
      <c r="H1312">
        <v>17</v>
      </c>
      <c r="I1312" s="3">
        <v>0.376</v>
      </c>
      <c r="J1312" s="2">
        <v>243.26</v>
      </c>
      <c r="K1312" s="2">
        <v>4135.42</v>
      </c>
      <c r="L1312" s="20">
        <v>13732162.73245256</v>
      </c>
      <c r="M1312" s="2">
        <v>1554.82</v>
      </c>
      <c r="N1312" s="2">
        <v>151.80000000000001</v>
      </c>
      <c r="O1312" s="2">
        <v>2580.6</v>
      </c>
    </row>
    <row r="1313" spans="1:15" x14ac:dyDescent="0.35">
      <c r="A1313" s="1">
        <v>45536</v>
      </c>
      <c r="B1313">
        <v>2024</v>
      </c>
      <c r="C1313" t="s">
        <v>17</v>
      </c>
      <c r="D1313">
        <v>1007</v>
      </c>
      <c r="E1313" t="s">
        <v>22</v>
      </c>
      <c r="F1313" t="s">
        <v>32</v>
      </c>
      <c r="G1313" t="s">
        <v>55</v>
      </c>
      <c r="H1313">
        <v>6</v>
      </c>
      <c r="I1313" s="3">
        <v>0.13159999999999999</v>
      </c>
      <c r="J1313" s="2">
        <v>950.6</v>
      </c>
      <c r="K1313" s="2">
        <v>5703.6</v>
      </c>
      <c r="L1313" s="20">
        <v>30543621.192224361</v>
      </c>
      <c r="M1313" s="2">
        <v>750.36</v>
      </c>
      <c r="N1313" s="2">
        <v>825.54</v>
      </c>
      <c r="O1313" s="2">
        <v>4953.24</v>
      </c>
    </row>
    <row r="1314" spans="1:15" x14ac:dyDescent="0.35">
      <c r="A1314" s="1">
        <v>45536</v>
      </c>
      <c r="B1314">
        <v>2024</v>
      </c>
      <c r="C1314" t="s">
        <v>17</v>
      </c>
      <c r="D1314">
        <v>1008</v>
      </c>
      <c r="E1314" t="s">
        <v>25</v>
      </c>
      <c r="F1314" t="s">
        <v>36</v>
      </c>
      <c r="G1314" t="s">
        <v>57</v>
      </c>
      <c r="H1314">
        <v>17</v>
      </c>
      <c r="I1314" s="3">
        <v>0.23569999999999999</v>
      </c>
      <c r="J1314" s="2">
        <v>215.25</v>
      </c>
      <c r="K1314" s="2">
        <v>3659.25</v>
      </c>
      <c r="L1314" s="20">
        <v>33272665.744100001</v>
      </c>
      <c r="M1314" s="2">
        <v>862.58</v>
      </c>
      <c r="N1314" s="2">
        <v>164.51</v>
      </c>
      <c r="O1314" s="2">
        <v>2796.67</v>
      </c>
    </row>
    <row r="1315" spans="1:15" x14ac:dyDescent="0.35">
      <c r="A1315" s="1">
        <v>45536</v>
      </c>
      <c r="B1315">
        <v>2024</v>
      </c>
      <c r="C1315" t="s">
        <v>17</v>
      </c>
      <c r="D1315">
        <v>1009</v>
      </c>
      <c r="E1315" t="s">
        <v>21</v>
      </c>
      <c r="F1315" t="s">
        <v>53</v>
      </c>
      <c r="G1315" t="s">
        <v>59</v>
      </c>
      <c r="H1315">
        <v>18</v>
      </c>
      <c r="I1315" s="3">
        <v>0.15479999999999999</v>
      </c>
      <c r="J1315" s="2">
        <v>987.29</v>
      </c>
      <c r="K1315" s="2">
        <v>17771.22</v>
      </c>
      <c r="L1315" s="20">
        <v>39486202.514139742</v>
      </c>
      <c r="M1315" s="2">
        <v>2751.12</v>
      </c>
      <c r="N1315" s="2">
        <v>834.45</v>
      </c>
      <c r="O1315" s="2">
        <v>15020.1</v>
      </c>
    </row>
    <row r="1316" spans="1:15" x14ac:dyDescent="0.35">
      <c r="A1316" s="1">
        <v>45536</v>
      </c>
      <c r="B1316">
        <v>2024</v>
      </c>
      <c r="C1316" t="s">
        <v>17</v>
      </c>
      <c r="D1316">
        <v>1010</v>
      </c>
      <c r="E1316" t="s">
        <v>23</v>
      </c>
      <c r="F1316" t="s">
        <v>33</v>
      </c>
      <c r="G1316" t="s">
        <v>58</v>
      </c>
      <c r="H1316">
        <v>5</v>
      </c>
      <c r="I1316" s="3">
        <v>0.26429999999999998</v>
      </c>
      <c r="J1316" s="2">
        <v>976.5</v>
      </c>
      <c r="K1316" s="2">
        <v>4882.5</v>
      </c>
      <c r="L1316" s="20">
        <v>5546555.333885897</v>
      </c>
      <c r="M1316" s="2">
        <v>1290.45</v>
      </c>
      <c r="N1316" s="2">
        <v>718.41</v>
      </c>
      <c r="O1316" s="2">
        <v>3592.05</v>
      </c>
    </row>
    <row r="1317" spans="1:15" x14ac:dyDescent="0.35">
      <c r="A1317" s="1">
        <v>45536</v>
      </c>
      <c r="B1317">
        <v>2024</v>
      </c>
      <c r="C1317" t="s">
        <v>17</v>
      </c>
      <c r="D1317">
        <v>1011</v>
      </c>
      <c r="E1317" t="s">
        <v>20</v>
      </c>
      <c r="F1317" t="s">
        <v>29</v>
      </c>
      <c r="G1317" t="s">
        <v>58</v>
      </c>
      <c r="H1317">
        <v>16</v>
      </c>
      <c r="I1317" s="3">
        <v>0.2069</v>
      </c>
      <c r="J1317" s="2">
        <v>434.41</v>
      </c>
      <c r="K1317" s="2">
        <v>6950.56</v>
      </c>
      <c r="L1317" s="20">
        <v>22460815.728583328</v>
      </c>
      <c r="M1317" s="2">
        <v>1438.24</v>
      </c>
      <c r="N1317" s="2">
        <v>344.52</v>
      </c>
      <c r="O1317" s="2">
        <v>5512.32</v>
      </c>
    </row>
    <row r="1318" spans="1:15" x14ac:dyDescent="0.35">
      <c r="A1318" s="1">
        <v>45536</v>
      </c>
      <c r="B1318">
        <v>2024</v>
      </c>
      <c r="C1318" t="s">
        <v>17</v>
      </c>
      <c r="D1318">
        <v>1012</v>
      </c>
      <c r="E1318" t="s">
        <v>25</v>
      </c>
      <c r="F1318" t="s">
        <v>54</v>
      </c>
      <c r="G1318" t="s">
        <v>59</v>
      </c>
      <c r="H1318">
        <v>6</v>
      </c>
      <c r="I1318" s="3">
        <v>0.24210000000000001</v>
      </c>
      <c r="J1318" s="2">
        <v>199.66</v>
      </c>
      <c r="K1318" s="2">
        <v>1197.96</v>
      </c>
      <c r="L1318" s="20">
        <v>62841089.671476923</v>
      </c>
      <c r="M1318" s="2">
        <v>289.98</v>
      </c>
      <c r="N1318" s="2">
        <v>151.33000000000001</v>
      </c>
      <c r="O1318" s="2">
        <v>907.98</v>
      </c>
    </row>
    <row r="1319" spans="1:15" x14ac:dyDescent="0.35">
      <c r="A1319" s="1">
        <v>45536</v>
      </c>
      <c r="B1319">
        <v>2024</v>
      </c>
      <c r="C1319" t="s">
        <v>17</v>
      </c>
      <c r="D1319">
        <v>1013</v>
      </c>
      <c r="E1319" t="s">
        <v>20</v>
      </c>
      <c r="F1319" t="s">
        <v>42</v>
      </c>
      <c r="G1319" t="s">
        <v>57</v>
      </c>
      <c r="H1319">
        <v>13</v>
      </c>
      <c r="I1319" s="3">
        <v>0.18049999999999999</v>
      </c>
      <c r="J1319" s="2">
        <v>810.08</v>
      </c>
      <c r="K1319" s="2">
        <v>10531.04</v>
      </c>
      <c r="L1319" s="20">
        <v>36863823.164357692</v>
      </c>
      <c r="M1319" s="2">
        <v>1901.12</v>
      </c>
      <c r="N1319" s="2">
        <v>663.84</v>
      </c>
      <c r="O1319" s="2">
        <v>8629.92</v>
      </c>
    </row>
    <row r="1320" spans="1:15" x14ac:dyDescent="0.35">
      <c r="A1320" s="1">
        <v>45536</v>
      </c>
      <c r="B1320">
        <v>2024</v>
      </c>
      <c r="C1320" t="s">
        <v>17</v>
      </c>
      <c r="D1320">
        <v>1014</v>
      </c>
      <c r="E1320" t="s">
        <v>26</v>
      </c>
      <c r="F1320" t="s">
        <v>46</v>
      </c>
      <c r="G1320" t="s">
        <v>56</v>
      </c>
      <c r="H1320">
        <v>7</v>
      </c>
      <c r="I1320" s="3">
        <v>0.3755</v>
      </c>
      <c r="J1320" s="2">
        <v>991.86</v>
      </c>
      <c r="K1320" s="2">
        <v>6943.02</v>
      </c>
      <c r="L1320" s="20">
        <v>29128597.42941666</v>
      </c>
      <c r="M1320" s="2">
        <v>2607.15</v>
      </c>
      <c r="N1320" s="2">
        <v>619.41</v>
      </c>
      <c r="O1320" s="2">
        <v>4335.87</v>
      </c>
    </row>
    <row r="1321" spans="1:15" x14ac:dyDescent="0.35">
      <c r="A1321" s="1">
        <v>45536</v>
      </c>
      <c r="B1321">
        <v>2024</v>
      </c>
      <c r="C1321" t="s">
        <v>17</v>
      </c>
      <c r="D1321">
        <v>1015</v>
      </c>
      <c r="E1321" t="s">
        <v>24</v>
      </c>
      <c r="F1321" t="s">
        <v>34</v>
      </c>
      <c r="G1321" t="s">
        <v>55</v>
      </c>
      <c r="H1321">
        <v>13</v>
      </c>
      <c r="I1321" s="3">
        <v>0.38190000000000002</v>
      </c>
      <c r="J1321" s="2">
        <v>507.83</v>
      </c>
      <c r="K1321" s="2">
        <v>6601.79</v>
      </c>
      <c r="L1321" s="20">
        <v>29929583.249039739</v>
      </c>
      <c r="M1321" s="2">
        <v>2521.2199999999998</v>
      </c>
      <c r="N1321" s="2">
        <v>313.89</v>
      </c>
      <c r="O1321" s="2">
        <v>4080.57</v>
      </c>
    </row>
    <row r="1322" spans="1:15" x14ac:dyDescent="0.35">
      <c r="A1322" s="1">
        <v>45543</v>
      </c>
      <c r="B1322">
        <v>2024</v>
      </c>
      <c r="C1322" t="s">
        <v>17</v>
      </c>
      <c r="D1322">
        <v>1001</v>
      </c>
      <c r="E1322" t="s">
        <v>19</v>
      </c>
      <c r="F1322" t="s">
        <v>41</v>
      </c>
      <c r="G1322" t="s">
        <v>56</v>
      </c>
      <c r="H1322">
        <v>5</v>
      </c>
      <c r="I1322" s="3">
        <v>0.32590000000000002</v>
      </c>
      <c r="J1322" s="2">
        <v>243.62</v>
      </c>
      <c r="K1322" s="2">
        <v>1218.0999999999999</v>
      </c>
      <c r="L1322" s="20">
        <v>34940885.140092313</v>
      </c>
      <c r="M1322" s="2">
        <v>396.95</v>
      </c>
      <c r="N1322" s="2">
        <v>164.23</v>
      </c>
      <c r="O1322" s="2">
        <v>821.15</v>
      </c>
    </row>
    <row r="1323" spans="1:15" x14ac:dyDescent="0.35">
      <c r="A1323" s="1">
        <v>45543</v>
      </c>
      <c r="B1323">
        <v>2024</v>
      </c>
      <c r="C1323" t="s">
        <v>17</v>
      </c>
      <c r="D1323">
        <v>1002</v>
      </c>
      <c r="E1323" t="s">
        <v>19</v>
      </c>
      <c r="F1323" t="s">
        <v>41</v>
      </c>
      <c r="G1323" t="s">
        <v>56</v>
      </c>
      <c r="H1323">
        <v>16</v>
      </c>
      <c r="I1323" s="3">
        <v>0.35210000000000002</v>
      </c>
      <c r="J1323" s="2">
        <v>1260.71</v>
      </c>
      <c r="K1323" s="2">
        <v>20171.36</v>
      </c>
      <c r="L1323" s="20">
        <v>31969347.047156408</v>
      </c>
      <c r="M1323" s="2">
        <v>7103.04</v>
      </c>
      <c r="N1323" s="2">
        <v>816.77</v>
      </c>
      <c r="O1323" s="2">
        <v>13068.32</v>
      </c>
    </row>
    <row r="1324" spans="1:15" x14ac:dyDescent="0.35">
      <c r="A1324" s="1">
        <v>45543</v>
      </c>
      <c r="B1324">
        <v>2024</v>
      </c>
      <c r="C1324" t="s">
        <v>17</v>
      </c>
      <c r="D1324">
        <v>1003</v>
      </c>
      <c r="E1324" t="s">
        <v>20</v>
      </c>
      <c r="F1324" t="s">
        <v>40</v>
      </c>
      <c r="G1324" t="s">
        <v>56</v>
      </c>
      <c r="H1324">
        <v>19</v>
      </c>
      <c r="I1324" s="3">
        <v>0.13850000000000001</v>
      </c>
      <c r="J1324" s="2">
        <v>1294.4000000000001</v>
      </c>
      <c r="K1324" s="2">
        <v>24593.599999999999</v>
      </c>
      <c r="L1324" s="20">
        <v>48573462.811810263</v>
      </c>
      <c r="M1324" s="2">
        <v>3405.37</v>
      </c>
      <c r="N1324" s="2">
        <v>1115.17</v>
      </c>
      <c r="O1324" s="2">
        <v>21188.23</v>
      </c>
    </row>
    <row r="1325" spans="1:15" x14ac:dyDescent="0.35">
      <c r="A1325" s="1">
        <v>45543</v>
      </c>
      <c r="B1325">
        <v>2024</v>
      </c>
      <c r="C1325" t="s">
        <v>17</v>
      </c>
      <c r="D1325">
        <v>1004</v>
      </c>
      <c r="E1325" t="s">
        <v>19</v>
      </c>
      <c r="F1325" t="s">
        <v>41</v>
      </c>
      <c r="G1325" t="s">
        <v>55</v>
      </c>
      <c r="H1325">
        <v>11</v>
      </c>
      <c r="I1325" s="3">
        <v>0.3342</v>
      </c>
      <c r="J1325" s="2">
        <v>1194.19</v>
      </c>
      <c r="K1325" s="2">
        <v>13136.09</v>
      </c>
      <c r="L1325" s="20">
        <v>53597522.199743591</v>
      </c>
      <c r="M1325" s="2">
        <v>4390.54</v>
      </c>
      <c r="N1325" s="2">
        <v>795.05</v>
      </c>
      <c r="O1325" s="2">
        <v>8745.5499999999993</v>
      </c>
    </row>
    <row r="1326" spans="1:15" x14ac:dyDescent="0.35">
      <c r="A1326" s="1">
        <v>45543</v>
      </c>
      <c r="B1326">
        <v>2024</v>
      </c>
      <c r="C1326" t="s">
        <v>17</v>
      </c>
      <c r="D1326">
        <v>1005</v>
      </c>
      <c r="E1326" t="s">
        <v>27</v>
      </c>
      <c r="F1326" t="s">
        <v>51</v>
      </c>
      <c r="G1326" t="s">
        <v>58</v>
      </c>
      <c r="H1326">
        <v>1</v>
      </c>
      <c r="I1326" s="3">
        <v>0.10730000000000001</v>
      </c>
      <c r="J1326" s="2">
        <v>158.69</v>
      </c>
      <c r="K1326" s="2">
        <v>158.69</v>
      </c>
      <c r="L1326" s="20">
        <v>39376117.430702552</v>
      </c>
      <c r="M1326" s="2">
        <v>17.02</v>
      </c>
      <c r="N1326" s="2">
        <v>141.66999999999999</v>
      </c>
      <c r="O1326" s="2">
        <v>141.66999999999999</v>
      </c>
    </row>
    <row r="1327" spans="1:15" x14ac:dyDescent="0.35">
      <c r="A1327" s="1">
        <v>45543</v>
      </c>
      <c r="B1327">
        <v>2024</v>
      </c>
      <c r="C1327" t="s">
        <v>17</v>
      </c>
      <c r="D1327">
        <v>1006</v>
      </c>
      <c r="E1327" t="s">
        <v>23</v>
      </c>
      <c r="F1327" t="s">
        <v>33</v>
      </c>
      <c r="G1327" t="s">
        <v>58</v>
      </c>
      <c r="H1327">
        <v>11</v>
      </c>
      <c r="I1327" s="3">
        <v>0.2989</v>
      </c>
      <c r="J1327" s="2">
        <v>144.65</v>
      </c>
      <c r="K1327" s="2">
        <v>1591.15</v>
      </c>
      <c r="L1327" s="20">
        <v>13732162.73245256</v>
      </c>
      <c r="M1327" s="2">
        <v>475.64</v>
      </c>
      <c r="N1327" s="2">
        <v>101.41</v>
      </c>
      <c r="O1327" s="2">
        <v>1115.51</v>
      </c>
    </row>
    <row r="1328" spans="1:15" x14ac:dyDescent="0.35">
      <c r="A1328" s="1">
        <v>45543</v>
      </c>
      <c r="B1328">
        <v>2024</v>
      </c>
      <c r="C1328" t="s">
        <v>17</v>
      </c>
      <c r="D1328">
        <v>1007</v>
      </c>
      <c r="E1328" t="s">
        <v>25</v>
      </c>
      <c r="F1328" t="s">
        <v>54</v>
      </c>
      <c r="G1328" t="s">
        <v>59</v>
      </c>
      <c r="H1328">
        <v>3</v>
      </c>
      <c r="I1328" s="3">
        <v>0.34539999999999998</v>
      </c>
      <c r="J1328" s="2">
        <v>795.63</v>
      </c>
      <c r="K1328" s="2">
        <v>2386.89</v>
      </c>
      <c r="L1328" s="20">
        <v>30543621.192224361</v>
      </c>
      <c r="M1328" s="2">
        <v>824.34</v>
      </c>
      <c r="N1328" s="2">
        <v>520.85</v>
      </c>
      <c r="O1328" s="2">
        <v>1562.55</v>
      </c>
    </row>
    <row r="1329" spans="1:15" x14ac:dyDescent="0.35">
      <c r="A1329" s="1">
        <v>45543</v>
      </c>
      <c r="B1329">
        <v>2024</v>
      </c>
      <c r="C1329" t="s">
        <v>17</v>
      </c>
      <c r="D1329">
        <v>1008</v>
      </c>
      <c r="E1329" t="s">
        <v>19</v>
      </c>
      <c r="F1329" t="s">
        <v>28</v>
      </c>
      <c r="G1329" t="s">
        <v>59</v>
      </c>
      <c r="H1329">
        <v>3</v>
      </c>
      <c r="I1329" s="3">
        <v>0.16309999999999999</v>
      </c>
      <c r="J1329" s="2">
        <v>1140.0999999999999</v>
      </c>
      <c r="K1329" s="2">
        <v>3420.3</v>
      </c>
      <c r="L1329" s="20">
        <v>33272665.744100001</v>
      </c>
      <c r="M1329" s="2">
        <v>557.82000000000005</v>
      </c>
      <c r="N1329" s="2">
        <v>954.16</v>
      </c>
      <c r="O1329" s="2">
        <v>2862.48</v>
      </c>
    </row>
    <row r="1330" spans="1:15" x14ac:dyDescent="0.35">
      <c r="A1330" s="1">
        <v>45543</v>
      </c>
      <c r="B1330">
        <v>2024</v>
      </c>
      <c r="C1330" t="s">
        <v>17</v>
      </c>
      <c r="D1330">
        <v>1009</v>
      </c>
      <c r="E1330" t="s">
        <v>20</v>
      </c>
      <c r="F1330" t="s">
        <v>42</v>
      </c>
      <c r="G1330" t="s">
        <v>58</v>
      </c>
      <c r="H1330">
        <v>10</v>
      </c>
      <c r="I1330" s="3">
        <v>0.2024</v>
      </c>
      <c r="J1330" s="2">
        <v>143.15</v>
      </c>
      <c r="K1330" s="2">
        <v>1431.5</v>
      </c>
      <c r="L1330" s="20">
        <v>39486202.514139742</v>
      </c>
      <c r="M1330" s="2">
        <v>289.7</v>
      </c>
      <c r="N1330" s="2">
        <v>114.18</v>
      </c>
      <c r="O1330" s="2">
        <v>1141.8</v>
      </c>
    </row>
    <row r="1331" spans="1:15" x14ac:dyDescent="0.35">
      <c r="A1331" s="1">
        <v>45543</v>
      </c>
      <c r="B1331">
        <v>2024</v>
      </c>
      <c r="C1331" t="s">
        <v>17</v>
      </c>
      <c r="D1331">
        <v>1010</v>
      </c>
      <c r="E1331" t="s">
        <v>23</v>
      </c>
      <c r="F1331" t="s">
        <v>38</v>
      </c>
      <c r="G1331" t="s">
        <v>58</v>
      </c>
      <c r="H1331">
        <v>6</v>
      </c>
      <c r="I1331" s="3">
        <v>0.2505</v>
      </c>
      <c r="J1331" s="2">
        <v>722.25</v>
      </c>
      <c r="K1331" s="2">
        <v>4333.5</v>
      </c>
      <c r="L1331" s="20">
        <v>5546555.333885897</v>
      </c>
      <c r="M1331" s="2">
        <v>1085.7</v>
      </c>
      <c r="N1331" s="2">
        <v>541.29999999999995</v>
      </c>
      <c r="O1331" s="2">
        <v>3247.8</v>
      </c>
    </row>
    <row r="1332" spans="1:15" x14ac:dyDescent="0.35">
      <c r="A1332" s="1">
        <v>45543</v>
      </c>
      <c r="B1332">
        <v>2024</v>
      </c>
      <c r="C1332" t="s">
        <v>17</v>
      </c>
      <c r="D1332">
        <v>1011</v>
      </c>
      <c r="E1332" t="s">
        <v>25</v>
      </c>
      <c r="F1332" t="s">
        <v>36</v>
      </c>
      <c r="G1332" t="s">
        <v>56</v>
      </c>
      <c r="H1332">
        <v>6</v>
      </c>
      <c r="I1332" s="3">
        <v>0.2334</v>
      </c>
      <c r="J1332" s="2">
        <v>145.78</v>
      </c>
      <c r="K1332" s="2">
        <v>874.68</v>
      </c>
      <c r="L1332" s="20">
        <v>22460815.728583328</v>
      </c>
      <c r="M1332" s="2">
        <v>204.12</v>
      </c>
      <c r="N1332" s="2">
        <v>111.76</v>
      </c>
      <c r="O1332" s="2">
        <v>670.56</v>
      </c>
    </row>
    <row r="1333" spans="1:15" x14ac:dyDescent="0.35">
      <c r="A1333" s="1">
        <v>45543</v>
      </c>
      <c r="B1333">
        <v>2024</v>
      </c>
      <c r="C1333" t="s">
        <v>17</v>
      </c>
      <c r="D1333">
        <v>1012</v>
      </c>
      <c r="E1333" t="s">
        <v>27</v>
      </c>
      <c r="F1333" t="s">
        <v>47</v>
      </c>
      <c r="G1333" t="s">
        <v>58</v>
      </c>
      <c r="H1333">
        <v>13</v>
      </c>
      <c r="I1333" s="3">
        <v>0.1842</v>
      </c>
      <c r="J1333" s="2">
        <v>1009.63</v>
      </c>
      <c r="K1333" s="2">
        <v>13125.19</v>
      </c>
      <c r="L1333" s="20">
        <v>62841089.671476923</v>
      </c>
      <c r="M1333" s="2">
        <v>2418.13</v>
      </c>
      <c r="N1333" s="2">
        <v>823.62</v>
      </c>
      <c r="O1333" s="2">
        <v>10707.06</v>
      </c>
    </row>
    <row r="1334" spans="1:15" x14ac:dyDescent="0.35">
      <c r="A1334" s="1">
        <v>45543</v>
      </c>
      <c r="B1334">
        <v>2024</v>
      </c>
      <c r="C1334" t="s">
        <v>17</v>
      </c>
      <c r="D1334">
        <v>1013</v>
      </c>
      <c r="E1334" t="s">
        <v>22</v>
      </c>
      <c r="F1334" t="s">
        <v>48</v>
      </c>
      <c r="G1334" t="s">
        <v>57</v>
      </c>
      <c r="H1334">
        <v>5</v>
      </c>
      <c r="I1334" s="3">
        <v>0.33150000000000002</v>
      </c>
      <c r="J1334" s="2">
        <v>132.79</v>
      </c>
      <c r="K1334" s="2">
        <v>663.95</v>
      </c>
      <c r="L1334" s="20">
        <v>36863823.164357692</v>
      </c>
      <c r="M1334" s="2">
        <v>220.1</v>
      </c>
      <c r="N1334" s="2">
        <v>88.77</v>
      </c>
      <c r="O1334" s="2">
        <v>443.85</v>
      </c>
    </row>
    <row r="1335" spans="1:15" x14ac:dyDescent="0.35">
      <c r="A1335" s="1">
        <v>45543</v>
      </c>
      <c r="B1335">
        <v>2024</v>
      </c>
      <c r="C1335" t="s">
        <v>17</v>
      </c>
      <c r="D1335">
        <v>1014</v>
      </c>
      <c r="E1335" t="s">
        <v>27</v>
      </c>
      <c r="F1335" t="s">
        <v>45</v>
      </c>
      <c r="G1335" t="s">
        <v>55</v>
      </c>
      <c r="H1335">
        <v>13</v>
      </c>
      <c r="I1335" s="3">
        <v>0.1011</v>
      </c>
      <c r="J1335" s="2">
        <v>1311.06</v>
      </c>
      <c r="K1335" s="2">
        <v>17043.78</v>
      </c>
      <c r="L1335" s="20">
        <v>29128597.42941666</v>
      </c>
      <c r="M1335" s="2">
        <v>1723.15</v>
      </c>
      <c r="N1335" s="2">
        <v>1178.51</v>
      </c>
      <c r="O1335" s="2">
        <v>15320.63</v>
      </c>
    </row>
    <row r="1336" spans="1:15" x14ac:dyDescent="0.35">
      <c r="A1336" s="1">
        <v>45543</v>
      </c>
      <c r="B1336">
        <v>2024</v>
      </c>
      <c r="C1336" t="s">
        <v>17</v>
      </c>
      <c r="D1336">
        <v>1015</v>
      </c>
      <c r="E1336" t="s">
        <v>21</v>
      </c>
      <c r="F1336" t="s">
        <v>30</v>
      </c>
      <c r="G1336" t="s">
        <v>55</v>
      </c>
      <c r="H1336">
        <v>6</v>
      </c>
      <c r="I1336" s="3">
        <v>0.1075</v>
      </c>
      <c r="J1336" s="2">
        <v>161.61000000000001</v>
      </c>
      <c r="K1336" s="2">
        <v>969.66</v>
      </c>
      <c r="L1336" s="20">
        <v>29929583.249039739</v>
      </c>
      <c r="M1336" s="2">
        <v>104.28</v>
      </c>
      <c r="N1336" s="2">
        <v>144.22999999999999</v>
      </c>
      <c r="O1336" s="2">
        <v>865.38</v>
      </c>
    </row>
    <row r="1337" spans="1:15" x14ac:dyDescent="0.35">
      <c r="A1337" s="1">
        <v>45550</v>
      </c>
      <c r="B1337">
        <v>2024</v>
      </c>
      <c r="C1337" t="s">
        <v>17</v>
      </c>
      <c r="D1337">
        <v>1001</v>
      </c>
      <c r="E1337" t="s">
        <v>22</v>
      </c>
      <c r="F1337" t="s">
        <v>31</v>
      </c>
      <c r="G1337" t="s">
        <v>59</v>
      </c>
      <c r="H1337">
        <v>8</v>
      </c>
      <c r="I1337" s="3">
        <v>0.2049</v>
      </c>
      <c r="J1337" s="2">
        <v>1321.82</v>
      </c>
      <c r="K1337" s="2">
        <v>10574.56</v>
      </c>
      <c r="L1337" s="20">
        <v>34940885.140092313</v>
      </c>
      <c r="M1337" s="2">
        <v>2166.7199999999998</v>
      </c>
      <c r="N1337" s="2">
        <v>1050.98</v>
      </c>
      <c r="O1337" s="2">
        <v>8407.84</v>
      </c>
    </row>
    <row r="1338" spans="1:15" x14ac:dyDescent="0.35">
      <c r="A1338" s="1">
        <v>45550</v>
      </c>
      <c r="B1338">
        <v>2024</v>
      </c>
      <c r="C1338" t="s">
        <v>17</v>
      </c>
      <c r="D1338">
        <v>1002</v>
      </c>
      <c r="E1338" t="s">
        <v>27</v>
      </c>
      <c r="F1338" t="s">
        <v>45</v>
      </c>
      <c r="G1338" t="s">
        <v>56</v>
      </c>
      <c r="H1338">
        <v>8</v>
      </c>
      <c r="I1338" s="3">
        <v>0.34010000000000001</v>
      </c>
      <c r="J1338" s="2">
        <v>418.68</v>
      </c>
      <c r="K1338" s="2">
        <v>3349.44</v>
      </c>
      <c r="L1338" s="20">
        <v>31969347.047156408</v>
      </c>
      <c r="M1338" s="2">
        <v>1139.28</v>
      </c>
      <c r="N1338" s="2">
        <v>276.27</v>
      </c>
      <c r="O1338" s="2">
        <v>2210.16</v>
      </c>
    </row>
    <row r="1339" spans="1:15" x14ac:dyDescent="0.35">
      <c r="A1339" s="1">
        <v>45550</v>
      </c>
      <c r="B1339">
        <v>2024</v>
      </c>
      <c r="C1339" t="s">
        <v>17</v>
      </c>
      <c r="D1339">
        <v>1003</v>
      </c>
      <c r="E1339" t="s">
        <v>25</v>
      </c>
      <c r="F1339" t="s">
        <v>50</v>
      </c>
      <c r="G1339" t="s">
        <v>56</v>
      </c>
      <c r="H1339">
        <v>15</v>
      </c>
      <c r="I1339" s="3">
        <v>0.19589999999999999</v>
      </c>
      <c r="J1339" s="2">
        <v>842.39</v>
      </c>
      <c r="K1339" s="2">
        <v>12635.85</v>
      </c>
      <c r="L1339" s="20">
        <v>48573462.811810263</v>
      </c>
      <c r="M1339" s="2">
        <v>2475.75</v>
      </c>
      <c r="N1339" s="2">
        <v>677.34</v>
      </c>
      <c r="O1339" s="2">
        <v>10160.1</v>
      </c>
    </row>
    <row r="1340" spans="1:15" x14ac:dyDescent="0.35">
      <c r="A1340" s="1">
        <v>45550</v>
      </c>
      <c r="B1340">
        <v>2024</v>
      </c>
      <c r="C1340" t="s">
        <v>17</v>
      </c>
      <c r="D1340">
        <v>1004</v>
      </c>
      <c r="E1340" t="s">
        <v>22</v>
      </c>
      <c r="F1340" t="s">
        <v>32</v>
      </c>
      <c r="G1340" t="s">
        <v>56</v>
      </c>
      <c r="H1340">
        <v>9</v>
      </c>
      <c r="I1340" s="3">
        <v>0.37840000000000001</v>
      </c>
      <c r="J1340" s="2">
        <v>132.65</v>
      </c>
      <c r="K1340" s="2">
        <v>1193.8499999999999</v>
      </c>
      <c r="L1340" s="20">
        <v>53597522.199743591</v>
      </c>
      <c r="M1340" s="2">
        <v>451.71</v>
      </c>
      <c r="N1340" s="2">
        <v>82.46</v>
      </c>
      <c r="O1340" s="2">
        <v>742.14</v>
      </c>
    </row>
    <row r="1341" spans="1:15" x14ac:dyDescent="0.35">
      <c r="A1341" s="1">
        <v>45550</v>
      </c>
      <c r="B1341">
        <v>2024</v>
      </c>
      <c r="C1341" t="s">
        <v>17</v>
      </c>
      <c r="D1341">
        <v>1005</v>
      </c>
      <c r="E1341" t="s">
        <v>21</v>
      </c>
      <c r="F1341" t="s">
        <v>53</v>
      </c>
      <c r="G1341" t="s">
        <v>57</v>
      </c>
      <c r="H1341">
        <v>14</v>
      </c>
      <c r="I1341" s="3">
        <v>0.39079999999999998</v>
      </c>
      <c r="J1341" s="2">
        <v>208.76</v>
      </c>
      <c r="K1341" s="2">
        <v>2922.64</v>
      </c>
      <c r="L1341" s="20">
        <v>39376117.430702552</v>
      </c>
      <c r="M1341" s="2">
        <v>1142.1199999999999</v>
      </c>
      <c r="N1341" s="2">
        <v>127.18</v>
      </c>
      <c r="O1341" s="2">
        <v>1780.52</v>
      </c>
    </row>
    <row r="1342" spans="1:15" x14ac:dyDescent="0.35">
      <c r="A1342" s="1">
        <v>45550</v>
      </c>
      <c r="B1342">
        <v>2024</v>
      </c>
      <c r="C1342" t="s">
        <v>17</v>
      </c>
      <c r="D1342">
        <v>1006</v>
      </c>
      <c r="E1342" t="s">
        <v>23</v>
      </c>
      <c r="F1342" t="s">
        <v>38</v>
      </c>
      <c r="G1342" t="s">
        <v>59</v>
      </c>
      <c r="H1342">
        <v>13</v>
      </c>
      <c r="I1342" s="3">
        <v>0.32269999999999999</v>
      </c>
      <c r="J1342" s="2">
        <v>556.94000000000005</v>
      </c>
      <c r="K1342" s="2">
        <v>7240.22</v>
      </c>
      <c r="L1342" s="20">
        <v>13732162.73245256</v>
      </c>
      <c r="M1342" s="2">
        <v>2336.36</v>
      </c>
      <c r="N1342" s="2">
        <v>377.22</v>
      </c>
      <c r="O1342" s="2">
        <v>4903.8599999999997</v>
      </c>
    </row>
    <row r="1343" spans="1:15" x14ac:dyDescent="0.35">
      <c r="A1343" s="1">
        <v>45550</v>
      </c>
      <c r="B1343">
        <v>2024</v>
      </c>
      <c r="C1343" t="s">
        <v>17</v>
      </c>
      <c r="D1343">
        <v>1007</v>
      </c>
      <c r="E1343" t="s">
        <v>20</v>
      </c>
      <c r="F1343" t="s">
        <v>40</v>
      </c>
      <c r="G1343" t="s">
        <v>55</v>
      </c>
      <c r="H1343">
        <v>8</v>
      </c>
      <c r="I1343" s="3">
        <v>0.26119999999999999</v>
      </c>
      <c r="J1343" s="2">
        <v>1265.68</v>
      </c>
      <c r="K1343" s="2">
        <v>10125.44</v>
      </c>
      <c r="L1343" s="20">
        <v>30543621.192224361</v>
      </c>
      <c r="M1343" s="2">
        <v>2644.88</v>
      </c>
      <c r="N1343" s="2">
        <v>935.07</v>
      </c>
      <c r="O1343" s="2">
        <v>7480.56</v>
      </c>
    </row>
    <row r="1344" spans="1:15" x14ac:dyDescent="0.35">
      <c r="A1344" s="1">
        <v>45550</v>
      </c>
      <c r="B1344">
        <v>2024</v>
      </c>
      <c r="C1344" t="s">
        <v>17</v>
      </c>
      <c r="D1344">
        <v>1008</v>
      </c>
      <c r="E1344" t="s">
        <v>19</v>
      </c>
      <c r="F1344" t="s">
        <v>28</v>
      </c>
      <c r="G1344" t="s">
        <v>56</v>
      </c>
      <c r="H1344">
        <v>10</v>
      </c>
      <c r="I1344" s="3">
        <v>0.13950000000000001</v>
      </c>
      <c r="J1344" s="2">
        <v>1345.01</v>
      </c>
      <c r="K1344" s="2">
        <v>13450.1</v>
      </c>
      <c r="L1344" s="20">
        <v>33272665.744100001</v>
      </c>
      <c r="M1344" s="2">
        <v>1876.5</v>
      </c>
      <c r="N1344" s="2">
        <v>1157.3599999999999</v>
      </c>
      <c r="O1344" s="2">
        <v>11573.6</v>
      </c>
    </row>
    <row r="1345" spans="1:15" x14ac:dyDescent="0.35">
      <c r="A1345" s="1">
        <v>45550</v>
      </c>
      <c r="B1345">
        <v>2024</v>
      </c>
      <c r="C1345" t="s">
        <v>17</v>
      </c>
      <c r="D1345">
        <v>1009</v>
      </c>
      <c r="E1345" t="s">
        <v>24</v>
      </c>
      <c r="F1345" t="s">
        <v>34</v>
      </c>
      <c r="G1345" t="s">
        <v>55</v>
      </c>
      <c r="H1345">
        <v>2</v>
      </c>
      <c r="I1345" s="3">
        <v>0.18179999999999999</v>
      </c>
      <c r="J1345" s="2">
        <v>1056.0999999999999</v>
      </c>
      <c r="K1345" s="2">
        <v>2112.1999999999998</v>
      </c>
      <c r="L1345" s="20">
        <v>39486202.514139742</v>
      </c>
      <c r="M1345" s="2">
        <v>384.1</v>
      </c>
      <c r="N1345" s="2">
        <v>864.05</v>
      </c>
      <c r="O1345" s="2">
        <v>1728.1</v>
      </c>
    </row>
    <row r="1346" spans="1:15" x14ac:dyDescent="0.35">
      <c r="A1346" s="1">
        <v>45550</v>
      </c>
      <c r="B1346">
        <v>2024</v>
      </c>
      <c r="C1346" t="s">
        <v>17</v>
      </c>
      <c r="D1346">
        <v>1010</v>
      </c>
      <c r="E1346" t="s">
        <v>26</v>
      </c>
      <c r="F1346" t="s">
        <v>39</v>
      </c>
      <c r="G1346" t="s">
        <v>56</v>
      </c>
      <c r="H1346">
        <v>10</v>
      </c>
      <c r="I1346" s="3">
        <v>0.1772</v>
      </c>
      <c r="J1346" s="2">
        <v>948.63</v>
      </c>
      <c r="K1346" s="2">
        <v>9486.2999999999993</v>
      </c>
      <c r="L1346" s="20">
        <v>5546555.333885897</v>
      </c>
      <c r="M1346" s="2">
        <v>1680.9</v>
      </c>
      <c r="N1346" s="2">
        <v>780.54</v>
      </c>
      <c r="O1346" s="2">
        <v>7805.4</v>
      </c>
    </row>
    <row r="1347" spans="1:15" x14ac:dyDescent="0.35">
      <c r="A1347" s="1">
        <v>45550</v>
      </c>
      <c r="B1347">
        <v>2024</v>
      </c>
      <c r="C1347" t="s">
        <v>17</v>
      </c>
      <c r="D1347">
        <v>1011</v>
      </c>
      <c r="E1347" t="s">
        <v>24</v>
      </c>
      <c r="F1347" t="s">
        <v>34</v>
      </c>
      <c r="G1347" t="s">
        <v>56</v>
      </c>
      <c r="H1347">
        <v>6</v>
      </c>
      <c r="I1347" s="3">
        <v>0.27239999999999998</v>
      </c>
      <c r="J1347" s="2">
        <v>1228.6300000000001</v>
      </c>
      <c r="K1347" s="2">
        <v>7371.78</v>
      </c>
      <c r="L1347" s="20">
        <v>22460815.728583328</v>
      </c>
      <c r="M1347" s="2">
        <v>2007.72</v>
      </c>
      <c r="N1347" s="2">
        <v>894.01</v>
      </c>
      <c r="O1347" s="2">
        <v>5364.06</v>
      </c>
    </row>
    <row r="1348" spans="1:15" x14ac:dyDescent="0.35">
      <c r="A1348" s="1">
        <v>45550</v>
      </c>
      <c r="B1348">
        <v>2024</v>
      </c>
      <c r="C1348" t="s">
        <v>17</v>
      </c>
      <c r="D1348">
        <v>1012</v>
      </c>
      <c r="E1348" t="s">
        <v>23</v>
      </c>
      <c r="F1348" t="s">
        <v>35</v>
      </c>
      <c r="G1348" t="s">
        <v>58</v>
      </c>
      <c r="H1348">
        <v>2</v>
      </c>
      <c r="I1348" s="3">
        <v>0.29620000000000002</v>
      </c>
      <c r="J1348" s="2">
        <v>1069.75</v>
      </c>
      <c r="K1348" s="2">
        <v>2139.5</v>
      </c>
      <c r="L1348" s="20">
        <v>62841089.671476923</v>
      </c>
      <c r="M1348" s="2">
        <v>633.76</v>
      </c>
      <c r="N1348" s="2">
        <v>752.87</v>
      </c>
      <c r="O1348" s="2">
        <v>1505.74</v>
      </c>
    </row>
    <row r="1349" spans="1:15" x14ac:dyDescent="0.35">
      <c r="A1349" s="1">
        <v>45550</v>
      </c>
      <c r="B1349">
        <v>2024</v>
      </c>
      <c r="C1349" t="s">
        <v>17</v>
      </c>
      <c r="D1349">
        <v>1013</v>
      </c>
      <c r="E1349" t="s">
        <v>22</v>
      </c>
      <c r="F1349" t="s">
        <v>32</v>
      </c>
      <c r="G1349" t="s">
        <v>57</v>
      </c>
      <c r="H1349">
        <v>16</v>
      </c>
      <c r="I1349" s="3">
        <v>0.28870000000000001</v>
      </c>
      <c r="J1349" s="2">
        <v>1283.74</v>
      </c>
      <c r="K1349" s="2">
        <v>20539.84</v>
      </c>
      <c r="L1349" s="20">
        <v>36863823.164357692</v>
      </c>
      <c r="M1349" s="2">
        <v>5929.6</v>
      </c>
      <c r="N1349" s="2">
        <v>913.14</v>
      </c>
      <c r="O1349" s="2">
        <v>14610.24</v>
      </c>
    </row>
    <row r="1350" spans="1:15" x14ac:dyDescent="0.35">
      <c r="A1350" s="1">
        <v>45550</v>
      </c>
      <c r="B1350">
        <v>2024</v>
      </c>
      <c r="C1350" t="s">
        <v>17</v>
      </c>
      <c r="D1350">
        <v>1014</v>
      </c>
      <c r="E1350" t="s">
        <v>24</v>
      </c>
      <c r="F1350" t="s">
        <v>34</v>
      </c>
      <c r="G1350" t="s">
        <v>59</v>
      </c>
      <c r="H1350">
        <v>1</v>
      </c>
      <c r="I1350" s="3">
        <v>0.1037</v>
      </c>
      <c r="J1350" s="2">
        <v>505.53</v>
      </c>
      <c r="K1350" s="2">
        <v>505.53</v>
      </c>
      <c r="L1350" s="20">
        <v>29128597.42941666</v>
      </c>
      <c r="M1350" s="2">
        <v>52.43</v>
      </c>
      <c r="N1350" s="2">
        <v>453.1</v>
      </c>
      <c r="O1350" s="2">
        <v>453.1</v>
      </c>
    </row>
    <row r="1351" spans="1:15" x14ac:dyDescent="0.35">
      <c r="A1351" s="1">
        <v>45550</v>
      </c>
      <c r="B1351">
        <v>2024</v>
      </c>
      <c r="C1351" t="s">
        <v>17</v>
      </c>
      <c r="D1351">
        <v>1015</v>
      </c>
      <c r="E1351" t="s">
        <v>23</v>
      </c>
      <c r="F1351" t="s">
        <v>38</v>
      </c>
      <c r="G1351" t="s">
        <v>59</v>
      </c>
      <c r="H1351">
        <v>14</v>
      </c>
      <c r="I1351" s="3">
        <v>0.38800000000000001</v>
      </c>
      <c r="J1351" s="2">
        <v>291.43</v>
      </c>
      <c r="K1351" s="2">
        <v>4080.02</v>
      </c>
      <c r="L1351" s="20">
        <v>29929583.249039739</v>
      </c>
      <c r="M1351" s="2">
        <v>1582.98</v>
      </c>
      <c r="N1351" s="2">
        <v>178.36</v>
      </c>
      <c r="O1351" s="2">
        <v>2497.04</v>
      </c>
    </row>
    <row r="1352" spans="1:15" x14ac:dyDescent="0.35">
      <c r="A1352" s="1">
        <v>45557</v>
      </c>
      <c r="B1352">
        <v>2024</v>
      </c>
      <c r="C1352" t="s">
        <v>17</v>
      </c>
      <c r="D1352">
        <v>1001</v>
      </c>
      <c r="E1352" t="s">
        <v>19</v>
      </c>
      <c r="F1352" t="s">
        <v>43</v>
      </c>
      <c r="G1352" t="s">
        <v>57</v>
      </c>
      <c r="H1352">
        <v>13</v>
      </c>
      <c r="I1352" s="3">
        <v>0.1399</v>
      </c>
      <c r="J1352" s="2">
        <v>119.71</v>
      </c>
      <c r="K1352" s="2">
        <v>1556.23</v>
      </c>
      <c r="L1352" s="20">
        <v>34940885.140092313</v>
      </c>
      <c r="M1352" s="2">
        <v>217.75</v>
      </c>
      <c r="N1352" s="2">
        <v>102.96</v>
      </c>
      <c r="O1352" s="2">
        <v>1338.48</v>
      </c>
    </row>
    <row r="1353" spans="1:15" x14ac:dyDescent="0.35">
      <c r="A1353" s="1">
        <v>45557</v>
      </c>
      <c r="B1353">
        <v>2024</v>
      </c>
      <c r="C1353" t="s">
        <v>17</v>
      </c>
      <c r="D1353">
        <v>1002</v>
      </c>
      <c r="E1353" t="s">
        <v>27</v>
      </c>
      <c r="F1353" t="s">
        <v>47</v>
      </c>
      <c r="G1353" t="s">
        <v>58</v>
      </c>
      <c r="H1353">
        <v>4</v>
      </c>
      <c r="I1353" s="3">
        <v>0.22639999999999999</v>
      </c>
      <c r="J1353" s="2">
        <v>1150.52</v>
      </c>
      <c r="K1353" s="2">
        <v>4602.08</v>
      </c>
      <c r="L1353" s="20">
        <v>31969347.047156408</v>
      </c>
      <c r="M1353" s="2">
        <v>1041.8800000000001</v>
      </c>
      <c r="N1353" s="2">
        <v>890.05</v>
      </c>
      <c r="O1353" s="2">
        <v>3560.2</v>
      </c>
    </row>
    <row r="1354" spans="1:15" x14ac:dyDescent="0.35">
      <c r="A1354" s="1">
        <v>45557</v>
      </c>
      <c r="B1354">
        <v>2024</v>
      </c>
      <c r="C1354" t="s">
        <v>17</v>
      </c>
      <c r="D1354">
        <v>1003</v>
      </c>
      <c r="E1354" t="s">
        <v>21</v>
      </c>
      <c r="F1354" t="s">
        <v>30</v>
      </c>
      <c r="G1354" t="s">
        <v>59</v>
      </c>
      <c r="H1354">
        <v>15</v>
      </c>
      <c r="I1354" s="3">
        <v>0.26840000000000003</v>
      </c>
      <c r="J1354" s="2">
        <v>417.4</v>
      </c>
      <c r="K1354" s="2">
        <v>6261</v>
      </c>
      <c r="L1354" s="20">
        <v>48573462.811810263</v>
      </c>
      <c r="M1354" s="2">
        <v>1680.6</v>
      </c>
      <c r="N1354" s="2">
        <v>305.36</v>
      </c>
      <c r="O1354" s="2">
        <v>4580.3999999999996</v>
      </c>
    </row>
    <row r="1355" spans="1:15" x14ac:dyDescent="0.35">
      <c r="A1355" s="1">
        <v>45557</v>
      </c>
      <c r="B1355">
        <v>2024</v>
      </c>
      <c r="C1355" t="s">
        <v>17</v>
      </c>
      <c r="D1355">
        <v>1004</v>
      </c>
      <c r="E1355" t="s">
        <v>26</v>
      </c>
      <c r="F1355" t="s">
        <v>52</v>
      </c>
      <c r="G1355" t="s">
        <v>55</v>
      </c>
      <c r="H1355">
        <v>19</v>
      </c>
      <c r="I1355" s="3">
        <v>0.18240000000000001</v>
      </c>
      <c r="J1355" s="2">
        <v>1257.4100000000001</v>
      </c>
      <c r="K1355" s="2">
        <v>23890.79</v>
      </c>
      <c r="L1355" s="20">
        <v>53597522.199743591</v>
      </c>
      <c r="M1355" s="2">
        <v>4358.22</v>
      </c>
      <c r="N1355" s="2">
        <v>1028.03</v>
      </c>
      <c r="O1355" s="2">
        <v>19532.57</v>
      </c>
    </row>
    <row r="1356" spans="1:15" x14ac:dyDescent="0.35">
      <c r="A1356" s="1">
        <v>45557</v>
      </c>
      <c r="B1356">
        <v>2024</v>
      </c>
      <c r="C1356" t="s">
        <v>17</v>
      </c>
      <c r="D1356">
        <v>1005</v>
      </c>
      <c r="E1356" t="s">
        <v>24</v>
      </c>
      <c r="F1356" t="s">
        <v>49</v>
      </c>
      <c r="G1356" t="s">
        <v>56</v>
      </c>
      <c r="H1356">
        <v>10</v>
      </c>
      <c r="I1356" s="3">
        <v>0.254</v>
      </c>
      <c r="J1356" s="2">
        <v>637.92999999999995</v>
      </c>
      <c r="K1356" s="2">
        <v>6379.3</v>
      </c>
      <c r="L1356" s="20">
        <v>39376117.430702552</v>
      </c>
      <c r="M1356" s="2">
        <v>1620.3</v>
      </c>
      <c r="N1356" s="2">
        <v>475.9</v>
      </c>
      <c r="O1356" s="2">
        <v>4759</v>
      </c>
    </row>
    <row r="1357" spans="1:15" x14ac:dyDescent="0.35">
      <c r="A1357" s="1">
        <v>45557</v>
      </c>
      <c r="B1357">
        <v>2024</v>
      </c>
      <c r="C1357" t="s">
        <v>17</v>
      </c>
      <c r="D1357">
        <v>1006</v>
      </c>
      <c r="E1357" t="s">
        <v>25</v>
      </c>
      <c r="F1357" t="s">
        <v>36</v>
      </c>
      <c r="G1357" t="s">
        <v>59</v>
      </c>
      <c r="H1357">
        <v>7</v>
      </c>
      <c r="I1357" s="3">
        <v>0.13800000000000001</v>
      </c>
      <c r="J1357" s="2">
        <v>564.09</v>
      </c>
      <c r="K1357" s="2">
        <v>3948.63</v>
      </c>
      <c r="L1357" s="20">
        <v>13732162.73245256</v>
      </c>
      <c r="M1357" s="2">
        <v>544.80999999999995</v>
      </c>
      <c r="N1357" s="2">
        <v>486.26</v>
      </c>
      <c r="O1357" s="2">
        <v>3403.82</v>
      </c>
    </row>
    <row r="1358" spans="1:15" x14ac:dyDescent="0.35">
      <c r="A1358" s="1">
        <v>45557</v>
      </c>
      <c r="B1358">
        <v>2024</v>
      </c>
      <c r="C1358" t="s">
        <v>17</v>
      </c>
      <c r="D1358">
        <v>1007</v>
      </c>
      <c r="E1358" t="s">
        <v>19</v>
      </c>
      <c r="F1358" t="s">
        <v>43</v>
      </c>
      <c r="G1358" t="s">
        <v>57</v>
      </c>
      <c r="H1358">
        <v>1</v>
      </c>
      <c r="I1358" s="3">
        <v>0.1298</v>
      </c>
      <c r="J1358" s="2">
        <v>435.24</v>
      </c>
      <c r="K1358" s="2">
        <v>435.24</v>
      </c>
      <c r="L1358" s="20">
        <v>30543621.192224361</v>
      </c>
      <c r="M1358" s="2">
        <v>56.49</v>
      </c>
      <c r="N1358" s="2">
        <v>378.75</v>
      </c>
      <c r="O1358" s="2">
        <v>378.75</v>
      </c>
    </row>
    <row r="1359" spans="1:15" x14ac:dyDescent="0.35">
      <c r="A1359" s="1">
        <v>45557</v>
      </c>
      <c r="B1359">
        <v>2024</v>
      </c>
      <c r="C1359" t="s">
        <v>17</v>
      </c>
      <c r="D1359">
        <v>1008</v>
      </c>
      <c r="E1359" t="s">
        <v>23</v>
      </c>
      <c r="F1359" t="s">
        <v>33</v>
      </c>
      <c r="G1359" t="s">
        <v>58</v>
      </c>
      <c r="H1359">
        <v>7</v>
      </c>
      <c r="I1359" s="3">
        <v>0.27350000000000002</v>
      </c>
      <c r="J1359" s="2">
        <v>1365.13</v>
      </c>
      <c r="K1359" s="2">
        <v>9555.91</v>
      </c>
      <c r="L1359" s="20">
        <v>33272665.744100001</v>
      </c>
      <c r="M1359" s="2">
        <v>2613.38</v>
      </c>
      <c r="N1359" s="2">
        <v>991.79</v>
      </c>
      <c r="O1359" s="2">
        <v>6942.53</v>
      </c>
    </row>
    <row r="1360" spans="1:15" x14ac:dyDescent="0.35">
      <c r="A1360" s="1">
        <v>45557</v>
      </c>
      <c r="B1360">
        <v>2024</v>
      </c>
      <c r="C1360" t="s">
        <v>17</v>
      </c>
      <c r="D1360">
        <v>1009</v>
      </c>
      <c r="E1360" t="s">
        <v>24</v>
      </c>
      <c r="F1360" t="s">
        <v>44</v>
      </c>
      <c r="G1360" t="s">
        <v>56</v>
      </c>
      <c r="H1360">
        <v>13</v>
      </c>
      <c r="I1360" s="3">
        <v>0.317</v>
      </c>
      <c r="J1360" s="2">
        <v>1421.29</v>
      </c>
      <c r="K1360" s="2">
        <v>18476.77</v>
      </c>
      <c r="L1360" s="20">
        <v>39486202.514139742</v>
      </c>
      <c r="M1360" s="2">
        <v>5856.24</v>
      </c>
      <c r="N1360" s="2">
        <v>970.81</v>
      </c>
      <c r="O1360" s="2">
        <v>12620.53</v>
      </c>
    </row>
    <row r="1361" spans="1:15" x14ac:dyDescent="0.35">
      <c r="A1361" s="1">
        <v>45557</v>
      </c>
      <c r="B1361">
        <v>2024</v>
      </c>
      <c r="C1361" t="s">
        <v>17</v>
      </c>
      <c r="D1361">
        <v>1010</v>
      </c>
      <c r="E1361" t="s">
        <v>27</v>
      </c>
      <c r="F1361" t="s">
        <v>47</v>
      </c>
      <c r="G1361" t="s">
        <v>57</v>
      </c>
      <c r="H1361">
        <v>16</v>
      </c>
      <c r="I1361" s="3">
        <v>0.2223</v>
      </c>
      <c r="J1361" s="2">
        <v>258.61</v>
      </c>
      <c r="K1361" s="2">
        <v>4137.76</v>
      </c>
      <c r="L1361" s="20">
        <v>5546555.333885897</v>
      </c>
      <c r="M1361" s="2">
        <v>919.84</v>
      </c>
      <c r="N1361" s="2">
        <v>201.12</v>
      </c>
      <c r="O1361" s="2">
        <v>3217.92</v>
      </c>
    </row>
    <row r="1362" spans="1:15" x14ac:dyDescent="0.35">
      <c r="A1362" s="1">
        <v>45557</v>
      </c>
      <c r="B1362">
        <v>2024</v>
      </c>
      <c r="C1362" t="s">
        <v>17</v>
      </c>
      <c r="D1362">
        <v>1011</v>
      </c>
      <c r="E1362" t="s">
        <v>20</v>
      </c>
      <c r="F1362" t="s">
        <v>40</v>
      </c>
      <c r="G1362" t="s">
        <v>56</v>
      </c>
      <c r="H1362">
        <v>11</v>
      </c>
      <c r="I1362" s="3">
        <v>0.1263</v>
      </c>
      <c r="J1362" s="2">
        <v>255.01</v>
      </c>
      <c r="K1362" s="2">
        <v>2805.11</v>
      </c>
      <c r="L1362" s="20">
        <v>22460815.728583328</v>
      </c>
      <c r="M1362" s="2">
        <v>354.31</v>
      </c>
      <c r="N1362" s="2">
        <v>222.8</v>
      </c>
      <c r="O1362" s="2">
        <v>2450.8000000000002</v>
      </c>
    </row>
    <row r="1363" spans="1:15" x14ac:dyDescent="0.35">
      <c r="A1363" s="1">
        <v>45557</v>
      </c>
      <c r="B1363">
        <v>2024</v>
      </c>
      <c r="C1363" t="s">
        <v>17</v>
      </c>
      <c r="D1363">
        <v>1012</v>
      </c>
      <c r="E1363" t="s">
        <v>24</v>
      </c>
      <c r="F1363" t="s">
        <v>34</v>
      </c>
      <c r="G1363" t="s">
        <v>56</v>
      </c>
      <c r="H1363">
        <v>4</v>
      </c>
      <c r="I1363" s="3">
        <v>0.33679999999999999</v>
      </c>
      <c r="J1363" s="2">
        <v>840.22</v>
      </c>
      <c r="K1363" s="2">
        <v>3360.88</v>
      </c>
      <c r="L1363" s="20">
        <v>62841089.671476923</v>
      </c>
      <c r="M1363" s="2">
        <v>1131.96</v>
      </c>
      <c r="N1363" s="2">
        <v>557.23</v>
      </c>
      <c r="O1363" s="2">
        <v>2228.92</v>
      </c>
    </row>
    <row r="1364" spans="1:15" x14ac:dyDescent="0.35">
      <c r="A1364" s="1">
        <v>45557</v>
      </c>
      <c r="B1364">
        <v>2024</v>
      </c>
      <c r="C1364" t="s">
        <v>17</v>
      </c>
      <c r="D1364">
        <v>1013</v>
      </c>
      <c r="E1364" t="s">
        <v>24</v>
      </c>
      <c r="F1364" t="s">
        <v>34</v>
      </c>
      <c r="G1364" t="s">
        <v>58</v>
      </c>
      <c r="H1364">
        <v>9</v>
      </c>
      <c r="I1364" s="3">
        <v>0.21310000000000001</v>
      </c>
      <c r="J1364" s="2">
        <v>563.39</v>
      </c>
      <c r="K1364" s="2">
        <v>5070.51</v>
      </c>
      <c r="L1364" s="20">
        <v>36863823.164357692</v>
      </c>
      <c r="M1364" s="2">
        <v>1080.54</v>
      </c>
      <c r="N1364" s="2">
        <v>443.33</v>
      </c>
      <c r="O1364" s="2">
        <v>3989.97</v>
      </c>
    </row>
    <row r="1365" spans="1:15" x14ac:dyDescent="0.35">
      <c r="A1365" s="1">
        <v>45557</v>
      </c>
      <c r="B1365">
        <v>2024</v>
      </c>
      <c r="C1365" t="s">
        <v>17</v>
      </c>
      <c r="D1365">
        <v>1014</v>
      </c>
      <c r="E1365" t="s">
        <v>25</v>
      </c>
      <c r="F1365" t="s">
        <v>36</v>
      </c>
      <c r="G1365" t="s">
        <v>58</v>
      </c>
      <c r="H1365">
        <v>12</v>
      </c>
      <c r="I1365" s="3">
        <v>0.21049999999999999</v>
      </c>
      <c r="J1365" s="2">
        <v>1031.83</v>
      </c>
      <c r="K1365" s="2">
        <v>12381.96</v>
      </c>
      <c r="L1365" s="20">
        <v>29128597.42941666</v>
      </c>
      <c r="M1365" s="2">
        <v>2606.7600000000002</v>
      </c>
      <c r="N1365" s="2">
        <v>814.6</v>
      </c>
      <c r="O1365" s="2">
        <v>9775.2000000000007</v>
      </c>
    </row>
    <row r="1366" spans="1:15" x14ac:dyDescent="0.35">
      <c r="A1366" s="1">
        <v>45557</v>
      </c>
      <c r="B1366">
        <v>2024</v>
      </c>
      <c r="C1366" t="s">
        <v>17</v>
      </c>
      <c r="D1366">
        <v>1015</v>
      </c>
      <c r="E1366" t="s">
        <v>19</v>
      </c>
      <c r="F1366" t="s">
        <v>43</v>
      </c>
      <c r="G1366" t="s">
        <v>56</v>
      </c>
      <c r="H1366">
        <v>17</v>
      </c>
      <c r="I1366" s="3">
        <v>0.18010000000000001</v>
      </c>
      <c r="J1366" s="2">
        <v>106.56</v>
      </c>
      <c r="K1366" s="2">
        <v>1811.52</v>
      </c>
      <c r="L1366" s="20">
        <v>29929583.249039739</v>
      </c>
      <c r="M1366" s="2">
        <v>326.23</v>
      </c>
      <c r="N1366" s="2">
        <v>87.37</v>
      </c>
      <c r="O1366" s="2">
        <v>1485.29</v>
      </c>
    </row>
    <row r="1367" spans="1:15" x14ac:dyDescent="0.35">
      <c r="A1367" s="1">
        <v>45564</v>
      </c>
      <c r="B1367">
        <v>2024</v>
      </c>
      <c r="C1367" t="s">
        <v>17</v>
      </c>
      <c r="D1367">
        <v>1001</v>
      </c>
      <c r="E1367" t="s">
        <v>20</v>
      </c>
      <c r="F1367" t="s">
        <v>40</v>
      </c>
      <c r="G1367" t="s">
        <v>59</v>
      </c>
      <c r="H1367">
        <v>16</v>
      </c>
      <c r="I1367" s="3">
        <v>0.36049999999999999</v>
      </c>
      <c r="J1367" s="2">
        <v>287.24</v>
      </c>
      <c r="K1367" s="2">
        <v>4595.84</v>
      </c>
      <c r="L1367" s="20">
        <v>34940885.140092313</v>
      </c>
      <c r="M1367" s="2">
        <v>1656.96</v>
      </c>
      <c r="N1367" s="2">
        <v>183.68</v>
      </c>
      <c r="O1367" s="2">
        <v>2938.88</v>
      </c>
    </row>
    <row r="1368" spans="1:15" x14ac:dyDescent="0.35">
      <c r="A1368" s="1">
        <v>45564</v>
      </c>
      <c r="B1368">
        <v>2024</v>
      </c>
      <c r="C1368" t="s">
        <v>17</v>
      </c>
      <c r="D1368">
        <v>1002</v>
      </c>
      <c r="E1368" t="s">
        <v>27</v>
      </c>
      <c r="F1368" t="s">
        <v>47</v>
      </c>
      <c r="G1368" t="s">
        <v>58</v>
      </c>
      <c r="H1368">
        <v>15</v>
      </c>
      <c r="I1368" s="3">
        <v>0.1852</v>
      </c>
      <c r="J1368" s="2">
        <v>1045.68</v>
      </c>
      <c r="K1368" s="2">
        <v>15685.2</v>
      </c>
      <c r="L1368" s="20">
        <v>31969347.047156408</v>
      </c>
      <c r="M1368" s="2">
        <v>2905.65</v>
      </c>
      <c r="N1368" s="2">
        <v>851.97</v>
      </c>
      <c r="O1368" s="2">
        <v>12779.55</v>
      </c>
    </row>
    <row r="1369" spans="1:15" x14ac:dyDescent="0.35">
      <c r="A1369" s="1">
        <v>45564</v>
      </c>
      <c r="B1369">
        <v>2024</v>
      </c>
      <c r="C1369" t="s">
        <v>17</v>
      </c>
      <c r="D1369">
        <v>1003</v>
      </c>
      <c r="E1369" t="s">
        <v>20</v>
      </c>
      <c r="F1369" t="s">
        <v>42</v>
      </c>
      <c r="G1369" t="s">
        <v>55</v>
      </c>
      <c r="H1369">
        <v>5</v>
      </c>
      <c r="I1369" s="3">
        <v>0.1273</v>
      </c>
      <c r="J1369" s="2">
        <v>374.24</v>
      </c>
      <c r="K1369" s="2">
        <v>1871.2</v>
      </c>
      <c r="L1369" s="20">
        <v>48573462.811810263</v>
      </c>
      <c r="M1369" s="2">
        <v>238.2</v>
      </c>
      <c r="N1369" s="2">
        <v>326.60000000000002</v>
      </c>
      <c r="O1369" s="2">
        <v>1633</v>
      </c>
    </row>
    <row r="1370" spans="1:15" x14ac:dyDescent="0.35">
      <c r="A1370" s="1">
        <v>45564</v>
      </c>
      <c r="B1370">
        <v>2024</v>
      </c>
      <c r="C1370" t="s">
        <v>17</v>
      </c>
      <c r="D1370">
        <v>1004</v>
      </c>
      <c r="E1370" t="s">
        <v>25</v>
      </c>
      <c r="F1370" t="s">
        <v>50</v>
      </c>
      <c r="G1370" t="s">
        <v>57</v>
      </c>
      <c r="H1370">
        <v>17</v>
      </c>
      <c r="I1370" s="3">
        <v>0.34610000000000002</v>
      </c>
      <c r="J1370" s="2">
        <v>500.04</v>
      </c>
      <c r="K1370" s="2">
        <v>8500.68</v>
      </c>
      <c r="L1370" s="20">
        <v>53597522.199743591</v>
      </c>
      <c r="M1370" s="2">
        <v>2942.02</v>
      </c>
      <c r="N1370" s="2">
        <v>326.98</v>
      </c>
      <c r="O1370" s="2">
        <v>5558.66</v>
      </c>
    </row>
    <row r="1371" spans="1:15" x14ac:dyDescent="0.35">
      <c r="A1371" s="1">
        <v>45564</v>
      </c>
      <c r="B1371">
        <v>2024</v>
      </c>
      <c r="C1371" t="s">
        <v>17</v>
      </c>
      <c r="D1371">
        <v>1005</v>
      </c>
      <c r="E1371" t="s">
        <v>27</v>
      </c>
      <c r="F1371" t="s">
        <v>45</v>
      </c>
      <c r="G1371" t="s">
        <v>56</v>
      </c>
      <c r="H1371">
        <v>17</v>
      </c>
      <c r="I1371" s="3">
        <v>0.32869999999999999</v>
      </c>
      <c r="J1371" s="2">
        <v>397.03</v>
      </c>
      <c r="K1371" s="2">
        <v>6749.51</v>
      </c>
      <c r="L1371" s="20">
        <v>39376117.430702552</v>
      </c>
      <c r="M1371" s="2">
        <v>2218.84</v>
      </c>
      <c r="N1371" s="2">
        <v>266.51</v>
      </c>
      <c r="O1371" s="2">
        <v>4530.67</v>
      </c>
    </row>
    <row r="1372" spans="1:15" x14ac:dyDescent="0.35">
      <c r="A1372" s="1">
        <v>45564</v>
      </c>
      <c r="B1372">
        <v>2024</v>
      </c>
      <c r="C1372" t="s">
        <v>17</v>
      </c>
      <c r="D1372">
        <v>1006</v>
      </c>
      <c r="E1372" t="s">
        <v>27</v>
      </c>
      <c r="F1372" t="s">
        <v>51</v>
      </c>
      <c r="G1372" t="s">
        <v>59</v>
      </c>
      <c r="H1372">
        <v>18</v>
      </c>
      <c r="I1372" s="3">
        <v>0.1086</v>
      </c>
      <c r="J1372" s="2">
        <v>443.57</v>
      </c>
      <c r="K1372" s="2">
        <v>7984.26</v>
      </c>
      <c r="L1372" s="20">
        <v>13732162.73245256</v>
      </c>
      <c r="M1372" s="2">
        <v>866.88</v>
      </c>
      <c r="N1372" s="2">
        <v>395.41</v>
      </c>
      <c r="O1372" s="2">
        <v>7117.38</v>
      </c>
    </row>
    <row r="1373" spans="1:15" x14ac:dyDescent="0.35">
      <c r="A1373" s="1">
        <v>45564</v>
      </c>
      <c r="B1373">
        <v>2024</v>
      </c>
      <c r="C1373" t="s">
        <v>17</v>
      </c>
      <c r="D1373">
        <v>1007</v>
      </c>
      <c r="E1373" t="s">
        <v>26</v>
      </c>
      <c r="F1373" t="s">
        <v>46</v>
      </c>
      <c r="G1373" t="s">
        <v>58</v>
      </c>
      <c r="H1373">
        <v>4</v>
      </c>
      <c r="I1373" s="3">
        <v>0.34570000000000001</v>
      </c>
      <c r="J1373" s="2">
        <v>90.78</v>
      </c>
      <c r="K1373" s="2">
        <v>363.12</v>
      </c>
      <c r="L1373" s="20">
        <v>30543621.192224361</v>
      </c>
      <c r="M1373" s="2">
        <v>125.52</v>
      </c>
      <c r="N1373" s="2">
        <v>59.4</v>
      </c>
      <c r="O1373" s="2">
        <v>237.6</v>
      </c>
    </row>
    <row r="1374" spans="1:15" x14ac:dyDescent="0.35">
      <c r="A1374" s="1">
        <v>45564</v>
      </c>
      <c r="B1374">
        <v>2024</v>
      </c>
      <c r="C1374" t="s">
        <v>17</v>
      </c>
      <c r="D1374">
        <v>1008</v>
      </c>
      <c r="E1374" t="s">
        <v>25</v>
      </c>
      <c r="F1374" t="s">
        <v>36</v>
      </c>
      <c r="G1374" t="s">
        <v>59</v>
      </c>
      <c r="H1374">
        <v>7</v>
      </c>
      <c r="I1374" s="3">
        <v>0.14369999999999999</v>
      </c>
      <c r="J1374" s="2">
        <v>188.56</v>
      </c>
      <c r="K1374" s="2">
        <v>1319.92</v>
      </c>
      <c r="L1374" s="20">
        <v>33272665.744100001</v>
      </c>
      <c r="M1374" s="2">
        <v>189.63</v>
      </c>
      <c r="N1374" s="2">
        <v>161.47</v>
      </c>
      <c r="O1374" s="2">
        <v>1130.29</v>
      </c>
    </row>
    <row r="1375" spans="1:15" x14ac:dyDescent="0.35">
      <c r="A1375" s="1">
        <v>45564</v>
      </c>
      <c r="B1375">
        <v>2024</v>
      </c>
      <c r="C1375" t="s">
        <v>17</v>
      </c>
      <c r="D1375">
        <v>1009</v>
      </c>
      <c r="E1375" t="s">
        <v>20</v>
      </c>
      <c r="F1375" t="s">
        <v>29</v>
      </c>
      <c r="G1375" t="s">
        <v>58</v>
      </c>
      <c r="H1375">
        <v>6</v>
      </c>
      <c r="I1375" s="3">
        <v>0.25230000000000002</v>
      </c>
      <c r="J1375" s="2">
        <v>914.26</v>
      </c>
      <c r="K1375" s="2">
        <v>5485.56</v>
      </c>
      <c r="L1375" s="20">
        <v>39486202.514139742</v>
      </c>
      <c r="M1375" s="2">
        <v>1384.08</v>
      </c>
      <c r="N1375" s="2">
        <v>683.58</v>
      </c>
      <c r="O1375" s="2">
        <v>4101.4799999999996</v>
      </c>
    </row>
    <row r="1376" spans="1:15" x14ac:dyDescent="0.35">
      <c r="A1376" s="1">
        <v>45564</v>
      </c>
      <c r="B1376">
        <v>2024</v>
      </c>
      <c r="C1376" t="s">
        <v>17</v>
      </c>
      <c r="D1376">
        <v>1010</v>
      </c>
      <c r="E1376" t="s">
        <v>25</v>
      </c>
      <c r="F1376" t="s">
        <v>36</v>
      </c>
      <c r="G1376" t="s">
        <v>57</v>
      </c>
      <c r="H1376">
        <v>6</v>
      </c>
      <c r="I1376" s="3">
        <v>0.32579999999999998</v>
      </c>
      <c r="J1376" s="2">
        <v>1238.53</v>
      </c>
      <c r="K1376" s="2">
        <v>7431.18</v>
      </c>
      <c r="L1376" s="20">
        <v>5546555.333885897</v>
      </c>
      <c r="M1376" s="2">
        <v>2421.3000000000002</v>
      </c>
      <c r="N1376" s="2">
        <v>834.98</v>
      </c>
      <c r="O1376" s="2">
        <v>5009.88</v>
      </c>
    </row>
    <row r="1377" spans="1:15" x14ac:dyDescent="0.35">
      <c r="A1377" s="1">
        <v>45564</v>
      </c>
      <c r="B1377">
        <v>2024</v>
      </c>
      <c r="C1377" t="s">
        <v>17</v>
      </c>
      <c r="D1377">
        <v>1011</v>
      </c>
      <c r="E1377" t="s">
        <v>24</v>
      </c>
      <c r="F1377" t="s">
        <v>49</v>
      </c>
      <c r="G1377" t="s">
        <v>59</v>
      </c>
      <c r="H1377">
        <v>5</v>
      </c>
      <c r="I1377" s="3">
        <v>0.13880000000000001</v>
      </c>
      <c r="J1377" s="2">
        <v>1449.9</v>
      </c>
      <c r="K1377" s="2">
        <v>7249.5</v>
      </c>
      <c r="L1377" s="20">
        <v>22460815.728583328</v>
      </c>
      <c r="M1377" s="2">
        <v>1006.05</v>
      </c>
      <c r="N1377" s="2">
        <v>1248.69</v>
      </c>
      <c r="O1377" s="2">
        <v>6243.45</v>
      </c>
    </row>
    <row r="1378" spans="1:15" x14ac:dyDescent="0.35">
      <c r="A1378" s="1">
        <v>45564</v>
      </c>
      <c r="B1378">
        <v>2024</v>
      </c>
      <c r="C1378" t="s">
        <v>17</v>
      </c>
      <c r="D1378">
        <v>1012</v>
      </c>
      <c r="E1378" t="s">
        <v>21</v>
      </c>
      <c r="F1378" t="s">
        <v>37</v>
      </c>
      <c r="G1378" t="s">
        <v>57</v>
      </c>
      <c r="H1378">
        <v>5</v>
      </c>
      <c r="I1378" s="3">
        <v>0.26640000000000003</v>
      </c>
      <c r="J1378" s="2">
        <v>963.75</v>
      </c>
      <c r="K1378" s="2">
        <v>4818.75</v>
      </c>
      <c r="L1378" s="20">
        <v>62841089.671476923</v>
      </c>
      <c r="M1378" s="2">
        <v>1283.75</v>
      </c>
      <c r="N1378" s="2">
        <v>707</v>
      </c>
      <c r="O1378" s="2">
        <v>3535</v>
      </c>
    </row>
    <row r="1379" spans="1:15" x14ac:dyDescent="0.35">
      <c r="A1379" s="1">
        <v>45564</v>
      </c>
      <c r="B1379">
        <v>2024</v>
      </c>
      <c r="C1379" t="s">
        <v>17</v>
      </c>
      <c r="D1379">
        <v>1013</v>
      </c>
      <c r="E1379" t="s">
        <v>26</v>
      </c>
      <c r="F1379" t="s">
        <v>52</v>
      </c>
      <c r="G1379" t="s">
        <v>59</v>
      </c>
      <c r="H1379">
        <v>18</v>
      </c>
      <c r="I1379" s="3">
        <v>0.24560000000000001</v>
      </c>
      <c r="J1379" s="2">
        <v>484.16</v>
      </c>
      <c r="K1379" s="2">
        <v>8714.8799999999992</v>
      </c>
      <c r="L1379" s="20">
        <v>36863823.164357692</v>
      </c>
      <c r="M1379" s="2">
        <v>2140.02</v>
      </c>
      <c r="N1379" s="2">
        <v>365.27</v>
      </c>
      <c r="O1379" s="2">
        <v>6574.86</v>
      </c>
    </row>
    <row r="1380" spans="1:15" x14ac:dyDescent="0.35">
      <c r="A1380" s="1">
        <v>45564</v>
      </c>
      <c r="B1380">
        <v>2024</v>
      </c>
      <c r="C1380" t="s">
        <v>17</v>
      </c>
      <c r="D1380">
        <v>1014</v>
      </c>
      <c r="E1380" t="s">
        <v>20</v>
      </c>
      <c r="F1380" t="s">
        <v>42</v>
      </c>
      <c r="G1380" t="s">
        <v>59</v>
      </c>
      <c r="H1380">
        <v>9</v>
      </c>
      <c r="I1380" s="3">
        <v>0.29220000000000002</v>
      </c>
      <c r="J1380" s="2">
        <v>427.96</v>
      </c>
      <c r="K1380" s="2">
        <v>3851.64</v>
      </c>
      <c r="L1380" s="20">
        <v>29128597.42941666</v>
      </c>
      <c r="M1380" s="2">
        <v>1125.54</v>
      </c>
      <c r="N1380" s="2">
        <v>302.89999999999998</v>
      </c>
      <c r="O1380" s="2">
        <v>2726.1</v>
      </c>
    </row>
    <row r="1381" spans="1:15" x14ac:dyDescent="0.35">
      <c r="A1381" s="1">
        <v>45564</v>
      </c>
      <c r="B1381">
        <v>2024</v>
      </c>
      <c r="C1381" t="s">
        <v>17</v>
      </c>
      <c r="D1381">
        <v>1015</v>
      </c>
      <c r="E1381" t="s">
        <v>25</v>
      </c>
      <c r="F1381" t="s">
        <v>36</v>
      </c>
      <c r="G1381" t="s">
        <v>55</v>
      </c>
      <c r="H1381">
        <v>19</v>
      </c>
      <c r="I1381" s="3">
        <v>0.22209999999999999</v>
      </c>
      <c r="J1381" s="2">
        <v>963.04</v>
      </c>
      <c r="K1381" s="2">
        <v>18297.759999999998</v>
      </c>
      <c r="L1381" s="20">
        <v>29929583.249039739</v>
      </c>
      <c r="M1381" s="2">
        <v>4064.29</v>
      </c>
      <c r="N1381" s="2">
        <v>749.13</v>
      </c>
      <c r="O1381" s="2">
        <v>14233.47</v>
      </c>
    </row>
    <row r="1382" spans="1:15" x14ac:dyDescent="0.35">
      <c r="A1382" s="1">
        <v>45571</v>
      </c>
      <c r="B1382">
        <v>2024</v>
      </c>
      <c r="C1382" t="s">
        <v>18</v>
      </c>
      <c r="D1382">
        <v>1001</v>
      </c>
      <c r="E1382" t="s">
        <v>19</v>
      </c>
      <c r="F1382" t="s">
        <v>43</v>
      </c>
      <c r="G1382" t="s">
        <v>59</v>
      </c>
      <c r="H1382">
        <v>9</v>
      </c>
      <c r="I1382" s="3">
        <v>0.35099999999999998</v>
      </c>
      <c r="J1382" s="2">
        <v>76.87</v>
      </c>
      <c r="K1382" s="2">
        <v>691.83</v>
      </c>
      <c r="L1382" s="20">
        <v>60173461.815280773</v>
      </c>
      <c r="M1382" s="2">
        <v>242.82</v>
      </c>
      <c r="N1382" s="2">
        <v>49.89</v>
      </c>
      <c r="O1382" s="2">
        <v>449.01</v>
      </c>
    </row>
    <row r="1383" spans="1:15" x14ac:dyDescent="0.35">
      <c r="A1383" s="1">
        <v>45571</v>
      </c>
      <c r="B1383">
        <v>2024</v>
      </c>
      <c r="C1383" t="s">
        <v>18</v>
      </c>
      <c r="D1383">
        <v>1002</v>
      </c>
      <c r="E1383" t="s">
        <v>25</v>
      </c>
      <c r="F1383" t="s">
        <v>36</v>
      </c>
      <c r="G1383" t="s">
        <v>56</v>
      </c>
      <c r="H1383">
        <v>10</v>
      </c>
      <c r="I1383" s="3">
        <v>0.28270000000000001</v>
      </c>
      <c r="J1383" s="2">
        <v>1272.27</v>
      </c>
      <c r="K1383" s="2">
        <v>12722.7</v>
      </c>
      <c r="L1383" s="20">
        <v>12131899.708839741</v>
      </c>
      <c r="M1383" s="2">
        <v>3596.4</v>
      </c>
      <c r="N1383" s="2">
        <v>912.63</v>
      </c>
      <c r="O1383" s="2">
        <v>9126.2999999999993</v>
      </c>
    </row>
    <row r="1384" spans="1:15" x14ac:dyDescent="0.35">
      <c r="A1384" s="1">
        <v>45571</v>
      </c>
      <c r="B1384">
        <v>2024</v>
      </c>
      <c r="C1384" t="s">
        <v>18</v>
      </c>
      <c r="D1384">
        <v>1003</v>
      </c>
      <c r="E1384" t="s">
        <v>21</v>
      </c>
      <c r="F1384" t="s">
        <v>30</v>
      </c>
      <c r="G1384" t="s">
        <v>59</v>
      </c>
      <c r="H1384">
        <v>7</v>
      </c>
      <c r="I1384" s="3">
        <v>0.10920000000000001</v>
      </c>
      <c r="J1384" s="2">
        <v>1141.6300000000001</v>
      </c>
      <c r="K1384" s="2">
        <v>7991.41</v>
      </c>
      <c r="L1384" s="20">
        <v>39101346.147192307</v>
      </c>
      <c r="M1384" s="2">
        <v>872.48</v>
      </c>
      <c r="N1384" s="2">
        <v>1016.99</v>
      </c>
      <c r="O1384" s="2">
        <v>7118.93</v>
      </c>
    </row>
    <row r="1385" spans="1:15" x14ac:dyDescent="0.35">
      <c r="A1385" s="1">
        <v>45571</v>
      </c>
      <c r="B1385">
        <v>2024</v>
      </c>
      <c r="C1385" t="s">
        <v>18</v>
      </c>
      <c r="D1385">
        <v>1004</v>
      </c>
      <c r="E1385" t="s">
        <v>22</v>
      </c>
      <c r="F1385" t="s">
        <v>31</v>
      </c>
      <c r="G1385" t="s">
        <v>55</v>
      </c>
      <c r="H1385">
        <v>6</v>
      </c>
      <c r="I1385" s="3">
        <v>0.3226</v>
      </c>
      <c r="J1385" s="2">
        <v>1494.53</v>
      </c>
      <c r="K1385" s="2">
        <v>8967.18</v>
      </c>
      <c r="L1385" s="20">
        <v>25633672.884102561</v>
      </c>
      <c r="M1385" s="2">
        <v>2892.48</v>
      </c>
      <c r="N1385" s="2">
        <v>1012.45</v>
      </c>
      <c r="O1385" s="2">
        <v>6074.7</v>
      </c>
    </row>
    <row r="1386" spans="1:15" x14ac:dyDescent="0.35">
      <c r="A1386" s="1">
        <v>45571</v>
      </c>
      <c r="B1386">
        <v>2024</v>
      </c>
      <c r="C1386" t="s">
        <v>18</v>
      </c>
      <c r="D1386">
        <v>1005</v>
      </c>
      <c r="E1386" t="s">
        <v>27</v>
      </c>
      <c r="F1386" t="s">
        <v>51</v>
      </c>
      <c r="G1386" t="s">
        <v>57</v>
      </c>
      <c r="H1386">
        <v>2</v>
      </c>
      <c r="I1386" s="3">
        <v>0.20300000000000001</v>
      </c>
      <c r="J1386" s="2">
        <v>645.87</v>
      </c>
      <c r="K1386" s="2">
        <v>1291.74</v>
      </c>
      <c r="L1386" s="20">
        <v>44069202.035523072</v>
      </c>
      <c r="M1386" s="2">
        <v>262.2</v>
      </c>
      <c r="N1386" s="2">
        <v>514.77</v>
      </c>
      <c r="O1386" s="2">
        <v>1029.54</v>
      </c>
    </row>
    <row r="1387" spans="1:15" x14ac:dyDescent="0.35">
      <c r="A1387" s="1">
        <v>45571</v>
      </c>
      <c r="B1387">
        <v>2024</v>
      </c>
      <c r="C1387" t="s">
        <v>18</v>
      </c>
      <c r="D1387">
        <v>1006</v>
      </c>
      <c r="E1387" t="s">
        <v>19</v>
      </c>
      <c r="F1387" t="s">
        <v>41</v>
      </c>
      <c r="G1387" t="s">
        <v>58</v>
      </c>
      <c r="H1387">
        <v>4</v>
      </c>
      <c r="I1387" s="3">
        <v>0.3024</v>
      </c>
      <c r="J1387" s="2">
        <v>273.89999999999998</v>
      </c>
      <c r="K1387" s="2">
        <v>1095.5999999999999</v>
      </c>
      <c r="L1387" s="20">
        <v>24445477.02665256</v>
      </c>
      <c r="M1387" s="2">
        <v>331.36</v>
      </c>
      <c r="N1387" s="2">
        <v>191.06</v>
      </c>
      <c r="O1387" s="2">
        <v>764.24</v>
      </c>
    </row>
    <row r="1388" spans="1:15" x14ac:dyDescent="0.35">
      <c r="A1388" s="1">
        <v>45571</v>
      </c>
      <c r="B1388">
        <v>2024</v>
      </c>
      <c r="C1388" t="s">
        <v>18</v>
      </c>
      <c r="D1388">
        <v>1007</v>
      </c>
      <c r="E1388" t="s">
        <v>21</v>
      </c>
      <c r="F1388" t="s">
        <v>37</v>
      </c>
      <c r="G1388" t="s">
        <v>57</v>
      </c>
      <c r="H1388">
        <v>18</v>
      </c>
      <c r="I1388" s="3">
        <v>0.16800000000000001</v>
      </c>
      <c r="J1388" s="2">
        <v>1316.62</v>
      </c>
      <c r="K1388" s="2">
        <v>23699.16</v>
      </c>
      <c r="L1388" s="20">
        <v>91470042.923141018</v>
      </c>
      <c r="M1388" s="2">
        <v>3980.52</v>
      </c>
      <c r="N1388" s="2">
        <v>1095.48</v>
      </c>
      <c r="O1388" s="2">
        <v>19718.64</v>
      </c>
    </row>
    <row r="1389" spans="1:15" x14ac:dyDescent="0.35">
      <c r="A1389" s="1">
        <v>45571</v>
      </c>
      <c r="B1389">
        <v>2024</v>
      </c>
      <c r="C1389" t="s">
        <v>18</v>
      </c>
      <c r="D1389">
        <v>1008</v>
      </c>
      <c r="E1389" t="s">
        <v>21</v>
      </c>
      <c r="F1389" t="s">
        <v>37</v>
      </c>
      <c r="G1389" t="s">
        <v>59</v>
      </c>
      <c r="H1389">
        <v>19</v>
      </c>
      <c r="I1389" s="3">
        <v>0.36070000000000002</v>
      </c>
      <c r="J1389" s="2">
        <v>1440.67</v>
      </c>
      <c r="K1389" s="2">
        <v>27372.73</v>
      </c>
      <c r="L1389" s="20">
        <v>65958579.872485898</v>
      </c>
      <c r="M1389" s="2">
        <v>9874.2999999999993</v>
      </c>
      <c r="N1389" s="2">
        <v>920.97</v>
      </c>
      <c r="O1389" s="2">
        <v>17498.43</v>
      </c>
    </row>
    <row r="1390" spans="1:15" x14ac:dyDescent="0.35">
      <c r="A1390" s="1">
        <v>45571</v>
      </c>
      <c r="B1390">
        <v>2024</v>
      </c>
      <c r="C1390" t="s">
        <v>18</v>
      </c>
      <c r="D1390">
        <v>1009</v>
      </c>
      <c r="E1390" t="s">
        <v>24</v>
      </c>
      <c r="F1390" t="s">
        <v>34</v>
      </c>
      <c r="G1390" t="s">
        <v>55</v>
      </c>
      <c r="H1390">
        <v>15</v>
      </c>
      <c r="I1390" s="3">
        <v>0.109</v>
      </c>
      <c r="J1390" s="2">
        <v>639.82000000000005</v>
      </c>
      <c r="K1390" s="2">
        <v>9597.2999999999993</v>
      </c>
      <c r="L1390" s="20">
        <v>23757650.56309231</v>
      </c>
      <c r="M1390" s="2">
        <v>1046.55</v>
      </c>
      <c r="N1390" s="2">
        <v>570.04999999999995</v>
      </c>
      <c r="O1390" s="2">
        <v>8550.75</v>
      </c>
    </row>
    <row r="1391" spans="1:15" x14ac:dyDescent="0.35">
      <c r="A1391" s="1">
        <v>45571</v>
      </c>
      <c r="B1391">
        <v>2024</v>
      </c>
      <c r="C1391" t="s">
        <v>18</v>
      </c>
      <c r="D1391">
        <v>1010</v>
      </c>
      <c r="E1391" t="s">
        <v>21</v>
      </c>
      <c r="F1391" t="s">
        <v>30</v>
      </c>
      <c r="G1391" t="s">
        <v>55</v>
      </c>
      <c r="H1391">
        <v>19</v>
      </c>
      <c r="I1391" s="3">
        <v>0.26379999999999998</v>
      </c>
      <c r="J1391" s="2">
        <v>78.959999999999994</v>
      </c>
      <c r="K1391" s="2">
        <v>1500.24</v>
      </c>
      <c r="L1391" s="20">
        <v>67762422.644774362</v>
      </c>
      <c r="M1391" s="2">
        <v>395.77</v>
      </c>
      <c r="N1391" s="2">
        <v>58.13</v>
      </c>
      <c r="O1391" s="2">
        <v>1104.47</v>
      </c>
    </row>
    <row r="1392" spans="1:15" x14ac:dyDescent="0.35">
      <c r="A1392" s="1">
        <v>45571</v>
      </c>
      <c r="B1392">
        <v>2024</v>
      </c>
      <c r="C1392" t="s">
        <v>18</v>
      </c>
      <c r="D1392">
        <v>1011</v>
      </c>
      <c r="E1392" t="s">
        <v>25</v>
      </c>
      <c r="F1392" t="s">
        <v>36</v>
      </c>
      <c r="G1392" t="s">
        <v>56</v>
      </c>
      <c r="H1392">
        <v>9</v>
      </c>
      <c r="I1392" s="3">
        <v>0.32919999999999999</v>
      </c>
      <c r="J1392" s="2">
        <v>662.9</v>
      </c>
      <c r="K1392" s="2">
        <v>5966.1</v>
      </c>
      <c r="L1392" s="20">
        <v>37159076.174352556</v>
      </c>
      <c r="M1392" s="2">
        <v>1963.98</v>
      </c>
      <c r="N1392" s="2">
        <v>444.68</v>
      </c>
      <c r="O1392" s="2">
        <v>4002.12</v>
      </c>
    </row>
    <row r="1393" spans="1:15" x14ac:dyDescent="0.35">
      <c r="A1393" s="1">
        <v>45571</v>
      </c>
      <c r="B1393">
        <v>2024</v>
      </c>
      <c r="C1393" t="s">
        <v>18</v>
      </c>
      <c r="D1393">
        <v>1012</v>
      </c>
      <c r="E1393" t="s">
        <v>27</v>
      </c>
      <c r="F1393" t="s">
        <v>47</v>
      </c>
      <c r="G1393" t="s">
        <v>56</v>
      </c>
      <c r="H1393">
        <v>15</v>
      </c>
      <c r="I1393" s="3">
        <v>0.378</v>
      </c>
      <c r="J1393" s="2">
        <v>1111.72</v>
      </c>
      <c r="K1393" s="2">
        <v>16675.8</v>
      </c>
      <c r="L1393" s="20">
        <v>53268068.420639731</v>
      </c>
      <c r="M1393" s="2">
        <v>6302.7</v>
      </c>
      <c r="N1393" s="2">
        <v>691.54</v>
      </c>
      <c r="O1393" s="2">
        <v>10373.1</v>
      </c>
    </row>
    <row r="1394" spans="1:15" x14ac:dyDescent="0.35">
      <c r="A1394" s="1">
        <v>45571</v>
      </c>
      <c r="B1394">
        <v>2024</v>
      </c>
      <c r="C1394" t="s">
        <v>18</v>
      </c>
      <c r="D1394">
        <v>1013</v>
      </c>
      <c r="E1394" t="s">
        <v>19</v>
      </c>
      <c r="F1394" t="s">
        <v>43</v>
      </c>
      <c r="G1394" t="s">
        <v>58</v>
      </c>
      <c r="H1394">
        <v>8</v>
      </c>
      <c r="I1394" s="3">
        <v>0.34910000000000002</v>
      </c>
      <c r="J1394" s="2">
        <v>307.93</v>
      </c>
      <c r="K1394" s="2">
        <v>2463.44</v>
      </c>
      <c r="L1394" s="20">
        <v>60078600.341424368</v>
      </c>
      <c r="M1394" s="2">
        <v>859.92</v>
      </c>
      <c r="N1394" s="2">
        <v>200.44</v>
      </c>
      <c r="O1394" s="2">
        <v>1603.52</v>
      </c>
    </row>
    <row r="1395" spans="1:15" x14ac:dyDescent="0.35">
      <c r="A1395" s="1">
        <v>45571</v>
      </c>
      <c r="B1395">
        <v>2024</v>
      </c>
      <c r="C1395" t="s">
        <v>18</v>
      </c>
      <c r="D1395">
        <v>1014</v>
      </c>
      <c r="E1395" t="s">
        <v>23</v>
      </c>
      <c r="F1395" t="s">
        <v>35</v>
      </c>
      <c r="G1395" t="s">
        <v>57</v>
      </c>
      <c r="H1395">
        <v>17</v>
      </c>
      <c r="I1395" s="3">
        <v>0.24410000000000001</v>
      </c>
      <c r="J1395" s="2">
        <v>150.5</v>
      </c>
      <c r="K1395" s="2">
        <v>2558.5</v>
      </c>
      <c r="L1395" s="20">
        <v>56514456.294366658</v>
      </c>
      <c r="M1395" s="2">
        <v>624.41</v>
      </c>
      <c r="N1395" s="2">
        <v>113.77</v>
      </c>
      <c r="O1395" s="2">
        <v>1934.09</v>
      </c>
    </row>
    <row r="1396" spans="1:15" x14ac:dyDescent="0.35">
      <c r="A1396" s="1">
        <v>45571</v>
      </c>
      <c r="B1396">
        <v>2024</v>
      </c>
      <c r="C1396" t="s">
        <v>18</v>
      </c>
      <c r="D1396">
        <v>1015</v>
      </c>
      <c r="E1396" t="s">
        <v>23</v>
      </c>
      <c r="F1396" t="s">
        <v>35</v>
      </c>
      <c r="G1396" t="s">
        <v>56</v>
      </c>
      <c r="H1396">
        <v>11</v>
      </c>
      <c r="I1396" s="3">
        <v>0.2989</v>
      </c>
      <c r="J1396" s="2">
        <v>92.3</v>
      </c>
      <c r="K1396" s="2">
        <v>1015.3</v>
      </c>
      <c r="L1396" s="20">
        <v>72687528.516873077</v>
      </c>
      <c r="M1396" s="2">
        <v>303.49</v>
      </c>
      <c r="N1396" s="2">
        <v>64.709999999999994</v>
      </c>
      <c r="O1396" s="2">
        <v>711.81</v>
      </c>
    </row>
    <row r="1397" spans="1:15" x14ac:dyDescent="0.35">
      <c r="A1397" s="1">
        <v>45578</v>
      </c>
      <c r="B1397">
        <v>2024</v>
      </c>
      <c r="C1397" t="s">
        <v>18</v>
      </c>
      <c r="D1397">
        <v>1001</v>
      </c>
      <c r="E1397" t="s">
        <v>19</v>
      </c>
      <c r="F1397" t="s">
        <v>28</v>
      </c>
      <c r="G1397" t="s">
        <v>55</v>
      </c>
      <c r="H1397">
        <v>16</v>
      </c>
      <c r="I1397" s="3">
        <v>0.15129999999999999</v>
      </c>
      <c r="J1397" s="2">
        <v>1066.6600000000001</v>
      </c>
      <c r="K1397" s="2">
        <v>17066.560000000001</v>
      </c>
      <c r="L1397" s="20">
        <v>60173461.815280773</v>
      </c>
      <c r="M1397" s="2">
        <v>2582.7199999999998</v>
      </c>
      <c r="N1397" s="2">
        <v>905.24</v>
      </c>
      <c r="O1397" s="2">
        <v>14483.84</v>
      </c>
    </row>
    <row r="1398" spans="1:15" x14ac:dyDescent="0.35">
      <c r="A1398" s="1">
        <v>45578</v>
      </c>
      <c r="B1398">
        <v>2024</v>
      </c>
      <c r="C1398" t="s">
        <v>18</v>
      </c>
      <c r="D1398">
        <v>1002</v>
      </c>
      <c r="E1398" t="s">
        <v>19</v>
      </c>
      <c r="F1398" t="s">
        <v>28</v>
      </c>
      <c r="G1398" t="s">
        <v>58</v>
      </c>
      <c r="H1398">
        <v>17</v>
      </c>
      <c r="I1398" s="3">
        <v>0.2707</v>
      </c>
      <c r="J1398" s="2">
        <v>690.18</v>
      </c>
      <c r="K1398" s="2">
        <v>11733.06</v>
      </c>
      <c r="L1398" s="20">
        <v>12131899.708839741</v>
      </c>
      <c r="M1398" s="2">
        <v>3176.62</v>
      </c>
      <c r="N1398" s="2">
        <v>503.32</v>
      </c>
      <c r="O1398" s="2">
        <v>8556.44</v>
      </c>
    </row>
    <row r="1399" spans="1:15" x14ac:dyDescent="0.35">
      <c r="A1399" s="1">
        <v>45578</v>
      </c>
      <c r="B1399">
        <v>2024</v>
      </c>
      <c r="C1399" t="s">
        <v>18</v>
      </c>
      <c r="D1399">
        <v>1003</v>
      </c>
      <c r="E1399" t="s">
        <v>22</v>
      </c>
      <c r="F1399" t="s">
        <v>31</v>
      </c>
      <c r="G1399" t="s">
        <v>59</v>
      </c>
      <c r="H1399">
        <v>18</v>
      </c>
      <c r="I1399" s="3">
        <v>0.32540000000000002</v>
      </c>
      <c r="J1399" s="2">
        <v>1309.99</v>
      </c>
      <c r="K1399" s="2">
        <v>23579.82</v>
      </c>
      <c r="L1399" s="20">
        <v>39101346.147192307</v>
      </c>
      <c r="M1399" s="2">
        <v>7672.5</v>
      </c>
      <c r="N1399" s="2">
        <v>883.74</v>
      </c>
      <c r="O1399" s="2">
        <v>15907.32</v>
      </c>
    </row>
    <row r="1400" spans="1:15" x14ac:dyDescent="0.35">
      <c r="A1400" s="1">
        <v>45578</v>
      </c>
      <c r="B1400">
        <v>2024</v>
      </c>
      <c r="C1400" t="s">
        <v>18</v>
      </c>
      <c r="D1400">
        <v>1004</v>
      </c>
      <c r="E1400" t="s">
        <v>22</v>
      </c>
      <c r="F1400" t="s">
        <v>31</v>
      </c>
      <c r="G1400" t="s">
        <v>58</v>
      </c>
      <c r="H1400">
        <v>8</v>
      </c>
      <c r="I1400" s="3">
        <v>0.21490000000000001</v>
      </c>
      <c r="J1400" s="2">
        <v>900.04</v>
      </c>
      <c r="K1400" s="2">
        <v>7200.32</v>
      </c>
      <c r="L1400" s="20">
        <v>25633672.884102561</v>
      </c>
      <c r="M1400" s="2">
        <v>1547.04</v>
      </c>
      <c r="N1400" s="2">
        <v>706.66</v>
      </c>
      <c r="O1400" s="2">
        <v>5653.28</v>
      </c>
    </row>
    <row r="1401" spans="1:15" x14ac:dyDescent="0.35">
      <c r="A1401" s="1">
        <v>45578</v>
      </c>
      <c r="B1401">
        <v>2024</v>
      </c>
      <c r="C1401" t="s">
        <v>18</v>
      </c>
      <c r="D1401">
        <v>1005</v>
      </c>
      <c r="E1401" t="s">
        <v>27</v>
      </c>
      <c r="F1401" t="s">
        <v>47</v>
      </c>
      <c r="G1401" t="s">
        <v>56</v>
      </c>
      <c r="H1401">
        <v>14</v>
      </c>
      <c r="I1401" s="3">
        <v>0.188</v>
      </c>
      <c r="J1401" s="2">
        <v>412.99</v>
      </c>
      <c r="K1401" s="2">
        <v>5781.86</v>
      </c>
      <c r="L1401" s="20">
        <v>44069202.035523072</v>
      </c>
      <c r="M1401" s="2">
        <v>1086.82</v>
      </c>
      <c r="N1401" s="2">
        <v>335.36</v>
      </c>
      <c r="O1401" s="2">
        <v>4695.04</v>
      </c>
    </row>
    <row r="1402" spans="1:15" x14ac:dyDescent="0.35">
      <c r="A1402" s="1">
        <v>45578</v>
      </c>
      <c r="B1402">
        <v>2024</v>
      </c>
      <c r="C1402" t="s">
        <v>18</v>
      </c>
      <c r="D1402">
        <v>1006</v>
      </c>
      <c r="E1402" t="s">
        <v>22</v>
      </c>
      <c r="F1402" t="s">
        <v>31</v>
      </c>
      <c r="G1402" t="s">
        <v>58</v>
      </c>
      <c r="H1402">
        <v>3</v>
      </c>
      <c r="I1402" s="3">
        <v>0.34989999999999999</v>
      </c>
      <c r="J1402" s="2">
        <v>822.93</v>
      </c>
      <c r="K1402" s="2">
        <v>2468.79</v>
      </c>
      <c r="L1402" s="20">
        <v>24445477.02665256</v>
      </c>
      <c r="M1402" s="2">
        <v>863.79</v>
      </c>
      <c r="N1402" s="2">
        <v>535</v>
      </c>
      <c r="O1402" s="2">
        <v>1605</v>
      </c>
    </row>
    <row r="1403" spans="1:15" x14ac:dyDescent="0.35">
      <c r="A1403" s="1">
        <v>45578</v>
      </c>
      <c r="B1403">
        <v>2024</v>
      </c>
      <c r="C1403" t="s">
        <v>18</v>
      </c>
      <c r="D1403">
        <v>1007</v>
      </c>
      <c r="E1403" t="s">
        <v>22</v>
      </c>
      <c r="F1403" t="s">
        <v>48</v>
      </c>
      <c r="G1403" t="s">
        <v>58</v>
      </c>
      <c r="H1403">
        <v>9</v>
      </c>
      <c r="I1403" s="3">
        <v>0.34970000000000001</v>
      </c>
      <c r="J1403" s="2">
        <v>1398.41</v>
      </c>
      <c r="K1403" s="2">
        <v>12585.69</v>
      </c>
      <c r="L1403" s="20">
        <v>91470042.923141018</v>
      </c>
      <c r="M1403" s="2">
        <v>4401.3599999999997</v>
      </c>
      <c r="N1403" s="2">
        <v>909.37</v>
      </c>
      <c r="O1403" s="2">
        <v>8184.33</v>
      </c>
    </row>
    <row r="1404" spans="1:15" x14ac:dyDescent="0.35">
      <c r="A1404" s="1">
        <v>45578</v>
      </c>
      <c r="B1404">
        <v>2024</v>
      </c>
      <c r="C1404" t="s">
        <v>18</v>
      </c>
      <c r="D1404">
        <v>1008</v>
      </c>
      <c r="E1404" t="s">
        <v>23</v>
      </c>
      <c r="F1404" t="s">
        <v>33</v>
      </c>
      <c r="G1404" t="s">
        <v>55</v>
      </c>
      <c r="H1404">
        <v>2</v>
      </c>
      <c r="I1404" s="3">
        <v>0.38900000000000001</v>
      </c>
      <c r="J1404" s="2">
        <v>123.66</v>
      </c>
      <c r="K1404" s="2">
        <v>247.32</v>
      </c>
      <c r="L1404" s="20">
        <v>65958579.872485898</v>
      </c>
      <c r="M1404" s="2">
        <v>96.2</v>
      </c>
      <c r="N1404" s="2">
        <v>75.56</v>
      </c>
      <c r="O1404" s="2">
        <v>151.12</v>
      </c>
    </row>
    <row r="1405" spans="1:15" x14ac:dyDescent="0.35">
      <c r="A1405" s="1">
        <v>45578</v>
      </c>
      <c r="B1405">
        <v>2024</v>
      </c>
      <c r="C1405" t="s">
        <v>18</v>
      </c>
      <c r="D1405">
        <v>1009</v>
      </c>
      <c r="E1405" t="s">
        <v>26</v>
      </c>
      <c r="F1405" t="s">
        <v>39</v>
      </c>
      <c r="G1405" t="s">
        <v>58</v>
      </c>
      <c r="H1405">
        <v>2</v>
      </c>
      <c r="I1405" s="3">
        <v>0.17910000000000001</v>
      </c>
      <c r="J1405" s="2">
        <v>1080.1099999999999</v>
      </c>
      <c r="K1405" s="2">
        <v>2160.2199999999998</v>
      </c>
      <c r="L1405" s="20">
        <v>23757650.56309231</v>
      </c>
      <c r="M1405" s="2">
        <v>386.86</v>
      </c>
      <c r="N1405" s="2">
        <v>886.68</v>
      </c>
      <c r="O1405" s="2">
        <v>1773.36</v>
      </c>
    </row>
    <row r="1406" spans="1:15" x14ac:dyDescent="0.35">
      <c r="A1406" s="1">
        <v>45578</v>
      </c>
      <c r="B1406">
        <v>2024</v>
      </c>
      <c r="C1406" t="s">
        <v>18</v>
      </c>
      <c r="D1406">
        <v>1010</v>
      </c>
      <c r="E1406" t="s">
        <v>20</v>
      </c>
      <c r="F1406" t="s">
        <v>42</v>
      </c>
      <c r="G1406" t="s">
        <v>55</v>
      </c>
      <c r="H1406">
        <v>6</v>
      </c>
      <c r="I1406" s="3">
        <v>0.2009</v>
      </c>
      <c r="J1406" s="2">
        <v>172.11</v>
      </c>
      <c r="K1406" s="2">
        <v>1032.6600000000001</v>
      </c>
      <c r="L1406" s="20">
        <v>67762422.644774362</v>
      </c>
      <c r="M1406" s="2">
        <v>207.42</v>
      </c>
      <c r="N1406" s="2">
        <v>137.54</v>
      </c>
      <c r="O1406" s="2">
        <v>825.24</v>
      </c>
    </row>
    <row r="1407" spans="1:15" x14ac:dyDescent="0.35">
      <c r="A1407" s="1">
        <v>45578</v>
      </c>
      <c r="B1407">
        <v>2024</v>
      </c>
      <c r="C1407" t="s">
        <v>18</v>
      </c>
      <c r="D1407">
        <v>1011</v>
      </c>
      <c r="E1407" t="s">
        <v>19</v>
      </c>
      <c r="F1407" t="s">
        <v>28</v>
      </c>
      <c r="G1407" t="s">
        <v>55</v>
      </c>
      <c r="H1407">
        <v>7</v>
      </c>
      <c r="I1407" s="3">
        <v>0.2576</v>
      </c>
      <c r="J1407" s="2">
        <v>208.75</v>
      </c>
      <c r="K1407" s="2">
        <v>1461.25</v>
      </c>
      <c r="L1407" s="20">
        <v>37159076.174352556</v>
      </c>
      <c r="M1407" s="2">
        <v>376.46</v>
      </c>
      <c r="N1407" s="2">
        <v>154.97</v>
      </c>
      <c r="O1407" s="2">
        <v>1084.79</v>
      </c>
    </row>
    <row r="1408" spans="1:15" x14ac:dyDescent="0.35">
      <c r="A1408" s="1">
        <v>45578</v>
      </c>
      <c r="B1408">
        <v>2024</v>
      </c>
      <c r="C1408" t="s">
        <v>18</v>
      </c>
      <c r="D1408">
        <v>1012</v>
      </c>
      <c r="E1408" t="s">
        <v>26</v>
      </c>
      <c r="F1408" t="s">
        <v>39</v>
      </c>
      <c r="G1408" t="s">
        <v>55</v>
      </c>
      <c r="H1408">
        <v>4</v>
      </c>
      <c r="I1408" s="3">
        <v>0.14680000000000001</v>
      </c>
      <c r="J1408" s="2">
        <v>405.91</v>
      </c>
      <c r="K1408" s="2">
        <v>1623.64</v>
      </c>
      <c r="L1408" s="20">
        <v>53268068.420639731</v>
      </c>
      <c r="M1408" s="2">
        <v>238.28</v>
      </c>
      <c r="N1408" s="2">
        <v>346.34</v>
      </c>
      <c r="O1408" s="2">
        <v>1385.36</v>
      </c>
    </row>
    <row r="1409" spans="1:15" x14ac:dyDescent="0.35">
      <c r="A1409" s="1">
        <v>45578</v>
      </c>
      <c r="B1409">
        <v>2024</v>
      </c>
      <c r="C1409" t="s">
        <v>18</v>
      </c>
      <c r="D1409">
        <v>1013</v>
      </c>
      <c r="E1409" t="s">
        <v>23</v>
      </c>
      <c r="F1409" t="s">
        <v>38</v>
      </c>
      <c r="G1409" t="s">
        <v>55</v>
      </c>
      <c r="H1409">
        <v>18</v>
      </c>
      <c r="I1409" s="3">
        <v>0.1583</v>
      </c>
      <c r="J1409" s="2">
        <v>57.06</v>
      </c>
      <c r="K1409" s="2">
        <v>1027.08</v>
      </c>
      <c r="L1409" s="20">
        <v>60078600.341424368</v>
      </c>
      <c r="M1409" s="2">
        <v>162.54</v>
      </c>
      <c r="N1409" s="2">
        <v>48.03</v>
      </c>
      <c r="O1409" s="2">
        <v>864.54</v>
      </c>
    </row>
    <row r="1410" spans="1:15" x14ac:dyDescent="0.35">
      <c r="A1410" s="1">
        <v>45578</v>
      </c>
      <c r="B1410">
        <v>2024</v>
      </c>
      <c r="C1410" t="s">
        <v>18</v>
      </c>
      <c r="D1410">
        <v>1014</v>
      </c>
      <c r="E1410" t="s">
        <v>26</v>
      </c>
      <c r="F1410" t="s">
        <v>52</v>
      </c>
      <c r="G1410" t="s">
        <v>56</v>
      </c>
      <c r="H1410">
        <v>16</v>
      </c>
      <c r="I1410" s="3">
        <v>0.22439999999999999</v>
      </c>
      <c r="J1410" s="2">
        <v>410.02</v>
      </c>
      <c r="K1410" s="2">
        <v>6560.32</v>
      </c>
      <c r="L1410" s="20">
        <v>56514456.294366658</v>
      </c>
      <c r="M1410" s="2">
        <v>1472.16</v>
      </c>
      <c r="N1410" s="2">
        <v>318.01</v>
      </c>
      <c r="O1410" s="2">
        <v>5088.16</v>
      </c>
    </row>
    <row r="1411" spans="1:15" x14ac:dyDescent="0.35">
      <c r="A1411" s="1">
        <v>45578</v>
      </c>
      <c r="B1411">
        <v>2024</v>
      </c>
      <c r="C1411" t="s">
        <v>18</v>
      </c>
      <c r="D1411">
        <v>1015</v>
      </c>
      <c r="E1411" t="s">
        <v>21</v>
      </c>
      <c r="F1411" t="s">
        <v>30</v>
      </c>
      <c r="G1411" t="s">
        <v>57</v>
      </c>
      <c r="H1411">
        <v>14</v>
      </c>
      <c r="I1411" s="3">
        <v>0.13950000000000001</v>
      </c>
      <c r="J1411" s="2">
        <v>1494.19</v>
      </c>
      <c r="K1411" s="2">
        <v>20918.66</v>
      </c>
      <c r="L1411" s="20">
        <v>72687528.516873077</v>
      </c>
      <c r="M1411" s="2">
        <v>2918.58</v>
      </c>
      <c r="N1411" s="2">
        <v>1285.72</v>
      </c>
      <c r="O1411" s="2">
        <v>18000.080000000002</v>
      </c>
    </row>
    <row r="1412" spans="1:15" x14ac:dyDescent="0.35">
      <c r="A1412" s="1">
        <v>45585</v>
      </c>
      <c r="B1412">
        <v>2024</v>
      </c>
      <c r="C1412" t="s">
        <v>18</v>
      </c>
      <c r="D1412">
        <v>1001</v>
      </c>
      <c r="E1412" t="s">
        <v>20</v>
      </c>
      <c r="F1412" t="s">
        <v>42</v>
      </c>
      <c r="G1412" t="s">
        <v>57</v>
      </c>
      <c r="H1412">
        <v>9</v>
      </c>
      <c r="I1412" s="3">
        <v>0.3382</v>
      </c>
      <c r="J1412" s="2">
        <v>349.86</v>
      </c>
      <c r="K1412" s="2">
        <v>3148.74</v>
      </c>
      <c r="L1412" s="20">
        <v>60173461.815280773</v>
      </c>
      <c r="M1412" s="2">
        <v>1065.06</v>
      </c>
      <c r="N1412" s="2">
        <v>231.52</v>
      </c>
      <c r="O1412" s="2">
        <v>2083.6799999999998</v>
      </c>
    </row>
    <row r="1413" spans="1:15" x14ac:dyDescent="0.35">
      <c r="A1413" s="1">
        <v>45585</v>
      </c>
      <c r="B1413">
        <v>2024</v>
      </c>
      <c r="C1413" t="s">
        <v>18</v>
      </c>
      <c r="D1413">
        <v>1002</v>
      </c>
      <c r="E1413" t="s">
        <v>27</v>
      </c>
      <c r="F1413" t="s">
        <v>47</v>
      </c>
      <c r="G1413" t="s">
        <v>58</v>
      </c>
      <c r="H1413">
        <v>2</v>
      </c>
      <c r="I1413" s="3">
        <v>0.3664</v>
      </c>
      <c r="J1413" s="2">
        <v>439.84</v>
      </c>
      <c r="K1413" s="2">
        <v>879.68</v>
      </c>
      <c r="L1413" s="20">
        <v>12131899.708839741</v>
      </c>
      <c r="M1413" s="2">
        <v>322.33999999999997</v>
      </c>
      <c r="N1413" s="2">
        <v>278.67</v>
      </c>
      <c r="O1413" s="2">
        <v>557.34</v>
      </c>
    </row>
    <row r="1414" spans="1:15" x14ac:dyDescent="0.35">
      <c r="A1414" s="1">
        <v>45585</v>
      </c>
      <c r="B1414">
        <v>2024</v>
      </c>
      <c r="C1414" t="s">
        <v>18</v>
      </c>
      <c r="D1414">
        <v>1003</v>
      </c>
      <c r="E1414" t="s">
        <v>22</v>
      </c>
      <c r="F1414" t="s">
        <v>48</v>
      </c>
      <c r="G1414" t="s">
        <v>55</v>
      </c>
      <c r="H1414">
        <v>3</v>
      </c>
      <c r="I1414" s="3">
        <v>0.31909999999999999</v>
      </c>
      <c r="J1414" s="2">
        <v>641.51</v>
      </c>
      <c r="K1414" s="2">
        <v>1924.53</v>
      </c>
      <c r="L1414" s="20">
        <v>39101346.147192307</v>
      </c>
      <c r="M1414" s="2">
        <v>614.07000000000005</v>
      </c>
      <c r="N1414" s="2">
        <v>436.82</v>
      </c>
      <c r="O1414" s="2">
        <v>1310.46</v>
      </c>
    </row>
    <row r="1415" spans="1:15" x14ac:dyDescent="0.35">
      <c r="A1415" s="1">
        <v>45585</v>
      </c>
      <c r="B1415">
        <v>2024</v>
      </c>
      <c r="C1415" t="s">
        <v>18</v>
      </c>
      <c r="D1415">
        <v>1004</v>
      </c>
      <c r="E1415" t="s">
        <v>26</v>
      </c>
      <c r="F1415" t="s">
        <v>39</v>
      </c>
      <c r="G1415" t="s">
        <v>56</v>
      </c>
      <c r="H1415">
        <v>18</v>
      </c>
      <c r="I1415" s="3">
        <v>0.38290000000000002</v>
      </c>
      <c r="J1415" s="2">
        <v>952.69</v>
      </c>
      <c r="K1415" s="2">
        <v>17148.419999999998</v>
      </c>
      <c r="L1415" s="20">
        <v>25633672.884102561</v>
      </c>
      <c r="M1415" s="2">
        <v>6565.68</v>
      </c>
      <c r="N1415" s="2">
        <v>587.92999999999995</v>
      </c>
      <c r="O1415" s="2">
        <v>10582.74</v>
      </c>
    </row>
    <row r="1416" spans="1:15" x14ac:dyDescent="0.35">
      <c r="A1416" s="1">
        <v>45585</v>
      </c>
      <c r="B1416">
        <v>2024</v>
      </c>
      <c r="C1416" t="s">
        <v>18</v>
      </c>
      <c r="D1416">
        <v>1005</v>
      </c>
      <c r="E1416" t="s">
        <v>26</v>
      </c>
      <c r="F1416" t="s">
        <v>52</v>
      </c>
      <c r="G1416" t="s">
        <v>56</v>
      </c>
      <c r="H1416">
        <v>10</v>
      </c>
      <c r="I1416" s="3">
        <v>0.24060000000000001</v>
      </c>
      <c r="J1416" s="2">
        <v>1225.8599999999999</v>
      </c>
      <c r="K1416" s="2">
        <v>12258.6</v>
      </c>
      <c r="L1416" s="20">
        <v>44069202.035523072</v>
      </c>
      <c r="M1416" s="2">
        <v>2950</v>
      </c>
      <c r="N1416" s="2">
        <v>930.86</v>
      </c>
      <c r="O1416" s="2">
        <v>9308.6</v>
      </c>
    </row>
    <row r="1417" spans="1:15" x14ac:dyDescent="0.35">
      <c r="A1417" s="1">
        <v>45585</v>
      </c>
      <c r="B1417">
        <v>2024</v>
      </c>
      <c r="C1417" t="s">
        <v>18</v>
      </c>
      <c r="D1417">
        <v>1006</v>
      </c>
      <c r="E1417" t="s">
        <v>22</v>
      </c>
      <c r="F1417" t="s">
        <v>48</v>
      </c>
      <c r="G1417" t="s">
        <v>57</v>
      </c>
      <c r="H1417">
        <v>13</v>
      </c>
      <c r="I1417" s="3">
        <v>0.11899999999999999</v>
      </c>
      <c r="J1417" s="2">
        <v>751.62</v>
      </c>
      <c r="K1417" s="2">
        <v>9771.06</v>
      </c>
      <c r="L1417" s="20">
        <v>24445477.02665256</v>
      </c>
      <c r="M1417" s="2">
        <v>1162.98</v>
      </c>
      <c r="N1417" s="2">
        <v>662.16</v>
      </c>
      <c r="O1417" s="2">
        <v>8608.08</v>
      </c>
    </row>
    <row r="1418" spans="1:15" x14ac:dyDescent="0.35">
      <c r="A1418" s="1">
        <v>45585</v>
      </c>
      <c r="B1418">
        <v>2024</v>
      </c>
      <c r="C1418" t="s">
        <v>18</v>
      </c>
      <c r="D1418">
        <v>1007</v>
      </c>
      <c r="E1418" t="s">
        <v>27</v>
      </c>
      <c r="F1418" t="s">
        <v>47</v>
      </c>
      <c r="G1418" t="s">
        <v>55</v>
      </c>
      <c r="H1418">
        <v>3</v>
      </c>
      <c r="I1418" s="3">
        <v>0.38819999999999999</v>
      </c>
      <c r="J1418" s="2">
        <v>176.75</v>
      </c>
      <c r="K1418" s="2">
        <v>530.25</v>
      </c>
      <c r="L1418" s="20">
        <v>91470042.923141018</v>
      </c>
      <c r="M1418" s="2">
        <v>205.83</v>
      </c>
      <c r="N1418" s="2">
        <v>108.14</v>
      </c>
      <c r="O1418" s="2">
        <v>324.42</v>
      </c>
    </row>
    <row r="1419" spans="1:15" x14ac:dyDescent="0.35">
      <c r="A1419" s="1">
        <v>45585</v>
      </c>
      <c r="B1419">
        <v>2024</v>
      </c>
      <c r="C1419" t="s">
        <v>18</v>
      </c>
      <c r="D1419">
        <v>1008</v>
      </c>
      <c r="E1419" t="s">
        <v>19</v>
      </c>
      <c r="F1419" t="s">
        <v>41</v>
      </c>
      <c r="G1419" t="s">
        <v>56</v>
      </c>
      <c r="H1419">
        <v>11</v>
      </c>
      <c r="I1419" s="3">
        <v>0.3634</v>
      </c>
      <c r="J1419" s="2">
        <v>469.27</v>
      </c>
      <c r="K1419" s="2">
        <v>5161.97</v>
      </c>
      <c r="L1419" s="20">
        <v>65958579.872485898</v>
      </c>
      <c r="M1419" s="2">
        <v>1875.72</v>
      </c>
      <c r="N1419" s="2">
        <v>298.75</v>
      </c>
      <c r="O1419" s="2">
        <v>3286.25</v>
      </c>
    </row>
    <row r="1420" spans="1:15" x14ac:dyDescent="0.35">
      <c r="A1420" s="1">
        <v>45585</v>
      </c>
      <c r="B1420">
        <v>2024</v>
      </c>
      <c r="C1420" t="s">
        <v>18</v>
      </c>
      <c r="D1420">
        <v>1009</v>
      </c>
      <c r="E1420" t="s">
        <v>23</v>
      </c>
      <c r="F1420" t="s">
        <v>33</v>
      </c>
      <c r="G1420" t="s">
        <v>55</v>
      </c>
      <c r="H1420">
        <v>1</v>
      </c>
      <c r="I1420" s="3">
        <v>0.26440000000000002</v>
      </c>
      <c r="J1420" s="2">
        <v>267.37</v>
      </c>
      <c r="K1420" s="2">
        <v>267.37</v>
      </c>
      <c r="L1420" s="20">
        <v>23757650.56309231</v>
      </c>
      <c r="M1420" s="2">
        <v>70.680000000000007</v>
      </c>
      <c r="N1420" s="2">
        <v>196.69</v>
      </c>
      <c r="O1420" s="2">
        <v>196.69</v>
      </c>
    </row>
    <row r="1421" spans="1:15" x14ac:dyDescent="0.35">
      <c r="A1421" s="1">
        <v>45585</v>
      </c>
      <c r="B1421">
        <v>2024</v>
      </c>
      <c r="C1421" t="s">
        <v>18</v>
      </c>
      <c r="D1421">
        <v>1010</v>
      </c>
      <c r="E1421" t="s">
        <v>19</v>
      </c>
      <c r="F1421" t="s">
        <v>41</v>
      </c>
      <c r="G1421" t="s">
        <v>56</v>
      </c>
      <c r="H1421">
        <v>11</v>
      </c>
      <c r="I1421" s="3">
        <v>0.1198</v>
      </c>
      <c r="J1421" s="2">
        <v>1475.15</v>
      </c>
      <c r="K1421" s="2">
        <v>16226.65</v>
      </c>
      <c r="L1421" s="20">
        <v>67762422.644774362</v>
      </c>
      <c r="M1421" s="2">
        <v>1944.58</v>
      </c>
      <c r="N1421" s="2">
        <v>1298.3699999999999</v>
      </c>
      <c r="O1421" s="2">
        <v>14282.07</v>
      </c>
    </row>
    <row r="1422" spans="1:15" x14ac:dyDescent="0.35">
      <c r="A1422" s="1">
        <v>45585</v>
      </c>
      <c r="B1422">
        <v>2024</v>
      </c>
      <c r="C1422" t="s">
        <v>18</v>
      </c>
      <c r="D1422">
        <v>1011</v>
      </c>
      <c r="E1422" t="s">
        <v>19</v>
      </c>
      <c r="F1422" t="s">
        <v>28</v>
      </c>
      <c r="G1422" t="s">
        <v>58</v>
      </c>
      <c r="H1422">
        <v>3</v>
      </c>
      <c r="I1422" s="3">
        <v>0.30520000000000003</v>
      </c>
      <c r="J1422" s="2">
        <v>1066.98</v>
      </c>
      <c r="K1422" s="2">
        <v>3200.94</v>
      </c>
      <c r="L1422" s="20">
        <v>37159076.174352556</v>
      </c>
      <c r="M1422" s="2">
        <v>976.77</v>
      </c>
      <c r="N1422" s="2">
        <v>741.39</v>
      </c>
      <c r="O1422" s="2">
        <v>2224.17</v>
      </c>
    </row>
    <row r="1423" spans="1:15" x14ac:dyDescent="0.35">
      <c r="A1423" s="1">
        <v>45585</v>
      </c>
      <c r="B1423">
        <v>2024</v>
      </c>
      <c r="C1423" t="s">
        <v>18</v>
      </c>
      <c r="D1423">
        <v>1012</v>
      </c>
      <c r="E1423" t="s">
        <v>25</v>
      </c>
      <c r="F1423" t="s">
        <v>54</v>
      </c>
      <c r="G1423" t="s">
        <v>56</v>
      </c>
      <c r="H1423">
        <v>5</v>
      </c>
      <c r="I1423" s="3">
        <v>0.24779999999999999</v>
      </c>
      <c r="J1423" s="2">
        <v>1242.8499999999999</v>
      </c>
      <c r="K1423" s="2">
        <v>6214.25</v>
      </c>
      <c r="L1423" s="20">
        <v>53268068.420639731</v>
      </c>
      <c r="M1423" s="2">
        <v>1540.05</v>
      </c>
      <c r="N1423" s="2">
        <v>934.84</v>
      </c>
      <c r="O1423" s="2">
        <v>4674.2</v>
      </c>
    </row>
    <row r="1424" spans="1:15" x14ac:dyDescent="0.35">
      <c r="A1424" s="1">
        <v>45585</v>
      </c>
      <c r="B1424">
        <v>2024</v>
      </c>
      <c r="C1424" t="s">
        <v>18</v>
      </c>
      <c r="D1424">
        <v>1013</v>
      </c>
      <c r="E1424" t="s">
        <v>24</v>
      </c>
      <c r="F1424" t="s">
        <v>34</v>
      </c>
      <c r="G1424" t="s">
        <v>56</v>
      </c>
      <c r="H1424">
        <v>6</v>
      </c>
      <c r="I1424" s="3">
        <v>0.38750000000000001</v>
      </c>
      <c r="J1424" s="2">
        <v>716.37</v>
      </c>
      <c r="K1424" s="2">
        <v>4298.22</v>
      </c>
      <c r="L1424" s="20">
        <v>60078600.341424368</v>
      </c>
      <c r="M1424" s="2">
        <v>1665.66</v>
      </c>
      <c r="N1424" s="2">
        <v>438.76</v>
      </c>
      <c r="O1424" s="2">
        <v>2632.56</v>
      </c>
    </row>
    <row r="1425" spans="1:15" x14ac:dyDescent="0.35">
      <c r="A1425" s="1">
        <v>45585</v>
      </c>
      <c r="B1425">
        <v>2024</v>
      </c>
      <c r="C1425" t="s">
        <v>18</v>
      </c>
      <c r="D1425">
        <v>1014</v>
      </c>
      <c r="E1425" t="s">
        <v>24</v>
      </c>
      <c r="F1425" t="s">
        <v>44</v>
      </c>
      <c r="G1425" t="s">
        <v>59</v>
      </c>
      <c r="H1425">
        <v>6</v>
      </c>
      <c r="I1425" s="3">
        <v>0.35549999999999998</v>
      </c>
      <c r="J1425" s="2">
        <v>779.67</v>
      </c>
      <c r="K1425" s="2">
        <v>4678.0200000000004</v>
      </c>
      <c r="L1425" s="20">
        <v>56514456.294366658</v>
      </c>
      <c r="M1425" s="2">
        <v>1663.02</v>
      </c>
      <c r="N1425" s="2">
        <v>502.5</v>
      </c>
      <c r="O1425" s="2">
        <v>3015</v>
      </c>
    </row>
    <row r="1426" spans="1:15" x14ac:dyDescent="0.35">
      <c r="A1426" s="1">
        <v>45585</v>
      </c>
      <c r="B1426">
        <v>2024</v>
      </c>
      <c r="C1426" t="s">
        <v>18</v>
      </c>
      <c r="D1426">
        <v>1015</v>
      </c>
      <c r="E1426" t="s">
        <v>26</v>
      </c>
      <c r="F1426" t="s">
        <v>39</v>
      </c>
      <c r="G1426" t="s">
        <v>55</v>
      </c>
      <c r="H1426">
        <v>19</v>
      </c>
      <c r="I1426" s="3">
        <v>0.104</v>
      </c>
      <c r="J1426" s="2">
        <v>989.97</v>
      </c>
      <c r="K1426" s="2">
        <v>18809.43</v>
      </c>
      <c r="L1426" s="20">
        <v>72687528.516873077</v>
      </c>
      <c r="M1426" s="2">
        <v>1956.43</v>
      </c>
      <c r="N1426" s="2">
        <v>887</v>
      </c>
      <c r="O1426" s="2">
        <v>16853</v>
      </c>
    </row>
    <row r="1427" spans="1:15" x14ac:dyDescent="0.35">
      <c r="A1427" s="1">
        <v>45592</v>
      </c>
      <c r="B1427">
        <v>2024</v>
      </c>
      <c r="C1427" t="s">
        <v>18</v>
      </c>
      <c r="D1427">
        <v>1001</v>
      </c>
      <c r="E1427" t="s">
        <v>23</v>
      </c>
      <c r="F1427" t="s">
        <v>38</v>
      </c>
      <c r="G1427" t="s">
        <v>55</v>
      </c>
      <c r="H1427">
        <v>19</v>
      </c>
      <c r="I1427" s="3">
        <v>0.1105</v>
      </c>
      <c r="J1427" s="2">
        <v>939.02</v>
      </c>
      <c r="K1427" s="2">
        <v>17841.38</v>
      </c>
      <c r="L1427" s="20">
        <v>60173461.815280773</v>
      </c>
      <c r="M1427" s="2">
        <v>1970.87</v>
      </c>
      <c r="N1427" s="2">
        <v>835.29</v>
      </c>
      <c r="O1427" s="2">
        <v>15870.51</v>
      </c>
    </row>
    <row r="1428" spans="1:15" x14ac:dyDescent="0.35">
      <c r="A1428" s="1">
        <v>45592</v>
      </c>
      <c r="B1428">
        <v>2024</v>
      </c>
      <c r="C1428" t="s">
        <v>18</v>
      </c>
      <c r="D1428">
        <v>1002</v>
      </c>
      <c r="E1428" t="s">
        <v>20</v>
      </c>
      <c r="F1428" t="s">
        <v>42</v>
      </c>
      <c r="G1428" t="s">
        <v>56</v>
      </c>
      <c r="H1428">
        <v>7</v>
      </c>
      <c r="I1428" s="3">
        <v>0.39850000000000002</v>
      </c>
      <c r="J1428" s="2">
        <v>898.15</v>
      </c>
      <c r="K1428" s="2">
        <v>6287.05</v>
      </c>
      <c r="L1428" s="20">
        <v>12131899.708839741</v>
      </c>
      <c r="M1428" s="2">
        <v>2505.5100000000002</v>
      </c>
      <c r="N1428" s="2">
        <v>540.22</v>
      </c>
      <c r="O1428" s="2">
        <v>3781.54</v>
      </c>
    </row>
    <row r="1429" spans="1:15" x14ac:dyDescent="0.35">
      <c r="A1429" s="1">
        <v>45592</v>
      </c>
      <c r="B1429">
        <v>2024</v>
      </c>
      <c r="C1429" t="s">
        <v>18</v>
      </c>
      <c r="D1429">
        <v>1003</v>
      </c>
      <c r="E1429" t="s">
        <v>26</v>
      </c>
      <c r="F1429" t="s">
        <v>46</v>
      </c>
      <c r="G1429" t="s">
        <v>55</v>
      </c>
      <c r="H1429">
        <v>5</v>
      </c>
      <c r="I1429" s="3">
        <v>0.1145</v>
      </c>
      <c r="J1429" s="2">
        <v>952.34</v>
      </c>
      <c r="K1429" s="2">
        <v>4761.7</v>
      </c>
      <c r="L1429" s="20">
        <v>39101346.147192307</v>
      </c>
      <c r="M1429" s="2">
        <v>545</v>
      </c>
      <c r="N1429" s="2">
        <v>843.34</v>
      </c>
      <c r="O1429" s="2">
        <v>4216.7</v>
      </c>
    </row>
    <row r="1430" spans="1:15" x14ac:dyDescent="0.35">
      <c r="A1430" s="1">
        <v>45592</v>
      </c>
      <c r="B1430">
        <v>2024</v>
      </c>
      <c r="C1430" t="s">
        <v>18</v>
      </c>
      <c r="D1430">
        <v>1004</v>
      </c>
      <c r="E1430" t="s">
        <v>21</v>
      </c>
      <c r="F1430" t="s">
        <v>37</v>
      </c>
      <c r="G1430" t="s">
        <v>59</v>
      </c>
      <c r="H1430">
        <v>18</v>
      </c>
      <c r="I1430" s="3">
        <v>0.20830000000000001</v>
      </c>
      <c r="J1430" s="2">
        <v>242.08</v>
      </c>
      <c r="K1430" s="2">
        <v>4357.4399999999996</v>
      </c>
      <c r="L1430" s="20">
        <v>25633672.884102561</v>
      </c>
      <c r="M1430" s="2">
        <v>907.56</v>
      </c>
      <c r="N1430" s="2">
        <v>191.66</v>
      </c>
      <c r="O1430" s="2">
        <v>3449.88</v>
      </c>
    </row>
    <row r="1431" spans="1:15" x14ac:dyDescent="0.35">
      <c r="A1431" s="1">
        <v>45592</v>
      </c>
      <c r="B1431">
        <v>2024</v>
      </c>
      <c r="C1431" t="s">
        <v>18</v>
      </c>
      <c r="D1431">
        <v>1005</v>
      </c>
      <c r="E1431" t="s">
        <v>24</v>
      </c>
      <c r="F1431" t="s">
        <v>44</v>
      </c>
      <c r="G1431" t="s">
        <v>57</v>
      </c>
      <c r="H1431">
        <v>13</v>
      </c>
      <c r="I1431" s="3">
        <v>0.1396</v>
      </c>
      <c r="J1431" s="2">
        <v>656.08</v>
      </c>
      <c r="K1431" s="2">
        <v>8529.0400000000009</v>
      </c>
      <c r="L1431" s="20">
        <v>44069202.035523072</v>
      </c>
      <c r="M1431" s="2">
        <v>1190.8</v>
      </c>
      <c r="N1431" s="2">
        <v>564.48</v>
      </c>
      <c r="O1431" s="2">
        <v>7338.24</v>
      </c>
    </row>
    <row r="1432" spans="1:15" x14ac:dyDescent="0.35">
      <c r="A1432" s="1">
        <v>45592</v>
      </c>
      <c r="B1432">
        <v>2024</v>
      </c>
      <c r="C1432" t="s">
        <v>18</v>
      </c>
      <c r="D1432">
        <v>1006</v>
      </c>
      <c r="E1432" t="s">
        <v>19</v>
      </c>
      <c r="F1432" t="s">
        <v>28</v>
      </c>
      <c r="G1432" t="s">
        <v>57</v>
      </c>
      <c r="H1432">
        <v>18</v>
      </c>
      <c r="I1432" s="3">
        <v>0.2636</v>
      </c>
      <c r="J1432" s="2">
        <v>236.91</v>
      </c>
      <c r="K1432" s="2">
        <v>4264.38</v>
      </c>
      <c r="L1432" s="20">
        <v>24445477.02665256</v>
      </c>
      <c r="M1432" s="2">
        <v>1123.92</v>
      </c>
      <c r="N1432" s="2">
        <v>174.47</v>
      </c>
      <c r="O1432" s="2">
        <v>3140.46</v>
      </c>
    </row>
    <row r="1433" spans="1:15" x14ac:dyDescent="0.35">
      <c r="A1433" s="1">
        <v>45592</v>
      </c>
      <c r="B1433">
        <v>2024</v>
      </c>
      <c r="C1433" t="s">
        <v>18</v>
      </c>
      <c r="D1433">
        <v>1007</v>
      </c>
      <c r="E1433" t="s">
        <v>19</v>
      </c>
      <c r="F1433" t="s">
        <v>41</v>
      </c>
      <c r="G1433" t="s">
        <v>56</v>
      </c>
      <c r="H1433">
        <v>18</v>
      </c>
      <c r="I1433" s="3">
        <v>0.24529999999999999</v>
      </c>
      <c r="J1433" s="2">
        <v>1443.2</v>
      </c>
      <c r="K1433" s="2">
        <v>25977.599999999999</v>
      </c>
      <c r="L1433" s="20">
        <v>91470042.923141018</v>
      </c>
      <c r="M1433" s="2">
        <v>6372.9</v>
      </c>
      <c r="N1433" s="2">
        <v>1089.1500000000001</v>
      </c>
      <c r="O1433" s="2">
        <v>19604.7</v>
      </c>
    </row>
    <row r="1434" spans="1:15" x14ac:dyDescent="0.35">
      <c r="A1434" s="1">
        <v>45592</v>
      </c>
      <c r="B1434">
        <v>2024</v>
      </c>
      <c r="C1434" t="s">
        <v>18</v>
      </c>
      <c r="D1434">
        <v>1008</v>
      </c>
      <c r="E1434" t="s">
        <v>24</v>
      </c>
      <c r="F1434" t="s">
        <v>34</v>
      </c>
      <c r="G1434" t="s">
        <v>56</v>
      </c>
      <c r="H1434">
        <v>9</v>
      </c>
      <c r="I1434" s="3">
        <v>0.25340000000000001</v>
      </c>
      <c r="J1434" s="2">
        <v>391.74</v>
      </c>
      <c r="K1434" s="2">
        <v>3525.66</v>
      </c>
      <c r="L1434" s="20">
        <v>65958579.872485898</v>
      </c>
      <c r="M1434" s="2">
        <v>893.25</v>
      </c>
      <c r="N1434" s="2">
        <v>292.49</v>
      </c>
      <c r="O1434" s="2">
        <v>2632.41</v>
      </c>
    </row>
    <row r="1435" spans="1:15" x14ac:dyDescent="0.35">
      <c r="A1435" s="1">
        <v>45592</v>
      </c>
      <c r="B1435">
        <v>2024</v>
      </c>
      <c r="C1435" t="s">
        <v>18</v>
      </c>
      <c r="D1435">
        <v>1009</v>
      </c>
      <c r="E1435" t="s">
        <v>21</v>
      </c>
      <c r="F1435" t="s">
        <v>37</v>
      </c>
      <c r="G1435" t="s">
        <v>59</v>
      </c>
      <c r="H1435">
        <v>4</v>
      </c>
      <c r="I1435" s="3">
        <v>0.19989999999999999</v>
      </c>
      <c r="J1435" s="2">
        <v>608.4</v>
      </c>
      <c r="K1435" s="2">
        <v>2433.6</v>
      </c>
      <c r="L1435" s="20">
        <v>23757650.56309231</v>
      </c>
      <c r="M1435" s="2">
        <v>486.56</v>
      </c>
      <c r="N1435" s="2">
        <v>486.76</v>
      </c>
      <c r="O1435" s="2">
        <v>1947.04</v>
      </c>
    </row>
    <row r="1436" spans="1:15" x14ac:dyDescent="0.35">
      <c r="A1436" s="1">
        <v>45592</v>
      </c>
      <c r="B1436">
        <v>2024</v>
      </c>
      <c r="C1436" t="s">
        <v>18</v>
      </c>
      <c r="D1436">
        <v>1010</v>
      </c>
      <c r="E1436" t="s">
        <v>23</v>
      </c>
      <c r="F1436" t="s">
        <v>33</v>
      </c>
      <c r="G1436" t="s">
        <v>55</v>
      </c>
      <c r="H1436">
        <v>18</v>
      </c>
      <c r="I1436" s="3">
        <v>0.35809999999999997</v>
      </c>
      <c r="J1436" s="2">
        <v>283.25</v>
      </c>
      <c r="K1436" s="2">
        <v>5098.5</v>
      </c>
      <c r="L1436" s="20">
        <v>67762422.644774362</v>
      </c>
      <c r="M1436" s="2">
        <v>1825.74</v>
      </c>
      <c r="N1436" s="2">
        <v>181.82</v>
      </c>
      <c r="O1436" s="2">
        <v>3272.76</v>
      </c>
    </row>
    <row r="1437" spans="1:15" x14ac:dyDescent="0.35">
      <c r="A1437" s="1">
        <v>45592</v>
      </c>
      <c r="B1437">
        <v>2024</v>
      </c>
      <c r="C1437" t="s">
        <v>18</v>
      </c>
      <c r="D1437">
        <v>1011</v>
      </c>
      <c r="E1437" t="s">
        <v>19</v>
      </c>
      <c r="F1437" t="s">
        <v>28</v>
      </c>
      <c r="G1437" t="s">
        <v>59</v>
      </c>
      <c r="H1437">
        <v>17</v>
      </c>
      <c r="I1437" s="3">
        <v>0.39100000000000001</v>
      </c>
      <c r="J1437" s="2">
        <v>164.45</v>
      </c>
      <c r="K1437" s="2">
        <v>2795.65</v>
      </c>
      <c r="L1437" s="20">
        <v>37159076.174352556</v>
      </c>
      <c r="M1437" s="2">
        <v>1093.0999999999999</v>
      </c>
      <c r="N1437" s="2">
        <v>100.15</v>
      </c>
      <c r="O1437" s="2">
        <v>1702.55</v>
      </c>
    </row>
    <row r="1438" spans="1:15" x14ac:dyDescent="0.35">
      <c r="A1438" s="1">
        <v>45592</v>
      </c>
      <c r="B1438">
        <v>2024</v>
      </c>
      <c r="C1438" t="s">
        <v>18</v>
      </c>
      <c r="D1438">
        <v>1012</v>
      </c>
      <c r="E1438" t="s">
        <v>19</v>
      </c>
      <c r="F1438" t="s">
        <v>28</v>
      </c>
      <c r="G1438" t="s">
        <v>55</v>
      </c>
      <c r="H1438">
        <v>14</v>
      </c>
      <c r="I1438" s="3">
        <v>0.30759999999999998</v>
      </c>
      <c r="J1438" s="2">
        <v>1427.9</v>
      </c>
      <c r="K1438" s="2">
        <v>19990.599999999999</v>
      </c>
      <c r="L1438" s="20">
        <v>53268068.420639731</v>
      </c>
      <c r="M1438" s="2">
        <v>6149.5</v>
      </c>
      <c r="N1438" s="2">
        <v>988.65</v>
      </c>
      <c r="O1438" s="2">
        <v>13841.1</v>
      </c>
    </row>
    <row r="1439" spans="1:15" x14ac:dyDescent="0.35">
      <c r="A1439" s="1">
        <v>45592</v>
      </c>
      <c r="B1439">
        <v>2024</v>
      </c>
      <c r="C1439" t="s">
        <v>18</v>
      </c>
      <c r="D1439">
        <v>1013</v>
      </c>
      <c r="E1439" t="s">
        <v>24</v>
      </c>
      <c r="F1439" t="s">
        <v>44</v>
      </c>
      <c r="G1439" t="s">
        <v>55</v>
      </c>
      <c r="H1439">
        <v>13</v>
      </c>
      <c r="I1439" s="3">
        <v>0.18859999999999999</v>
      </c>
      <c r="J1439" s="2">
        <v>1205.45</v>
      </c>
      <c r="K1439" s="2">
        <v>15670.85</v>
      </c>
      <c r="L1439" s="20">
        <v>60078600.341424368</v>
      </c>
      <c r="M1439" s="2">
        <v>2955.42</v>
      </c>
      <c r="N1439" s="2">
        <v>978.11</v>
      </c>
      <c r="O1439" s="2">
        <v>12715.43</v>
      </c>
    </row>
    <row r="1440" spans="1:15" x14ac:dyDescent="0.35">
      <c r="A1440" s="1">
        <v>45592</v>
      </c>
      <c r="B1440">
        <v>2024</v>
      </c>
      <c r="C1440" t="s">
        <v>18</v>
      </c>
      <c r="D1440">
        <v>1014</v>
      </c>
      <c r="E1440" t="s">
        <v>25</v>
      </c>
      <c r="F1440" t="s">
        <v>54</v>
      </c>
      <c r="G1440" t="s">
        <v>59</v>
      </c>
      <c r="H1440">
        <v>18</v>
      </c>
      <c r="I1440" s="3">
        <v>0.33939999999999998</v>
      </c>
      <c r="J1440" s="2">
        <v>1256.32</v>
      </c>
      <c r="K1440" s="2">
        <v>22613.759999999998</v>
      </c>
      <c r="L1440" s="20">
        <v>56514456.294366658</v>
      </c>
      <c r="M1440" s="2">
        <v>7676.1</v>
      </c>
      <c r="N1440" s="2">
        <v>829.87</v>
      </c>
      <c r="O1440" s="2">
        <v>14937.66</v>
      </c>
    </row>
    <row r="1441" spans="1:15" x14ac:dyDescent="0.35">
      <c r="A1441" s="1">
        <v>45592</v>
      </c>
      <c r="B1441">
        <v>2024</v>
      </c>
      <c r="C1441" t="s">
        <v>18</v>
      </c>
      <c r="D1441">
        <v>1015</v>
      </c>
      <c r="E1441" t="s">
        <v>26</v>
      </c>
      <c r="F1441" t="s">
        <v>39</v>
      </c>
      <c r="G1441" t="s">
        <v>56</v>
      </c>
      <c r="H1441">
        <v>19</v>
      </c>
      <c r="I1441" s="3">
        <v>0.19800000000000001</v>
      </c>
      <c r="J1441" s="2">
        <v>1102.79</v>
      </c>
      <c r="K1441" s="2">
        <v>20953.009999999998</v>
      </c>
      <c r="L1441" s="20">
        <v>72687528.516873077</v>
      </c>
      <c r="M1441" s="2">
        <v>4148.08</v>
      </c>
      <c r="N1441" s="2">
        <v>884.47</v>
      </c>
      <c r="O1441" s="2">
        <v>16804.93</v>
      </c>
    </row>
    <row r="1442" spans="1:15" x14ac:dyDescent="0.35">
      <c r="A1442" s="1">
        <v>45599</v>
      </c>
      <c r="B1442">
        <v>2024</v>
      </c>
      <c r="C1442" t="s">
        <v>18</v>
      </c>
      <c r="D1442">
        <v>1001</v>
      </c>
      <c r="E1442" t="s">
        <v>22</v>
      </c>
      <c r="F1442" t="s">
        <v>48</v>
      </c>
      <c r="G1442" t="s">
        <v>56</v>
      </c>
      <c r="H1442">
        <v>4</v>
      </c>
      <c r="I1442" s="3">
        <v>0.109</v>
      </c>
      <c r="J1442" s="2">
        <v>815.25</v>
      </c>
      <c r="K1442" s="2">
        <v>3261</v>
      </c>
      <c r="L1442" s="20">
        <v>60173461.815280773</v>
      </c>
      <c r="M1442" s="2">
        <v>355.52</v>
      </c>
      <c r="N1442" s="2">
        <v>726.37</v>
      </c>
      <c r="O1442" s="2">
        <v>2905.48</v>
      </c>
    </row>
    <row r="1443" spans="1:15" x14ac:dyDescent="0.35">
      <c r="A1443" s="1">
        <v>45599</v>
      </c>
      <c r="B1443">
        <v>2024</v>
      </c>
      <c r="C1443" t="s">
        <v>18</v>
      </c>
      <c r="D1443">
        <v>1002</v>
      </c>
      <c r="E1443" t="s">
        <v>21</v>
      </c>
      <c r="F1443" t="s">
        <v>53</v>
      </c>
      <c r="G1443" t="s">
        <v>55</v>
      </c>
      <c r="H1443">
        <v>17</v>
      </c>
      <c r="I1443" s="3">
        <v>0.37180000000000002</v>
      </c>
      <c r="J1443" s="2">
        <v>492.39</v>
      </c>
      <c r="K1443" s="2">
        <v>8370.6299999999992</v>
      </c>
      <c r="L1443" s="20">
        <v>12131899.708839741</v>
      </c>
      <c r="M1443" s="2">
        <v>3112.53</v>
      </c>
      <c r="N1443" s="2">
        <v>309.3</v>
      </c>
      <c r="O1443" s="2">
        <v>5258.1</v>
      </c>
    </row>
    <row r="1444" spans="1:15" x14ac:dyDescent="0.35">
      <c r="A1444" s="1">
        <v>45599</v>
      </c>
      <c r="B1444">
        <v>2024</v>
      </c>
      <c r="C1444" t="s">
        <v>18</v>
      </c>
      <c r="D1444">
        <v>1003</v>
      </c>
      <c r="E1444" t="s">
        <v>19</v>
      </c>
      <c r="F1444" t="s">
        <v>43</v>
      </c>
      <c r="G1444" t="s">
        <v>58</v>
      </c>
      <c r="H1444">
        <v>12</v>
      </c>
      <c r="I1444" s="3">
        <v>0.19819999999999999</v>
      </c>
      <c r="J1444" s="2">
        <v>471.02</v>
      </c>
      <c r="K1444" s="2">
        <v>5652.24</v>
      </c>
      <c r="L1444" s="20">
        <v>39101346.147192307</v>
      </c>
      <c r="M1444" s="2">
        <v>1120.44</v>
      </c>
      <c r="N1444" s="2">
        <v>377.65</v>
      </c>
      <c r="O1444" s="2">
        <v>4531.8</v>
      </c>
    </row>
    <row r="1445" spans="1:15" x14ac:dyDescent="0.35">
      <c r="A1445" s="1">
        <v>45599</v>
      </c>
      <c r="B1445">
        <v>2024</v>
      </c>
      <c r="C1445" t="s">
        <v>18</v>
      </c>
      <c r="D1445">
        <v>1004</v>
      </c>
      <c r="E1445" t="s">
        <v>20</v>
      </c>
      <c r="F1445" t="s">
        <v>40</v>
      </c>
      <c r="G1445" t="s">
        <v>56</v>
      </c>
      <c r="H1445">
        <v>4</v>
      </c>
      <c r="I1445" s="3">
        <v>0.26690000000000003</v>
      </c>
      <c r="J1445" s="2">
        <v>1450</v>
      </c>
      <c r="K1445" s="2">
        <v>5800</v>
      </c>
      <c r="L1445" s="20">
        <v>25633672.884102561</v>
      </c>
      <c r="M1445" s="2">
        <v>1547.88</v>
      </c>
      <c r="N1445" s="2">
        <v>1063.03</v>
      </c>
      <c r="O1445" s="2">
        <v>4252.12</v>
      </c>
    </row>
    <row r="1446" spans="1:15" x14ac:dyDescent="0.35">
      <c r="A1446" s="1">
        <v>45599</v>
      </c>
      <c r="B1446">
        <v>2024</v>
      </c>
      <c r="C1446" t="s">
        <v>18</v>
      </c>
      <c r="D1446">
        <v>1005</v>
      </c>
      <c r="E1446" t="s">
        <v>27</v>
      </c>
      <c r="F1446" t="s">
        <v>45</v>
      </c>
      <c r="G1446" t="s">
        <v>55</v>
      </c>
      <c r="H1446">
        <v>2</v>
      </c>
      <c r="I1446" s="3">
        <v>0.1396</v>
      </c>
      <c r="J1446" s="2">
        <v>1151.3</v>
      </c>
      <c r="K1446" s="2">
        <v>2302.6</v>
      </c>
      <c r="L1446" s="20">
        <v>44069202.035523072</v>
      </c>
      <c r="M1446" s="2">
        <v>321.33999999999997</v>
      </c>
      <c r="N1446" s="2">
        <v>990.63</v>
      </c>
      <c r="O1446" s="2">
        <v>1981.26</v>
      </c>
    </row>
    <row r="1447" spans="1:15" x14ac:dyDescent="0.35">
      <c r="A1447" s="1">
        <v>45599</v>
      </c>
      <c r="B1447">
        <v>2024</v>
      </c>
      <c r="C1447" t="s">
        <v>18</v>
      </c>
      <c r="D1447">
        <v>1006</v>
      </c>
      <c r="E1447" t="s">
        <v>26</v>
      </c>
      <c r="F1447" t="s">
        <v>39</v>
      </c>
      <c r="G1447" t="s">
        <v>56</v>
      </c>
      <c r="H1447">
        <v>6</v>
      </c>
      <c r="I1447" s="3">
        <v>0.34689999999999999</v>
      </c>
      <c r="J1447" s="2">
        <v>394.46</v>
      </c>
      <c r="K1447" s="2">
        <v>2366.7600000000002</v>
      </c>
      <c r="L1447" s="20">
        <v>24445477.02665256</v>
      </c>
      <c r="M1447" s="2">
        <v>820.92</v>
      </c>
      <c r="N1447" s="2">
        <v>257.64</v>
      </c>
      <c r="O1447" s="2">
        <v>1545.84</v>
      </c>
    </row>
    <row r="1448" spans="1:15" x14ac:dyDescent="0.35">
      <c r="A1448" s="1">
        <v>45599</v>
      </c>
      <c r="B1448">
        <v>2024</v>
      </c>
      <c r="C1448" t="s">
        <v>18</v>
      </c>
      <c r="D1448">
        <v>1007</v>
      </c>
      <c r="E1448" t="s">
        <v>19</v>
      </c>
      <c r="F1448" t="s">
        <v>28</v>
      </c>
      <c r="G1448" t="s">
        <v>59</v>
      </c>
      <c r="H1448">
        <v>13</v>
      </c>
      <c r="I1448" s="3">
        <v>0.19220000000000001</v>
      </c>
      <c r="J1448" s="2">
        <v>1420.7</v>
      </c>
      <c r="K1448" s="2">
        <v>18469.099999999999</v>
      </c>
      <c r="L1448" s="20">
        <v>91470042.923141018</v>
      </c>
      <c r="M1448" s="2">
        <v>3550.04</v>
      </c>
      <c r="N1448" s="2">
        <v>1147.6199999999999</v>
      </c>
      <c r="O1448" s="2">
        <v>14919.06</v>
      </c>
    </row>
    <row r="1449" spans="1:15" x14ac:dyDescent="0.35">
      <c r="A1449" s="1">
        <v>45599</v>
      </c>
      <c r="B1449">
        <v>2024</v>
      </c>
      <c r="C1449" t="s">
        <v>18</v>
      </c>
      <c r="D1449">
        <v>1008</v>
      </c>
      <c r="E1449" t="s">
        <v>25</v>
      </c>
      <c r="F1449" t="s">
        <v>54</v>
      </c>
      <c r="G1449" t="s">
        <v>56</v>
      </c>
      <c r="H1449">
        <v>14</v>
      </c>
      <c r="I1449" s="3">
        <v>0.14860000000000001</v>
      </c>
      <c r="J1449" s="2">
        <v>1286.19</v>
      </c>
      <c r="K1449" s="2">
        <v>18006.66</v>
      </c>
      <c r="L1449" s="20">
        <v>65958579.872485898</v>
      </c>
      <c r="M1449" s="2">
        <v>2675.12</v>
      </c>
      <c r="N1449" s="2">
        <v>1095.1099999999999</v>
      </c>
      <c r="O1449" s="2">
        <v>15331.54</v>
      </c>
    </row>
    <row r="1450" spans="1:15" x14ac:dyDescent="0.35">
      <c r="A1450" s="1">
        <v>45599</v>
      </c>
      <c r="B1450">
        <v>2024</v>
      </c>
      <c r="C1450" t="s">
        <v>18</v>
      </c>
      <c r="D1450">
        <v>1009</v>
      </c>
      <c r="E1450" t="s">
        <v>22</v>
      </c>
      <c r="F1450" t="s">
        <v>48</v>
      </c>
      <c r="G1450" t="s">
        <v>58</v>
      </c>
      <c r="H1450">
        <v>10</v>
      </c>
      <c r="I1450" s="3">
        <v>0.1166</v>
      </c>
      <c r="J1450" s="2">
        <v>671.88</v>
      </c>
      <c r="K1450" s="2">
        <v>6718.8</v>
      </c>
      <c r="L1450" s="20">
        <v>23757650.56309231</v>
      </c>
      <c r="M1450" s="2">
        <v>783.5</v>
      </c>
      <c r="N1450" s="2">
        <v>593.53</v>
      </c>
      <c r="O1450" s="2">
        <v>5935.3</v>
      </c>
    </row>
    <row r="1451" spans="1:15" x14ac:dyDescent="0.35">
      <c r="A1451" s="1">
        <v>45599</v>
      </c>
      <c r="B1451">
        <v>2024</v>
      </c>
      <c r="C1451" t="s">
        <v>18</v>
      </c>
      <c r="D1451">
        <v>1010</v>
      </c>
      <c r="E1451" t="s">
        <v>27</v>
      </c>
      <c r="F1451" t="s">
        <v>51</v>
      </c>
      <c r="G1451" t="s">
        <v>57</v>
      </c>
      <c r="H1451">
        <v>16</v>
      </c>
      <c r="I1451" s="3">
        <v>0.19500000000000001</v>
      </c>
      <c r="J1451" s="2">
        <v>168.81</v>
      </c>
      <c r="K1451" s="2">
        <v>2700.96</v>
      </c>
      <c r="L1451" s="20">
        <v>67762422.644774362</v>
      </c>
      <c r="M1451" s="2">
        <v>526.72</v>
      </c>
      <c r="N1451" s="2">
        <v>135.88999999999999</v>
      </c>
      <c r="O1451" s="2">
        <v>2174.2399999999998</v>
      </c>
    </row>
    <row r="1452" spans="1:15" x14ac:dyDescent="0.35">
      <c r="A1452" s="1">
        <v>45599</v>
      </c>
      <c r="B1452">
        <v>2024</v>
      </c>
      <c r="C1452" t="s">
        <v>18</v>
      </c>
      <c r="D1452">
        <v>1011</v>
      </c>
      <c r="E1452" t="s">
        <v>21</v>
      </c>
      <c r="F1452" t="s">
        <v>53</v>
      </c>
      <c r="G1452" t="s">
        <v>55</v>
      </c>
      <c r="H1452">
        <v>18</v>
      </c>
      <c r="I1452" s="3">
        <v>0.25080000000000002</v>
      </c>
      <c r="J1452" s="2">
        <v>595.58000000000004</v>
      </c>
      <c r="K1452" s="2">
        <v>10720.44</v>
      </c>
      <c r="L1452" s="20">
        <v>37159076.174352556</v>
      </c>
      <c r="M1452" s="2">
        <v>2689.2</v>
      </c>
      <c r="N1452" s="2">
        <v>446.18</v>
      </c>
      <c r="O1452" s="2">
        <v>8031.24</v>
      </c>
    </row>
    <row r="1453" spans="1:15" x14ac:dyDescent="0.35">
      <c r="A1453" s="1">
        <v>45599</v>
      </c>
      <c r="B1453">
        <v>2024</v>
      </c>
      <c r="C1453" t="s">
        <v>18</v>
      </c>
      <c r="D1453">
        <v>1012</v>
      </c>
      <c r="E1453" t="s">
        <v>25</v>
      </c>
      <c r="F1453" t="s">
        <v>50</v>
      </c>
      <c r="G1453" t="s">
        <v>58</v>
      </c>
      <c r="H1453">
        <v>3</v>
      </c>
      <c r="I1453" s="3">
        <v>0.21460000000000001</v>
      </c>
      <c r="J1453" s="2">
        <v>765.64</v>
      </c>
      <c r="K1453" s="2">
        <v>2296.92</v>
      </c>
      <c r="L1453" s="20">
        <v>53268068.420639731</v>
      </c>
      <c r="M1453" s="2">
        <v>493.02</v>
      </c>
      <c r="N1453" s="2">
        <v>601.29999999999995</v>
      </c>
      <c r="O1453" s="2">
        <v>1803.9</v>
      </c>
    </row>
    <row r="1454" spans="1:15" x14ac:dyDescent="0.35">
      <c r="A1454" s="1">
        <v>45599</v>
      </c>
      <c r="B1454">
        <v>2024</v>
      </c>
      <c r="C1454" t="s">
        <v>18</v>
      </c>
      <c r="D1454">
        <v>1013</v>
      </c>
      <c r="E1454" t="s">
        <v>21</v>
      </c>
      <c r="F1454" t="s">
        <v>37</v>
      </c>
      <c r="G1454" t="s">
        <v>58</v>
      </c>
      <c r="H1454">
        <v>3</v>
      </c>
      <c r="I1454" s="3">
        <v>0.13930000000000001</v>
      </c>
      <c r="J1454" s="2">
        <v>815.7</v>
      </c>
      <c r="K1454" s="2">
        <v>2447.1</v>
      </c>
      <c r="L1454" s="20">
        <v>60078600.341424368</v>
      </c>
      <c r="M1454" s="2">
        <v>340.95</v>
      </c>
      <c r="N1454" s="2">
        <v>702.05</v>
      </c>
      <c r="O1454" s="2">
        <v>2106.15</v>
      </c>
    </row>
    <row r="1455" spans="1:15" x14ac:dyDescent="0.35">
      <c r="A1455" s="1">
        <v>45599</v>
      </c>
      <c r="B1455">
        <v>2024</v>
      </c>
      <c r="C1455" t="s">
        <v>18</v>
      </c>
      <c r="D1455">
        <v>1014</v>
      </c>
      <c r="E1455" t="s">
        <v>27</v>
      </c>
      <c r="F1455" t="s">
        <v>47</v>
      </c>
      <c r="G1455" t="s">
        <v>57</v>
      </c>
      <c r="H1455">
        <v>19</v>
      </c>
      <c r="I1455" s="3">
        <v>0.2288</v>
      </c>
      <c r="J1455" s="2">
        <v>1104.93</v>
      </c>
      <c r="K1455" s="2">
        <v>20993.67</v>
      </c>
      <c r="L1455" s="20">
        <v>56514456.294366658</v>
      </c>
      <c r="M1455" s="2">
        <v>4803.7700000000004</v>
      </c>
      <c r="N1455" s="2">
        <v>852.1</v>
      </c>
      <c r="O1455" s="2">
        <v>16189.9</v>
      </c>
    </row>
    <row r="1456" spans="1:15" x14ac:dyDescent="0.35">
      <c r="A1456" s="1">
        <v>45599</v>
      </c>
      <c r="B1456">
        <v>2024</v>
      </c>
      <c r="C1456" t="s">
        <v>18</v>
      </c>
      <c r="D1456">
        <v>1015</v>
      </c>
      <c r="E1456" t="s">
        <v>23</v>
      </c>
      <c r="F1456" t="s">
        <v>38</v>
      </c>
      <c r="G1456" t="s">
        <v>56</v>
      </c>
      <c r="H1456">
        <v>12</v>
      </c>
      <c r="I1456" s="3">
        <v>0.39090000000000003</v>
      </c>
      <c r="J1456" s="2">
        <v>832.51</v>
      </c>
      <c r="K1456" s="2">
        <v>9990.1200000000008</v>
      </c>
      <c r="L1456" s="20">
        <v>72687528.516873077</v>
      </c>
      <c r="M1456" s="2">
        <v>3904.92</v>
      </c>
      <c r="N1456" s="2">
        <v>507.1</v>
      </c>
      <c r="O1456" s="2">
        <v>6085.2</v>
      </c>
    </row>
    <row r="1457" spans="1:15" x14ac:dyDescent="0.35">
      <c r="A1457" s="1">
        <v>45606</v>
      </c>
      <c r="B1457">
        <v>2024</v>
      </c>
      <c r="C1457" t="s">
        <v>18</v>
      </c>
      <c r="D1457">
        <v>1001</v>
      </c>
      <c r="E1457" t="s">
        <v>25</v>
      </c>
      <c r="F1457" t="s">
        <v>54</v>
      </c>
      <c r="G1457" t="s">
        <v>57</v>
      </c>
      <c r="H1457">
        <v>18</v>
      </c>
      <c r="I1457" s="3">
        <v>0.1207</v>
      </c>
      <c r="J1457" s="2">
        <v>645.22</v>
      </c>
      <c r="K1457" s="2">
        <v>11613.96</v>
      </c>
      <c r="L1457" s="20">
        <v>60173461.815280773</v>
      </c>
      <c r="M1457" s="2">
        <v>1402.02</v>
      </c>
      <c r="N1457" s="2">
        <v>567.33000000000004</v>
      </c>
      <c r="O1457" s="2">
        <v>10211.94</v>
      </c>
    </row>
    <row r="1458" spans="1:15" x14ac:dyDescent="0.35">
      <c r="A1458" s="1">
        <v>45606</v>
      </c>
      <c r="B1458">
        <v>2024</v>
      </c>
      <c r="C1458" t="s">
        <v>18</v>
      </c>
      <c r="D1458">
        <v>1002</v>
      </c>
      <c r="E1458" t="s">
        <v>22</v>
      </c>
      <c r="F1458" t="s">
        <v>48</v>
      </c>
      <c r="G1458" t="s">
        <v>55</v>
      </c>
      <c r="H1458">
        <v>11</v>
      </c>
      <c r="I1458" s="3">
        <v>0.19309999999999999</v>
      </c>
      <c r="J1458" s="2">
        <v>1212.6500000000001</v>
      </c>
      <c r="K1458" s="2">
        <v>13339.15</v>
      </c>
      <c r="L1458" s="20">
        <v>12131899.708839741</v>
      </c>
      <c r="M1458" s="2">
        <v>2576.31</v>
      </c>
      <c r="N1458" s="2">
        <v>978.44</v>
      </c>
      <c r="O1458" s="2">
        <v>10762.84</v>
      </c>
    </row>
    <row r="1459" spans="1:15" x14ac:dyDescent="0.35">
      <c r="A1459" s="1">
        <v>45606</v>
      </c>
      <c r="B1459">
        <v>2024</v>
      </c>
      <c r="C1459" t="s">
        <v>18</v>
      </c>
      <c r="D1459">
        <v>1003</v>
      </c>
      <c r="E1459" t="s">
        <v>21</v>
      </c>
      <c r="F1459" t="s">
        <v>37</v>
      </c>
      <c r="G1459" t="s">
        <v>55</v>
      </c>
      <c r="H1459">
        <v>11</v>
      </c>
      <c r="I1459" s="3">
        <v>0.19700000000000001</v>
      </c>
      <c r="J1459" s="2">
        <v>1123.55</v>
      </c>
      <c r="K1459" s="2">
        <v>12359.05</v>
      </c>
      <c r="L1459" s="20">
        <v>39101346.147192307</v>
      </c>
      <c r="M1459" s="2">
        <v>2435.29</v>
      </c>
      <c r="N1459" s="2">
        <v>902.16</v>
      </c>
      <c r="O1459" s="2">
        <v>9923.76</v>
      </c>
    </row>
    <row r="1460" spans="1:15" x14ac:dyDescent="0.35">
      <c r="A1460" s="1">
        <v>45606</v>
      </c>
      <c r="B1460">
        <v>2024</v>
      </c>
      <c r="C1460" t="s">
        <v>18</v>
      </c>
      <c r="D1460">
        <v>1004</v>
      </c>
      <c r="E1460" t="s">
        <v>23</v>
      </c>
      <c r="F1460" t="s">
        <v>35</v>
      </c>
      <c r="G1460" t="s">
        <v>58</v>
      </c>
      <c r="H1460">
        <v>10</v>
      </c>
      <c r="I1460" s="3">
        <v>0.33529999999999999</v>
      </c>
      <c r="J1460" s="2">
        <v>89.83</v>
      </c>
      <c r="K1460" s="2">
        <v>898.3</v>
      </c>
      <c r="L1460" s="20">
        <v>25633672.884102561</v>
      </c>
      <c r="M1460" s="2">
        <v>301.2</v>
      </c>
      <c r="N1460" s="2">
        <v>59.71</v>
      </c>
      <c r="O1460" s="2">
        <v>597.1</v>
      </c>
    </row>
    <row r="1461" spans="1:15" x14ac:dyDescent="0.35">
      <c r="A1461" s="1">
        <v>45606</v>
      </c>
      <c r="B1461">
        <v>2024</v>
      </c>
      <c r="C1461" t="s">
        <v>18</v>
      </c>
      <c r="D1461">
        <v>1005</v>
      </c>
      <c r="E1461" t="s">
        <v>20</v>
      </c>
      <c r="F1461" t="s">
        <v>40</v>
      </c>
      <c r="G1461" t="s">
        <v>55</v>
      </c>
      <c r="H1461">
        <v>12</v>
      </c>
      <c r="I1461" s="3">
        <v>0.20230000000000001</v>
      </c>
      <c r="J1461" s="2">
        <v>303.58</v>
      </c>
      <c r="K1461" s="2">
        <v>3642.96</v>
      </c>
      <c r="L1461" s="20">
        <v>44069202.035523072</v>
      </c>
      <c r="M1461" s="2">
        <v>737.04</v>
      </c>
      <c r="N1461" s="2">
        <v>242.16</v>
      </c>
      <c r="O1461" s="2">
        <v>2905.92</v>
      </c>
    </row>
    <row r="1462" spans="1:15" x14ac:dyDescent="0.35">
      <c r="A1462" s="1">
        <v>45606</v>
      </c>
      <c r="B1462">
        <v>2024</v>
      </c>
      <c r="C1462" t="s">
        <v>18</v>
      </c>
      <c r="D1462">
        <v>1006</v>
      </c>
      <c r="E1462" t="s">
        <v>20</v>
      </c>
      <c r="F1462" t="s">
        <v>40</v>
      </c>
      <c r="G1462" t="s">
        <v>57</v>
      </c>
      <c r="H1462">
        <v>10</v>
      </c>
      <c r="I1462" s="3">
        <v>0.28179999999999999</v>
      </c>
      <c r="J1462" s="2">
        <v>1035.96</v>
      </c>
      <c r="K1462" s="2">
        <v>10359.6</v>
      </c>
      <c r="L1462" s="20">
        <v>24445477.02665256</v>
      </c>
      <c r="M1462" s="2">
        <v>2919.8</v>
      </c>
      <c r="N1462" s="2">
        <v>743.98</v>
      </c>
      <c r="O1462" s="2">
        <v>7439.8</v>
      </c>
    </row>
    <row r="1463" spans="1:15" x14ac:dyDescent="0.35">
      <c r="A1463" s="1">
        <v>45606</v>
      </c>
      <c r="B1463">
        <v>2024</v>
      </c>
      <c r="C1463" t="s">
        <v>18</v>
      </c>
      <c r="D1463">
        <v>1007</v>
      </c>
      <c r="E1463" t="s">
        <v>20</v>
      </c>
      <c r="F1463" t="s">
        <v>42</v>
      </c>
      <c r="G1463" t="s">
        <v>56</v>
      </c>
      <c r="H1463">
        <v>12</v>
      </c>
      <c r="I1463" s="3">
        <v>0.2046</v>
      </c>
      <c r="J1463" s="2">
        <v>274.44</v>
      </c>
      <c r="K1463" s="2">
        <v>3293.28</v>
      </c>
      <c r="L1463" s="20">
        <v>91470042.923141018</v>
      </c>
      <c r="M1463" s="2">
        <v>673.92</v>
      </c>
      <c r="N1463" s="2">
        <v>218.28</v>
      </c>
      <c r="O1463" s="2">
        <v>2619.36</v>
      </c>
    </row>
    <row r="1464" spans="1:15" x14ac:dyDescent="0.35">
      <c r="A1464" s="1">
        <v>45606</v>
      </c>
      <c r="B1464">
        <v>2024</v>
      </c>
      <c r="C1464" t="s">
        <v>18</v>
      </c>
      <c r="D1464">
        <v>1008</v>
      </c>
      <c r="E1464" t="s">
        <v>25</v>
      </c>
      <c r="F1464" t="s">
        <v>54</v>
      </c>
      <c r="G1464" t="s">
        <v>56</v>
      </c>
      <c r="H1464">
        <v>14</v>
      </c>
      <c r="I1464" s="3">
        <v>0.36799999999999999</v>
      </c>
      <c r="J1464" s="2">
        <v>1338.68</v>
      </c>
      <c r="K1464" s="2">
        <v>18741.52</v>
      </c>
      <c r="L1464" s="20">
        <v>65958579.872485898</v>
      </c>
      <c r="M1464" s="2">
        <v>6897.24</v>
      </c>
      <c r="N1464" s="2">
        <v>846.02</v>
      </c>
      <c r="O1464" s="2">
        <v>11844.28</v>
      </c>
    </row>
    <row r="1465" spans="1:15" x14ac:dyDescent="0.35">
      <c r="A1465" s="1">
        <v>45606</v>
      </c>
      <c r="B1465">
        <v>2024</v>
      </c>
      <c r="C1465" t="s">
        <v>18</v>
      </c>
      <c r="D1465">
        <v>1009</v>
      </c>
      <c r="E1465" t="s">
        <v>21</v>
      </c>
      <c r="F1465" t="s">
        <v>53</v>
      </c>
      <c r="G1465" t="s">
        <v>59</v>
      </c>
      <c r="H1465">
        <v>5</v>
      </c>
      <c r="I1465" s="3">
        <v>0.2026</v>
      </c>
      <c r="J1465" s="2">
        <v>1480.53</v>
      </c>
      <c r="K1465" s="2">
        <v>7402.65</v>
      </c>
      <c r="L1465" s="20">
        <v>23757650.56309231</v>
      </c>
      <c r="M1465" s="2">
        <v>1500.1</v>
      </c>
      <c r="N1465" s="2">
        <v>1180.51</v>
      </c>
      <c r="O1465" s="2">
        <v>5902.55</v>
      </c>
    </row>
    <row r="1466" spans="1:15" x14ac:dyDescent="0.35">
      <c r="A1466" s="1">
        <v>45606</v>
      </c>
      <c r="B1466">
        <v>2024</v>
      </c>
      <c r="C1466" t="s">
        <v>18</v>
      </c>
      <c r="D1466">
        <v>1010</v>
      </c>
      <c r="E1466" t="s">
        <v>23</v>
      </c>
      <c r="F1466" t="s">
        <v>35</v>
      </c>
      <c r="G1466" t="s">
        <v>58</v>
      </c>
      <c r="H1466">
        <v>19</v>
      </c>
      <c r="I1466" s="3">
        <v>0.1002</v>
      </c>
      <c r="J1466" s="2">
        <v>126.6</v>
      </c>
      <c r="K1466" s="2">
        <v>2405.4</v>
      </c>
      <c r="L1466" s="20">
        <v>67762422.644774362</v>
      </c>
      <c r="M1466" s="2">
        <v>240.92</v>
      </c>
      <c r="N1466" s="2">
        <v>113.92</v>
      </c>
      <c r="O1466" s="2">
        <v>2164.48</v>
      </c>
    </row>
    <row r="1467" spans="1:15" x14ac:dyDescent="0.35">
      <c r="A1467" s="1">
        <v>45606</v>
      </c>
      <c r="B1467">
        <v>2024</v>
      </c>
      <c r="C1467" t="s">
        <v>18</v>
      </c>
      <c r="D1467">
        <v>1011</v>
      </c>
      <c r="E1467" t="s">
        <v>27</v>
      </c>
      <c r="F1467" t="s">
        <v>45</v>
      </c>
      <c r="G1467" t="s">
        <v>55</v>
      </c>
      <c r="H1467">
        <v>6</v>
      </c>
      <c r="I1467" s="3">
        <v>0.38550000000000001</v>
      </c>
      <c r="J1467" s="2">
        <v>281.33</v>
      </c>
      <c r="K1467" s="2">
        <v>1687.98</v>
      </c>
      <c r="L1467" s="20">
        <v>37159076.174352556</v>
      </c>
      <c r="M1467" s="2">
        <v>650.76</v>
      </c>
      <c r="N1467" s="2">
        <v>172.87</v>
      </c>
      <c r="O1467" s="2">
        <v>1037.22</v>
      </c>
    </row>
    <row r="1468" spans="1:15" x14ac:dyDescent="0.35">
      <c r="A1468" s="1">
        <v>45606</v>
      </c>
      <c r="B1468">
        <v>2024</v>
      </c>
      <c r="C1468" t="s">
        <v>18</v>
      </c>
      <c r="D1468">
        <v>1012</v>
      </c>
      <c r="E1468" t="s">
        <v>22</v>
      </c>
      <c r="F1468" t="s">
        <v>31</v>
      </c>
      <c r="G1468" t="s">
        <v>55</v>
      </c>
      <c r="H1468">
        <v>12</v>
      </c>
      <c r="I1468" s="3">
        <v>0.10680000000000001</v>
      </c>
      <c r="J1468" s="2">
        <v>1329.49</v>
      </c>
      <c r="K1468" s="2">
        <v>15953.88</v>
      </c>
      <c r="L1468" s="20">
        <v>53268068.420639731</v>
      </c>
      <c r="M1468" s="2">
        <v>1704.6</v>
      </c>
      <c r="N1468" s="2">
        <v>1187.44</v>
      </c>
      <c r="O1468" s="2">
        <v>14249.28</v>
      </c>
    </row>
    <row r="1469" spans="1:15" x14ac:dyDescent="0.35">
      <c r="A1469" s="1">
        <v>45606</v>
      </c>
      <c r="B1469">
        <v>2024</v>
      </c>
      <c r="C1469" t="s">
        <v>18</v>
      </c>
      <c r="D1469">
        <v>1013</v>
      </c>
      <c r="E1469" t="s">
        <v>25</v>
      </c>
      <c r="F1469" t="s">
        <v>36</v>
      </c>
      <c r="G1469" t="s">
        <v>56</v>
      </c>
      <c r="H1469">
        <v>7</v>
      </c>
      <c r="I1469" s="3">
        <v>0.27789999999999998</v>
      </c>
      <c r="J1469" s="2">
        <v>354.67</v>
      </c>
      <c r="K1469" s="2">
        <v>2482.69</v>
      </c>
      <c r="L1469" s="20">
        <v>60078600.341424368</v>
      </c>
      <c r="M1469" s="2">
        <v>689.99</v>
      </c>
      <c r="N1469" s="2">
        <v>256.10000000000002</v>
      </c>
      <c r="O1469" s="2">
        <v>1792.7</v>
      </c>
    </row>
    <row r="1470" spans="1:15" x14ac:dyDescent="0.35">
      <c r="A1470" s="1">
        <v>45606</v>
      </c>
      <c r="B1470">
        <v>2024</v>
      </c>
      <c r="C1470" t="s">
        <v>18</v>
      </c>
      <c r="D1470">
        <v>1014</v>
      </c>
      <c r="E1470" t="s">
        <v>27</v>
      </c>
      <c r="F1470" t="s">
        <v>51</v>
      </c>
      <c r="G1470" t="s">
        <v>55</v>
      </c>
      <c r="H1470">
        <v>18</v>
      </c>
      <c r="I1470" s="3">
        <v>0.13880000000000001</v>
      </c>
      <c r="J1470" s="2">
        <v>180.24</v>
      </c>
      <c r="K1470" s="2">
        <v>3244.32</v>
      </c>
      <c r="L1470" s="20">
        <v>56514456.294366658</v>
      </c>
      <c r="M1470" s="2">
        <v>450.18</v>
      </c>
      <c r="N1470" s="2">
        <v>155.22999999999999</v>
      </c>
      <c r="O1470" s="2">
        <v>2794.14</v>
      </c>
    </row>
    <row r="1471" spans="1:15" x14ac:dyDescent="0.35">
      <c r="A1471" s="1">
        <v>45606</v>
      </c>
      <c r="B1471">
        <v>2024</v>
      </c>
      <c r="C1471" t="s">
        <v>18</v>
      </c>
      <c r="D1471">
        <v>1015</v>
      </c>
      <c r="E1471" t="s">
        <v>21</v>
      </c>
      <c r="F1471" t="s">
        <v>53</v>
      </c>
      <c r="G1471" t="s">
        <v>58</v>
      </c>
      <c r="H1471">
        <v>15</v>
      </c>
      <c r="I1471" s="3">
        <v>0.1653</v>
      </c>
      <c r="J1471" s="2">
        <v>1499.78</v>
      </c>
      <c r="K1471" s="2">
        <v>22496.7</v>
      </c>
      <c r="L1471" s="20">
        <v>72687528.516873077</v>
      </c>
      <c r="M1471" s="2">
        <v>3718.35</v>
      </c>
      <c r="N1471" s="2">
        <v>1251.8900000000001</v>
      </c>
      <c r="O1471" s="2">
        <v>18778.349999999999</v>
      </c>
    </row>
    <row r="1472" spans="1:15" x14ac:dyDescent="0.35">
      <c r="A1472" s="1">
        <v>45613</v>
      </c>
      <c r="B1472">
        <v>2024</v>
      </c>
      <c r="C1472" t="s">
        <v>18</v>
      </c>
      <c r="D1472">
        <v>1001</v>
      </c>
      <c r="E1472" t="s">
        <v>22</v>
      </c>
      <c r="F1472" t="s">
        <v>31</v>
      </c>
      <c r="G1472" t="s">
        <v>59</v>
      </c>
      <c r="H1472">
        <v>12</v>
      </c>
      <c r="I1472" s="3">
        <v>0.22989999999999999</v>
      </c>
      <c r="J1472" s="2">
        <v>1384.91</v>
      </c>
      <c r="K1472" s="2">
        <v>16618.919999999998</v>
      </c>
      <c r="L1472" s="20">
        <v>60173461.815280773</v>
      </c>
      <c r="M1472" s="2">
        <v>3820.56</v>
      </c>
      <c r="N1472" s="2">
        <v>1066.53</v>
      </c>
      <c r="O1472" s="2">
        <v>12798.36</v>
      </c>
    </row>
    <row r="1473" spans="1:15" x14ac:dyDescent="0.35">
      <c r="A1473" s="1">
        <v>45613</v>
      </c>
      <c r="B1473">
        <v>2024</v>
      </c>
      <c r="C1473" t="s">
        <v>18</v>
      </c>
      <c r="D1473">
        <v>1002</v>
      </c>
      <c r="E1473" t="s">
        <v>26</v>
      </c>
      <c r="F1473" t="s">
        <v>46</v>
      </c>
      <c r="G1473" t="s">
        <v>57</v>
      </c>
      <c r="H1473">
        <v>7</v>
      </c>
      <c r="I1473" s="3">
        <v>0.17849999999999999</v>
      </c>
      <c r="J1473" s="2">
        <v>935.84</v>
      </c>
      <c r="K1473" s="2">
        <v>6550.88</v>
      </c>
      <c r="L1473" s="20">
        <v>12131899.708839741</v>
      </c>
      <c r="M1473" s="2">
        <v>1169.07</v>
      </c>
      <c r="N1473" s="2">
        <v>768.83</v>
      </c>
      <c r="O1473" s="2">
        <v>5381.81</v>
      </c>
    </row>
    <row r="1474" spans="1:15" x14ac:dyDescent="0.35">
      <c r="A1474" s="1">
        <v>45613</v>
      </c>
      <c r="B1474">
        <v>2024</v>
      </c>
      <c r="C1474" t="s">
        <v>18</v>
      </c>
      <c r="D1474">
        <v>1003</v>
      </c>
      <c r="E1474" t="s">
        <v>19</v>
      </c>
      <c r="F1474" t="s">
        <v>28</v>
      </c>
      <c r="G1474" t="s">
        <v>58</v>
      </c>
      <c r="H1474">
        <v>10</v>
      </c>
      <c r="I1474" s="3">
        <v>0.13639999999999999</v>
      </c>
      <c r="J1474" s="2">
        <v>806.48</v>
      </c>
      <c r="K1474" s="2">
        <v>8064.8</v>
      </c>
      <c r="L1474" s="20">
        <v>39101346.147192307</v>
      </c>
      <c r="M1474" s="2">
        <v>1100.4000000000001</v>
      </c>
      <c r="N1474" s="2">
        <v>696.44</v>
      </c>
      <c r="O1474" s="2">
        <v>6964.4</v>
      </c>
    </row>
    <row r="1475" spans="1:15" x14ac:dyDescent="0.35">
      <c r="A1475" s="1">
        <v>45613</v>
      </c>
      <c r="B1475">
        <v>2024</v>
      </c>
      <c r="C1475" t="s">
        <v>18</v>
      </c>
      <c r="D1475">
        <v>1004</v>
      </c>
      <c r="E1475" t="s">
        <v>20</v>
      </c>
      <c r="F1475" t="s">
        <v>40</v>
      </c>
      <c r="G1475" t="s">
        <v>58</v>
      </c>
      <c r="H1475">
        <v>18</v>
      </c>
      <c r="I1475" s="3">
        <v>0.27879999999999999</v>
      </c>
      <c r="J1475" s="2">
        <v>424.91</v>
      </c>
      <c r="K1475" s="2">
        <v>7648.38</v>
      </c>
      <c r="L1475" s="20">
        <v>25633672.884102561</v>
      </c>
      <c r="M1475" s="2">
        <v>2132.1</v>
      </c>
      <c r="N1475" s="2">
        <v>306.45999999999998</v>
      </c>
      <c r="O1475" s="2">
        <v>5516.28</v>
      </c>
    </row>
    <row r="1476" spans="1:15" x14ac:dyDescent="0.35">
      <c r="A1476" s="1">
        <v>45613</v>
      </c>
      <c r="B1476">
        <v>2024</v>
      </c>
      <c r="C1476" t="s">
        <v>18</v>
      </c>
      <c r="D1476">
        <v>1005</v>
      </c>
      <c r="E1476" t="s">
        <v>25</v>
      </c>
      <c r="F1476" t="s">
        <v>36</v>
      </c>
      <c r="G1476" t="s">
        <v>56</v>
      </c>
      <c r="H1476">
        <v>4</v>
      </c>
      <c r="I1476" s="3">
        <v>0.3019</v>
      </c>
      <c r="J1476" s="2">
        <v>1054.1500000000001</v>
      </c>
      <c r="K1476" s="2">
        <v>4216.6000000000004</v>
      </c>
      <c r="L1476" s="20">
        <v>44069202.035523072</v>
      </c>
      <c r="M1476" s="2">
        <v>1272.96</v>
      </c>
      <c r="N1476" s="2">
        <v>735.91</v>
      </c>
      <c r="O1476" s="2">
        <v>2943.64</v>
      </c>
    </row>
    <row r="1477" spans="1:15" x14ac:dyDescent="0.35">
      <c r="A1477" s="1">
        <v>45613</v>
      </c>
      <c r="B1477">
        <v>2024</v>
      </c>
      <c r="C1477" t="s">
        <v>18</v>
      </c>
      <c r="D1477">
        <v>1006</v>
      </c>
      <c r="E1477" t="s">
        <v>24</v>
      </c>
      <c r="F1477" t="s">
        <v>34</v>
      </c>
      <c r="G1477" t="s">
        <v>59</v>
      </c>
      <c r="H1477">
        <v>8</v>
      </c>
      <c r="I1477" s="3">
        <v>0.19969999999999999</v>
      </c>
      <c r="J1477" s="2">
        <v>1214.5999999999999</v>
      </c>
      <c r="K1477" s="2">
        <v>9716.7999999999993</v>
      </c>
      <c r="L1477" s="20">
        <v>24445477.02665256</v>
      </c>
      <c r="M1477" s="2">
        <v>1940.64</v>
      </c>
      <c r="N1477" s="2">
        <v>972.02</v>
      </c>
      <c r="O1477" s="2">
        <v>7776.16</v>
      </c>
    </row>
    <row r="1478" spans="1:15" x14ac:dyDescent="0.35">
      <c r="A1478" s="1">
        <v>45613</v>
      </c>
      <c r="B1478">
        <v>2024</v>
      </c>
      <c r="C1478" t="s">
        <v>18</v>
      </c>
      <c r="D1478">
        <v>1007</v>
      </c>
      <c r="E1478" t="s">
        <v>19</v>
      </c>
      <c r="F1478" t="s">
        <v>43</v>
      </c>
      <c r="G1478" t="s">
        <v>58</v>
      </c>
      <c r="H1478">
        <v>2</v>
      </c>
      <c r="I1478" s="3">
        <v>0.15759999999999999</v>
      </c>
      <c r="J1478" s="2">
        <v>269.55</v>
      </c>
      <c r="K1478" s="2">
        <v>539.1</v>
      </c>
      <c r="L1478" s="20">
        <v>91470042.923141018</v>
      </c>
      <c r="M1478" s="2">
        <v>84.98</v>
      </c>
      <c r="N1478" s="2">
        <v>227.06</v>
      </c>
      <c r="O1478" s="2">
        <v>454.12</v>
      </c>
    </row>
    <row r="1479" spans="1:15" x14ac:dyDescent="0.35">
      <c r="A1479" s="1">
        <v>45613</v>
      </c>
      <c r="B1479">
        <v>2024</v>
      </c>
      <c r="C1479" t="s">
        <v>18</v>
      </c>
      <c r="D1479">
        <v>1008</v>
      </c>
      <c r="E1479" t="s">
        <v>19</v>
      </c>
      <c r="F1479" t="s">
        <v>43</v>
      </c>
      <c r="G1479" t="s">
        <v>57</v>
      </c>
      <c r="H1479">
        <v>7</v>
      </c>
      <c r="I1479" s="3">
        <v>0.17130000000000001</v>
      </c>
      <c r="J1479" s="2">
        <v>1223.5899999999999</v>
      </c>
      <c r="K1479" s="2">
        <v>8565.1299999999992</v>
      </c>
      <c r="L1479" s="20">
        <v>65958579.872485898</v>
      </c>
      <c r="M1479" s="2">
        <v>1467.34</v>
      </c>
      <c r="N1479" s="2">
        <v>1013.97</v>
      </c>
      <c r="O1479" s="2">
        <v>7097.79</v>
      </c>
    </row>
    <row r="1480" spans="1:15" x14ac:dyDescent="0.35">
      <c r="A1480" s="1">
        <v>45613</v>
      </c>
      <c r="B1480">
        <v>2024</v>
      </c>
      <c r="C1480" t="s">
        <v>18</v>
      </c>
      <c r="D1480">
        <v>1009</v>
      </c>
      <c r="E1480" t="s">
        <v>23</v>
      </c>
      <c r="F1480" t="s">
        <v>35</v>
      </c>
      <c r="G1480" t="s">
        <v>57</v>
      </c>
      <c r="H1480">
        <v>12</v>
      </c>
      <c r="I1480" s="3">
        <v>0.16059999999999999</v>
      </c>
      <c r="J1480" s="2">
        <v>152.09</v>
      </c>
      <c r="K1480" s="2">
        <v>1825.08</v>
      </c>
      <c r="L1480" s="20">
        <v>23757650.56309231</v>
      </c>
      <c r="M1480" s="2">
        <v>293.16000000000003</v>
      </c>
      <c r="N1480" s="2">
        <v>127.66</v>
      </c>
      <c r="O1480" s="2">
        <v>1531.92</v>
      </c>
    </row>
    <row r="1481" spans="1:15" x14ac:dyDescent="0.35">
      <c r="A1481" s="1">
        <v>45613</v>
      </c>
      <c r="B1481">
        <v>2024</v>
      </c>
      <c r="C1481" t="s">
        <v>18</v>
      </c>
      <c r="D1481">
        <v>1010</v>
      </c>
      <c r="E1481" t="s">
        <v>26</v>
      </c>
      <c r="F1481" t="s">
        <v>46</v>
      </c>
      <c r="G1481" t="s">
        <v>57</v>
      </c>
      <c r="H1481">
        <v>12</v>
      </c>
      <c r="I1481" s="3">
        <v>0.26929999999999998</v>
      </c>
      <c r="J1481" s="2">
        <v>55.74</v>
      </c>
      <c r="K1481" s="2">
        <v>668.88</v>
      </c>
      <c r="L1481" s="20">
        <v>67762422.644774362</v>
      </c>
      <c r="M1481" s="2">
        <v>180.12</v>
      </c>
      <c r="N1481" s="2">
        <v>40.729999999999997</v>
      </c>
      <c r="O1481" s="2">
        <v>488.76</v>
      </c>
    </row>
    <row r="1482" spans="1:15" x14ac:dyDescent="0.35">
      <c r="A1482" s="1">
        <v>45613</v>
      </c>
      <c r="B1482">
        <v>2024</v>
      </c>
      <c r="C1482" t="s">
        <v>18</v>
      </c>
      <c r="D1482">
        <v>1011</v>
      </c>
      <c r="E1482" t="s">
        <v>24</v>
      </c>
      <c r="F1482" t="s">
        <v>49</v>
      </c>
      <c r="G1482" t="s">
        <v>57</v>
      </c>
      <c r="H1482">
        <v>3</v>
      </c>
      <c r="I1482" s="3">
        <v>0.15459999999999999</v>
      </c>
      <c r="J1482" s="2">
        <v>993.55</v>
      </c>
      <c r="K1482" s="2">
        <v>2980.65</v>
      </c>
      <c r="L1482" s="20">
        <v>37159076.174352556</v>
      </c>
      <c r="M1482" s="2">
        <v>460.95</v>
      </c>
      <c r="N1482" s="2">
        <v>839.9</v>
      </c>
      <c r="O1482" s="2">
        <v>2519.6999999999998</v>
      </c>
    </row>
    <row r="1483" spans="1:15" x14ac:dyDescent="0.35">
      <c r="A1483" s="1">
        <v>45613</v>
      </c>
      <c r="B1483">
        <v>2024</v>
      </c>
      <c r="C1483" t="s">
        <v>18</v>
      </c>
      <c r="D1483">
        <v>1012</v>
      </c>
      <c r="E1483" t="s">
        <v>19</v>
      </c>
      <c r="F1483" t="s">
        <v>43</v>
      </c>
      <c r="G1483" t="s">
        <v>56</v>
      </c>
      <c r="H1483">
        <v>2</v>
      </c>
      <c r="I1483" s="3">
        <v>0.3639</v>
      </c>
      <c r="J1483" s="2">
        <v>362.49</v>
      </c>
      <c r="K1483" s="2">
        <v>724.98</v>
      </c>
      <c r="L1483" s="20">
        <v>53268068.420639731</v>
      </c>
      <c r="M1483" s="2">
        <v>263.83999999999997</v>
      </c>
      <c r="N1483" s="2">
        <v>230.57</v>
      </c>
      <c r="O1483" s="2">
        <v>461.14</v>
      </c>
    </row>
    <row r="1484" spans="1:15" x14ac:dyDescent="0.35">
      <c r="A1484" s="1">
        <v>45613</v>
      </c>
      <c r="B1484">
        <v>2024</v>
      </c>
      <c r="C1484" t="s">
        <v>18</v>
      </c>
      <c r="D1484">
        <v>1013</v>
      </c>
      <c r="E1484" t="s">
        <v>20</v>
      </c>
      <c r="F1484" t="s">
        <v>42</v>
      </c>
      <c r="G1484" t="s">
        <v>59</v>
      </c>
      <c r="H1484">
        <v>18</v>
      </c>
      <c r="I1484" s="3">
        <v>0.23669999999999999</v>
      </c>
      <c r="J1484" s="2">
        <v>1147.54</v>
      </c>
      <c r="K1484" s="2">
        <v>20655.72</v>
      </c>
      <c r="L1484" s="20">
        <v>60078600.341424368</v>
      </c>
      <c r="M1484" s="2">
        <v>4888.26</v>
      </c>
      <c r="N1484" s="2">
        <v>875.97</v>
      </c>
      <c r="O1484" s="2">
        <v>15767.46</v>
      </c>
    </row>
    <row r="1485" spans="1:15" x14ac:dyDescent="0.35">
      <c r="A1485" s="1">
        <v>45613</v>
      </c>
      <c r="B1485">
        <v>2024</v>
      </c>
      <c r="C1485" t="s">
        <v>18</v>
      </c>
      <c r="D1485">
        <v>1014</v>
      </c>
      <c r="E1485" t="s">
        <v>26</v>
      </c>
      <c r="F1485" t="s">
        <v>39</v>
      </c>
      <c r="G1485" t="s">
        <v>58</v>
      </c>
      <c r="H1485">
        <v>14</v>
      </c>
      <c r="I1485" s="3">
        <v>0.39829999999999999</v>
      </c>
      <c r="J1485" s="2">
        <v>65.3</v>
      </c>
      <c r="K1485" s="2">
        <v>914.2</v>
      </c>
      <c r="L1485" s="20">
        <v>56514456.294366658</v>
      </c>
      <c r="M1485" s="2">
        <v>364.14</v>
      </c>
      <c r="N1485" s="2">
        <v>39.29</v>
      </c>
      <c r="O1485" s="2">
        <v>550.05999999999995</v>
      </c>
    </row>
    <row r="1486" spans="1:15" x14ac:dyDescent="0.35">
      <c r="A1486" s="1">
        <v>45613</v>
      </c>
      <c r="B1486">
        <v>2024</v>
      </c>
      <c r="C1486" t="s">
        <v>18</v>
      </c>
      <c r="D1486">
        <v>1015</v>
      </c>
      <c r="E1486" t="s">
        <v>26</v>
      </c>
      <c r="F1486" t="s">
        <v>46</v>
      </c>
      <c r="G1486" t="s">
        <v>55</v>
      </c>
      <c r="H1486">
        <v>4</v>
      </c>
      <c r="I1486" s="3">
        <v>0.30270000000000002</v>
      </c>
      <c r="J1486" s="2">
        <v>76.22</v>
      </c>
      <c r="K1486" s="2">
        <v>304.88</v>
      </c>
      <c r="L1486" s="20">
        <v>72687528.516873077</v>
      </c>
      <c r="M1486" s="2">
        <v>92.28</v>
      </c>
      <c r="N1486" s="2">
        <v>53.15</v>
      </c>
      <c r="O1486" s="2">
        <v>212.6</v>
      </c>
    </row>
    <row r="1487" spans="1:15" x14ac:dyDescent="0.35">
      <c r="A1487" s="1">
        <v>45620</v>
      </c>
      <c r="B1487">
        <v>2024</v>
      </c>
      <c r="C1487" t="s">
        <v>18</v>
      </c>
      <c r="D1487">
        <v>1001</v>
      </c>
      <c r="E1487" t="s">
        <v>20</v>
      </c>
      <c r="F1487" t="s">
        <v>29</v>
      </c>
      <c r="G1487" t="s">
        <v>57</v>
      </c>
      <c r="H1487">
        <v>15</v>
      </c>
      <c r="I1487" s="3">
        <v>0.29010000000000002</v>
      </c>
      <c r="J1487" s="2">
        <v>1012.06</v>
      </c>
      <c r="K1487" s="2">
        <v>15180.9</v>
      </c>
      <c r="L1487" s="20">
        <v>60173461.815280773</v>
      </c>
      <c r="M1487" s="2">
        <v>4403.3999999999996</v>
      </c>
      <c r="N1487" s="2">
        <v>718.5</v>
      </c>
      <c r="O1487" s="2">
        <v>10777.5</v>
      </c>
    </row>
    <row r="1488" spans="1:15" x14ac:dyDescent="0.35">
      <c r="A1488" s="1">
        <v>45620</v>
      </c>
      <c r="B1488">
        <v>2024</v>
      </c>
      <c r="C1488" t="s">
        <v>18</v>
      </c>
      <c r="D1488">
        <v>1002</v>
      </c>
      <c r="E1488" t="s">
        <v>27</v>
      </c>
      <c r="F1488" t="s">
        <v>51</v>
      </c>
      <c r="G1488" t="s">
        <v>55</v>
      </c>
      <c r="H1488">
        <v>3</v>
      </c>
      <c r="I1488" s="3">
        <v>0.28110000000000002</v>
      </c>
      <c r="J1488" s="2">
        <v>1284.73</v>
      </c>
      <c r="K1488" s="2">
        <v>3854.19</v>
      </c>
      <c r="L1488" s="20">
        <v>12131899.708839741</v>
      </c>
      <c r="M1488" s="2">
        <v>1083.5999999999999</v>
      </c>
      <c r="N1488" s="2">
        <v>923.53</v>
      </c>
      <c r="O1488" s="2">
        <v>2770.59</v>
      </c>
    </row>
    <row r="1489" spans="1:15" x14ac:dyDescent="0.35">
      <c r="A1489" s="1">
        <v>45620</v>
      </c>
      <c r="B1489">
        <v>2024</v>
      </c>
      <c r="C1489" t="s">
        <v>18</v>
      </c>
      <c r="D1489">
        <v>1003</v>
      </c>
      <c r="E1489" t="s">
        <v>23</v>
      </c>
      <c r="F1489" t="s">
        <v>38</v>
      </c>
      <c r="G1489" t="s">
        <v>58</v>
      </c>
      <c r="H1489">
        <v>2</v>
      </c>
      <c r="I1489" s="3">
        <v>0.19139999999999999</v>
      </c>
      <c r="J1489" s="2">
        <v>1271.68</v>
      </c>
      <c r="K1489" s="2">
        <v>2543.36</v>
      </c>
      <c r="L1489" s="20">
        <v>39101346.147192307</v>
      </c>
      <c r="M1489" s="2">
        <v>486.7</v>
      </c>
      <c r="N1489" s="2">
        <v>1028.33</v>
      </c>
      <c r="O1489" s="2">
        <v>2056.66</v>
      </c>
    </row>
    <row r="1490" spans="1:15" x14ac:dyDescent="0.35">
      <c r="A1490" s="1">
        <v>45620</v>
      </c>
      <c r="B1490">
        <v>2024</v>
      </c>
      <c r="C1490" t="s">
        <v>18</v>
      </c>
      <c r="D1490">
        <v>1004</v>
      </c>
      <c r="E1490" t="s">
        <v>22</v>
      </c>
      <c r="F1490" t="s">
        <v>31</v>
      </c>
      <c r="G1490" t="s">
        <v>55</v>
      </c>
      <c r="H1490">
        <v>12</v>
      </c>
      <c r="I1490" s="3">
        <v>0.28339999999999999</v>
      </c>
      <c r="J1490" s="2">
        <v>544.37</v>
      </c>
      <c r="K1490" s="2">
        <v>6532.44</v>
      </c>
      <c r="L1490" s="20">
        <v>25633672.884102561</v>
      </c>
      <c r="M1490" s="2">
        <v>1851.48</v>
      </c>
      <c r="N1490" s="2">
        <v>390.08</v>
      </c>
      <c r="O1490" s="2">
        <v>4680.96</v>
      </c>
    </row>
    <row r="1491" spans="1:15" x14ac:dyDescent="0.35">
      <c r="A1491" s="1">
        <v>45620</v>
      </c>
      <c r="B1491">
        <v>2024</v>
      </c>
      <c r="C1491" t="s">
        <v>18</v>
      </c>
      <c r="D1491">
        <v>1005</v>
      </c>
      <c r="E1491" t="s">
        <v>25</v>
      </c>
      <c r="F1491" t="s">
        <v>50</v>
      </c>
      <c r="G1491" t="s">
        <v>58</v>
      </c>
      <c r="H1491">
        <v>10</v>
      </c>
      <c r="I1491" s="3">
        <v>0.26540000000000002</v>
      </c>
      <c r="J1491" s="2">
        <v>706.49</v>
      </c>
      <c r="K1491" s="2">
        <v>7064.9</v>
      </c>
      <c r="L1491" s="20">
        <v>44069202.035523072</v>
      </c>
      <c r="M1491" s="2">
        <v>1875</v>
      </c>
      <c r="N1491" s="2">
        <v>518.99</v>
      </c>
      <c r="O1491" s="2">
        <v>5189.8999999999996</v>
      </c>
    </row>
    <row r="1492" spans="1:15" x14ac:dyDescent="0.35">
      <c r="A1492" s="1">
        <v>45620</v>
      </c>
      <c r="B1492">
        <v>2024</v>
      </c>
      <c r="C1492" t="s">
        <v>18</v>
      </c>
      <c r="D1492">
        <v>1006</v>
      </c>
      <c r="E1492" t="s">
        <v>25</v>
      </c>
      <c r="F1492" t="s">
        <v>54</v>
      </c>
      <c r="G1492" t="s">
        <v>56</v>
      </c>
      <c r="H1492">
        <v>1</v>
      </c>
      <c r="I1492" s="3">
        <v>0.32869999999999999</v>
      </c>
      <c r="J1492" s="2">
        <v>951.81</v>
      </c>
      <c r="K1492" s="2">
        <v>951.81</v>
      </c>
      <c r="L1492" s="20">
        <v>24445477.02665256</v>
      </c>
      <c r="M1492" s="2">
        <v>312.89</v>
      </c>
      <c r="N1492" s="2">
        <v>638.91999999999996</v>
      </c>
      <c r="O1492" s="2">
        <v>638.91999999999996</v>
      </c>
    </row>
    <row r="1493" spans="1:15" x14ac:dyDescent="0.35">
      <c r="A1493" s="1">
        <v>45620</v>
      </c>
      <c r="B1493">
        <v>2024</v>
      </c>
      <c r="C1493" t="s">
        <v>18</v>
      </c>
      <c r="D1493">
        <v>1007</v>
      </c>
      <c r="E1493" t="s">
        <v>22</v>
      </c>
      <c r="F1493" t="s">
        <v>48</v>
      </c>
      <c r="G1493" t="s">
        <v>56</v>
      </c>
      <c r="H1493">
        <v>1</v>
      </c>
      <c r="I1493" s="3">
        <v>0.28799999999999998</v>
      </c>
      <c r="J1493" s="2">
        <v>865.85</v>
      </c>
      <c r="K1493" s="2">
        <v>865.85</v>
      </c>
      <c r="L1493" s="20">
        <v>91470042.923141018</v>
      </c>
      <c r="M1493" s="2">
        <v>249.39</v>
      </c>
      <c r="N1493" s="2">
        <v>616.46</v>
      </c>
      <c r="O1493" s="2">
        <v>616.46</v>
      </c>
    </row>
    <row r="1494" spans="1:15" x14ac:dyDescent="0.35">
      <c r="A1494" s="1">
        <v>45620</v>
      </c>
      <c r="B1494">
        <v>2024</v>
      </c>
      <c r="C1494" t="s">
        <v>18</v>
      </c>
      <c r="D1494">
        <v>1008</v>
      </c>
      <c r="E1494" t="s">
        <v>24</v>
      </c>
      <c r="F1494" t="s">
        <v>34</v>
      </c>
      <c r="G1494" t="s">
        <v>56</v>
      </c>
      <c r="H1494">
        <v>8</v>
      </c>
      <c r="I1494" s="3">
        <v>0.33179999999999998</v>
      </c>
      <c r="J1494" s="2">
        <v>198.62</v>
      </c>
      <c r="K1494" s="2">
        <v>1588.96</v>
      </c>
      <c r="L1494" s="20">
        <v>65958579.872485898</v>
      </c>
      <c r="M1494" s="2">
        <v>527.28</v>
      </c>
      <c r="N1494" s="2">
        <v>132.71</v>
      </c>
      <c r="O1494" s="2">
        <v>1061.68</v>
      </c>
    </row>
    <row r="1495" spans="1:15" x14ac:dyDescent="0.35">
      <c r="A1495" s="1">
        <v>45620</v>
      </c>
      <c r="B1495">
        <v>2024</v>
      </c>
      <c r="C1495" t="s">
        <v>18</v>
      </c>
      <c r="D1495">
        <v>1009</v>
      </c>
      <c r="E1495" t="s">
        <v>26</v>
      </c>
      <c r="F1495" t="s">
        <v>52</v>
      </c>
      <c r="G1495" t="s">
        <v>58</v>
      </c>
      <c r="H1495">
        <v>3</v>
      </c>
      <c r="I1495" s="3">
        <v>0.378</v>
      </c>
      <c r="J1495" s="2">
        <v>489.27</v>
      </c>
      <c r="K1495" s="2">
        <v>1467.81</v>
      </c>
      <c r="L1495" s="20">
        <v>23757650.56309231</v>
      </c>
      <c r="M1495" s="2">
        <v>554.88</v>
      </c>
      <c r="N1495" s="2">
        <v>304.31</v>
      </c>
      <c r="O1495" s="2">
        <v>912.93</v>
      </c>
    </row>
    <row r="1496" spans="1:15" x14ac:dyDescent="0.35">
      <c r="A1496" s="1">
        <v>45620</v>
      </c>
      <c r="B1496">
        <v>2024</v>
      </c>
      <c r="C1496" t="s">
        <v>18</v>
      </c>
      <c r="D1496">
        <v>1010</v>
      </c>
      <c r="E1496" t="s">
        <v>25</v>
      </c>
      <c r="F1496" t="s">
        <v>54</v>
      </c>
      <c r="G1496" t="s">
        <v>56</v>
      </c>
      <c r="H1496">
        <v>18</v>
      </c>
      <c r="I1496" s="3">
        <v>0.219</v>
      </c>
      <c r="J1496" s="2">
        <v>1489.31</v>
      </c>
      <c r="K1496" s="2">
        <v>26807.58</v>
      </c>
      <c r="L1496" s="20">
        <v>67762422.644774362</v>
      </c>
      <c r="M1496" s="2">
        <v>5869.98</v>
      </c>
      <c r="N1496" s="2">
        <v>1163.2</v>
      </c>
      <c r="O1496" s="2">
        <v>20937.599999999999</v>
      </c>
    </row>
    <row r="1497" spans="1:15" x14ac:dyDescent="0.35">
      <c r="A1497" s="1">
        <v>45620</v>
      </c>
      <c r="B1497">
        <v>2024</v>
      </c>
      <c r="C1497" t="s">
        <v>18</v>
      </c>
      <c r="D1497">
        <v>1011</v>
      </c>
      <c r="E1497" t="s">
        <v>26</v>
      </c>
      <c r="F1497" t="s">
        <v>46</v>
      </c>
      <c r="G1497" t="s">
        <v>57</v>
      </c>
      <c r="H1497">
        <v>14</v>
      </c>
      <c r="I1497" s="3">
        <v>0.19950000000000001</v>
      </c>
      <c r="J1497" s="2">
        <v>1024.48</v>
      </c>
      <c r="K1497" s="2">
        <v>14342.72</v>
      </c>
      <c r="L1497" s="20">
        <v>37159076.174352556</v>
      </c>
      <c r="M1497" s="2">
        <v>2861.88</v>
      </c>
      <c r="N1497" s="2">
        <v>820.06</v>
      </c>
      <c r="O1497" s="2">
        <v>11480.84</v>
      </c>
    </row>
    <row r="1498" spans="1:15" x14ac:dyDescent="0.35">
      <c r="A1498" s="1">
        <v>45620</v>
      </c>
      <c r="B1498">
        <v>2024</v>
      </c>
      <c r="C1498" t="s">
        <v>18</v>
      </c>
      <c r="D1498">
        <v>1012</v>
      </c>
      <c r="E1498" t="s">
        <v>21</v>
      </c>
      <c r="F1498" t="s">
        <v>37</v>
      </c>
      <c r="G1498" t="s">
        <v>55</v>
      </c>
      <c r="H1498">
        <v>7</v>
      </c>
      <c r="I1498" s="3">
        <v>0.2142</v>
      </c>
      <c r="J1498" s="2">
        <v>1069.6400000000001</v>
      </c>
      <c r="K1498" s="2">
        <v>7487.48</v>
      </c>
      <c r="L1498" s="20">
        <v>53268068.420639731</v>
      </c>
      <c r="M1498" s="2">
        <v>1603.49</v>
      </c>
      <c r="N1498" s="2">
        <v>840.57</v>
      </c>
      <c r="O1498" s="2">
        <v>5883.99</v>
      </c>
    </row>
    <row r="1499" spans="1:15" x14ac:dyDescent="0.35">
      <c r="A1499" s="1">
        <v>45620</v>
      </c>
      <c r="B1499">
        <v>2024</v>
      </c>
      <c r="C1499" t="s">
        <v>18</v>
      </c>
      <c r="D1499">
        <v>1013</v>
      </c>
      <c r="E1499" t="s">
        <v>20</v>
      </c>
      <c r="F1499" t="s">
        <v>40</v>
      </c>
      <c r="G1499" t="s">
        <v>56</v>
      </c>
      <c r="H1499">
        <v>8</v>
      </c>
      <c r="I1499" s="3">
        <v>0.26090000000000002</v>
      </c>
      <c r="J1499" s="2">
        <v>595.48</v>
      </c>
      <c r="K1499" s="2">
        <v>4763.84</v>
      </c>
      <c r="L1499" s="20">
        <v>60078600.341424368</v>
      </c>
      <c r="M1499" s="2">
        <v>1243.1199999999999</v>
      </c>
      <c r="N1499" s="2">
        <v>440.09</v>
      </c>
      <c r="O1499" s="2">
        <v>3520.72</v>
      </c>
    </row>
    <row r="1500" spans="1:15" x14ac:dyDescent="0.35">
      <c r="A1500" s="1">
        <v>45620</v>
      </c>
      <c r="B1500">
        <v>2024</v>
      </c>
      <c r="C1500" t="s">
        <v>18</v>
      </c>
      <c r="D1500">
        <v>1014</v>
      </c>
      <c r="E1500" t="s">
        <v>25</v>
      </c>
      <c r="F1500" t="s">
        <v>54</v>
      </c>
      <c r="G1500" t="s">
        <v>57</v>
      </c>
      <c r="H1500">
        <v>1</v>
      </c>
      <c r="I1500" s="3">
        <v>0.28610000000000002</v>
      </c>
      <c r="J1500" s="2">
        <v>1280.48</v>
      </c>
      <c r="K1500" s="2">
        <v>1280.48</v>
      </c>
      <c r="L1500" s="20">
        <v>56514456.294366658</v>
      </c>
      <c r="M1500" s="2">
        <v>366.3</v>
      </c>
      <c r="N1500" s="2">
        <v>914.18</v>
      </c>
      <c r="O1500" s="2">
        <v>914.18</v>
      </c>
    </row>
    <row r="1501" spans="1:15" x14ac:dyDescent="0.35">
      <c r="A1501" s="1">
        <v>45620</v>
      </c>
      <c r="B1501">
        <v>2024</v>
      </c>
      <c r="C1501" t="s">
        <v>18</v>
      </c>
      <c r="D1501">
        <v>1015</v>
      </c>
      <c r="E1501" t="s">
        <v>24</v>
      </c>
      <c r="F1501" t="s">
        <v>44</v>
      </c>
      <c r="G1501" t="s">
        <v>56</v>
      </c>
      <c r="H1501">
        <v>17</v>
      </c>
      <c r="I1501" s="3">
        <v>0.14099999999999999</v>
      </c>
      <c r="J1501" s="2">
        <v>452.41</v>
      </c>
      <c r="K1501" s="2">
        <v>7690.97</v>
      </c>
      <c r="L1501" s="20">
        <v>72687528.516873077</v>
      </c>
      <c r="M1501" s="2">
        <v>1084.43</v>
      </c>
      <c r="N1501" s="2">
        <v>388.62</v>
      </c>
      <c r="O1501" s="2">
        <v>6606.54</v>
      </c>
    </row>
    <row r="1502" spans="1:15" x14ac:dyDescent="0.35">
      <c r="A1502" s="1">
        <v>45627</v>
      </c>
      <c r="B1502">
        <v>2024</v>
      </c>
      <c r="C1502" t="s">
        <v>18</v>
      </c>
      <c r="D1502">
        <v>1001</v>
      </c>
      <c r="E1502" t="s">
        <v>23</v>
      </c>
      <c r="F1502" t="s">
        <v>35</v>
      </c>
      <c r="G1502" t="s">
        <v>56</v>
      </c>
      <c r="H1502">
        <v>6</v>
      </c>
      <c r="I1502" s="3">
        <v>0.24429999999999999</v>
      </c>
      <c r="J1502" s="2">
        <v>172.34</v>
      </c>
      <c r="K1502" s="2">
        <v>1034.04</v>
      </c>
      <c r="L1502" s="20">
        <v>60173461.815280773</v>
      </c>
      <c r="M1502" s="2">
        <v>252.6</v>
      </c>
      <c r="N1502" s="2">
        <v>130.24</v>
      </c>
      <c r="O1502" s="2">
        <v>781.44</v>
      </c>
    </row>
    <row r="1503" spans="1:15" x14ac:dyDescent="0.35">
      <c r="A1503" s="1">
        <v>45627</v>
      </c>
      <c r="B1503">
        <v>2024</v>
      </c>
      <c r="C1503" t="s">
        <v>18</v>
      </c>
      <c r="D1503">
        <v>1002</v>
      </c>
      <c r="E1503" t="s">
        <v>21</v>
      </c>
      <c r="F1503" t="s">
        <v>30</v>
      </c>
      <c r="G1503" t="s">
        <v>59</v>
      </c>
      <c r="H1503">
        <v>15</v>
      </c>
      <c r="I1503" s="3">
        <v>0.25619999999999998</v>
      </c>
      <c r="J1503" s="2">
        <v>571.99</v>
      </c>
      <c r="K1503" s="2">
        <v>8579.85</v>
      </c>
      <c r="L1503" s="20">
        <v>12131899.708839741</v>
      </c>
      <c r="M1503" s="2">
        <v>2198.5500000000002</v>
      </c>
      <c r="N1503" s="2">
        <v>425.42</v>
      </c>
      <c r="O1503" s="2">
        <v>6381.3</v>
      </c>
    </row>
    <row r="1504" spans="1:15" x14ac:dyDescent="0.35">
      <c r="A1504" s="1">
        <v>45627</v>
      </c>
      <c r="B1504">
        <v>2024</v>
      </c>
      <c r="C1504" t="s">
        <v>18</v>
      </c>
      <c r="D1504">
        <v>1003</v>
      </c>
      <c r="E1504" t="s">
        <v>21</v>
      </c>
      <c r="F1504" t="s">
        <v>37</v>
      </c>
      <c r="G1504" t="s">
        <v>59</v>
      </c>
      <c r="H1504">
        <v>3</v>
      </c>
      <c r="I1504" s="3">
        <v>0.39229999999999998</v>
      </c>
      <c r="J1504" s="2">
        <v>1428.58</v>
      </c>
      <c r="K1504" s="2">
        <v>4285.74</v>
      </c>
      <c r="L1504" s="20">
        <v>39101346.147192307</v>
      </c>
      <c r="M1504" s="2">
        <v>1681.32</v>
      </c>
      <c r="N1504" s="2">
        <v>868.14</v>
      </c>
      <c r="O1504" s="2">
        <v>2604.42</v>
      </c>
    </row>
    <row r="1505" spans="1:15" x14ac:dyDescent="0.35">
      <c r="A1505" s="1">
        <v>45627</v>
      </c>
      <c r="B1505">
        <v>2024</v>
      </c>
      <c r="C1505" t="s">
        <v>18</v>
      </c>
      <c r="D1505">
        <v>1004</v>
      </c>
      <c r="E1505" t="s">
        <v>26</v>
      </c>
      <c r="F1505" t="s">
        <v>39</v>
      </c>
      <c r="G1505" t="s">
        <v>59</v>
      </c>
      <c r="H1505">
        <v>4</v>
      </c>
      <c r="I1505" s="3">
        <v>0.29759999999999998</v>
      </c>
      <c r="J1505" s="2">
        <v>1469.43</v>
      </c>
      <c r="K1505" s="2">
        <v>5877.72</v>
      </c>
      <c r="L1505" s="20">
        <v>25633672.884102561</v>
      </c>
      <c r="M1505" s="2">
        <v>1749.36</v>
      </c>
      <c r="N1505" s="2">
        <v>1032.0899999999999</v>
      </c>
      <c r="O1505" s="2">
        <v>4128.3599999999997</v>
      </c>
    </row>
    <row r="1506" spans="1:15" x14ac:dyDescent="0.35">
      <c r="A1506" s="1">
        <v>45627</v>
      </c>
      <c r="B1506">
        <v>2024</v>
      </c>
      <c r="C1506" t="s">
        <v>18</v>
      </c>
      <c r="D1506">
        <v>1005</v>
      </c>
      <c r="E1506" t="s">
        <v>19</v>
      </c>
      <c r="F1506" t="s">
        <v>28</v>
      </c>
      <c r="G1506" t="s">
        <v>58</v>
      </c>
      <c r="H1506">
        <v>8</v>
      </c>
      <c r="I1506" s="3">
        <v>0.28599999999999998</v>
      </c>
      <c r="J1506" s="2">
        <v>186.88</v>
      </c>
      <c r="K1506" s="2">
        <v>1495.04</v>
      </c>
      <c r="L1506" s="20">
        <v>44069202.035523072</v>
      </c>
      <c r="M1506" s="2">
        <v>427.52</v>
      </c>
      <c r="N1506" s="2">
        <v>133.44</v>
      </c>
      <c r="O1506" s="2">
        <v>1067.52</v>
      </c>
    </row>
    <row r="1507" spans="1:15" x14ac:dyDescent="0.35">
      <c r="A1507" s="1">
        <v>45627</v>
      </c>
      <c r="B1507">
        <v>2024</v>
      </c>
      <c r="C1507" t="s">
        <v>18</v>
      </c>
      <c r="D1507">
        <v>1006</v>
      </c>
      <c r="E1507" t="s">
        <v>27</v>
      </c>
      <c r="F1507" t="s">
        <v>51</v>
      </c>
      <c r="G1507" t="s">
        <v>57</v>
      </c>
      <c r="H1507">
        <v>12</v>
      </c>
      <c r="I1507" s="3">
        <v>0.28029999999999999</v>
      </c>
      <c r="J1507" s="2">
        <v>1355.45</v>
      </c>
      <c r="K1507" s="2">
        <v>16265.4</v>
      </c>
      <c r="L1507" s="20">
        <v>24445477.02665256</v>
      </c>
      <c r="M1507" s="2">
        <v>4560</v>
      </c>
      <c r="N1507" s="2">
        <v>975.45</v>
      </c>
      <c r="O1507" s="2">
        <v>11705.4</v>
      </c>
    </row>
    <row r="1508" spans="1:15" x14ac:dyDescent="0.35">
      <c r="A1508" s="1">
        <v>45627</v>
      </c>
      <c r="B1508">
        <v>2024</v>
      </c>
      <c r="C1508" t="s">
        <v>18</v>
      </c>
      <c r="D1508">
        <v>1007</v>
      </c>
      <c r="E1508" t="s">
        <v>21</v>
      </c>
      <c r="F1508" t="s">
        <v>30</v>
      </c>
      <c r="G1508" t="s">
        <v>56</v>
      </c>
      <c r="H1508">
        <v>6</v>
      </c>
      <c r="I1508" s="3">
        <v>0.22600000000000001</v>
      </c>
      <c r="J1508" s="2">
        <v>1024.43</v>
      </c>
      <c r="K1508" s="2">
        <v>6146.58</v>
      </c>
      <c r="L1508" s="20">
        <v>91470042.923141018</v>
      </c>
      <c r="M1508" s="2">
        <v>1388.82</v>
      </c>
      <c r="N1508" s="2">
        <v>792.96</v>
      </c>
      <c r="O1508" s="2">
        <v>4757.76</v>
      </c>
    </row>
    <row r="1509" spans="1:15" x14ac:dyDescent="0.35">
      <c r="A1509" s="1">
        <v>45627</v>
      </c>
      <c r="B1509">
        <v>2024</v>
      </c>
      <c r="C1509" t="s">
        <v>18</v>
      </c>
      <c r="D1509">
        <v>1008</v>
      </c>
      <c r="E1509" t="s">
        <v>19</v>
      </c>
      <c r="F1509" t="s">
        <v>43</v>
      </c>
      <c r="G1509" t="s">
        <v>56</v>
      </c>
      <c r="H1509">
        <v>1</v>
      </c>
      <c r="I1509" s="3">
        <v>0.2399</v>
      </c>
      <c r="J1509" s="2">
        <v>1471.01</v>
      </c>
      <c r="K1509" s="2">
        <v>1471.01</v>
      </c>
      <c r="L1509" s="20">
        <v>65958579.872485898</v>
      </c>
      <c r="M1509" s="2">
        <v>352.92</v>
      </c>
      <c r="N1509" s="2">
        <v>1118.0899999999999</v>
      </c>
      <c r="O1509" s="2">
        <v>1118.0899999999999</v>
      </c>
    </row>
    <row r="1510" spans="1:15" x14ac:dyDescent="0.35">
      <c r="A1510" s="1">
        <v>45627</v>
      </c>
      <c r="B1510">
        <v>2024</v>
      </c>
      <c r="C1510" t="s">
        <v>18</v>
      </c>
      <c r="D1510">
        <v>1009</v>
      </c>
      <c r="E1510" t="s">
        <v>19</v>
      </c>
      <c r="F1510" t="s">
        <v>43</v>
      </c>
      <c r="G1510" t="s">
        <v>55</v>
      </c>
      <c r="H1510">
        <v>10</v>
      </c>
      <c r="I1510" s="3">
        <v>0.21759999999999999</v>
      </c>
      <c r="J1510" s="2">
        <v>875.38</v>
      </c>
      <c r="K1510" s="2">
        <v>8753.7999999999993</v>
      </c>
      <c r="L1510" s="20">
        <v>23757650.56309231</v>
      </c>
      <c r="M1510" s="2">
        <v>1905.1</v>
      </c>
      <c r="N1510" s="2">
        <v>684.87</v>
      </c>
      <c r="O1510" s="2">
        <v>6848.7</v>
      </c>
    </row>
    <row r="1511" spans="1:15" x14ac:dyDescent="0.35">
      <c r="A1511" s="1">
        <v>45627</v>
      </c>
      <c r="B1511">
        <v>2024</v>
      </c>
      <c r="C1511" t="s">
        <v>18</v>
      </c>
      <c r="D1511">
        <v>1010</v>
      </c>
      <c r="E1511" t="s">
        <v>21</v>
      </c>
      <c r="F1511" t="s">
        <v>53</v>
      </c>
      <c r="G1511" t="s">
        <v>59</v>
      </c>
      <c r="H1511">
        <v>13</v>
      </c>
      <c r="I1511" s="3">
        <v>0.17050000000000001</v>
      </c>
      <c r="J1511" s="2">
        <v>1383.47</v>
      </c>
      <c r="K1511" s="2">
        <v>17985.11</v>
      </c>
      <c r="L1511" s="20">
        <v>67762422.644774362</v>
      </c>
      <c r="M1511" s="2">
        <v>3067.09</v>
      </c>
      <c r="N1511" s="2">
        <v>1147.54</v>
      </c>
      <c r="O1511" s="2">
        <v>14918.02</v>
      </c>
    </row>
    <row r="1512" spans="1:15" x14ac:dyDescent="0.35">
      <c r="A1512" s="1">
        <v>45627</v>
      </c>
      <c r="B1512">
        <v>2024</v>
      </c>
      <c r="C1512" t="s">
        <v>18</v>
      </c>
      <c r="D1512">
        <v>1011</v>
      </c>
      <c r="E1512" t="s">
        <v>19</v>
      </c>
      <c r="F1512" t="s">
        <v>43</v>
      </c>
      <c r="G1512" t="s">
        <v>57</v>
      </c>
      <c r="H1512">
        <v>12</v>
      </c>
      <c r="I1512" s="3">
        <v>0.15609999999999999</v>
      </c>
      <c r="J1512" s="2">
        <v>1280.3</v>
      </c>
      <c r="K1512" s="2">
        <v>15363.6</v>
      </c>
      <c r="L1512" s="20">
        <v>37159076.174352556</v>
      </c>
      <c r="M1512" s="2">
        <v>2398.3200000000002</v>
      </c>
      <c r="N1512" s="2">
        <v>1080.44</v>
      </c>
      <c r="O1512" s="2">
        <v>12965.28</v>
      </c>
    </row>
    <row r="1513" spans="1:15" x14ac:dyDescent="0.35">
      <c r="A1513" s="1">
        <v>45627</v>
      </c>
      <c r="B1513">
        <v>2024</v>
      </c>
      <c r="C1513" t="s">
        <v>18</v>
      </c>
      <c r="D1513">
        <v>1012</v>
      </c>
      <c r="E1513" t="s">
        <v>27</v>
      </c>
      <c r="F1513" t="s">
        <v>51</v>
      </c>
      <c r="G1513" t="s">
        <v>56</v>
      </c>
      <c r="H1513">
        <v>18</v>
      </c>
      <c r="I1513" s="3">
        <v>0.18459999999999999</v>
      </c>
      <c r="J1513" s="2">
        <v>962.66</v>
      </c>
      <c r="K1513" s="2">
        <v>17327.88</v>
      </c>
      <c r="L1513" s="20">
        <v>53268068.420639731</v>
      </c>
      <c r="M1513" s="2">
        <v>3198.06</v>
      </c>
      <c r="N1513" s="2">
        <v>784.99</v>
      </c>
      <c r="O1513" s="2">
        <v>14129.82</v>
      </c>
    </row>
    <row r="1514" spans="1:15" x14ac:dyDescent="0.35">
      <c r="A1514" s="1">
        <v>45627</v>
      </c>
      <c r="B1514">
        <v>2024</v>
      </c>
      <c r="C1514" t="s">
        <v>18</v>
      </c>
      <c r="D1514">
        <v>1013</v>
      </c>
      <c r="E1514" t="s">
        <v>21</v>
      </c>
      <c r="F1514" t="s">
        <v>30</v>
      </c>
      <c r="G1514" t="s">
        <v>59</v>
      </c>
      <c r="H1514">
        <v>12</v>
      </c>
      <c r="I1514" s="3">
        <v>0.1133</v>
      </c>
      <c r="J1514" s="2">
        <v>1253.79</v>
      </c>
      <c r="K1514" s="2">
        <v>15045.48</v>
      </c>
      <c r="L1514" s="20">
        <v>60078600.341424368</v>
      </c>
      <c r="M1514" s="2">
        <v>1705.32</v>
      </c>
      <c r="N1514" s="2">
        <v>1111.68</v>
      </c>
      <c r="O1514" s="2">
        <v>13340.16</v>
      </c>
    </row>
    <row r="1515" spans="1:15" x14ac:dyDescent="0.35">
      <c r="A1515" s="1">
        <v>45627</v>
      </c>
      <c r="B1515">
        <v>2024</v>
      </c>
      <c r="C1515" t="s">
        <v>18</v>
      </c>
      <c r="D1515">
        <v>1014</v>
      </c>
      <c r="E1515" t="s">
        <v>23</v>
      </c>
      <c r="F1515" t="s">
        <v>38</v>
      </c>
      <c r="G1515" t="s">
        <v>55</v>
      </c>
      <c r="H1515">
        <v>13</v>
      </c>
      <c r="I1515" s="3">
        <v>0.39450000000000002</v>
      </c>
      <c r="J1515" s="2">
        <v>812.37</v>
      </c>
      <c r="K1515" s="2">
        <v>10560.81</v>
      </c>
      <c r="L1515" s="20">
        <v>56514456.294366658</v>
      </c>
      <c r="M1515" s="2">
        <v>4166.5</v>
      </c>
      <c r="N1515" s="2">
        <v>491.87</v>
      </c>
      <c r="O1515" s="2">
        <v>6394.31</v>
      </c>
    </row>
    <row r="1516" spans="1:15" x14ac:dyDescent="0.35">
      <c r="A1516" s="1">
        <v>45627</v>
      </c>
      <c r="B1516">
        <v>2024</v>
      </c>
      <c r="C1516" t="s">
        <v>18</v>
      </c>
      <c r="D1516">
        <v>1015</v>
      </c>
      <c r="E1516" t="s">
        <v>23</v>
      </c>
      <c r="F1516" t="s">
        <v>35</v>
      </c>
      <c r="G1516" t="s">
        <v>55</v>
      </c>
      <c r="H1516">
        <v>13</v>
      </c>
      <c r="I1516" s="3">
        <v>0.34129999999999999</v>
      </c>
      <c r="J1516" s="2">
        <v>204.06</v>
      </c>
      <c r="K1516" s="2">
        <v>2652.78</v>
      </c>
      <c r="L1516" s="20">
        <v>72687528.516873077</v>
      </c>
      <c r="M1516" s="2">
        <v>905.32</v>
      </c>
      <c r="N1516" s="2">
        <v>134.41999999999999</v>
      </c>
      <c r="O1516" s="2">
        <v>1747.46</v>
      </c>
    </row>
    <row r="1517" spans="1:15" x14ac:dyDescent="0.35">
      <c r="A1517" s="1">
        <v>45634</v>
      </c>
      <c r="B1517">
        <v>2024</v>
      </c>
      <c r="C1517" t="s">
        <v>18</v>
      </c>
      <c r="D1517">
        <v>1001</v>
      </c>
      <c r="E1517" t="s">
        <v>26</v>
      </c>
      <c r="F1517" t="s">
        <v>46</v>
      </c>
      <c r="G1517" t="s">
        <v>55</v>
      </c>
      <c r="H1517">
        <v>7</v>
      </c>
      <c r="I1517" s="3">
        <v>0.3977</v>
      </c>
      <c r="J1517" s="2">
        <v>1343.49</v>
      </c>
      <c r="K1517" s="2">
        <v>9404.43</v>
      </c>
      <c r="L1517" s="20">
        <v>60173461.815280773</v>
      </c>
      <c r="M1517" s="2">
        <v>3740.45</v>
      </c>
      <c r="N1517" s="2">
        <v>809.14</v>
      </c>
      <c r="O1517" s="2">
        <v>5663.98</v>
      </c>
    </row>
    <row r="1518" spans="1:15" x14ac:dyDescent="0.35">
      <c r="A1518" s="1">
        <v>45634</v>
      </c>
      <c r="B1518">
        <v>2024</v>
      </c>
      <c r="C1518" t="s">
        <v>18</v>
      </c>
      <c r="D1518">
        <v>1002</v>
      </c>
      <c r="E1518" t="s">
        <v>22</v>
      </c>
      <c r="F1518" t="s">
        <v>48</v>
      </c>
      <c r="G1518" t="s">
        <v>56</v>
      </c>
      <c r="H1518">
        <v>18</v>
      </c>
      <c r="I1518" s="3">
        <v>0.20580000000000001</v>
      </c>
      <c r="J1518" s="2">
        <v>435.86</v>
      </c>
      <c r="K1518" s="2">
        <v>7845.48</v>
      </c>
      <c r="L1518" s="20">
        <v>12131899.708839741</v>
      </c>
      <c r="M1518" s="2">
        <v>1614.24</v>
      </c>
      <c r="N1518" s="2">
        <v>346.18</v>
      </c>
      <c r="O1518" s="2">
        <v>6231.24</v>
      </c>
    </row>
    <row r="1519" spans="1:15" x14ac:dyDescent="0.35">
      <c r="A1519" s="1">
        <v>45634</v>
      </c>
      <c r="B1519">
        <v>2024</v>
      </c>
      <c r="C1519" t="s">
        <v>18</v>
      </c>
      <c r="D1519">
        <v>1003</v>
      </c>
      <c r="E1519" t="s">
        <v>22</v>
      </c>
      <c r="F1519" t="s">
        <v>31</v>
      </c>
      <c r="G1519" t="s">
        <v>59</v>
      </c>
      <c r="H1519">
        <v>1</v>
      </c>
      <c r="I1519" s="3">
        <v>0.13059999999999999</v>
      </c>
      <c r="J1519" s="2">
        <v>1104.54</v>
      </c>
      <c r="K1519" s="2">
        <v>1104.54</v>
      </c>
      <c r="L1519" s="20">
        <v>39101346.147192307</v>
      </c>
      <c r="M1519" s="2">
        <v>144.24</v>
      </c>
      <c r="N1519" s="2">
        <v>960.3</v>
      </c>
      <c r="O1519" s="2">
        <v>960.3</v>
      </c>
    </row>
    <row r="1520" spans="1:15" x14ac:dyDescent="0.35">
      <c r="A1520" s="1">
        <v>45634</v>
      </c>
      <c r="B1520">
        <v>2024</v>
      </c>
      <c r="C1520" t="s">
        <v>18</v>
      </c>
      <c r="D1520">
        <v>1004</v>
      </c>
      <c r="E1520" t="s">
        <v>27</v>
      </c>
      <c r="F1520" t="s">
        <v>51</v>
      </c>
      <c r="G1520" t="s">
        <v>57</v>
      </c>
      <c r="H1520">
        <v>16</v>
      </c>
      <c r="I1520" s="3">
        <v>0.32700000000000001</v>
      </c>
      <c r="J1520" s="2">
        <v>452.94</v>
      </c>
      <c r="K1520" s="2">
        <v>7247.04</v>
      </c>
      <c r="L1520" s="20">
        <v>25633672.884102561</v>
      </c>
      <c r="M1520" s="2">
        <v>2369.44</v>
      </c>
      <c r="N1520" s="2">
        <v>304.85000000000002</v>
      </c>
      <c r="O1520" s="2">
        <v>4877.6000000000004</v>
      </c>
    </row>
    <row r="1521" spans="1:15" x14ac:dyDescent="0.35">
      <c r="A1521" s="1">
        <v>45634</v>
      </c>
      <c r="B1521">
        <v>2024</v>
      </c>
      <c r="C1521" t="s">
        <v>18</v>
      </c>
      <c r="D1521">
        <v>1005</v>
      </c>
      <c r="E1521" t="s">
        <v>21</v>
      </c>
      <c r="F1521" t="s">
        <v>30</v>
      </c>
      <c r="G1521" t="s">
        <v>57</v>
      </c>
      <c r="H1521">
        <v>17</v>
      </c>
      <c r="I1521" s="3">
        <v>0.12189999999999999</v>
      </c>
      <c r="J1521" s="2">
        <v>1292.58</v>
      </c>
      <c r="K1521" s="2">
        <v>21973.86</v>
      </c>
      <c r="L1521" s="20">
        <v>44069202.035523072</v>
      </c>
      <c r="M1521" s="2">
        <v>2678.35</v>
      </c>
      <c r="N1521" s="2">
        <v>1135.03</v>
      </c>
      <c r="O1521" s="2">
        <v>19295.509999999998</v>
      </c>
    </row>
    <row r="1522" spans="1:15" x14ac:dyDescent="0.35">
      <c r="A1522" s="1">
        <v>45634</v>
      </c>
      <c r="B1522">
        <v>2024</v>
      </c>
      <c r="C1522" t="s">
        <v>18</v>
      </c>
      <c r="D1522">
        <v>1006</v>
      </c>
      <c r="E1522" t="s">
        <v>25</v>
      </c>
      <c r="F1522" t="s">
        <v>50</v>
      </c>
      <c r="G1522" t="s">
        <v>55</v>
      </c>
      <c r="H1522">
        <v>8</v>
      </c>
      <c r="I1522" s="3">
        <v>0.38190000000000002</v>
      </c>
      <c r="J1522" s="2">
        <v>807.93</v>
      </c>
      <c r="K1522" s="2">
        <v>6463.44</v>
      </c>
      <c r="L1522" s="20">
        <v>24445477.02665256</v>
      </c>
      <c r="M1522" s="2">
        <v>2468.48</v>
      </c>
      <c r="N1522" s="2">
        <v>499.37</v>
      </c>
      <c r="O1522" s="2">
        <v>3994.96</v>
      </c>
    </row>
    <row r="1523" spans="1:15" x14ac:dyDescent="0.35">
      <c r="A1523" s="1">
        <v>45634</v>
      </c>
      <c r="B1523">
        <v>2024</v>
      </c>
      <c r="C1523" t="s">
        <v>18</v>
      </c>
      <c r="D1523">
        <v>1007</v>
      </c>
      <c r="E1523" t="s">
        <v>22</v>
      </c>
      <c r="F1523" t="s">
        <v>31</v>
      </c>
      <c r="G1523" t="s">
        <v>56</v>
      </c>
      <c r="H1523">
        <v>4</v>
      </c>
      <c r="I1523" s="3">
        <v>0.1197</v>
      </c>
      <c r="J1523" s="2">
        <v>483.91</v>
      </c>
      <c r="K1523" s="2">
        <v>1935.64</v>
      </c>
      <c r="L1523" s="20">
        <v>91470042.923141018</v>
      </c>
      <c r="M1523" s="2">
        <v>231.64</v>
      </c>
      <c r="N1523" s="2">
        <v>426</v>
      </c>
      <c r="O1523" s="2">
        <v>1704</v>
      </c>
    </row>
    <row r="1524" spans="1:15" x14ac:dyDescent="0.35">
      <c r="A1524" s="1">
        <v>45634</v>
      </c>
      <c r="B1524">
        <v>2024</v>
      </c>
      <c r="C1524" t="s">
        <v>18</v>
      </c>
      <c r="D1524">
        <v>1008</v>
      </c>
      <c r="E1524" t="s">
        <v>19</v>
      </c>
      <c r="F1524" t="s">
        <v>28</v>
      </c>
      <c r="G1524" t="s">
        <v>59</v>
      </c>
      <c r="H1524">
        <v>16</v>
      </c>
      <c r="I1524" s="3">
        <v>0.29449999999999998</v>
      </c>
      <c r="J1524" s="2">
        <v>500.96</v>
      </c>
      <c r="K1524" s="2">
        <v>8015.36</v>
      </c>
      <c r="L1524" s="20">
        <v>65958579.872485898</v>
      </c>
      <c r="M1524" s="2">
        <v>2360.64</v>
      </c>
      <c r="N1524" s="2">
        <v>353.42</v>
      </c>
      <c r="O1524" s="2">
        <v>5654.72</v>
      </c>
    </row>
    <row r="1525" spans="1:15" x14ac:dyDescent="0.35">
      <c r="A1525" s="1">
        <v>45634</v>
      </c>
      <c r="B1525">
        <v>2024</v>
      </c>
      <c r="C1525" t="s">
        <v>18</v>
      </c>
      <c r="D1525">
        <v>1009</v>
      </c>
      <c r="E1525" t="s">
        <v>26</v>
      </c>
      <c r="F1525" t="s">
        <v>46</v>
      </c>
      <c r="G1525" t="s">
        <v>58</v>
      </c>
      <c r="H1525">
        <v>6</v>
      </c>
      <c r="I1525" s="3">
        <v>0.36959999999999998</v>
      </c>
      <c r="J1525" s="2">
        <v>1206.1400000000001</v>
      </c>
      <c r="K1525" s="2">
        <v>7236.84</v>
      </c>
      <c r="L1525" s="20">
        <v>23757650.56309231</v>
      </c>
      <c r="M1525" s="2">
        <v>2674.56</v>
      </c>
      <c r="N1525" s="2">
        <v>760.38</v>
      </c>
      <c r="O1525" s="2">
        <v>4562.28</v>
      </c>
    </row>
    <row r="1526" spans="1:15" x14ac:dyDescent="0.35">
      <c r="A1526" s="1">
        <v>45634</v>
      </c>
      <c r="B1526">
        <v>2024</v>
      </c>
      <c r="C1526" t="s">
        <v>18</v>
      </c>
      <c r="D1526">
        <v>1010</v>
      </c>
      <c r="E1526" t="s">
        <v>24</v>
      </c>
      <c r="F1526" t="s">
        <v>49</v>
      </c>
      <c r="G1526" t="s">
        <v>58</v>
      </c>
      <c r="H1526">
        <v>5</v>
      </c>
      <c r="I1526" s="3">
        <v>0.25419999999999998</v>
      </c>
      <c r="J1526" s="2">
        <v>430.3</v>
      </c>
      <c r="K1526" s="2">
        <v>2151.5</v>
      </c>
      <c r="L1526" s="20">
        <v>67762422.644774362</v>
      </c>
      <c r="M1526" s="2">
        <v>547</v>
      </c>
      <c r="N1526" s="2">
        <v>320.89999999999998</v>
      </c>
      <c r="O1526" s="2">
        <v>1604.5</v>
      </c>
    </row>
    <row r="1527" spans="1:15" x14ac:dyDescent="0.35">
      <c r="A1527" s="1">
        <v>45634</v>
      </c>
      <c r="B1527">
        <v>2024</v>
      </c>
      <c r="C1527" t="s">
        <v>18</v>
      </c>
      <c r="D1527">
        <v>1011</v>
      </c>
      <c r="E1527" t="s">
        <v>25</v>
      </c>
      <c r="F1527" t="s">
        <v>50</v>
      </c>
      <c r="G1527" t="s">
        <v>58</v>
      </c>
      <c r="H1527">
        <v>11</v>
      </c>
      <c r="I1527" s="3">
        <v>0.32300000000000001</v>
      </c>
      <c r="J1527" s="2">
        <v>312.27</v>
      </c>
      <c r="K1527" s="2">
        <v>3434.97</v>
      </c>
      <c r="L1527" s="20">
        <v>37159076.174352556</v>
      </c>
      <c r="M1527" s="2">
        <v>1109.3499999999999</v>
      </c>
      <c r="N1527" s="2">
        <v>211.42</v>
      </c>
      <c r="O1527" s="2">
        <v>2325.62</v>
      </c>
    </row>
    <row r="1528" spans="1:15" x14ac:dyDescent="0.35">
      <c r="A1528" s="1">
        <v>45634</v>
      </c>
      <c r="B1528">
        <v>2024</v>
      </c>
      <c r="C1528" t="s">
        <v>18</v>
      </c>
      <c r="D1528">
        <v>1012</v>
      </c>
      <c r="E1528" t="s">
        <v>21</v>
      </c>
      <c r="F1528" t="s">
        <v>53</v>
      </c>
      <c r="G1528" t="s">
        <v>57</v>
      </c>
      <c r="H1528">
        <v>6</v>
      </c>
      <c r="I1528" s="3">
        <v>0.31459999999999999</v>
      </c>
      <c r="J1528" s="2">
        <v>159.52000000000001</v>
      </c>
      <c r="K1528" s="2">
        <v>957.12</v>
      </c>
      <c r="L1528" s="20">
        <v>53268068.420639731</v>
      </c>
      <c r="M1528" s="2">
        <v>301.08</v>
      </c>
      <c r="N1528" s="2">
        <v>109.34</v>
      </c>
      <c r="O1528" s="2">
        <v>656.04</v>
      </c>
    </row>
    <row r="1529" spans="1:15" x14ac:dyDescent="0.35">
      <c r="A1529" s="1">
        <v>45634</v>
      </c>
      <c r="B1529">
        <v>2024</v>
      </c>
      <c r="C1529" t="s">
        <v>18</v>
      </c>
      <c r="D1529">
        <v>1013</v>
      </c>
      <c r="E1529" t="s">
        <v>24</v>
      </c>
      <c r="F1529" t="s">
        <v>34</v>
      </c>
      <c r="G1529" t="s">
        <v>59</v>
      </c>
      <c r="H1529">
        <v>16</v>
      </c>
      <c r="I1529" s="3">
        <v>0.30780000000000002</v>
      </c>
      <c r="J1529" s="2">
        <v>1433.91</v>
      </c>
      <c r="K1529" s="2">
        <v>22942.560000000001</v>
      </c>
      <c r="L1529" s="20">
        <v>60078600.341424368</v>
      </c>
      <c r="M1529" s="2">
        <v>7062.08</v>
      </c>
      <c r="N1529" s="2">
        <v>992.53</v>
      </c>
      <c r="O1529" s="2">
        <v>15880.48</v>
      </c>
    </row>
    <row r="1530" spans="1:15" x14ac:dyDescent="0.35">
      <c r="A1530" s="1">
        <v>45634</v>
      </c>
      <c r="B1530">
        <v>2024</v>
      </c>
      <c r="C1530" t="s">
        <v>18</v>
      </c>
      <c r="D1530">
        <v>1014</v>
      </c>
      <c r="E1530" t="s">
        <v>22</v>
      </c>
      <c r="F1530" t="s">
        <v>31</v>
      </c>
      <c r="G1530" t="s">
        <v>55</v>
      </c>
      <c r="H1530">
        <v>14</v>
      </c>
      <c r="I1530" s="3">
        <v>0.15909999999999999</v>
      </c>
      <c r="J1530" s="2">
        <v>1002.38</v>
      </c>
      <c r="K1530" s="2">
        <v>14033.32</v>
      </c>
      <c r="L1530" s="20">
        <v>56514456.294366658</v>
      </c>
      <c r="M1530" s="2">
        <v>2232.58</v>
      </c>
      <c r="N1530" s="2">
        <v>842.91</v>
      </c>
      <c r="O1530" s="2">
        <v>11800.74</v>
      </c>
    </row>
    <row r="1531" spans="1:15" x14ac:dyDescent="0.35">
      <c r="A1531" s="1">
        <v>45634</v>
      </c>
      <c r="B1531">
        <v>2024</v>
      </c>
      <c r="C1531" t="s">
        <v>18</v>
      </c>
      <c r="D1531">
        <v>1015</v>
      </c>
      <c r="E1531" t="s">
        <v>19</v>
      </c>
      <c r="F1531" t="s">
        <v>28</v>
      </c>
      <c r="G1531" t="s">
        <v>58</v>
      </c>
      <c r="H1531">
        <v>8</v>
      </c>
      <c r="I1531" s="3">
        <v>0.2382</v>
      </c>
      <c r="J1531" s="2">
        <v>1499.23</v>
      </c>
      <c r="K1531" s="2">
        <v>11993.84</v>
      </c>
      <c r="L1531" s="20">
        <v>72687528.516873077</v>
      </c>
      <c r="M1531" s="2">
        <v>2857.52</v>
      </c>
      <c r="N1531" s="2">
        <v>1142.04</v>
      </c>
      <c r="O1531" s="2">
        <v>9136.32</v>
      </c>
    </row>
    <row r="1532" spans="1:15" x14ac:dyDescent="0.35">
      <c r="A1532" s="1">
        <v>45641</v>
      </c>
      <c r="B1532">
        <v>2024</v>
      </c>
      <c r="C1532" t="s">
        <v>18</v>
      </c>
      <c r="D1532">
        <v>1001</v>
      </c>
      <c r="E1532" t="s">
        <v>27</v>
      </c>
      <c r="F1532" t="s">
        <v>47</v>
      </c>
      <c r="G1532" t="s">
        <v>55</v>
      </c>
      <c r="H1532">
        <v>2</v>
      </c>
      <c r="I1532" s="3">
        <v>0.30659999999999998</v>
      </c>
      <c r="J1532" s="2">
        <v>849.95</v>
      </c>
      <c r="K1532" s="2">
        <v>1699.9</v>
      </c>
      <c r="L1532" s="20">
        <v>60173461.815280773</v>
      </c>
      <c r="M1532" s="2">
        <v>521.20000000000005</v>
      </c>
      <c r="N1532" s="2">
        <v>589.35</v>
      </c>
      <c r="O1532" s="2">
        <v>1178.7</v>
      </c>
    </row>
    <row r="1533" spans="1:15" x14ac:dyDescent="0.35">
      <c r="A1533" s="1">
        <v>45641</v>
      </c>
      <c r="B1533">
        <v>2024</v>
      </c>
      <c r="C1533" t="s">
        <v>18</v>
      </c>
      <c r="D1533">
        <v>1002</v>
      </c>
      <c r="E1533" t="s">
        <v>25</v>
      </c>
      <c r="F1533" t="s">
        <v>54</v>
      </c>
      <c r="G1533" t="s">
        <v>58</v>
      </c>
      <c r="H1533">
        <v>14</v>
      </c>
      <c r="I1533" s="3">
        <v>0.21690000000000001</v>
      </c>
      <c r="J1533" s="2">
        <v>674</v>
      </c>
      <c r="K1533" s="2">
        <v>9436</v>
      </c>
      <c r="L1533" s="20">
        <v>12131899.708839741</v>
      </c>
      <c r="M1533" s="2">
        <v>2046.66</v>
      </c>
      <c r="N1533" s="2">
        <v>527.80999999999995</v>
      </c>
      <c r="O1533" s="2">
        <v>7389.34</v>
      </c>
    </row>
    <row r="1534" spans="1:15" x14ac:dyDescent="0.35">
      <c r="A1534" s="1">
        <v>45641</v>
      </c>
      <c r="B1534">
        <v>2024</v>
      </c>
      <c r="C1534" t="s">
        <v>18</v>
      </c>
      <c r="D1534">
        <v>1003</v>
      </c>
      <c r="E1534" t="s">
        <v>21</v>
      </c>
      <c r="F1534" t="s">
        <v>30</v>
      </c>
      <c r="G1534" t="s">
        <v>59</v>
      </c>
      <c r="H1534">
        <v>6</v>
      </c>
      <c r="I1534" s="3">
        <v>0.1852</v>
      </c>
      <c r="J1534" s="2">
        <v>1095.78</v>
      </c>
      <c r="K1534" s="2">
        <v>6574.68</v>
      </c>
      <c r="L1534" s="20">
        <v>39101346.147192307</v>
      </c>
      <c r="M1534" s="2">
        <v>1217.3399999999999</v>
      </c>
      <c r="N1534" s="2">
        <v>892.89</v>
      </c>
      <c r="O1534" s="2">
        <v>5357.34</v>
      </c>
    </row>
    <row r="1535" spans="1:15" x14ac:dyDescent="0.35">
      <c r="A1535" s="1">
        <v>45641</v>
      </c>
      <c r="B1535">
        <v>2024</v>
      </c>
      <c r="C1535" t="s">
        <v>18</v>
      </c>
      <c r="D1535">
        <v>1004</v>
      </c>
      <c r="E1535" t="s">
        <v>24</v>
      </c>
      <c r="F1535" t="s">
        <v>44</v>
      </c>
      <c r="G1535" t="s">
        <v>59</v>
      </c>
      <c r="H1535">
        <v>12</v>
      </c>
      <c r="I1535" s="3">
        <v>0.31819999999999998</v>
      </c>
      <c r="J1535" s="2">
        <v>434.58</v>
      </c>
      <c r="K1535" s="2">
        <v>5214.96</v>
      </c>
      <c r="L1535" s="20">
        <v>25633672.884102561</v>
      </c>
      <c r="M1535" s="2">
        <v>1659.48</v>
      </c>
      <c r="N1535" s="2">
        <v>296.29000000000002</v>
      </c>
      <c r="O1535" s="2">
        <v>3555.48</v>
      </c>
    </row>
    <row r="1536" spans="1:15" x14ac:dyDescent="0.35">
      <c r="A1536" s="1">
        <v>45641</v>
      </c>
      <c r="B1536">
        <v>2024</v>
      </c>
      <c r="C1536" t="s">
        <v>18</v>
      </c>
      <c r="D1536">
        <v>1005</v>
      </c>
      <c r="E1536" t="s">
        <v>27</v>
      </c>
      <c r="F1536" t="s">
        <v>47</v>
      </c>
      <c r="G1536" t="s">
        <v>58</v>
      </c>
      <c r="H1536">
        <v>18</v>
      </c>
      <c r="I1536" s="3">
        <v>0.27589999999999998</v>
      </c>
      <c r="J1536" s="2">
        <v>755.79</v>
      </c>
      <c r="K1536" s="2">
        <v>13604.22</v>
      </c>
      <c r="L1536" s="20">
        <v>44069202.035523072</v>
      </c>
      <c r="M1536" s="2">
        <v>3753.9</v>
      </c>
      <c r="N1536" s="2">
        <v>547.24</v>
      </c>
      <c r="O1536" s="2">
        <v>9850.32</v>
      </c>
    </row>
    <row r="1537" spans="1:15" x14ac:dyDescent="0.35">
      <c r="A1537" s="1">
        <v>45641</v>
      </c>
      <c r="B1537">
        <v>2024</v>
      </c>
      <c r="C1537" t="s">
        <v>18</v>
      </c>
      <c r="D1537">
        <v>1006</v>
      </c>
      <c r="E1537" t="s">
        <v>27</v>
      </c>
      <c r="F1537" t="s">
        <v>47</v>
      </c>
      <c r="G1537" t="s">
        <v>58</v>
      </c>
      <c r="H1537">
        <v>6</v>
      </c>
      <c r="I1537" s="3">
        <v>0.3634</v>
      </c>
      <c r="J1537" s="2">
        <v>701.17</v>
      </c>
      <c r="K1537" s="2">
        <v>4207.0200000000004</v>
      </c>
      <c r="L1537" s="20">
        <v>24445477.02665256</v>
      </c>
      <c r="M1537" s="2">
        <v>1528.98</v>
      </c>
      <c r="N1537" s="2">
        <v>446.34</v>
      </c>
      <c r="O1537" s="2">
        <v>2678.04</v>
      </c>
    </row>
    <row r="1538" spans="1:15" x14ac:dyDescent="0.35">
      <c r="A1538" s="1">
        <v>45641</v>
      </c>
      <c r="B1538">
        <v>2024</v>
      </c>
      <c r="C1538" t="s">
        <v>18</v>
      </c>
      <c r="D1538">
        <v>1007</v>
      </c>
      <c r="E1538" t="s">
        <v>26</v>
      </c>
      <c r="F1538" t="s">
        <v>52</v>
      </c>
      <c r="G1538" t="s">
        <v>58</v>
      </c>
      <c r="H1538">
        <v>17</v>
      </c>
      <c r="I1538" s="3">
        <v>0.34570000000000001</v>
      </c>
      <c r="J1538" s="2">
        <v>1142.96</v>
      </c>
      <c r="K1538" s="2">
        <v>19430.32</v>
      </c>
      <c r="L1538" s="20">
        <v>91470042.923141018</v>
      </c>
      <c r="M1538" s="2">
        <v>6716.19</v>
      </c>
      <c r="N1538" s="2">
        <v>747.89</v>
      </c>
      <c r="O1538" s="2">
        <v>12714.13</v>
      </c>
    </row>
    <row r="1539" spans="1:15" x14ac:dyDescent="0.35">
      <c r="A1539" s="1">
        <v>45641</v>
      </c>
      <c r="B1539">
        <v>2024</v>
      </c>
      <c r="C1539" t="s">
        <v>18</v>
      </c>
      <c r="D1539">
        <v>1008</v>
      </c>
      <c r="E1539" t="s">
        <v>21</v>
      </c>
      <c r="F1539" t="s">
        <v>37</v>
      </c>
      <c r="G1539" t="s">
        <v>57</v>
      </c>
      <c r="H1539">
        <v>19</v>
      </c>
      <c r="I1539" s="3">
        <v>0.19570000000000001</v>
      </c>
      <c r="J1539" s="2">
        <v>233.97</v>
      </c>
      <c r="K1539" s="2">
        <v>4445.43</v>
      </c>
      <c r="L1539" s="20">
        <v>65958579.872485898</v>
      </c>
      <c r="M1539" s="2">
        <v>869.82</v>
      </c>
      <c r="N1539" s="2">
        <v>188.19</v>
      </c>
      <c r="O1539" s="2">
        <v>3575.61</v>
      </c>
    </row>
    <row r="1540" spans="1:15" x14ac:dyDescent="0.35">
      <c r="A1540" s="1">
        <v>45641</v>
      </c>
      <c r="B1540">
        <v>2024</v>
      </c>
      <c r="C1540" t="s">
        <v>18</v>
      </c>
      <c r="D1540">
        <v>1009</v>
      </c>
      <c r="E1540" t="s">
        <v>20</v>
      </c>
      <c r="F1540" t="s">
        <v>42</v>
      </c>
      <c r="G1540" t="s">
        <v>56</v>
      </c>
      <c r="H1540">
        <v>19</v>
      </c>
      <c r="I1540" s="3">
        <v>0.34560000000000002</v>
      </c>
      <c r="J1540" s="2">
        <v>952.73</v>
      </c>
      <c r="K1540" s="2">
        <v>18101.87</v>
      </c>
      <c r="L1540" s="20">
        <v>23757650.56309231</v>
      </c>
      <c r="M1540" s="2">
        <v>6255.37</v>
      </c>
      <c r="N1540" s="2">
        <v>623.5</v>
      </c>
      <c r="O1540" s="2">
        <v>11846.5</v>
      </c>
    </row>
    <row r="1541" spans="1:15" x14ac:dyDescent="0.35">
      <c r="A1541" s="1">
        <v>45641</v>
      </c>
      <c r="B1541">
        <v>2024</v>
      </c>
      <c r="C1541" t="s">
        <v>18</v>
      </c>
      <c r="D1541">
        <v>1010</v>
      </c>
      <c r="E1541" t="s">
        <v>22</v>
      </c>
      <c r="F1541" t="s">
        <v>31</v>
      </c>
      <c r="G1541" t="s">
        <v>57</v>
      </c>
      <c r="H1541">
        <v>7</v>
      </c>
      <c r="I1541" s="3">
        <v>0.2424</v>
      </c>
      <c r="J1541" s="2">
        <v>606.23</v>
      </c>
      <c r="K1541" s="2">
        <v>4243.6099999999997</v>
      </c>
      <c r="L1541" s="20">
        <v>67762422.644774362</v>
      </c>
      <c r="M1541" s="2">
        <v>1028.8599999999999</v>
      </c>
      <c r="N1541" s="2">
        <v>459.25</v>
      </c>
      <c r="O1541" s="2">
        <v>3214.75</v>
      </c>
    </row>
    <row r="1542" spans="1:15" x14ac:dyDescent="0.35">
      <c r="A1542" s="1">
        <v>45641</v>
      </c>
      <c r="B1542">
        <v>2024</v>
      </c>
      <c r="C1542" t="s">
        <v>18</v>
      </c>
      <c r="D1542">
        <v>1011</v>
      </c>
      <c r="E1542" t="s">
        <v>27</v>
      </c>
      <c r="F1542" t="s">
        <v>45</v>
      </c>
      <c r="G1542" t="s">
        <v>57</v>
      </c>
      <c r="H1542">
        <v>7</v>
      </c>
      <c r="I1542" s="3">
        <v>0.18729999999999999</v>
      </c>
      <c r="J1542" s="2">
        <v>145.41</v>
      </c>
      <c r="K1542" s="2">
        <v>1017.87</v>
      </c>
      <c r="L1542" s="20">
        <v>37159076.174352556</v>
      </c>
      <c r="M1542" s="2">
        <v>190.61</v>
      </c>
      <c r="N1542" s="2">
        <v>118.18</v>
      </c>
      <c r="O1542" s="2">
        <v>827.26</v>
      </c>
    </row>
    <row r="1543" spans="1:15" x14ac:dyDescent="0.35">
      <c r="A1543" s="1">
        <v>45641</v>
      </c>
      <c r="B1543">
        <v>2024</v>
      </c>
      <c r="C1543" t="s">
        <v>18</v>
      </c>
      <c r="D1543">
        <v>1012</v>
      </c>
      <c r="E1543" t="s">
        <v>19</v>
      </c>
      <c r="F1543" t="s">
        <v>28</v>
      </c>
      <c r="G1543" t="s">
        <v>59</v>
      </c>
      <c r="H1543">
        <v>5</v>
      </c>
      <c r="I1543" s="3">
        <v>0.3679</v>
      </c>
      <c r="J1543" s="2">
        <v>1450.73</v>
      </c>
      <c r="K1543" s="2">
        <v>7253.65</v>
      </c>
      <c r="L1543" s="20">
        <v>53268068.420639731</v>
      </c>
      <c r="M1543" s="2">
        <v>2668.9</v>
      </c>
      <c r="N1543" s="2">
        <v>916.95</v>
      </c>
      <c r="O1543" s="2">
        <v>4584.75</v>
      </c>
    </row>
    <row r="1544" spans="1:15" x14ac:dyDescent="0.35">
      <c r="A1544" s="1">
        <v>45641</v>
      </c>
      <c r="B1544">
        <v>2024</v>
      </c>
      <c r="C1544" t="s">
        <v>18</v>
      </c>
      <c r="D1544">
        <v>1013</v>
      </c>
      <c r="E1544" t="s">
        <v>24</v>
      </c>
      <c r="F1544" t="s">
        <v>49</v>
      </c>
      <c r="G1544" t="s">
        <v>59</v>
      </c>
      <c r="H1544">
        <v>10</v>
      </c>
      <c r="I1544" s="3">
        <v>0.2298</v>
      </c>
      <c r="J1544" s="2">
        <v>260.58</v>
      </c>
      <c r="K1544" s="2">
        <v>2605.8000000000002</v>
      </c>
      <c r="L1544" s="20">
        <v>60078600.341424368</v>
      </c>
      <c r="M1544" s="2">
        <v>598.79999999999995</v>
      </c>
      <c r="N1544" s="2">
        <v>200.7</v>
      </c>
      <c r="O1544" s="2">
        <v>2007</v>
      </c>
    </row>
    <row r="1545" spans="1:15" x14ac:dyDescent="0.35">
      <c r="A1545" s="1">
        <v>45641</v>
      </c>
      <c r="B1545">
        <v>2024</v>
      </c>
      <c r="C1545" t="s">
        <v>18</v>
      </c>
      <c r="D1545">
        <v>1014</v>
      </c>
      <c r="E1545" t="s">
        <v>27</v>
      </c>
      <c r="F1545" t="s">
        <v>45</v>
      </c>
      <c r="G1545" t="s">
        <v>59</v>
      </c>
      <c r="H1545">
        <v>11</v>
      </c>
      <c r="I1545" s="3">
        <v>0.32300000000000001</v>
      </c>
      <c r="J1545" s="2">
        <v>1475.91</v>
      </c>
      <c r="K1545" s="2">
        <v>16235.01</v>
      </c>
      <c r="L1545" s="20">
        <v>56514456.294366658</v>
      </c>
      <c r="M1545" s="2">
        <v>5244.36</v>
      </c>
      <c r="N1545" s="2">
        <v>999.15</v>
      </c>
      <c r="O1545" s="2">
        <v>10990.65</v>
      </c>
    </row>
    <row r="1546" spans="1:15" x14ac:dyDescent="0.35">
      <c r="A1546" s="1">
        <v>45641</v>
      </c>
      <c r="B1546">
        <v>2024</v>
      </c>
      <c r="C1546" t="s">
        <v>18</v>
      </c>
      <c r="D1546">
        <v>1015</v>
      </c>
      <c r="E1546" t="s">
        <v>26</v>
      </c>
      <c r="F1546" t="s">
        <v>46</v>
      </c>
      <c r="G1546" t="s">
        <v>57</v>
      </c>
      <c r="H1546">
        <v>13</v>
      </c>
      <c r="I1546" s="3">
        <v>0.1111</v>
      </c>
      <c r="J1546" s="2">
        <v>1168.6400000000001</v>
      </c>
      <c r="K1546" s="2">
        <v>15192.32</v>
      </c>
      <c r="L1546" s="20">
        <v>72687528.516873077</v>
      </c>
      <c r="M1546" s="2">
        <v>1688.18</v>
      </c>
      <c r="N1546" s="2">
        <v>1038.78</v>
      </c>
      <c r="O1546" s="2">
        <v>13504.14</v>
      </c>
    </row>
    <row r="1547" spans="1:15" x14ac:dyDescent="0.35">
      <c r="A1547" s="1">
        <v>45648</v>
      </c>
      <c r="B1547">
        <v>2024</v>
      </c>
      <c r="C1547" t="s">
        <v>18</v>
      </c>
      <c r="D1547">
        <v>1001</v>
      </c>
      <c r="E1547" t="s">
        <v>19</v>
      </c>
      <c r="F1547" t="s">
        <v>43</v>
      </c>
      <c r="G1547" t="s">
        <v>58</v>
      </c>
      <c r="H1547">
        <v>16</v>
      </c>
      <c r="I1547" s="3">
        <v>0.25490000000000002</v>
      </c>
      <c r="J1547" s="2">
        <v>1388.59</v>
      </c>
      <c r="K1547" s="2">
        <v>22217.439999999999</v>
      </c>
      <c r="L1547" s="20">
        <v>60173461.815280773</v>
      </c>
      <c r="M1547" s="2">
        <v>5664</v>
      </c>
      <c r="N1547" s="2">
        <v>1034.5899999999999</v>
      </c>
      <c r="O1547" s="2">
        <v>16553.439999999999</v>
      </c>
    </row>
    <row r="1548" spans="1:15" x14ac:dyDescent="0.35">
      <c r="A1548" s="1">
        <v>45648</v>
      </c>
      <c r="B1548">
        <v>2024</v>
      </c>
      <c r="C1548" t="s">
        <v>18</v>
      </c>
      <c r="D1548">
        <v>1002</v>
      </c>
      <c r="E1548" t="s">
        <v>27</v>
      </c>
      <c r="F1548" t="s">
        <v>51</v>
      </c>
      <c r="G1548" t="s">
        <v>55</v>
      </c>
      <c r="H1548">
        <v>13</v>
      </c>
      <c r="I1548" s="3">
        <v>0.15820000000000001</v>
      </c>
      <c r="J1548" s="2">
        <v>787.29</v>
      </c>
      <c r="K1548" s="2">
        <v>10234.77</v>
      </c>
      <c r="L1548" s="20">
        <v>12131899.708839741</v>
      </c>
      <c r="M1548" s="2">
        <v>1619.15</v>
      </c>
      <c r="N1548" s="2">
        <v>662.74</v>
      </c>
      <c r="O1548" s="2">
        <v>8615.6200000000008</v>
      </c>
    </row>
    <row r="1549" spans="1:15" x14ac:dyDescent="0.35">
      <c r="A1549" s="1">
        <v>45648</v>
      </c>
      <c r="B1549">
        <v>2024</v>
      </c>
      <c r="C1549" t="s">
        <v>18</v>
      </c>
      <c r="D1549">
        <v>1003</v>
      </c>
      <c r="E1549" t="s">
        <v>25</v>
      </c>
      <c r="F1549" t="s">
        <v>54</v>
      </c>
      <c r="G1549" t="s">
        <v>59</v>
      </c>
      <c r="H1549">
        <v>7</v>
      </c>
      <c r="I1549" s="3">
        <v>0.2349</v>
      </c>
      <c r="J1549" s="2">
        <v>275.75</v>
      </c>
      <c r="K1549" s="2">
        <v>1930.25</v>
      </c>
      <c r="L1549" s="20">
        <v>39101346.147192307</v>
      </c>
      <c r="M1549" s="2">
        <v>453.46</v>
      </c>
      <c r="N1549" s="2">
        <v>210.97</v>
      </c>
      <c r="O1549" s="2">
        <v>1476.79</v>
      </c>
    </row>
    <row r="1550" spans="1:15" x14ac:dyDescent="0.35">
      <c r="A1550" s="1">
        <v>45648</v>
      </c>
      <c r="B1550">
        <v>2024</v>
      </c>
      <c r="C1550" t="s">
        <v>18</v>
      </c>
      <c r="D1550">
        <v>1004</v>
      </c>
      <c r="E1550" t="s">
        <v>24</v>
      </c>
      <c r="F1550" t="s">
        <v>49</v>
      </c>
      <c r="G1550" t="s">
        <v>56</v>
      </c>
      <c r="H1550">
        <v>16</v>
      </c>
      <c r="I1550" s="3">
        <v>0.38700000000000001</v>
      </c>
      <c r="J1550" s="2">
        <v>1199.18</v>
      </c>
      <c r="K1550" s="2">
        <v>19186.88</v>
      </c>
      <c r="L1550" s="20">
        <v>25633672.884102561</v>
      </c>
      <c r="M1550" s="2">
        <v>7424.8</v>
      </c>
      <c r="N1550" s="2">
        <v>735.13</v>
      </c>
      <c r="O1550" s="2">
        <v>11762.08</v>
      </c>
    </row>
    <row r="1551" spans="1:15" x14ac:dyDescent="0.35">
      <c r="A1551" s="1">
        <v>45648</v>
      </c>
      <c r="B1551">
        <v>2024</v>
      </c>
      <c r="C1551" t="s">
        <v>18</v>
      </c>
      <c r="D1551">
        <v>1005</v>
      </c>
      <c r="E1551" t="s">
        <v>19</v>
      </c>
      <c r="F1551" t="s">
        <v>28</v>
      </c>
      <c r="G1551" t="s">
        <v>56</v>
      </c>
      <c r="H1551">
        <v>12</v>
      </c>
      <c r="I1551" s="3">
        <v>0.21010000000000001</v>
      </c>
      <c r="J1551" s="2">
        <v>1497.91</v>
      </c>
      <c r="K1551" s="2">
        <v>17974.919999999998</v>
      </c>
      <c r="L1551" s="20">
        <v>44069202.035523072</v>
      </c>
      <c r="M1551" s="2">
        <v>3775.68</v>
      </c>
      <c r="N1551" s="2">
        <v>1183.27</v>
      </c>
      <c r="O1551" s="2">
        <v>14199.24</v>
      </c>
    </row>
    <row r="1552" spans="1:15" x14ac:dyDescent="0.35">
      <c r="A1552" s="1">
        <v>45648</v>
      </c>
      <c r="B1552">
        <v>2024</v>
      </c>
      <c r="C1552" t="s">
        <v>18</v>
      </c>
      <c r="D1552">
        <v>1006</v>
      </c>
      <c r="E1552" t="s">
        <v>20</v>
      </c>
      <c r="F1552" t="s">
        <v>29</v>
      </c>
      <c r="G1552" t="s">
        <v>56</v>
      </c>
      <c r="H1552">
        <v>9</v>
      </c>
      <c r="I1552" s="3">
        <v>0.11459999999999999</v>
      </c>
      <c r="J1552" s="2">
        <v>1294.6400000000001</v>
      </c>
      <c r="K1552" s="2">
        <v>11651.76</v>
      </c>
      <c r="L1552" s="20">
        <v>24445477.02665256</v>
      </c>
      <c r="M1552" s="2">
        <v>1335.06</v>
      </c>
      <c r="N1552" s="2">
        <v>1146.3</v>
      </c>
      <c r="O1552" s="2">
        <v>10316.700000000001</v>
      </c>
    </row>
    <row r="1553" spans="1:15" x14ac:dyDescent="0.35">
      <c r="A1553" s="1">
        <v>45648</v>
      </c>
      <c r="B1553">
        <v>2024</v>
      </c>
      <c r="C1553" t="s">
        <v>18</v>
      </c>
      <c r="D1553">
        <v>1007</v>
      </c>
      <c r="E1553" t="s">
        <v>21</v>
      </c>
      <c r="F1553" t="s">
        <v>37</v>
      </c>
      <c r="G1553" t="s">
        <v>56</v>
      </c>
      <c r="H1553">
        <v>7</v>
      </c>
      <c r="I1553" s="3">
        <v>0.2195</v>
      </c>
      <c r="J1553" s="2">
        <v>369.63</v>
      </c>
      <c r="K1553" s="2">
        <v>2587.41</v>
      </c>
      <c r="L1553" s="20">
        <v>91470042.923141018</v>
      </c>
      <c r="M1553" s="2">
        <v>567.98</v>
      </c>
      <c r="N1553" s="2">
        <v>288.49</v>
      </c>
      <c r="O1553" s="2">
        <v>2019.43</v>
      </c>
    </row>
    <row r="1554" spans="1:15" x14ac:dyDescent="0.35">
      <c r="A1554" s="1">
        <v>45648</v>
      </c>
      <c r="B1554">
        <v>2024</v>
      </c>
      <c r="C1554" t="s">
        <v>18</v>
      </c>
      <c r="D1554">
        <v>1008</v>
      </c>
      <c r="E1554" t="s">
        <v>20</v>
      </c>
      <c r="F1554" t="s">
        <v>42</v>
      </c>
      <c r="G1554" t="s">
        <v>55</v>
      </c>
      <c r="H1554">
        <v>7</v>
      </c>
      <c r="I1554" s="3">
        <v>0.1542</v>
      </c>
      <c r="J1554" s="2">
        <v>1337.99</v>
      </c>
      <c r="K1554" s="2">
        <v>9365.93</v>
      </c>
      <c r="L1554" s="20">
        <v>65958579.872485898</v>
      </c>
      <c r="M1554" s="2">
        <v>1444.66</v>
      </c>
      <c r="N1554" s="2">
        <v>1131.6099999999999</v>
      </c>
      <c r="O1554" s="2">
        <v>7921.27</v>
      </c>
    </row>
    <row r="1555" spans="1:15" x14ac:dyDescent="0.35">
      <c r="A1555" s="1">
        <v>45648</v>
      </c>
      <c r="B1555">
        <v>2024</v>
      </c>
      <c r="C1555" t="s">
        <v>18</v>
      </c>
      <c r="D1555">
        <v>1009</v>
      </c>
      <c r="E1555" t="s">
        <v>25</v>
      </c>
      <c r="F1555" t="s">
        <v>54</v>
      </c>
      <c r="G1555" t="s">
        <v>57</v>
      </c>
      <c r="H1555">
        <v>17</v>
      </c>
      <c r="I1555" s="3">
        <v>0.13469999999999999</v>
      </c>
      <c r="J1555" s="2">
        <v>323.32</v>
      </c>
      <c r="K1555" s="2">
        <v>5496.44</v>
      </c>
      <c r="L1555" s="20">
        <v>23757650.56309231</v>
      </c>
      <c r="M1555" s="2">
        <v>740.52</v>
      </c>
      <c r="N1555" s="2">
        <v>279.76</v>
      </c>
      <c r="O1555" s="2">
        <v>4755.92</v>
      </c>
    </row>
    <row r="1556" spans="1:15" x14ac:dyDescent="0.35">
      <c r="A1556" s="1">
        <v>45648</v>
      </c>
      <c r="B1556">
        <v>2024</v>
      </c>
      <c r="C1556" t="s">
        <v>18</v>
      </c>
      <c r="D1556">
        <v>1010</v>
      </c>
      <c r="E1556" t="s">
        <v>26</v>
      </c>
      <c r="F1556" t="s">
        <v>39</v>
      </c>
      <c r="G1556" t="s">
        <v>56</v>
      </c>
      <c r="H1556">
        <v>7</v>
      </c>
      <c r="I1556" s="3">
        <v>0.33160000000000001</v>
      </c>
      <c r="J1556" s="2">
        <v>439.47</v>
      </c>
      <c r="K1556" s="2">
        <v>3076.29</v>
      </c>
      <c r="L1556" s="20">
        <v>67762422.644774362</v>
      </c>
      <c r="M1556" s="2">
        <v>1020.04</v>
      </c>
      <c r="N1556" s="2">
        <v>293.75</v>
      </c>
      <c r="O1556" s="2">
        <v>2056.25</v>
      </c>
    </row>
    <row r="1557" spans="1:15" x14ac:dyDescent="0.35">
      <c r="A1557" s="1">
        <v>45648</v>
      </c>
      <c r="B1557">
        <v>2024</v>
      </c>
      <c r="C1557" t="s">
        <v>18</v>
      </c>
      <c r="D1557">
        <v>1011</v>
      </c>
      <c r="E1557" t="s">
        <v>26</v>
      </c>
      <c r="F1557" t="s">
        <v>39</v>
      </c>
      <c r="G1557" t="s">
        <v>59</v>
      </c>
      <c r="H1557">
        <v>19</v>
      </c>
      <c r="I1557" s="3">
        <v>0.33639999999999998</v>
      </c>
      <c r="J1557" s="2">
        <v>860.75</v>
      </c>
      <c r="K1557" s="2">
        <v>16354.25</v>
      </c>
      <c r="L1557" s="20">
        <v>37159076.174352556</v>
      </c>
      <c r="M1557" s="2">
        <v>5501.26</v>
      </c>
      <c r="N1557" s="2">
        <v>571.21</v>
      </c>
      <c r="O1557" s="2">
        <v>10852.99</v>
      </c>
    </row>
    <row r="1558" spans="1:15" x14ac:dyDescent="0.35">
      <c r="A1558" s="1">
        <v>45648</v>
      </c>
      <c r="B1558">
        <v>2024</v>
      </c>
      <c r="C1558" t="s">
        <v>18</v>
      </c>
      <c r="D1558">
        <v>1012</v>
      </c>
      <c r="E1558" t="s">
        <v>22</v>
      </c>
      <c r="F1558" t="s">
        <v>31</v>
      </c>
      <c r="G1558" t="s">
        <v>58</v>
      </c>
      <c r="H1558">
        <v>1</v>
      </c>
      <c r="I1558" s="3">
        <v>0.2167</v>
      </c>
      <c r="J1558" s="2">
        <v>691</v>
      </c>
      <c r="K1558" s="2">
        <v>691</v>
      </c>
      <c r="L1558" s="20">
        <v>53268068.420639731</v>
      </c>
      <c r="M1558" s="2">
        <v>149.74</v>
      </c>
      <c r="N1558" s="2">
        <v>541.26</v>
      </c>
      <c r="O1558" s="2">
        <v>541.26</v>
      </c>
    </row>
    <row r="1559" spans="1:15" x14ac:dyDescent="0.35">
      <c r="A1559" s="1">
        <v>45648</v>
      </c>
      <c r="B1559">
        <v>2024</v>
      </c>
      <c r="C1559" t="s">
        <v>18</v>
      </c>
      <c r="D1559">
        <v>1013</v>
      </c>
      <c r="E1559" t="s">
        <v>27</v>
      </c>
      <c r="F1559" t="s">
        <v>45</v>
      </c>
      <c r="G1559" t="s">
        <v>56</v>
      </c>
      <c r="H1559">
        <v>3</v>
      </c>
      <c r="I1559" s="3">
        <v>0.2767</v>
      </c>
      <c r="J1559" s="2">
        <v>899.2</v>
      </c>
      <c r="K1559" s="2">
        <v>2697.6</v>
      </c>
      <c r="L1559" s="20">
        <v>60078600.341424368</v>
      </c>
      <c r="M1559" s="2">
        <v>746.4</v>
      </c>
      <c r="N1559" s="2">
        <v>650.4</v>
      </c>
      <c r="O1559" s="2">
        <v>1951.2</v>
      </c>
    </row>
    <row r="1560" spans="1:15" x14ac:dyDescent="0.35">
      <c r="A1560" s="1">
        <v>45648</v>
      </c>
      <c r="B1560">
        <v>2024</v>
      </c>
      <c r="C1560" t="s">
        <v>18</v>
      </c>
      <c r="D1560">
        <v>1014</v>
      </c>
      <c r="E1560" t="s">
        <v>25</v>
      </c>
      <c r="F1560" t="s">
        <v>50</v>
      </c>
      <c r="G1560" t="s">
        <v>55</v>
      </c>
      <c r="H1560">
        <v>14</v>
      </c>
      <c r="I1560" s="3">
        <v>0.14799999999999999</v>
      </c>
      <c r="J1560" s="2">
        <v>853.26</v>
      </c>
      <c r="K1560" s="2">
        <v>11945.64</v>
      </c>
      <c r="L1560" s="20">
        <v>56514456.294366658</v>
      </c>
      <c r="M1560" s="2">
        <v>1768.48</v>
      </c>
      <c r="N1560" s="2">
        <v>726.94</v>
      </c>
      <c r="O1560" s="2">
        <v>10177.16</v>
      </c>
    </row>
    <row r="1561" spans="1:15" x14ac:dyDescent="0.35">
      <c r="A1561" s="1">
        <v>45648</v>
      </c>
      <c r="B1561">
        <v>2024</v>
      </c>
      <c r="C1561" t="s">
        <v>18</v>
      </c>
      <c r="D1561">
        <v>1015</v>
      </c>
      <c r="E1561" t="s">
        <v>24</v>
      </c>
      <c r="F1561" t="s">
        <v>34</v>
      </c>
      <c r="G1561" t="s">
        <v>58</v>
      </c>
      <c r="H1561">
        <v>2</v>
      </c>
      <c r="I1561" s="3">
        <v>0.13</v>
      </c>
      <c r="J1561" s="2">
        <v>398.22</v>
      </c>
      <c r="K1561" s="2">
        <v>796.44</v>
      </c>
      <c r="L1561" s="20">
        <v>72687528.516873077</v>
      </c>
      <c r="M1561" s="2">
        <v>103.54</v>
      </c>
      <c r="N1561" s="2">
        <v>346.45</v>
      </c>
      <c r="O1561" s="2">
        <v>692.9</v>
      </c>
    </row>
    <row r="1562" spans="1:15" x14ac:dyDescent="0.35">
      <c r="A1562" s="1">
        <v>45655</v>
      </c>
      <c r="B1562">
        <v>2024</v>
      </c>
      <c r="C1562" t="s">
        <v>18</v>
      </c>
      <c r="D1562">
        <v>1001</v>
      </c>
      <c r="E1562" t="s">
        <v>19</v>
      </c>
      <c r="F1562" t="s">
        <v>41</v>
      </c>
      <c r="G1562" t="s">
        <v>56</v>
      </c>
      <c r="H1562">
        <v>6</v>
      </c>
      <c r="I1562" s="3">
        <v>0.29399999999999998</v>
      </c>
      <c r="J1562" s="2">
        <v>325.39999999999998</v>
      </c>
      <c r="K1562" s="2">
        <v>1952.4</v>
      </c>
      <c r="L1562" s="20">
        <v>60173461.815280773</v>
      </c>
      <c r="M1562" s="2">
        <v>573.96</v>
      </c>
      <c r="N1562" s="2">
        <v>229.74</v>
      </c>
      <c r="O1562" s="2">
        <v>1378.44</v>
      </c>
    </row>
    <row r="1563" spans="1:15" x14ac:dyDescent="0.35">
      <c r="A1563" s="1">
        <v>45655</v>
      </c>
      <c r="B1563">
        <v>2024</v>
      </c>
      <c r="C1563" t="s">
        <v>18</v>
      </c>
      <c r="D1563">
        <v>1002</v>
      </c>
      <c r="E1563" t="s">
        <v>24</v>
      </c>
      <c r="F1563" t="s">
        <v>34</v>
      </c>
      <c r="G1563" t="s">
        <v>56</v>
      </c>
      <c r="H1563">
        <v>7</v>
      </c>
      <c r="I1563" s="3">
        <v>0.32890000000000003</v>
      </c>
      <c r="J1563" s="2">
        <v>1001.2</v>
      </c>
      <c r="K1563" s="2">
        <v>7008.4</v>
      </c>
      <c r="L1563" s="20">
        <v>12131899.708839741</v>
      </c>
      <c r="M1563" s="2">
        <v>2305.31</v>
      </c>
      <c r="N1563" s="2">
        <v>671.87</v>
      </c>
      <c r="O1563" s="2">
        <v>4703.09</v>
      </c>
    </row>
    <row r="1564" spans="1:15" x14ac:dyDescent="0.35">
      <c r="A1564" s="1">
        <v>45655</v>
      </c>
      <c r="B1564">
        <v>2024</v>
      </c>
      <c r="C1564" t="s">
        <v>18</v>
      </c>
      <c r="D1564">
        <v>1003</v>
      </c>
      <c r="E1564" t="s">
        <v>24</v>
      </c>
      <c r="F1564" t="s">
        <v>34</v>
      </c>
      <c r="G1564" t="s">
        <v>57</v>
      </c>
      <c r="H1564">
        <v>14</v>
      </c>
      <c r="I1564" s="3">
        <v>0.1658</v>
      </c>
      <c r="J1564" s="2">
        <v>973.39</v>
      </c>
      <c r="K1564" s="2">
        <v>13627.46</v>
      </c>
      <c r="L1564" s="20">
        <v>39101346.147192307</v>
      </c>
      <c r="M1564" s="2">
        <v>2260.02</v>
      </c>
      <c r="N1564" s="2">
        <v>811.96</v>
      </c>
      <c r="O1564" s="2">
        <v>11367.44</v>
      </c>
    </row>
    <row r="1565" spans="1:15" x14ac:dyDescent="0.35">
      <c r="A1565" s="1">
        <v>45655</v>
      </c>
      <c r="B1565">
        <v>2024</v>
      </c>
      <c r="C1565" t="s">
        <v>18</v>
      </c>
      <c r="D1565">
        <v>1004</v>
      </c>
      <c r="E1565" t="s">
        <v>21</v>
      </c>
      <c r="F1565" t="s">
        <v>53</v>
      </c>
      <c r="G1565" t="s">
        <v>57</v>
      </c>
      <c r="H1565">
        <v>3</v>
      </c>
      <c r="I1565" s="3">
        <v>0.31759999999999999</v>
      </c>
      <c r="J1565" s="2">
        <v>1392.1</v>
      </c>
      <c r="K1565" s="2">
        <v>4176.3</v>
      </c>
      <c r="L1565" s="20">
        <v>25633672.884102561</v>
      </c>
      <c r="M1565" s="2">
        <v>1326.21</v>
      </c>
      <c r="N1565" s="2">
        <v>950.03</v>
      </c>
      <c r="O1565" s="2">
        <v>2850.09</v>
      </c>
    </row>
    <row r="1566" spans="1:15" x14ac:dyDescent="0.35">
      <c r="A1566" s="1">
        <v>45655</v>
      </c>
      <c r="B1566">
        <v>2024</v>
      </c>
      <c r="C1566" t="s">
        <v>18</v>
      </c>
      <c r="D1566">
        <v>1005</v>
      </c>
      <c r="E1566" t="s">
        <v>26</v>
      </c>
      <c r="F1566" t="s">
        <v>46</v>
      </c>
      <c r="G1566" t="s">
        <v>59</v>
      </c>
      <c r="H1566">
        <v>10</v>
      </c>
      <c r="I1566" s="3">
        <v>0.1532</v>
      </c>
      <c r="J1566" s="2">
        <v>1373.27</v>
      </c>
      <c r="K1566" s="2">
        <v>13732.7</v>
      </c>
      <c r="L1566" s="20">
        <v>44069202.035523072</v>
      </c>
      <c r="M1566" s="2">
        <v>2104.1</v>
      </c>
      <c r="N1566" s="2">
        <v>1162.8599999999999</v>
      </c>
      <c r="O1566" s="2">
        <v>11628.6</v>
      </c>
    </row>
    <row r="1567" spans="1:15" x14ac:dyDescent="0.35">
      <c r="A1567" s="1">
        <v>45655</v>
      </c>
      <c r="B1567">
        <v>2024</v>
      </c>
      <c r="C1567" t="s">
        <v>18</v>
      </c>
      <c r="D1567">
        <v>1006</v>
      </c>
      <c r="E1567" t="s">
        <v>25</v>
      </c>
      <c r="F1567" t="s">
        <v>36</v>
      </c>
      <c r="G1567" t="s">
        <v>59</v>
      </c>
      <c r="H1567">
        <v>1</v>
      </c>
      <c r="I1567" s="3">
        <v>0.27289999999999998</v>
      </c>
      <c r="J1567" s="2">
        <v>732.52</v>
      </c>
      <c r="K1567" s="2">
        <v>732.52</v>
      </c>
      <c r="L1567" s="20">
        <v>24445477.02665256</v>
      </c>
      <c r="M1567" s="2">
        <v>199.89</v>
      </c>
      <c r="N1567" s="2">
        <v>532.63</v>
      </c>
      <c r="O1567" s="2">
        <v>532.63</v>
      </c>
    </row>
    <row r="1568" spans="1:15" x14ac:dyDescent="0.35">
      <c r="A1568" s="1">
        <v>45655</v>
      </c>
      <c r="B1568">
        <v>2024</v>
      </c>
      <c r="C1568" t="s">
        <v>18</v>
      </c>
      <c r="D1568">
        <v>1007</v>
      </c>
      <c r="E1568" t="s">
        <v>23</v>
      </c>
      <c r="F1568" t="s">
        <v>35</v>
      </c>
      <c r="G1568" t="s">
        <v>56</v>
      </c>
      <c r="H1568">
        <v>14</v>
      </c>
      <c r="I1568" s="3">
        <v>0.19969999999999999</v>
      </c>
      <c r="J1568" s="2">
        <v>1196.24</v>
      </c>
      <c r="K1568" s="2">
        <v>16747.36</v>
      </c>
      <c r="L1568" s="20">
        <v>91470042.923141018</v>
      </c>
      <c r="M1568" s="2">
        <v>3345.02</v>
      </c>
      <c r="N1568" s="2">
        <v>957.31</v>
      </c>
      <c r="O1568" s="2">
        <v>13402.34</v>
      </c>
    </row>
    <row r="1569" spans="1:15" x14ac:dyDescent="0.35">
      <c r="A1569" s="1">
        <v>45655</v>
      </c>
      <c r="B1569">
        <v>2024</v>
      </c>
      <c r="C1569" t="s">
        <v>18</v>
      </c>
      <c r="D1569">
        <v>1008</v>
      </c>
      <c r="E1569" t="s">
        <v>21</v>
      </c>
      <c r="F1569" t="s">
        <v>30</v>
      </c>
      <c r="G1569" t="s">
        <v>55</v>
      </c>
      <c r="H1569">
        <v>3</v>
      </c>
      <c r="I1569" s="3">
        <v>0.37130000000000002</v>
      </c>
      <c r="J1569" s="2">
        <v>1288.8800000000001</v>
      </c>
      <c r="K1569" s="2">
        <v>3866.64</v>
      </c>
      <c r="L1569" s="20">
        <v>65958579.872485898</v>
      </c>
      <c r="M1569" s="2">
        <v>1435.83</v>
      </c>
      <c r="N1569" s="2">
        <v>810.27</v>
      </c>
      <c r="O1569" s="2">
        <v>2430.81</v>
      </c>
    </row>
    <row r="1570" spans="1:15" x14ac:dyDescent="0.35">
      <c r="A1570" s="1">
        <v>45655</v>
      </c>
      <c r="B1570">
        <v>2024</v>
      </c>
      <c r="C1570" t="s">
        <v>18</v>
      </c>
      <c r="D1570">
        <v>1009</v>
      </c>
      <c r="E1570" t="s">
        <v>27</v>
      </c>
      <c r="F1570" t="s">
        <v>45</v>
      </c>
      <c r="G1570" t="s">
        <v>56</v>
      </c>
      <c r="H1570">
        <v>11</v>
      </c>
      <c r="I1570" s="3">
        <v>0.21279999999999999</v>
      </c>
      <c r="J1570" s="2">
        <v>914.77</v>
      </c>
      <c r="K1570" s="2">
        <v>10062.469999999999</v>
      </c>
      <c r="L1570" s="20">
        <v>23757650.56309231</v>
      </c>
      <c r="M1570" s="2">
        <v>2141.6999999999998</v>
      </c>
      <c r="N1570" s="2">
        <v>720.07</v>
      </c>
      <c r="O1570" s="2">
        <v>7920.77</v>
      </c>
    </row>
    <row r="1571" spans="1:15" x14ac:dyDescent="0.35">
      <c r="A1571" s="1">
        <v>45655</v>
      </c>
      <c r="B1571">
        <v>2024</v>
      </c>
      <c r="C1571" t="s">
        <v>18</v>
      </c>
      <c r="D1571">
        <v>1010</v>
      </c>
      <c r="E1571" t="s">
        <v>26</v>
      </c>
      <c r="F1571" t="s">
        <v>39</v>
      </c>
      <c r="G1571" t="s">
        <v>58</v>
      </c>
      <c r="H1571">
        <v>11</v>
      </c>
      <c r="I1571" s="3">
        <v>0.26450000000000001</v>
      </c>
      <c r="J1571" s="2">
        <v>219.28</v>
      </c>
      <c r="K1571" s="2">
        <v>2412.08</v>
      </c>
      <c r="L1571" s="20">
        <v>67762422.644774362</v>
      </c>
      <c r="M1571" s="2">
        <v>637.89</v>
      </c>
      <c r="N1571" s="2">
        <v>161.29</v>
      </c>
      <c r="O1571" s="2">
        <v>1774.19</v>
      </c>
    </row>
    <row r="1572" spans="1:15" x14ac:dyDescent="0.35">
      <c r="A1572" s="1">
        <v>45655</v>
      </c>
      <c r="B1572">
        <v>2024</v>
      </c>
      <c r="C1572" t="s">
        <v>18</v>
      </c>
      <c r="D1572">
        <v>1011</v>
      </c>
      <c r="E1572" t="s">
        <v>22</v>
      </c>
      <c r="F1572" t="s">
        <v>48</v>
      </c>
      <c r="G1572" t="s">
        <v>55</v>
      </c>
      <c r="H1572">
        <v>13</v>
      </c>
      <c r="I1572" s="3">
        <v>0.224</v>
      </c>
      <c r="J1572" s="2">
        <v>1157.94</v>
      </c>
      <c r="K1572" s="2">
        <v>15053.22</v>
      </c>
      <c r="L1572" s="20">
        <v>37159076.174352556</v>
      </c>
      <c r="M1572" s="2">
        <v>3372.2</v>
      </c>
      <c r="N1572" s="2">
        <v>898.54</v>
      </c>
      <c r="O1572" s="2">
        <v>11681.02</v>
      </c>
    </row>
    <row r="1573" spans="1:15" x14ac:dyDescent="0.35">
      <c r="A1573" s="1">
        <v>45655</v>
      </c>
      <c r="B1573">
        <v>2024</v>
      </c>
      <c r="C1573" t="s">
        <v>18</v>
      </c>
      <c r="D1573">
        <v>1012</v>
      </c>
      <c r="E1573" t="s">
        <v>23</v>
      </c>
      <c r="F1573" t="s">
        <v>35</v>
      </c>
      <c r="G1573" t="s">
        <v>59</v>
      </c>
      <c r="H1573">
        <v>9</v>
      </c>
      <c r="I1573" s="3">
        <v>0.34960000000000002</v>
      </c>
      <c r="J1573" s="2">
        <v>197.68</v>
      </c>
      <c r="K1573" s="2">
        <v>1779.12</v>
      </c>
      <c r="L1573" s="20">
        <v>53268068.420639731</v>
      </c>
      <c r="M1573" s="2">
        <v>621.99</v>
      </c>
      <c r="N1573" s="2">
        <v>128.57</v>
      </c>
      <c r="O1573" s="2">
        <v>1157.1300000000001</v>
      </c>
    </row>
    <row r="1574" spans="1:15" x14ac:dyDescent="0.35">
      <c r="A1574" s="1">
        <v>45655</v>
      </c>
      <c r="B1574">
        <v>2024</v>
      </c>
      <c r="C1574" t="s">
        <v>18</v>
      </c>
      <c r="D1574">
        <v>1013</v>
      </c>
      <c r="E1574" t="s">
        <v>21</v>
      </c>
      <c r="F1574" t="s">
        <v>53</v>
      </c>
      <c r="G1574" t="s">
        <v>56</v>
      </c>
      <c r="H1574">
        <v>8</v>
      </c>
      <c r="I1574" s="3">
        <v>0.1789</v>
      </c>
      <c r="J1574" s="2">
        <v>662.92</v>
      </c>
      <c r="K1574" s="2">
        <v>5303.36</v>
      </c>
      <c r="L1574" s="20">
        <v>60078600.341424368</v>
      </c>
      <c r="M1574" s="2">
        <v>948.96</v>
      </c>
      <c r="N1574" s="2">
        <v>544.29999999999995</v>
      </c>
      <c r="O1574" s="2">
        <v>4354.3999999999996</v>
      </c>
    </row>
    <row r="1575" spans="1:15" x14ac:dyDescent="0.35">
      <c r="A1575" s="1">
        <v>45655</v>
      </c>
      <c r="B1575">
        <v>2024</v>
      </c>
      <c r="C1575" t="s">
        <v>18</v>
      </c>
      <c r="D1575">
        <v>1014</v>
      </c>
      <c r="E1575" t="s">
        <v>20</v>
      </c>
      <c r="F1575" t="s">
        <v>42</v>
      </c>
      <c r="G1575" t="s">
        <v>56</v>
      </c>
      <c r="H1575">
        <v>3</v>
      </c>
      <c r="I1575" s="3">
        <v>0.14119999999999999</v>
      </c>
      <c r="J1575" s="2">
        <v>995.21</v>
      </c>
      <c r="K1575" s="2">
        <v>2985.63</v>
      </c>
      <c r="L1575" s="20">
        <v>56514456.294366658</v>
      </c>
      <c r="M1575" s="2">
        <v>421.44</v>
      </c>
      <c r="N1575" s="2">
        <v>854.73</v>
      </c>
      <c r="O1575" s="2">
        <v>2564.19</v>
      </c>
    </row>
    <row r="1576" spans="1:15" x14ac:dyDescent="0.35">
      <c r="A1576" s="1">
        <v>45655</v>
      </c>
      <c r="B1576">
        <v>2024</v>
      </c>
      <c r="C1576" t="s">
        <v>18</v>
      </c>
      <c r="D1576">
        <v>1015</v>
      </c>
      <c r="E1576" t="s">
        <v>27</v>
      </c>
      <c r="F1576" t="s">
        <v>51</v>
      </c>
      <c r="G1576" t="s">
        <v>57</v>
      </c>
      <c r="H1576">
        <v>6</v>
      </c>
      <c r="I1576" s="3">
        <v>0.33500000000000002</v>
      </c>
      <c r="J1576" s="2">
        <v>464.47</v>
      </c>
      <c r="K1576" s="2">
        <v>2786.82</v>
      </c>
      <c r="L1576" s="20">
        <v>72687528.516873077</v>
      </c>
      <c r="M1576" s="2">
        <v>933.54</v>
      </c>
      <c r="N1576" s="2">
        <v>308.88</v>
      </c>
      <c r="O1576" s="2">
        <v>1853.28</v>
      </c>
    </row>
    <row r="1577" spans="1:15" x14ac:dyDescent="0.35">
      <c r="A1577" s="1">
        <v>45662</v>
      </c>
      <c r="B1577">
        <v>2025</v>
      </c>
      <c r="C1577" t="s">
        <v>15</v>
      </c>
      <c r="D1577">
        <v>1001</v>
      </c>
      <c r="E1577" t="s">
        <v>25</v>
      </c>
      <c r="F1577" t="s">
        <v>54</v>
      </c>
      <c r="G1577" t="s">
        <v>55</v>
      </c>
      <c r="H1577">
        <v>1</v>
      </c>
      <c r="I1577" s="3">
        <v>0.37130000000000002</v>
      </c>
      <c r="J1577" s="2">
        <v>1235.79</v>
      </c>
      <c r="K1577" s="2">
        <v>1235.79</v>
      </c>
      <c r="L1577" s="20">
        <v>24837950.340760261</v>
      </c>
      <c r="M1577" s="2">
        <v>458.83</v>
      </c>
      <c r="N1577" s="2">
        <v>776.96</v>
      </c>
      <c r="O1577" s="2">
        <v>776.96</v>
      </c>
    </row>
    <row r="1578" spans="1:15" x14ac:dyDescent="0.35">
      <c r="A1578" s="1">
        <v>45662</v>
      </c>
      <c r="B1578">
        <v>2025</v>
      </c>
      <c r="C1578" t="s">
        <v>15</v>
      </c>
      <c r="D1578">
        <v>1002</v>
      </c>
      <c r="E1578" t="s">
        <v>25</v>
      </c>
      <c r="F1578" t="s">
        <v>50</v>
      </c>
      <c r="G1578" t="s">
        <v>58</v>
      </c>
      <c r="H1578">
        <v>9</v>
      </c>
      <c r="I1578" s="3">
        <v>0.39290000000000003</v>
      </c>
      <c r="J1578" s="2">
        <v>150.49</v>
      </c>
      <c r="K1578" s="2">
        <v>1354.41</v>
      </c>
      <c r="L1578" s="20">
        <v>67585422.775816679</v>
      </c>
      <c r="M1578" s="2">
        <v>532.16999999999996</v>
      </c>
      <c r="N1578" s="2">
        <v>91.36</v>
      </c>
      <c r="O1578" s="2">
        <v>822.24</v>
      </c>
    </row>
    <row r="1579" spans="1:15" x14ac:dyDescent="0.35">
      <c r="A1579" s="1">
        <v>45662</v>
      </c>
      <c r="B1579">
        <v>2025</v>
      </c>
      <c r="C1579" t="s">
        <v>15</v>
      </c>
      <c r="D1579">
        <v>1003</v>
      </c>
      <c r="E1579" t="s">
        <v>19</v>
      </c>
      <c r="F1579" t="s">
        <v>28</v>
      </c>
      <c r="G1579" t="s">
        <v>59</v>
      </c>
      <c r="H1579">
        <v>2</v>
      </c>
      <c r="I1579" s="3">
        <v>0.2074</v>
      </c>
      <c r="J1579" s="2">
        <v>640.26</v>
      </c>
      <c r="K1579" s="2">
        <v>1280.52</v>
      </c>
      <c r="L1579" s="20">
        <v>72264077.716206416</v>
      </c>
      <c r="M1579" s="2">
        <v>265.60000000000002</v>
      </c>
      <c r="N1579" s="2">
        <v>507.46</v>
      </c>
      <c r="O1579" s="2">
        <v>1014.92</v>
      </c>
    </row>
    <row r="1580" spans="1:15" x14ac:dyDescent="0.35">
      <c r="A1580" s="1">
        <v>45662</v>
      </c>
      <c r="B1580">
        <v>2025</v>
      </c>
      <c r="C1580" t="s">
        <v>15</v>
      </c>
      <c r="D1580">
        <v>1004</v>
      </c>
      <c r="E1580" t="s">
        <v>22</v>
      </c>
      <c r="F1580" t="s">
        <v>48</v>
      </c>
      <c r="G1580" t="s">
        <v>55</v>
      </c>
      <c r="H1580">
        <v>6</v>
      </c>
      <c r="I1580" s="3">
        <v>0.21790000000000001</v>
      </c>
      <c r="J1580" s="2">
        <v>922.87</v>
      </c>
      <c r="K1580" s="2">
        <v>5537.22</v>
      </c>
      <c r="L1580" s="20">
        <v>15669703.768883331</v>
      </c>
      <c r="M1580" s="2">
        <v>1206.42</v>
      </c>
      <c r="N1580" s="2">
        <v>721.8</v>
      </c>
      <c r="O1580" s="2">
        <v>4330.8</v>
      </c>
    </row>
    <row r="1581" spans="1:15" x14ac:dyDescent="0.35">
      <c r="A1581" s="1">
        <v>45662</v>
      </c>
      <c r="B1581">
        <v>2025</v>
      </c>
      <c r="C1581" t="s">
        <v>15</v>
      </c>
      <c r="D1581">
        <v>1005</v>
      </c>
      <c r="E1581" t="s">
        <v>20</v>
      </c>
      <c r="F1581" t="s">
        <v>29</v>
      </c>
      <c r="G1581" t="s">
        <v>55</v>
      </c>
      <c r="H1581">
        <v>10</v>
      </c>
      <c r="I1581" s="3">
        <v>0.23599999999999999</v>
      </c>
      <c r="J1581" s="2">
        <v>645.37</v>
      </c>
      <c r="K1581" s="2">
        <v>6453.7</v>
      </c>
      <c r="L1581" s="20">
        <v>53847531.831692308</v>
      </c>
      <c r="M1581" s="2">
        <v>1523</v>
      </c>
      <c r="N1581" s="2">
        <v>493.07</v>
      </c>
      <c r="O1581" s="2">
        <v>4930.7</v>
      </c>
    </row>
    <row r="1582" spans="1:15" x14ac:dyDescent="0.35">
      <c r="A1582" s="1">
        <v>45662</v>
      </c>
      <c r="B1582">
        <v>2025</v>
      </c>
      <c r="C1582" t="s">
        <v>15</v>
      </c>
      <c r="D1582">
        <v>1006</v>
      </c>
      <c r="E1582" t="s">
        <v>22</v>
      </c>
      <c r="F1582" t="s">
        <v>48</v>
      </c>
      <c r="G1582" t="s">
        <v>59</v>
      </c>
      <c r="H1582">
        <v>7</v>
      </c>
      <c r="I1582" s="3">
        <v>0.33040000000000003</v>
      </c>
      <c r="J1582" s="2">
        <v>1295.52</v>
      </c>
      <c r="K1582" s="2">
        <v>9068.64</v>
      </c>
      <c r="L1582" s="20">
        <v>50093270.082856409</v>
      </c>
      <c r="M1582" s="2">
        <v>2996.42</v>
      </c>
      <c r="N1582" s="2">
        <v>867.46</v>
      </c>
      <c r="O1582" s="2">
        <v>6072.22</v>
      </c>
    </row>
    <row r="1583" spans="1:15" x14ac:dyDescent="0.35">
      <c r="A1583" s="1">
        <v>45662</v>
      </c>
      <c r="B1583">
        <v>2025</v>
      </c>
      <c r="C1583" t="s">
        <v>15</v>
      </c>
      <c r="D1583">
        <v>1007</v>
      </c>
      <c r="E1583" t="s">
        <v>25</v>
      </c>
      <c r="F1583" t="s">
        <v>36</v>
      </c>
      <c r="G1583" t="s">
        <v>57</v>
      </c>
      <c r="H1583">
        <v>2</v>
      </c>
      <c r="I1583" s="3">
        <v>0.28270000000000001</v>
      </c>
      <c r="J1583" s="2">
        <v>642.67999999999995</v>
      </c>
      <c r="K1583" s="2">
        <v>1285.3599999999999</v>
      </c>
      <c r="L1583" s="20">
        <v>48795509.451825641</v>
      </c>
      <c r="M1583" s="2">
        <v>363.4</v>
      </c>
      <c r="N1583" s="2">
        <v>460.98</v>
      </c>
      <c r="O1583" s="2">
        <v>921.96</v>
      </c>
    </row>
    <row r="1584" spans="1:15" x14ac:dyDescent="0.35">
      <c r="A1584" s="1">
        <v>45662</v>
      </c>
      <c r="B1584">
        <v>2025</v>
      </c>
      <c r="C1584" t="s">
        <v>15</v>
      </c>
      <c r="D1584">
        <v>1008</v>
      </c>
      <c r="E1584" t="s">
        <v>21</v>
      </c>
      <c r="F1584" t="s">
        <v>37</v>
      </c>
      <c r="G1584" t="s">
        <v>55</v>
      </c>
      <c r="H1584">
        <v>6</v>
      </c>
      <c r="I1584" s="3">
        <v>0.22170000000000001</v>
      </c>
      <c r="J1584" s="2">
        <v>414.23</v>
      </c>
      <c r="K1584" s="2">
        <v>2485.38</v>
      </c>
      <c r="L1584" s="20">
        <v>59805267.33140897</v>
      </c>
      <c r="M1584" s="2">
        <v>550.91999999999996</v>
      </c>
      <c r="N1584" s="2">
        <v>322.41000000000003</v>
      </c>
      <c r="O1584" s="2">
        <v>1934.46</v>
      </c>
    </row>
    <row r="1585" spans="1:15" x14ac:dyDescent="0.35">
      <c r="A1585" s="1">
        <v>45662</v>
      </c>
      <c r="B1585">
        <v>2025</v>
      </c>
      <c r="C1585" t="s">
        <v>15</v>
      </c>
      <c r="D1585">
        <v>1009</v>
      </c>
      <c r="E1585" t="s">
        <v>23</v>
      </c>
      <c r="F1585" t="s">
        <v>33</v>
      </c>
      <c r="G1585" t="s">
        <v>59</v>
      </c>
      <c r="H1585">
        <v>1</v>
      </c>
      <c r="I1585" s="3">
        <v>0.251</v>
      </c>
      <c r="J1585" s="2">
        <v>879.81</v>
      </c>
      <c r="K1585" s="2">
        <v>879.81</v>
      </c>
      <c r="L1585" s="20">
        <v>37405707.696419232</v>
      </c>
      <c r="M1585" s="2">
        <v>220.81</v>
      </c>
      <c r="N1585" s="2">
        <v>659</v>
      </c>
      <c r="O1585" s="2">
        <v>659</v>
      </c>
    </row>
    <row r="1586" spans="1:15" x14ac:dyDescent="0.35">
      <c r="A1586" s="1">
        <v>45662</v>
      </c>
      <c r="B1586">
        <v>2025</v>
      </c>
      <c r="C1586" t="s">
        <v>15</v>
      </c>
      <c r="D1586">
        <v>1010</v>
      </c>
      <c r="E1586" t="s">
        <v>20</v>
      </c>
      <c r="F1586" t="s">
        <v>42</v>
      </c>
      <c r="G1586" t="s">
        <v>56</v>
      </c>
      <c r="H1586">
        <v>4</v>
      </c>
      <c r="I1586" s="3">
        <v>0.1037</v>
      </c>
      <c r="J1586" s="2">
        <v>1132.3599999999999</v>
      </c>
      <c r="K1586" s="2">
        <v>4529.4399999999996</v>
      </c>
      <c r="L1586" s="20">
        <v>16777069.525250001</v>
      </c>
      <c r="M1586" s="2">
        <v>469.56</v>
      </c>
      <c r="N1586" s="2">
        <v>1014.97</v>
      </c>
      <c r="O1586" s="2">
        <v>4059.88</v>
      </c>
    </row>
    <row r="1587" spans="1:15" x14ac:dyDescent="0.35">
      <c r="A1587" s="1">
        <v>45662</v>
      </c>
      <c r="B1587">
        <v>2025</v>
      </c>
      <c r="C1587" t="s">
        <v>15</v>
      </c>
      <c r="D1587">
        <v>1011</v>
      </c>
      <c r="E1587" t="s">
        <v>22</v>
      </c>
      <c r="F1587" t="s">
        <v>31</v>
      </c>
      <c r="G1587" t="s">
        <v>59</v>
      </c>
      <c r="H1587">
        <v>1</v>
      </c>
      <c r="I1587" s="3">
        <v>0.35909999999999997</v>
      </c>
      <c r="J1587" s="2">
        <v>238.96</v>
      </c>
      <c r="K1587" s="2">
        <v>238.96</v>
      </c>
      <c r="L1587" s="20">
        <v>28418387.192106411</v>
      </c>
      <c r="M1587" s="2">
        <v>85.8</v>
      </c>
      <c r="N1587" s="2">
        <v>153.16</v>
      </c>
      <c r="O1587" s="2">
        <v>153.16</v>
      </c>
    </row>
    <row r="1588" spans="1:15" x14ac:dyDescent="0.35">
      <c r="A1588" s="1">
        <v>45662</v>
      </c>
      <c r="B1588">
        <v>2025</v>
      </c>
      <c r="C1588" t="s">
        <v>15</v>
      </c>
      <c r="D1588">
        <v>1012</v>
      </c>
      <c r="E1588" t="s">
        <v>21</v>
      </c>
      <c r="F1588" t="s">
        <v>37</v>
      </c>
      <c r="G1588" t="s">
        <v>57</v>
      </c>
      <c r="H1588">
        <v>13</v>
      </c>
      <c r="I1588" s="3">
        <v>0.1915</v>
      </c>
      <c r="J1588" s="2">
        <v>407.2</v>
      </c>
      <c r="K1588" s="2">
        <v>5293.6</v>
      </c>
      <c r="L1588" s="20">
        <v>10713086.074706409</v>
      </c>
      <c r="M1588" s="2">
        <v>1013.48</v>
      </c>
      <c r="N1588" s="2">
        <v>329.24</v>
      </c>
      <c r="O1588" s="2">
        <v>4280.12</v>
      </c>
    </row>
    <row r="1589" spans="1:15" x14ac:dyDescent="0.35">
      <c r="A1589" s="1">
        <v>45662</v>
      </c>
      <c r="B1589">
        <v>2025</v>
      </c>
      <c r="C1589" t="s">
        <v>15</v>
      </c>
      <c r="D1589">
        <v>1013</v>
      </c>
      <c r="E1589" t="s">
        <v>21</v>
      </c>
      <c r="F1589" t="s">
        <v>53</v>
      </c>
      <c r="G1589" t="s">
        <v>58</v>
      </c>
      <c r="H1589">
        <v>6</v>
      </c>
      <c r="I1589" s="3">
        <v>0.2787</v>
      </c>
      <c r="J1589" s="2">
        <v>112.98</v>
      </c>
      <c r="K1589" s="2">
        <v>677.88</v>
      </c>
      <c r="L1589" s="20">
        <v>46239211.886623077</v>
      </c>
      <c r="M1589" s="2">
        <v>188.94</v>
      </c>
      <c r="N1589" s="2">
        <v>81.489999999999995</v>
      </c>
      <c r="O1589" s="2">
        <v>488.94</v>
      </c>
    </row>
    <row r="1590" spans="1:15" x14ac:dyDescent="0.35">
      <c r="A1590" s="1">
        <v>45662</v>
      </c>
      <c r="B1590">
        <v>2025</v>
      </c>
      <c r="C1590" t="s">
        <v>15</v>
      </c>
      <c r="D1590">
        <v>1014</v>
      </c>
      <c r="E1590" t="s">
        <v>27</v>
      </c>
      <c r="F1590" t="s">
        <v>45</v>
      </c>
      <c r="G1590" t="s">
        <v>55</v>
      </c>
      <c r="H1590">
        <v>11</v>
      </c>
      <c r="I1590" s="3">
        <v>0.27150000000000002</v>
      </c>
      <c r="J1590" s="2">
        <v>1303.3800000000001</v>
      </c>
      <c r="K1590" s="2">
        <v>14337.18</v>
      </c>
      <c r="L1590" s="20">
        <v>40389422.856674373</v>
      </c>
      <c r="M1590" s="2">
        <v>3893.12</v>
      </c>
      <c r="N1590" s="2">
        <v>949.46</v>
      </c>
      <c r="O1590" s="2">
        <v>10444.06</v>
      </c>
    </row>
    <row r="1591" spans="1:15" x14ac:dyDescent="0.35">
      <c r="A1591" s="1">
        <v>45662</v>
      </c>
      <c r="B1591">
        <v>2025</v>
      </c>
      <c r="C1591" t="s">
        <v>15</v>
      </c>
      <c r="D1591">
        <v>1015</v>
      </c>
      <c r="E1591" t="s">
        <v>23</v>
      </c>
      <c r="F1591" t="s">
        <v>38</v>
      </c>
      <c r="G1591" t="s">
        <v>58</v>
      </c>
      <c r="H1591">
        <v>10</v>
      </c>
      <c r="I1591" s="3">
        <v>0.1847</v>
      </c>
      <c r="J1591" s="2">
        <v>631.28</v>
      </c>
      <c r="K1591" s="2">
        <v>6312.8</v>
      </c>
      <c r="L1591" s="20">
        <v>61083129.110991023</v>
      </c>
      <c r="M1591" s="2">
        <v>1166.0999999999999</v>
      </c>
      <c r="N1591" s="2">
        <v>514.66999999999996</v>
      </c>
      <c r="O1591" s="2">
        <v>5146.7</v>
      </c>
    </row>
    <row r="1592" spans="1:15" x14ac:dyDescent="0.35">
      <c r="A1592" s="1">
        <v>45669</v>
      </c>
      <c r="B1592">
        <v>2025</v>
      </c>
      <c r="C1592" t="s">
        <v>15</v>
      </c>
      <c r="D1592">
        <v>1001</v>
      </c>
      <c r="E1592" t="s">
        <v>20</v>
      </c>
      <c r="F1592" t="s">
        <v>42</v>
      </c>
      <c r="G1592" t="s">
        <v>55</v>
      </c>
      <c r="H1592">
        <v>12</v>
      </c>
      <c r="I1592" s="3">
        <v>0.1923</v>
      </c>
      <c r="J1592" s="2">
        <v>1214.4000000000001</v>
      </c>
      <c r="K1592" s="2">
        <v>14572.8</v>
      </c>
      <c r="L1592" s="20">
        <v>24837950.340760261</v>
      </c>
      <c r="M1592" s="2">
        <v>2801.88</v>
      </c>
      <c r="N1592" s="2">
        <v>980.91</v>
      </c>
      <c r="O1592" s="2">
        <v>11770.92</v>
      </c>
    </row>
    <row r="1593" spans="1:15" x14ac:dyDescent="0.35">
      <c r="A1593" s="1">
        <v>45669</v>
      </c>
      <c r="B1593">
        <v>2025</v>
      </c>
      <c r="C1593" t="s">
        <v>15</v>
      </c>
      <c r="D1593">
        <v>1002</v>
      </c>
      <c r="E1593" t="s">
        <v>20</v>
      </c>
      <c r="F1593" t="s">
        <v>40</v>
      </c>
      <c r="G1593" t="s">
        <v>56</v>
      </c>
      <c r="H1593">
        <v>2</v>
      </c>
      <c r="I1593" s="3">
        <v>0.1026</v>
      </c>
      <c r="J1593" s="2">
        <v>1222.8399999999999</v>
      </c>
      <c r="K1593" s="2">
        <v>2445.6799999999998</v>
      </c>
      <c r="L1593" s="20">
        <v>67585422.775816679</v>
      </c>
      <c r="M1593" s="2">
        <v>250.98</v>
      </c>
      <c r="N1593" s="2">
        <v>1097.3499999999999</v>
      </c>
      <c r="O1593" s="2">
        <v>2194.6999999999998</v>
      </c>
    </row>
    <row r="1594" spans="1:15" x14ac:dyDescent="0.35">
      <c r="A1594" s="1">
        <v>45669</v>
      </c>
      <c r="B1594">
        <v>2025</v>
      </c>
      <c r="C1594" t="s">
        <v>15</v>
      </c>
      <c r="D1594">
        <v>1003</v>
      </c>
      <c r="E1594" t="s">
        <v>27</v>
      </c>
      <c r="F1594" t="s">
        <v>51</v>
      </c>
      <c r="G1594" t="s">
        <v>57</v>
      </c>
      <c r="H1594">
        <v>2</v>
      </c>
      <c r="I1594" s="3">
        <v>0.36149999999999999</v>
      </c>
      <c r="J1594" s="2">
        <v>379.45</v>
      </c>
      <c r="K1594" s="2">
        <v>758.9</v>
      </c>
      <c r="L1594" s="20">
        <v>72264077.716206416</v>
      </c>
      <c r="M1594" s="2">
        <v>274.32</v>
      </c>
      <c r="N1594" s="2">
        <v>242.29</v>
      </c>
      <c r="O1594" s="2">
        <v>484.58</v>
      </c>
    </row>
    <row r="1595" spans="1:15" x14ac:dyDescent="0.35">
      <c r="A1595" s="1">
        <v>45669</v>
      </c>
      <c r="B1595">
        <v>2025</v>
      </c>
      <c r="C1595" t="s">
        <v>15</v>
      </c>
      <c r="D1595">
        <v>1004</v>
      </c>
      <c r="E1595" t="s">
        <v>27</v>
      </c>
      <c r="F1595" t="s">
        <v>45</v>
      </c>
      <c r="G1595" t="s">
        <v>59</v>
      </c>
      <c r="H1595">
        <v>19</v>
      </c>
      <c r="I1595" s="3">
        <v>0.36880000000000002</v>
      </c>
      <c r="J1595" s="2">
        <v>437.39</v>
      </c>
      <c r="K1595" s="2">
        <v>8310.41</v>
      </c>
      <c r="L1595" s="20">
        <v>15669703.768883331</v>
      </c>
      <c r="M1595" s="2">
        <v>3064.7</v>
      </c>
      <c r="N1595" s="2">
        <v>276.08999999999997</v>
      </c>
      <c r="O1595" s="2">
        <v>5245.71</v>
      </c>
    </row>
    <row r="1596" spans="1:15" x14ac:dyDescent="0.35">
      <c r="A1596" s="1">
        <v>45669</v>
      </c>
      <c r="B1596">
        <v>2025</v>
      </c>
      <c r="C1596" t="s">
        <v>15</v>
      </c>
      <c r="D1596">
        <v>1005</v>
      </c>
      <c r="E1596" t="s">
        <v>24</v>
      </c>
      <c r="F1596" t="s">
        <v>34</v>
      </c>
      <c r="G1596" t="s">
        <v>57</v>
      </c>
      <c r="H1596">
        <v>18</v>
      </c>
      <c r="I1596" s="3">
        <v>0.1827</v>
      </c>
      <c r="J1596" s="2">
        <v>772.39</v>
      </c>
      <c r="K1596" s="2">
        <v>13903.02</v>
      </c>
      <c r="L1596" s="20">
        <v>53847531.831692308</v>
      </c>
      <c r="M1596" s="2">
        <v>2539.98</v>
      </c>
      <c r="N1596" s="2">
        <v>631.28</v>
      </c>
      <c r="O1596" s="2">
        <v>11363.04</v>
      </c>
    </row>
    <row r="1597" spans="1:15" x14ac:dyDescent="0.35">
      <c r="A1597" s="1">
        <v>45669</v>
      </c>
      <c r="B1597">
        <v>2025</v>
      </c>
      <c r="C1597" t="s">
        <v>15</v>
      </c>
      <c r="D1597">
        <v>1006</v>
      </c>
      <c r="E1597" t="s">
        <v>19</v>
      </c>
      <c r="F1597" t="s">
        <v>28</v>
      </c>
      <c r="G1597" t="s">
        <v>55</v>
      </c>
      <c r="H1597">
        <v>15</v>
      </c>
      <c r="I1597" s="3">
        <v>0.22650000000000001</v>
      </c>
      <c r="J1597" s="2">
        <v>1072.77</v>
      </c>
      <c r="K1597" s="2">
        <v>16091.55</v>
      </c>
      <c r="L1597" s="20">
        <v>50093270.082856409</v>
      </c>
      <c r="M1597" s="2">
        <v>3644.55</v>
      </c>
      <c r="N1597" s="2">
        <v>829.8</v>
      </c>
      <c r="O1597" s="2">
        <v>12447</v>
      </c>
    </row>
    <row r="1598" spans="1:15" x14ac:dyDescent="0.35">
      <c r="A1598" s="1">
        <v>45669</v>
      </c>
      <c r="B1598">
        <v>2025</v>
      </c>
      <c r="C1598" t="s">
        <v>15</v>
      </c>
      <c r="D1598">
        <v>1007</v>
      </c>
      <c r="E1598" t="s">
        <v>19</v>
      </c>
      <c r="F1598" t="s">
        <v>28</v>
      </c>
      <c r="G1598" t="s">
        <v>59</v>
      </c>
      <c r="H1598">
        <v>7</v>
      </c>
      <c r="I1598" s="3">
        <v>0.31780000000000003</v>
      </c>
      <c r="J1598" s="2">
        <v>1335.92</v>
      </c>
      <c r="K1598" s="2">
        <v>9351.44</v>
      </c>
      <c r="L1598" s="20">
        <v>48795509.451825641</v>
      </c>
      <c r="M1598" s="2">
        <v>2971.43</v>
      </c>
      <c r="N1598" s="2">
        <v>911.43</v>
      </c>
      <c r="O1598" s="2">
        <v>6380.01</v>
      </c>
    </row>
    <row r="1599" spans="1:15" x14ac:dyDescent="0.35">
      <c r="A1599" s="1">
        <v>45669</v>
      </c>
      <c r="B1599">
        <v>2025</v>
      </c>
      <c r="C1599" t="s">
        <v>15</v>
      </c>
      <c r="D1599">
        <v>1008</v>
      </c>
      <c r="E1599" t="s">
        <v>20</v>
      </c>
      <c r="F1599" t="s">
        <v>42</v>
      </c>
      <c r="G1599" t="s">
        <v>56</v>
      </c>
      <c r="H1599">
        <v>8</v>
      </c>
      <c r="I1599" s="3">
        <v>0.37619999999999998</v>
      </c>
      <c r="J1599" s="2">
        <v>100.98</v>
      </c>
      <c r="K1599" s="2">
        <v>807.84</v>
      </c>
      <c r="L1599" s="20">
        <v>59805267.33140897</v>
      </c>
      <c r="M1599" s="2">
        <v>303.92</v>
      </c>
      <c r="N1599" s="2">
        <v>62.99</v>
      </c>
      <c r="O1599" s="2">
        <v>503.92</v>
      </c>
    </row>
    <row r="1600" spans="1:15" x14ac:dyDescent="0.35">
      <c r="A1600" s="1">
        <v>45669</v>
      </c>
      <c r="B1600">
        <v>2025</v>
      </c>
      <c r="C1600" t="s">
        <v>15</v>
      </c>
      <c r="D1600">
        <v>1009</v>
      </c>
      <c r="E1600" t="s">
        <v>27</v>
      </c>
      <c r="F1600" t="s">
        <v>51</v>
      </c>
      <c r="G1600" t="s">
        <v>57</v>
      </c>
      <c r="H1600">
        <v>11</v>
      </c>
      <c r="I1600" s="3">
        <v>0.37430000000000002</v>
      </c>
      <c r="J1600" s="2">
        <v>55.95</v>
      </c>
      <c r="K1600" s="2">
        <v>615.45000000000005</v>
      </c>
      <c r="L1600" s="20">
        <v>37405707.696419232</v>
      </c>
      <c r="M1600" s="2">
        <v>230.34</v>
      </c>
      <c r="N1600" s="2">
        <v>35.01</v>
      </c>
      <c r="O1600" s="2">
        <v>385.11</v>
      </c>
    </row>
    <row r="1601" spans="1:15" x14ac:dyDescent="0.35">
      <c r="A1601" s="1">
        <v>45669</v>
      </c>
      <c r="B1601">
        <v>2025</v>
      </c>
      <c r="C1601" t="s">
        <v>15</v>
      </c>
      <c r="D1601">
        <v>1010</v>
      </c>
      <c r="E1601" t="s">
        <v>26</v>
      </c>
      <c r="F1601" t="s">
        <v>52</v>
      </c>
      <c r="G1601" t="s">
        <v>57</v>
      </c>
      <c r="H1601">
        <v>13</v>
      </c>
      <c r="I1601" s="3">
        <v>0.13170000000000001</v>
      </c>
      <c r="J1601" s="2">
        <v>1013.45</v>
      </c>
      <c r="K1601" s="2">
        <v>13174.85</v>
      </c>
      <c r="L1601" s="20">
        <v>16777069.525250001</v>
      </c>
      <c r="M1601" s="2">
        <v>1735.63</v>
      </c>
      <c r="N1601" s="2">
        <v>879.94</v>
      </c>
      <c r="O1601" s="2">
        <v>11439.22</v>
      </c>
    </row>
    <row r="1602" spans="1:15" x14ac:dyDescent="0.35">
      <c r="A1602" s="1">
        <v>45669</v>
      </c>
      <c r="B1602">
        <v>2025</v>
      </c>
      <c r="C1602" t="s">
        <v>15</v>
      </c>
      <c r="D1602">
        <v>1011</v>
      </c>
      <c r="E1602" t="s">
        <v>26</v>
      </c>
      <c r="F1602" t="s">
        <v>39</v>
      </c>
      <c r="G1602" t="s">
        <v>58</v>
      </c>
      <c r="H1602">
        <v>2</v>
      </c>
      <c r="I1602" s="3">
        <v>0.34239999999999998</v>
      </c>
      <c r="J1602" s="2">
        <v>1338.37</v>
      </c>
      <c r="K1602" s="2">
        <v>2676.74</v>
      </c>
      <c r="L1602" s="20">
        <v>28418387.192106411</v>
      </c>
      <c r="M1602" s="2">
        <v>916.62</v>
      </c>
      <c r="N1602" s="2">
        <v>880.06</v>
      </c>
      <c r="O1602" s="2">
        <v>1760.12</v>
      </c>
    </row>
    <row r="1603" spans="1:15" x14ac:dyDescent="0.35">
      <c r="A1603" s="1">
        <v>45669</v>
      </c>
      <c r="B1603">
        <v>2025</v>
      </c>
      <c r="C1603" t="s">
        <v>15</v>
      </c>
      <c r="D1603">
        <v>1012</v>
      </c>
      <c r="E1603" t="s">
        <v>27</v>
      </c>
      <c r="F1603" t="s">
        <v>51</v>
      </c>
      <c r="G1603" t="s">
        <v>55</v>
      </c>
      <c r="H1603">
        <v>3</v>
      </c>
      <c r="I1603" s="3">
        <v>0.30299999999999999</v>
      </c>
      <c r="J1603" s="2">
        <v>1195.46</v>
      </c>
      <c r="K1603" s="2">
        <v>3586.38</v>
      </c>
      <c r="L1603" s="20">
        <v>10713086.074706409</v>
      </c>
      <c r="M1603" s="2">
        <v>1086.6300000000001</v>
      </c>
      <c r="N1603" s="2">
        <v>833.25</v>
      </c>
      <c r="O1603" s="2">
        <v>2499.75</v>
      </c>
    </row>
    <row r="1604" spans="1:15" x14ac:dyDescent="0.35">
      <c r="A1604" s="1">
        <v>45669</v>
      </c>
      <c r="B1604">
        <v>2025</v>
      </c>
      <c r="C1604" t="s">
        <v>15</v>
      </c>
      <c r="D1604">
        <v>1013</v>
      </c>
      <c r="E1604" t="s">
        <v>26</v>
      </c>
      <c r="F1604" t="s">
        <v>46</v>
      </c>
      <c r="G1604" t="s">
        <v>56</v>
      </c>
      <c r="H1604">
        <v>10</v>
      </c>
      <c r="I1604" s="3">
        <v>0.33200000000000002</v>
      </c>
      <c r="J1604" s="2">
        <v>1119.19</v>
      </c>
      <c r="K1604" s="2">
        <v>11191.9</v>
      </c>
      <c r="L1604" s="20">
        <v>46239211.886623077</v>
      </c>
      <c r="M1604" s="2">
        <v>3715.7</v>
      </c>
      <c r="N1604" s="2">
        <v>747.62</v>
      </c>
      <c r="O1604" s="2">
        <v>7476.2</v>
      </c>
    </row>
    <row r="1605" spans="1:15" x14ac:dyDescent="0.35">
      <c r="A1605" s="1">
        <v>45669</v>
      </c>
      <c r="B1605">
        <v>2025</v>
      </c>
      <c r="C1605" t="s">
        <v>15</v>
      </c>
      <c r="D1605">
        <v>1014</v>
      </c>
      <c r="E1605" t="s">
        <v>23</v>
      </c>
      <c r="F1605" t="s">
        <v>38</v>
      </c>
      <c r="G1605" t="s">
        <v>57</v>
      </c>
      <c r="H1605">
        <v>3</v>
      </c>
      <c r="I1605" s="3">
        <v>0.29349999999999998</v>
      </c>
      <c r="J1605" s="2">
        <v>1134.02</v>
      </c>
      <c r="K1605" s="2">
        <v>3402.06</v>
      </c>
      <c r="L1605" s="20">
        <v>40389422.856674373</v>
      </c>
      <c r="M1605" s="2">
        <v>998.52</v>
      </c>
      <c r="N1605" s="2">
        <v>801.18</v>
      </c>
      <c r="O1605" s="2">
        <v>2403.54</v>
      </c>
    </row>
    <row r="1606" spans="1:15" x14ac:dyDescent="0.35">
      <c r="A1606" s="1">
        <v>45669</v>
      </c>
      <c r="B1606">
        <v>2025</v>
      </c>
      <c r="C1606" t="s">
        <v>15</v>
      </c>
      <c r="D1606">
        <v>1015</v>
      </c>
      <c r="E1606" t="s">
        <v>26</v>
      </c>
      <c r="F1606" t="s">
        <v>39</v>
      </c>
      <c r="G1606" t="s">
        <v>59</v>
      </c>
      <c r="H1606">
        <v>9</v>
      </c>
      <c r="I1606" s="3">
        <v>0.37919999999999998</v>
      </c>
      <c r="J1606" s="2">
        <v>215.57</v>
      </c>
      <c r="K1606" s="2">
        <v>1940.13</v>
      </c>
      <c r="L1606" s="20">
        <v>61083129.110991023</v>
      </c>
      <c r="M1606" s="2">
        <v>735.66</v>
      </c>
      <c r="N1606" s="2">
        <v>133.83000000000001</v>
      </c>
      <c r="O1606" s="2">
        <v>1204.47</v>
      </c>
    </row>
    <row r="1607" spans="1:15" x14ac:dyDescent="0.35">
      <c r="A1607" s="1">
        <v>45676</v>
      </c>
      <c r="B1607">
        <v>2025</v>
      </c>
      <c r="C1607" t="s">
        <v>15</v>
      </c>
      <c r="D1607">
        <v>1001</v>
      </c>
      <c r="E1607" t="s">
        <v>19</v>
      </c>
      <c r="F1607" t="s">
        <v>43</v>
      </c>
      <c r="G1607" t="s">
        <v>57</v>
      </c>
      <c r="H1607">
        <v>9</v>
      </c>
      <c r="I1607" s="3">
        <v>0.24429999999999999</v>
      </c>
      <c r="J1607" s="2">
        <v>701.9</v>
      </c>
      <c r="K1607" s="2">
        <v>6317.1</v>
      </c>
      <c r="L1607" s="20">
        <v>24837950.340760261</v>
      </c>
      <c r="M1607" s="2">
        <v>1543.14</v>
      </c>
      <c r="N1607" s="2">
        <v>530.44000000000005</v>
      </c>
      <c r="O1607" s="2">
        <v>4773.96</v>
      </c>
    </row>
    <row r="1608" spans="1:15" x14ac:dyDescent="0.35">
      <c r="A1608" s="1">
        <v>45676</v>
      </c>
      <c r="B1608">
        <v>2025</v>
      </c>
      <c r="C1608" t="s">
        <v>15</v>
      </c>
      <c r="D1608">
        <v>1002</v>
      </c>
      <c r="E1608" t="s">
        <v>22</v>
      </c>
      <c r="F1608" t="s">
        <v>48</v>
      </c>
      <c r="G1608" t="s">
        <v>58</v>
      </c>
      <c r="H1608">
        <v>17</v>
      </c>
      <c r="I1608" s="3">
        <v>0.37969999999999998</v>
      </c>
      <c r="J1608" s="2">
        <v>1498.85</v>
      </c>
      <c r="K1608" s="2">
        <v>25480.45</v>
      </c>
      <c r="L1608" s="20">
        <v>67585422.775816679</v>
      </c>
      <c r="M1608" s="2">
        <v>9675.3799999999992</v>
      </c>
      <c r="N1608" s="2">
        <v>929.71</v>
      </c>
      <c r="O1608" s="2">
        <v>15805.07</v>
      </c>
    </row>
    <row r="1609" spans="1:15" x14ac:dyDescent="0.35">
      <c r="A1609" s="1">
        <v>45676</v>
      </c>
      <c r="B1609">
        <v>2025</v>
      </c>
      <c r="C1609" t="s">
        <v>15</v>
      </c>
      <c r="D1609">
        <v>1003</v>
      </c>
      <c r="E1609" t="s">
        <v>27</v>
      </c>
      <c r="F1609" t="s">
        <v>47</v>
      </c>
      <c r="G1609" t="s">
        <v>57</v>
      </c>
      <c r="H1609">
        <v>2</v>
      </c>
      <c r="I1609" s="3">
        <v>0.15989999999999999</v>
      </c>
      <c r="J1609" s="2">
        <v>287.89</v>
      </c>
      <c r="K1609" s="2">
        <v>575.78</v>
      </c>
      <c r="L1609" s="20">
        <v>72264077.716206416</v>
      </c>
      <c r="M1609" s="2">
        <v>92.06</v>
      </c>
      <c r="N1609" s="2">
        <v>241.86</v>
      </c>
      <c r="O1609" s="2">
        <v>483.72</v>
      </c>
    </row>
    <row r="1610" spans="1:15" x14ac:dyDescent="0.35">
      <c r="A1610" s="1">
        <v>45676</v>
      </c>
      <c r="B1610">
        <v>2025</v>
      </c>
      <c r="C1610" t="s">
        <v>15</v>
      </c>
      <c r="D1610">
        <v>1004</v>
      </c>
      <c r="E1610" t="s">
        <v>26</v>
      </c>
      <c r="F1610" t="s">
        <v>52</v>
      </c>
      <c r="G1610" t="s">
        <v>56</v>
      </c>
      <c r="H1610">
        <v>4</v>
      </c>
      <c r="I1610" s="3">
        <v>0.32990000000000003</v>
      </c>
      <c r="J1610" s="2">
        <v>861.7</v>
      </c>
      <c r="K1610" s="2">
        <v>3446.8</v>
      </c>
      <c r="L1610" s="20">
        <v>15669703.768883331</v>
      </c>
      <c r="M1610" s="2">
        <v>1137.04</v>
      </c>
      <c r="N1610" s="2">
        <v>577.44000000000005</v>
      </c>
      <c r="O1610" s="2">
        <v>2309.7600000000002</v>
      </c>
    </row>
    <row r="1611" spans="1:15" x14ac:dyDescent="0.35">
      <c r="A1611" s="1">
        <v>45676</v>
      </c>
      <c r="B1611">
        <v>2025</v>
      </c>
      <c r="C1611" t="s">
        <v>15</v>
      </c>
      <c r="D1611">
        <v>1005</v>
      </c>
      <c r="E1611" t="s">
        <v>24</v>
      </c>
      <c r="F1611" t="s">
        <v>34</v>
      </c>
      <c r="G1611" t="s">
        <v>58</v>
      </c>
      <c r="H1611">
        <v>4</v>
      </c>
      <c r="I1611" s="3">
        <v>0.23799999999999999</v>
      </c>
      <c r="J1611" s="2">
        <v>466.5</v>
      </c>
      <c r="K1611" s="2">
        <v>1866</v>
      </c>
      <c r="L1611" s="20">
        <v>53847531.831692308</v>
      </c>
      <c r="M1611" s="2">
        <v>444.12</v>
      </c>
      <c r="N1611" s="2">
        <v>355.47</v>
      </c>
      <c r="O1611" s="2">
        <v>1421.88</v>
      </c>
    </row>
    <row r="1612" spans="1:15" x14ac:dyDescent="0.35">
      <c r="A1612" s="1">
        <v>45676</v>
      </c>
      <c r="B1612">
        <v>2025</v>
      </c>
      <c r="C1612" t="s">
        <v>15</v>
      </c>
      <c r="D1612">
        <v>1006</v>
      </c>
      <c r="E1612" t="s">
        <v>22</v>
      </c>
      <c r="F1612" t="s">
        <v>48</v>
      </c>
      <c r="G1612" t="s">
        <v>58</v>
      </c>
      <c r="H1612">
        <v>18</v>
      </c>
      <c r="I1612" s="3">
        <v>0.13600000000000001</v>
      </c>
      <c r="J1612" s="2">
        <v>71.78</v>
      </c>
      <c r="K1612" s="2">
        <v>1292.04</v>
      </c>
      <c r="L1612" s="20">
        <v>50093270.082856409</v>
      </c>
      <c r="M1612" s="2">
        <v>175.68</v>
      </c>
      <c r="N1612" s="2">
        <v>62.02</v>
      </c>
      <c r="O1612" s="2">
        <v>1116.3599999999999</v>
      </c>
    </row>
    <row r="1613" spans="1:15" x14ac:dyDescent="0.35">
      <c r="A1613" s="1">
        <v>45676</v>
      </c>
      <c r="B1613">
        <v>2025</v>
      </c>
      <c r="C1613" t="s">
        <v>15</v>
      </c>
      <c r="D1613">
        <v>1007</v>
      </c>
      <c r="E1613" t="s">
        <v>19</v>
      </c>
      <c r="F1613" t="s">
        <v>41</v>
      </c>
      <c r="G1613" t="s">
        <v>59</v>
      </c>
      <c r="H1613">
        <v>1</v>
      </c>
      <c r="I1613" s="3">
        <v>0.20469999999999999</v>
      </c>
      <c r="J1613" s="2">
        <v>748.76</v>
      </c>
      <c r="K1613" s="2">
        <v>748.76</v>
      </c>
      <c r="L1613" s="20">
        <v>48795509.451825641</v>
      </c>
      <c r="M1613" s="2">
        <v>153.30000000000001</v>
      </c>
      <c r="N1613" s="2">
        <v>595.46</v>
      </c>
      <c r="O1613" s="2">
        <v>595.46</v>
      </c>
    </row>
    <row r="1614" spans="1:15" x14ac:dyDescent="0.35">
      <c r="A1614" s="1">
        <v>45676</v>
      </c>
      <c r="B1614">
        <v>2025</v>
      </c>
      <c r="C1614" t="s">
        <v>15</v>
      </c>
      <c r="D1614">
        <v>1008</v>
      </c>
      <c r="E1614" t="s">
        <v>24</v>
      </c>
      <c r="F1614" t="s">
        <v>34</v>
      </c>
      <c r="G1614" t="s">
        <v>57</v>
      </c>
      <c r="H1614">
        <v>9</v>
      </c>
      <c r="I1614" s="3">
        <v>0.24010000000000001</v>
      </c>
      <c r="J1614" s="2">
        <v>1318.38</v>
      </c>
      <c r="K1614" s="2">
        <v>11865.42</v>
      </c>
      <c r="L1614" s="20">
        <v>59805267.33140897</v>
      </c>
      <c r="M1614" s="2">
        <v>2849.04</v>
      </c>
      <c r="N1614" s="2">
        <v>1001.82</v>
      </c>
      <c r="O1614" s="2">
        <v>9016.3799999999992</v>
      </c>
    </row>
    <row r="1615" spans="1:15" x14ac:dyDescent="0.35">
      <c r="A1615" s="1">
        <v>45676</v>
      </c>
      <c r="B1615">
        <v>2025</v>
      </c>
      <c r="C1615" t="s">
        <v>15</v>
      </c>
      <c r="D1615">
        <v>1009</v>
      </c>
      <c r="E1615" t="s">
        <v>25</v>
      </c>
      <c r="F1615" t="s">
        <v>36</v>
      </c>
      <c r="G1615" t="s">
        <v>59</v>
      </c>
      <c r="H1615">
        <v>10</v>
      </c>
      <c r="I1615" s="3">
        <v>0.30270000000000002</v>
      </c>
      <c r="J1615" s="2">
        <v>848.29</v>
      </c>
      <c r="K1615" s="2">
        <v>8482.9</v>
      </c>
      <c r="L1615" s="20">
        <v>37405707.696419232</v>
      </c>
      <c r="M1615" s="2">
        <v>2567.8000000000002</v>
      </c>
      <c r="N1615" s="2">
        <v>591.51</v>
      </c>
      <c r="O1615" s="2">
        <v>5915.1</v>
      </c>
    </row>
    <row r="1616" spans="1:15" x14ac:dyDescent="0.35">
      <c r="A1616" s="1">
        <v>45676</v>
      </c>
      <c r="B1616">
        <v>2025</v>
      </c>
      <c r="C1616" t="s">
        <v>15</v>
      </c>
      <c r="D1616">
        <v>1010</v>
      </c>
      <c r="E1616" t="s">
        <v>22</v>
      </c>
      <c r="F1616" t="s">
        <v>32</v>
      </c>
      <c r="G1616" t="s">
        <v>56</v>
      </c>
      <c r="H1616">
        <v>16</v>
      </c>
      <c r="I1616" s="3">
        <v>0.30009999999999998</v>
      </c>
      <c r="J1616" s="2">
        <v>509.52</v>
      </c>
      <c r="K1616" s="2">
        <v>8152.32</v>
      </c>
      <c r="L1616" s="20">
        <v>16777069.525250001</v>
      </c>
      <c r="M1616" s="2">
        <v>2446.56</v>
      </c>
      <c r="N1616" s="2">
        <v>356.61</v>
      </c>
      <c r="O1616" s="2">
        <v>5705.76</v>
      </c>
    </row>
    <row r="1617" spans="1:15" x14ac:dyDescent="0.35">
      <c r="A1617" s="1">
        <v>45676</v>
      </c>
      <c r="B1617">
        <v>2025</v>
      </c>
      <c r="C1617" t="s">
        <v>15</v>
      </c>
      <c r="D1617">
        <v>1011</v>
      </c>
      <c r="E1617" t="s">
        <v>27</v>
      </c>
      <c r="F1617" t="s">
        <v>47</v>
      </c>
      <c r="G1617" t="s">
        <v>56</v>
      </c>
      <c r="H1617">
        <v>17</v>
      </c>
      <c r="I1617" s="3">
        <v>0.19919999999999999</v>
      </c>
      <c r="J1617" s="2">
        <v>192.16</v>
      </c>
      <c r="K1617" s="2">
        <v>3266.72</v>
      </c>
      <c r="L1617" s="20">
        <v>28418387.192106411</v>
      </c>
      <c r="M1617" s="2">
        <v>650.59</v>
      </c>
      <c r="N1617" s="2">
        <v>153.88999999999999</v>
      </c>
      <c r="O1617" s="2">
        <v>2616.13</v>
      </c>
    </row>
    <row r="1618" spans="1:15" x14ac:dyDescent="0.35">
      <c r="A1618" s="1">
        <v>45676</v>
      </c>
      <c r="B1618">
        <v>2025</v>
      </c>
      <c r="C1618" t="s">
        <v>15</v>
      </c>
      <c r="D1618">
        <v>1012</v>
      </c>
      <c r="E1618" t="s">
        <v>25</v>
      </c>
      <c r="F1618" t="s">
        <v>50</v>
      </c>
      <c r="G1618" t="s">
        <v>55</v>
      </c>
      <c r="H1618">
        <v>3</v>
      </c>
      <c r="I1618" s="3">
        <v>0.1018</v>
      </c>
      <c r="J1618" s="2">
        <v>960.4</v>
      </c>
      <c r="K1618" s="2">
        <v>2881.2</v>
      </c>
      <c r="L1618" s="20">
        <v>10713086.074706409</v>
      </c>
      <c r="M1618" s="2">
        <v>293.19</v>
      </c>
      <c r="N1618" s="2">
        <v>862.67</v>
      </c>
      <c r="O1618" s="2">
        <v>2588.0100000000002</v>
      </c>
    </row>
    <row r="1619" spans="1:15" x14ac:dyDescent="0.35">
      <c r="A1619" s="1">
        <v>45676</v>
      </c>
      <c r="B1619">
        <v>2025</v>
      </c>
      <c r="C1619" t="s">
        <v>15</v>
      </c>
      <c r="D1619">
        <v>1013</v>
      </c>
      <c r="E1619" t="s">
        <v>27</v>
      </c>
      <c r="F1619" t="s">
        <v>47</v>
      </c>
      <c r="G1619" t="s">
        <v>59</v>
      </c>
      <c r="H1619">
        <v>13</v>
      </c>
      <c r="I1619" s="3">
        <v>0.2014</v>
      </c>
      <c r="J1619" s="2">
        <v>668.16</v>
      </c>
      <c r="K1619" s="2">
        <v>8686.08</v>
      </c>
      <c r="L1619" s="20">
        <v>46239211.886623077</v>
      </c>
      <c r="M1619" s="2">
        <v>1749.8</v>
      </c>
      <c r="N1619" s="2">
        <v>533.55999999999995</v>
      </c>
      <c r="O1619" s="2">
        <v>6936.28</v>
      </c>
    </row>
    <row r="1620" spans="1:15" x14ac:dyDescent="0.35">
      <c r="A1620" s="1">
        <v>45676</v>
      </c>
      <c r="B1620">
        <v>2025</v>
      </c>
      <c r="C1620" t="s">
        <v>15</v>
      </c>
      <c r="D1620">
        <v>1014</v>
      </c>
      <c r="E1620" t="s">
        <v>25</v>
      </c>
      <c r="F1620" t="s">
        <v>50</v>
      </c>
      <c r="G1620" t="s">
        <v>59</v>
      </c>
      <c r="H1620">
        <v>16</v>
      </c>
      <c r="I1620" s="3">
        <v>0.23269999999999999</v>
      </c>
      <c r="J1620" s="2">
        <v>1016.46</v>
      </c>
      <c r="K1620" s="2">
        <v>16263.36</v>
      </c>
      <c r="L1620" s="20">
        <v>40389422.856674373</v>
      </c>
      <c r="M1620" s="2">
        <v>3783.84</v>
      </c>
      <c r="N1620" s="2">
        <v>779.97</v>
      </c>
      <c r="O1620" s="2">
        <v>12479.52</v>
      </c>
    </row>
    <row r="1621" spans="1:15" x14ac:dyDescent="0.35">
      <c r="A1621" s="1">
        <v>45676</v>
      </c>
      <c r="B1621">
        <v>2025</v>
      </c>
      <c r="C1621" t="s">
        <v>15</v>
      </c>
      <c r="D1621">
        <v>1015</v>
      </c>
      <c r="E1621" t="s">
        <v>26</v>
      </c>
      <c r="F1621" t="s">
        <v>52</v>
      </c>
      <c r="G1621" t="s">
        <v>56</v>
      </c>
      <c r="H1621">
        <v>4</v>
      </c>
      <c r="I1621" s="3">
        <v>0.18079999999999999</v>
      </c>
      <c r="J1621" s="2">
        <v>129.34</v>
      </c>
      <c r="K1621" s="2">
        <v>517.36</v>
      </c>
      <c r="L1621" s="20">
        <v>61083129.110991023</v>
      </c>
      <c r="M1621" s="2">
        <v>93.56</v>
      </c>
      <c r="N1621" s="2">
        <v>105.95</v>
      </c>
      <c r="O1621" s="2">
        <v>423.8</v>
      </c>
    </row>
    <row r="1622" spans="1:15" x14ac:dyDescent="0.35">
      <c r="A1622" s="1">
        <v>45683</v>
      </c>
      <c r="B1622">
        <v>2025</v>
      </c>
      <c r="C1622" t="s">
        <v>15</v>
      </c>
      <c r="D1622">
        <v>1001</v>
      </c>
      <c r="E1622" t="s">
        <v>22</v>
      </c>
      <c r="F1622" t="s">
        <v>31</v>
      </c>
      <c r="G1622" t="s">
        <v>59</v>
      </c>
      <c r="H1622">
        <v>12</v>
      </c>
      <c r="I1622" s="3">
        <v>0.26040000000000002</v>
      </c>
      <c r="J1622" s="2">
        <v>916.54</v>
      </c>
      <c r="K1622" s="2">
        <v>10998.48</v>
      </c>
      <c r="L1622" s="20">
        <v>24837950.340760261</v>
      </c>
      <c r="M1622" s="2">
        <v>2864.4</v>
      </c>
      <c r="N1622" s="2">
        <v>677.84</v>
      </c>
      <c r="O1622" s="2">
        <v>8134.08</v>
      </c>
    </row>
    <row r="1623" spans="1:15" x14ac:dyDescent="0.35">
      <c r="A1623" s="1">
        <v>45683</v>
      </c>
      <c r="B1623">
        <v>2025</v>
      </c>
      <c r="C1623" t="s">
        <v>15</v>
      </c>
      <c r="D1623">
        <v>1002</v>
      </c>
      <c r="E1623" t="s">
        <v>25</v>
      </c>
      <c r="F1623" t="s">
        <v>54</v>
      </c>
      <c r="G1623" t="s">
        <v>58</v>
      </c>
      <c r="H1623">
        <v>6</v>
      </c>
      <c r="I1623" s="3">
        <v>0.38200000000000001</v>
      </c>
      <c r="J1623" s="2">
        <v>1450.37</v>
      </c>
      <c r="K1623" s="2">
        <v>8702.2199999999993</v>
      </c>
      <c r="L1623" s="20">
        <v>67585422.775816679</v>
      </c>
      <c r="M1623" s="2">
        <v>3323.88</v>
      </c>
      <c r="N1623" s="2">
        <v>896.39</v>
      </c>
      <c r="O1623" s="2">
        <v>5378.34</v>
      </c>
    </row>
    <row r="1624" spans="1:15" x14ac:dyDescent="0.35">
      <c r="A1624" s="1">
        <v>45683</v>
      </c>
      <c r="B1624">
        <v>2025</v>
      </c>
      <c r="C1624" t="s">
        <v>15</v>
      </c>
      <c r="D1624">
        <v>1003</v>
      </c>
      <c r="E1624" t="s">
        <v>25</v>
      </c>
      <c r="F1624" t="s">
        <v>36</v>
      </c>
      <c r="G1624" t="s">
        <v>58</v>
      </c>
      <c r="H1624">
        <v>16</v>
      </c>
      <c r="I1624" s="3">
        <v>0.23130000000000001</v>
      </c>
      <c r="J1624" s="2">
        <v>800.52</v>
      </c>
      <c r="K1624" s="2">
        <v>12808.32</v>
      </c>
      <c r="L1624" s="20">
        <v>72264077.716206416</v>
      </c>
      <c r="M1624" s="2">
        <v>2962.72</v>
      </c>
      <c r="N1624" s="2">
        <v>615.35</v>
      </c>
      <c r="O1624" s="2">
        <v>9845.6</v>
      </c>
    </row>
    <row r="1625" spans="1:15" x14ac:dyDescent="0.35">
      <c r="A1625" s="1">
        <v>45683</v>
      </c>
      <c r="B1625">
        <v>2025</v>
      </c>
      <c r="C1625" t="s">
        <v>15</v>
      </c>
      <c r="D1625">
        <v>1004</v>
      </c>
      <c r="E1625" t="s">
        <v>27</v>
      </c>
      <c r="F1625" t="s">
        <v>45</v>
      </c>
      <c r="G1625" t="s">
        <v>58</v>
      </c>
      <c r="H1625">
        <v>12</v>
      </c>
      <c r="I1625" s="3">
        <v>0.11269999999999999</v>
      </c>
      <c r="J1625" s="2">
        <v>179.06</v>
      </c>
      <c r="K1625" s="2">
        <v>2148.7199999999998</v>
      </c>
      <c r="L1625" s="20">
        <v>15669703.768883331</v>
      </c>
      <c r="M1625" s="2">
        <v>242.16</v>
      </c>
      <c r="N1625" s="2">
        <v>158.88</v>
      </c>
      <c r="O1625" s="2">
        <v>1906.56</v>
      </c>
    </row>
    <row r="1626" spans="1:15" x14ac:dyDescent="0.35">
      <c r="A1626" s="1">
        <v>45683</v>
      </c>
      <c r="B1626">
        <v>2025</v>
      </c>
      <c r="C1626" t="s">
        <v>15</v>
      </c>
      <c r="D1626">
        <v>1005</v>
      </c>
      <c r="E1626" t="s">
        <v>21</v>
      </c>
      <c r="F1626" t="s">
        <v>37</v>
      </c>
      <c r="G1626" t="s">
        <v>56</v>
      </c>
      <c r="H1626">
        <v>15</v>
      </c>
      <c r="I1626" s="3">
        <v>0.34739999999999999</v>
      </c>
      <c r="J1626" s="2">
        <v>276.97000000000003</v>
      </c>
      <c r="K1626" s="2">
        <v>4154.55</v>
      </c>
      <c r="L1626" s="20">
        <v>53847531.831692308</v>
      </c>
      <c r="M1626" s="2">
        <v>1443.3</v>
      </c>
      <c r="N1626" s="2">
        <v>180.75</v>
      </c>
      <c r="O1626" s="2">
        <v>2711.25</v>
      </c>
    </row>
    <row r="1627" spans="1:15" x14ac:dyDescent="0.35">
      <c r="A1627" s="1">
        <v>45683</v>
      </c>
      <c r="B1627">
        <v>2025</v>
      </c>
      <c r="C1627" t="s">
        <v>15</v>
      </c>
      <c r="D1627">
        <v>1006</v>
      </c>
      <c r="E1627" t="s">
        <v>22</v>
      </c>
      <c r="F1627" t="s">
        <v>48</v>
      </c>
      <c r="G1627" t="s">
        <v>55</v>
      </c>
      <c r="H1627">
        <v>18</v>
      </c>
      <c r="I1627" s="3">
        <v>0.193</v>
      </c>
      <c r="J1627" s="2">
        <v>281.12</v>
      </c>
      <c r="K1627" s="2">
        <v>5060.16</v>
      </c>
      <c r="L1627" s="20">
        <v>50093270.082856409</v>
      </c>
      <c r="M1627" s="2">
        <v>976.68</v>
      </c>
      <c r="N1627" s="2">
        <v>226.86</v>
      </c>
      <c r="O1627" s="2">
        <v>4083.48</v>
      </c>
    </row>
    <row r="1628" spans="1:15" x14ac:dyDescent="0.35">
      <c r="A1628" s="1">
        <v>45683</v>
      </c>
      <c r="B1628">
        <v>2025</v>
      </c>
      <c r="C1628" t="s">
        <v>15</v>
      </c>
      <c r="D1628">
        <v>1007</v>
      </c>
      <c r="E1628" t="s">
        <v>26</v>
      </c>
      <c r="F1628" t="s">
        <v>52</v>
      </c>
      <c r="G1628" t="s">
        <v>58</v>
      </c>
      <c r="H1628">
        <v>9</v>
      </c>
      <c r="I1628" s="3">
        <v>0.3397</v>
      </c>
      <c r="J1628" s="2">
        <v>1130.5999999999999</v>
      </c>
      <c r="K1628" s="2">
        <v>10175.4</v>
      </c>
      <c r="L1628" s="20">
        <v>48795509.451825641</v>
      </c>
      <c r="M1628" s="2">
        <v>3456.81</v>
      </c>
      <c r="N1628" s="2">
        <v>746.51</v>
      </c>
      <c r="O1628" s="2">
        <v>6718.59</v>
      </c>
    </row>
    <row r="1629" spans="1:15" x14ac:dyDescent="0.35">
      <c r="A1629" s="1">
        <v>45683</v>
      </c>
      <c r="B1629">
        <v>2025</v>
      </c>
      <c r="C1629" t="s">
        <v>15</v>
      </c>
      <c r="D1629">
        <v>1008</v>
      </c>
      <c r="E1629" t="s">
        <v>20</v>
      </c>
      <c r="F1629" t="s">
        <v>29</v>
      </c>
      <c r="G1629" t="s">
        <v>58</v>
      </c>
      <c r="H1629">
        <v>6</v>
      </c>
      <c r="I1629" s="3">
        <v>0.23930000000000001</v>
      </c>
      <c r="J1629" s="2">
        <v>499.31</v>
      </c>
      <c r="K1629" s="2">
        <v>2995.86</v>
      </c>
      <c r="L1629" s="20">
        <v>59805267.33140897</v>
      </c>
      <c r="M1629" s="2">
        <v>716.76</v>
      </c>
      <c r="N1629" s="2">
        <v>379.85</v>
      </c>
      <c r="O1629" s="2">
        <v>2279.1</v>
      </c>
    </row>
    <row r="1630" spans="1:15" x14ac:dyDescent="0.35">
      <c r="A1630" s="1">
        <v>45683</v>
      </c>
      <c r="B1630">
        <v>2025</v>
      </c>
      <c r="C1630" t="s">
        <v>15</v>
      </c>
      <c r="D1630">
        <v>1009</v>
      </c>
      <c r="E1630" t="s">
        <v>24</v>
      </c>
      <c r="F1630" t="s">
        <v>44</v>
      </c>
      <c r="G1630" t="s">
        <v>59</v>
      </c>
      <c r="H1630">
        <v>19</v>
      </c>
      <c r="I1630" s="3">
        <v>0.371</v>
      </c>
      <c r="J1630" s="2">
        <v>1050.24</v>
      </c>
      <c r="K1630" s="2">
        <v>19954.560000000001</v>
      </c>
      <c r="L1630" s="20">
        <v>37405707.696419232</v>
      </c>
      <c r="M1630" s="2">
        <v>7403.16</v>
      </c>
      <c r="N1630" s="2">
        <v>660.6</v>
      </c>
      <c r="O1630" s="2">
        <v>12551.4</v>
      </c>
    </row>
    <row r="1631" spans="1:15" x14ac:dyDescent="0.35">
      <c r="A1631" s="1">
        <v>45683</v>
      </c>
      <c r="B1631">
        <v>2025</v>
      </c>
      <c r="C1631" t="s">
        <v>15</v>
      </c>
      <c r="D1631">
        <v>1010</v>
      </c>
      <c r="E1631" t="s">
        <v>27</v>
      </c>
      <c r="F1631" t="s">
        <v>51</v>
      </c>
      <c r="G1631" t="s">
        <v>56</v>
      </c>
      <c r="H1631">
        <v>8</v>
      </c>
      <c r="I1631" s="3">
        <v>0.26490000000000002</v>
      </c>
      <c r="J1631" s="2">
        <v>960.54</v>
      </c>
      <c r="K1631" s="2">
        <v>7684.32</v>
      </c>
      <c r="L1631" s="20">
        <v>16777069.525250001</v>
      </c>
      <c r="M1631" s="2">
        <v>2035.52</v>
      </c>
      <c r="N1631" s="2">
        <v>706.1</v>
      </c>
      <c r="O1631" s="2">
        <v>5648.8</v>
      </c>
    </row>
    <row r="1632" spans="1:15" x14ac:dyDescent="0.35">
      <c r="A1632" s="1">
        <v>45683</v>
      </c>
      <c r="B1632">
        <v>2025</v>
      </c>
      <c r="C1632" t="s">
        <v>15</v>
      </c>
      <c r="D1632">
        <v>1011</v>
      </c>
      <c r="E1632" t="s">
        <v>19</v>
      </c>
      <c r="F1632" t="s">
        <v>41</v>
      </c>
      <c r="G1632" t="s">
        <v>59</v>
      </c>
      <c r="H1632">
        <v>10</v>
      </c>
      <c r="I1632" s="3">
        <v>0.1731</v>
      </c>
      <c r="J1632" s="2">
        <v>1438.76</v>
      </c>
      <c r="K1632" s="2">
        <v>14387.6</v>
      </c>
      <c r="L1632" s="20">
        <v>28418387.192106411</v>
      </c>
      <c r="M1632" s="2">
        <v>2491.1999999999998</v>
      </c>
      <c r="N1632" s="2">
        <v>1189.6400000000001</v>
      </c>
      <c r="O1632" s="2">
        <v>11896.4</v>
      </c>
    </row>
    <row r="1633" spans="1:15" x14ac:dyDescent="0.35">
      <c r="A1633" s="1">
        <v>45683</v>
      </c>
      <c r="B1633">
        <v>2025</v>
      </c>
      <c r="C1633" t="s">
        <v>15</v>
      </c>
      <c r="D1633">
        <v>1012</v>
      </c>
      <c r="E1633" t="s">
        <v>26</v>
      </c>
      <c r="F1633" t="s">
        <v>46</v>
      </c>
      <c r="G1633" t="s">
        <v>56</v>
      </c>
      <c r="H1633">
        <v>2</v>
      </c>
      <c r="I1633" s="3">
        <v>0.29570000000000002</v>
      </c>
      <c r="J1633" s="2">
        <v>506.68</v>
      </c>
      <c r="K1633" s="2">
        <v>1013.36</v>
      </c>
      <c r="L1633" s="20">
        <v>10713086.074706409</v>
      </c>
      <c r="M1633" s="2">
        <v>299.68</v>
      </c>
      <c r="N1633" s="2">
        <v>356.84</v>
      </c>
      <c r="O1633" s="2">
        <v>713.68</v>
      </c>
    </row>
    <row r="1634" spans="1:15" x14ac:dyDescent="0.35">
      <c r="A1634" s="1">
        <v>45683</v>
      </c>
      <c r="B1634">
        <v>2025</v>
      </c>
      <c r="C1634" t="s">
        <v>15</v>
      </c>
      <c r="D1634">
        <v>1013</v>
      </c>
      <c r="E1634" t="s">
        <v>26</v>
      </c>
      <c r="F1634" t="s">
        <v>39</v>
      </c>
      <c r="G1634" t="s">
        <v>55</v>
      </c>
      <c r="H1634">
        <v>2</v>
      </c>
      <c r="I1634" s="3">
        <v>0.20050000000000001</v>
      </c>
      <c r="J1634" s="2">
        <v>669.89</v>
      </c>
      <c r="K1634" s="2">
        <v>1339.78</v>
      </c>
      <c r="L1634" s="20">
        <v>46239211.886623077</v>
      </c>
      <c r="M1634" s="2">
        <v>268.66000000000003</v>
      </c>
      <c r="N1634" s="2">
        <v>535.55999999999995</v>
      </c>
      <c r="O1634" s="2">
        <v>1071.1199999999999</v>
      </c>
    </row>
    <row r="1635" spans="1:15" x14ac:dyDescent="0.35">
      <c r="A1635" s="1">
        <v>45683</v>
      </c>
      <c r="B1635">
        <v>2025</v>
      </c>
      <c r="C1635" t="s">
        <v>15</v>
      </c>
      <c r="D1635">
        <v>1014</v>
      </c>
      <c r="E1635" t="s">
        <v>21</v>
      </c>
      <c r="F1635" t="s">
        <v>30</v>
      </c>
      <c r="G1635" t="s">
        <v>59</v>
      </c>
      <c r="H1635">
        <v>6</v>
      </c>
      <c r="I1635" s="3">
        <v>0.16139999999999999</v>
      </c>
      <c r="J1635" s="2">
        <v>743.51</v>
      </c>
      <c r="K1635" s="2">
        <v>4461.0600000000004</v>
      </c>
      <c r="L1635" s="20">
        <v>40389422.856674373</v>
      </c>
      <c r="M1635" s="2">
        <v>719.88</v>
      </c>
      <c r="N1635" s="2">
        <v>623.53</v>
      </c>
      <c r="O1635" s="2">
        <v>3741.18</v>
      </c>
    </row>
    <row r="1636" spans="1:15" x14ac:dyDescent="0.35">
      <c r="A1636" s="1">
        <v>45683</v>
      </c>
      <c r="B1636">
        <v>2025</v>
      </c>
      <c r="C1636" t="s">
        <v>15</v>
      </c>
      <c r="D1636">
        <v>1015</v>
      </c>
      <c r="E1636" t="s">
        <v>22</v>
      </c>
      <c r="F1636" t="s">
        <v>31</v>
      </c>
      <c r="G1636" t="s">
        <v>57</v>
      </c>
      <c r="H1636">
        <v>1</v>
      </c>
      <c r="I1636" s="3">
        <v>0.12189999999999999</v>
      </c>
      <c r="J1636" s="2">
        <v>93.2</v>
      </c>
      <c r="K1636" s="2">
        <v>93.2</v>
      </c>
      <c r="L1636" s="20">
        <v>61083129.110991023</v>
      </c>
      <c r="M1636" s="2">
        <v>11.36</v>
      </c>
      <c r="N1636" s="2">
        <v>81.84</v>
      </c>
      <c r="O1636" s="2">
        <v>81.84</v>
      </c>
    </row>
    <row r="1637" spans="1:15" x14ac:dyDescent="0.35">
      <c r="A1637" s="1">
        <v>45690</v>
      </c>
      <c r="B1637">
        <v>2025</v>
      </c>
      <c r="C1637" t="s">
        <v>15</v>
      </c>
      <c r="D1637">
        <v>1001</v>
      </c>
      <c r="E1637" t="s">
        <v>26</v>
      </c>
      <c r="F1637" t="s">
        <v>52</v>
      </c>
      <c r="G1637" t="s">
        <v>57</v>
      </c>
      <c r="H1637">
        <v>10</v>
      </c>
      <c r="I1637" s="3">
        <v>0.3296</v>
      </c>
      <c r="J1637" s="2">
        <v>724.96</v>
      </c>
      <c r="K1637" s="2">
        <v>7249.6</v>
      </c>
      <c r="L1637" s="20">
        <v>24837950.340760261</v>
      </c>
      <c r="M1637" s="2">
        <v>2389.5</v>
      </c>
      <c r="N1637" s="2">
        <v>486.01</v>
      </c>
      <c r="O1637" s="2">
        <v>4860.1000000000004</v>
      </c>
    </row>
    <row r="1638" spans="1:15" x14ac:dyDescent="0.35">
      <c r="A1638" s="1">
        <v>45690</v>
      </c>
      <c r="B1638">
        <v>2025</v>
      </c>
      <c r="C1638" t="s">
        <v>15</v>
      </c>
      <c r="D1638">
        <v>1002</v>
      </c>
      <c r="E1638" t="s">
        <v>22</v>
      </c>
      <c r="F1638" t="s">
        <v>32</v>
      </c>
      <c r="G1638" t="s">
        <v>59</v>
      </c>
      <c r="H1638">
        <v>2</v>
      </c>
      <c r="I1638" s="3">
        <v>0.2802</v>
      </c>
      <c r="J1638" s="2">
        <v>266.63</v>
      </c>
      <c r="K1638" s="2">
        <v>533.26</v>
      </c>
      <c r="L1638" s="20">
        <v>67585422.775816679</v>
      </c>
      <c r="M1638" s="2">
        <v>149.41999999999999</v>
      </c>
      <c r="N1638" s="2">
        <v>191.92</v>
      </c>
      <c r="O1638" s="2">
        <v>383.84</v>
      </c>
    </row>
    <row r="1639" spans="1:15" x14ac:dyDescent="0.35">
      <c r="A1639" s="1">
        <v>45690</v>
      </c>
      <c r="B1639">
        <v>2025</v>
      </c>
      <c r="C1639" t="s">
        <v>15</v>
      </c>
      <c r="D1639">
        <v>1003</v>
      </c>
      <c r="E1639" t="s">
        <v>26</v>
      </c>
      <c r="F1639" t="s">
        <v>46</v>
      </c>
      <c r="G1639" t="s">
        <v>56</v>
      </c>
      <c r="H1639">
        <v>15</v>
      </c>
      <c r="I1639" s="3">
        <v>0.3543</v>
      </c>
      <c r="J1639" s="2">
        <v>1398.51</v>
      </c>
      <c r="K1639" s="2">
        <v>20977.65</v>
      </c>
      <c r="L1639" s="20">
        <v>72264077.716206416</v>
      </c>
      <c r="M1639" s="2">
        <v>7431.9</v>
      </c>
      <c r="N1639" s="2">
        <v>903.05</v>
      </c>
      <c r="O1639" s="2">
        <v>13545.75</v>
      </c>
    </row>
    <row r="1640" spans="1:15" x14ac:dyDescent="0.35">
      <c r="A1640" s="1">
        <v>45690</v>
      </c>
      <c r="B1640">
        <v>2025</v>
      </c>
      <c r="C1640" t="s">
        <v>15</v>
      </c>
      <c r="D1640">
        <v>1004</v>
      </c>
      <c r="E1640" t="s">
        <v>25</v>
      </c>
      <c r="F1640" t="s">
        <v>50</v>
      </c>
      <c r="G1640" t="s">
        <v>58</v>
      </c>
      <c r="H1640">
        <v>18</v>
      </c>
      <c r="I1640" s="3">
        <v>0.1022</v>
      </c>
      <c r="J1640" s="2">
        <v>217.33</v>
      </c>
      <c r="K1640" s="2">
        <v>3911.94</v>
      </c>
      <c r="L1640" s="20">
        <v>15669703.768883331</v>
      </c>
      <c r="M1640" s="2">
        <v>399.96</v>
      </c>
      <c r="N1640" s="2">
        <v>195.11</v>
      </c>
      <c r="O1640" s="2">
        <v>3511.98</v>
      </c>
    </row>
    <row r="1641" spans="1:15" x14ac:dyDescent="0.35">
      <c r="A1641" s="1">
        <v>45690</v>
      </c>
      <c r="B1641">
        <v>2025</v>
      </c>
      <c r="C1641" t="s">
        <v>15</v>
      </c>
      <c r="D1641">
        <v>1005</v>
      </c>
      <c r="E1641" t="s">
        <v>26</v>
      </c>
      <c r="F1641" t="s">
        <v>46</v>
      </c>
      <c r="G1641" t="s">
        <v>56</v>
      </c>
      <c r="H1641">
        <v>8</v>
      </c>
      <c r="I1641" s="3">
        <v>0.12189999999999999</v>
      </c>
      <c r="J1641" s="2">
        <v>339.38</v>
      </c>
      <c r="K1641" s="2">
        <v>2715.04</v>
      </c>
      <c r="L1641" s="20">
        <v>53847531.831692308</v>
      </c>
      <c r="M1641" s="2">
        <v>330.96</v>
      </c>
      <c r="N1641" s="2">
        <v>298.01</v>
      </c>
      <c r="O1641" s="2">
        <v>2384.08</v>
      </c>
    </row>
    <row r="1642" spans="1:15" x14ac:dyDescent="0.35">
      <c r="A1642" s="1">
        <v>45690</v>
      </c>
      <c r="B1642">
        <v>2025</v>
      </c>
      <c r="C1642" t="s">
        <v>15</v>
      </c>
      <c r="D1642">
        <v>1006</v>
      </c>
      <c r="E1642" t="s">
        <v>20</v>
      </c>
      <c r="F1642" t="s">
        <v>29</v>
      </c>
      <c r="G1642" t="s">
        <v>57</v>
      </c>
      <c r="H1642">
        <v>17</v>
      </c>
      <c r="I1642" s="3">
        <v>0.23799999999999999</v>
      </c>
      <c r="J1642" s="2">
        <v>125.9</v>
      </c>
      <c r="K1642" s="2">
        <v>2140.3000000000002</v>
      </c>
      <c r="L1642" s="20">
        <v>50093270.082856409</v>
      </c>
      <c r="M1642" s="2">
        <v>509.49</v>
      </c>
      <c r="N1642" s="2">
        <v>95.93</v>
      </c>
      <c r="O1642" s="2">
        <v>1630.81</v>
      </c>
    </row>
    <row r="1643" spans="1:15" x14ac:dyDescent="0.35">
      <c r="A1643" s="1">
        <v>45690</v>
      </c>
      <c r="B1643">
        <v>2025</v>
      </c>
      <c r="C1643" t="s">
        <v>15</v>
      </c>
      <c r="D1643">
        <v>1007</v>
      </c>
      <c r="E1643" t="s">
        <v>24</v>
      </c>
      <c r="F1643" t="s">
        <v>34</v>
      </c>
      <c r="G1643" t="s">
        <v>55</v>
      </c>
      <c r="H1643">
        <v>12</v>
      </c>
      <c r="I1643" s="3">
        <v>0.1474</v>
      </c>
      <c r="J1643" s="2">
        <v>596.91</v>
      </c>
      <c r="K1643" s="2">
        <v>7162.92</v>
      </c>
      <c r="L1643" s="20">
        <v>48795509.451825641</v>
      </c>
      <c r="M1643" s="2">
        <v>1055.76</v>
      </c>
      <c r="N1643" s="2">
        <v>508.93</v>
      </c>
      <c r="O1643" s="2">
        <v>6107.16</v>
      </c>
    </row>
    <row r="1644" spans="1:15" x14ac:dyDescent="0.35">
      <c r="A1644" s="1">
        <v>45690</v>
      </c>
      <c r="B1644">
        <v>2025</v>
      </c>
      <c r="C1644" t="s">
        <v>15</v>
      </c>
      <c r="D1644">
        <v>1008</v>
      </c>
      <c r="E1644" t="s">
        <v>23</v>
      </c>
      <c r="F1644" t="s">
        <v>33</v>
      </c>
      <c r="G1644" t="s">
        <v>57</v>
      </c>
      <c r="H1644">
        <v>15</v>
      </c>
      <c r="I1644" s="3">
        <v>0.2437</v>
      </c>
      <c r="J1644" s="2">
        <v>362.27</v>
      </c>
      <c r="K1644" s="2">
        <v>5434.05</v>
      </c>
      <c r="L1644" s="20">
        <v>59805267.33140897</v>
      </c>
      <c r="M1644" s="2">
        <v>1324.35</v>
      </c>
      <c r="N1644" s="2">
        <v>273.98</v>
      </c>
      <c r="O1644" s="2">
        <v>4109.7</v>
      </c>
    </row>
    <row r="1645" spans="1:15" x14ac:dyDescent="0.35">
      <c r="A1645" s="1">
        <v>45690</v>
      </c>
      <c r="B1645">
        <v>2025</v>
      </c>
      <c r="C1645" t="s">
        <v>15</v>
      </c>
      <c r="D1645">
        <v>1009</v>
      </c>
      <c r="E1645" t="s">
        <v>24</v>
      </c>
      <c r="F1645" t="s">
        <v>49</v>
      </c>
      <c r="G1645" t="s">
        <v>57</v>
      </c>
      <c r="H1645">
        <v>15</v>
      </c>
      <c r="I1645" s="3">
        <v>0.21290000000000001</v>
      </c>
      <c r="J1645" s="2">
        <v>942.25</v>
      </c>
      <c r="K1645" s="2">
        <v>14133.75</v>
      </c>
      <c r="L1645" s="20">
        <v>37405707.696419232</v>
      </c>
      <c r="M1645" s="2">
        <v>3009.45</v>
      </c>
      <c r="N1645" s="2">
        <v>741.62</v>
      </c>
      <c r="O1645" s="2">
        <v>11124.3</v>
      </c>
    </row>
    <row r="1646" spans="1:15" x14ac:dyDescent="0.35">
      <c r="A1646" s="1">
        <v>45690</v>
      </c>
      <c r="B1646">
        <v>2025</v>
      </c>
      <c r="C1646" t="s">
        <v>15</v>
      </c>
      <c r="D1646">
        <v>1010</v>
      </c>
      <c r="E1646" t="s">
        <v>23</v>
      </c>
      <c r="F1646" t="s">
        <v>33</v>
      </c>
      <c r="G1646" t="s">
        <v>56</v>
      </c>
      <c r="H1646">
        <v>4</v>
      </c>
      <c r="I1646" s="3">
        <v>0.37330000000000002</v>
      </c>
      <c r="J1646" s="2">
        <v>1001.46</v>
      </c>
      <c r="K1646" s="2">
        <v>4005.84</v>
      </c>
      <c r="L1646" s="20">
        <v>16777069.525250001</v>
      </c>
      <c r="M1646" s="2">
        <v>1495.24</v>
      </c>
      <c r="N1646" s="2">
        <v>627.65</v>
      </c>
      <c r="O1646" s="2">
        <v>2510.6</v>
      </c>
    </row>
    <row r="1647" spans="1:15" x14ac:dyDescent="0.35">
      <c r="A1647" s="1">
        <v>45690</v>
      </c>
      <c r="B1647">
        <v>2025</v>
      </c>
      <c r="C1647" t="s">
        <v>15</v>
      </c>
      <c r="D1647">
        <v>1011</v>
      </c>
      <c r="E1647" t="s">
        <v>26</v>
      </c>
      <c r="F1647" t="s">
        <v>39</v>
      </c>
      <c r="G1647" t="s">
        <v>58</v>
      </c>
      <c r="H1647">
        <v>13</v>
      </c>
      <c r="I1647" s="3">
        <v>0.1734</v>
      </c>
      <c r="J1647" s="2">
        <v>514.82000000000005</v>
      </c>
      <c r="K1647" s="2">
        <v>6692.66</v>
      </c>
      <c r="L1647" s="20">
        <v>28418387.192106411</v>
      </c>
      <c r="M1647" s="2">
        <v>1160.6400000000001</v>
      </c>
      <c r="N1647" s="2">
        <v>425.54</v>
      </c>
      <c r="O1647" s="2">
        <v>5532.02</v>
      </c>
    </row>
    <row r="1648" spans="1:15" x14ac:dyDescent="0.35">
      <c r="A1648" s="1">
        <v>45690</v>
      </c>
      <c r="B1648">
        <v>2025</v>
      </c>
      <c r="C1648" t="s">
        <v>15</v>
      </c>
      <c r="D1648">
        <v>1012</v>
      </c>
      <c r="E1648" t="s">
        <v>19</v>
      </c>
      <c r="F1648" t="s">
        <v>41</v>
      </c>
      <c r="G1648" t="s">
        <v>55</v>
      </c>
      <c r="H1648">
        <v>17</v>
      </c>
      <c r="I1648" s="3">
        <v>0.36170000000000002</v>
      </c>
      <c r="J1648" s="2">
        <v>127.52</v>
      </c>
      <c r="K1648" s="2">
        <v>2167.84</v>
      </c>
      <c r="L1648" s="20">
        <v>10713086.074706409</v>
      </c>
      <c r="M1648" s="2">
        <v>784.04</v>
      </c>
      <c r="N1648" s="2">
        <v>81.400000000000006</v>
      </c>
      <c r="O1648" s="2">
        <v>1383.8</v>
      </c>
    </row>
    <row r="1649" spans="1:15" x14ac:dyDescent="0.35">
      <c r="A1649" s="1">
        <v>45690</v>
      </c>
      <c r="B1649">
        <v>2025</v>
      </c>
      <c r="C1649" t="s">
        <v>15</v>
      </c>
      <c r="D1649">
        <v>1013</v>
      </c>
      <c r="E1649" t="s">
        <v>23</v>
      </c>
      <c r="F1649" t="s">
        <v>35</v>
      </c>
      <c r="G1649" t="s">
        <v>58</v>
      </c>
      <c r="H1649">
        <v>13</v>
      </c>
      <c r="I1649" s="3">
        <v>0.1522</v>
      </c>
      <c r="J1649" s="2">
        <v>1147.92</v>
      </c>
      <c r="K1649" s="2">
        <v>14922.96</v>
      </c>
      <c r="L1649" s="20">
        <v>46239211.886623077</v>
      </c>
      <c r="M1649" s="2">
        <v>2270.9699999999998</v>
      </c>
      <c r="N1649" s="2">
        <v>973.23</v>
      </c>
      <c r="O1649" s="2">
        <v>12651.99</v>
      </c>
    </row>
    <row r="1650" spans="1:15" x14ac:dyDescent="0.35">
      <c r="A1650" s="1">
        <v>45690</v>
      </c>
      <c r="B1650">
        <v>2025</v>
      </c>
      <c r="C1650" t="s">
        <v>15</v>
      </c>
      <c r="D1650">
        <v>1014</v>
      </c>
      <c r="E1650" t="s">
        <v>26</v>
      </c>
      <c r="F1650" t="s">
        <v>39</v>
      </c>
      <c r="G1650" t="s">
        <v>56</v>
      </c>
      <c r="H1650">
        <v>15</v>
      </c>
      <c r="I1650" s="3">
        <v>0.16539999999999999</v>
      </c>
      <c r="J1650" s="2">
        <v>56.83</v>
      </c>
      <c r="K1650" s="2">
        <v>852.45</v>
      </c>
      <c r="L1650" s="20">
        <v>40389422.856674373</v>
      </c>
      <c r="M1650" s="2">
        <v>141</v>
      </c>
      <c r="N1650" s="2">
        <v>47.43</v>
      </c>
      <c r="O1650" s="2">
        <v>711.45</v>
      </c>
    </row>
    <row r="1651" spans="1:15" x14ac:dyDescent="0.35">
      <c r="A1651" s="1">
        <v>45690</v>
      </c>
      <c r="B1651">
        <v>2025</v>
      </c>
      <c r="C1651" t="s">
        <v>15</v>
      </c>
      <c r="D1651">
        <v>1015</v>
      </c>
      <c r="E1651" t="s">
        <v>27</v>
      </c>
      <c r="F1651" t="s">
        <v>45</v>
      </c>
      <c r="G1651" t="s">
        <v>56</v>
      </c>
      <c r="H1651">
        <v>15</v>
      </c>
      <c r="I1651" s="3">
        <v>0.18740000000000001</v>
      </c>
      <c r="J1651" s="2">
        <v>1080.8</v>
      </c>
      <c r="K1651" s="2">
        <v>16212</v>
      </c>
      <c r="L1651" s="20">
        <v>61083129.110991023</v>
      </c>
      <c r="M1651" s="2">
        <v>3037.8</v>
      </c>
      <c r="N1651" s="2">
        <v>878.28</v>
      </c>
      <c r="O1651" s="2">
        <v>13174.2</v>
      </c>
    </row>
    <row r="1652" spans="1:15" x14ac:dyDescent="0.35">
      <c r="A1652" s="1">
        <v>45697</v>
      </c>
      <c r="B1652">
        <v>2025</v>
      </c>
      <c r="C1652" t="s">
        <v>15</v>
      </c>
      <c r="D1652">
        <v>1001</v>
      </c>
      <c r="E1652" t="s">
        <v>25</v>
      </c>
      <c r="F1652" t="s">
        <v>50</v>
      </c>
      <c r="G1652" t="s">
        <v>55</v>
      </c>
      <c r="H1652">
        <v>3</v>
      </c>
      <c r="I1652" s="3">
        <v>0.38919999999999999</v>
      </c>
      <c r="J1652" s="2">
        <v>697.82</v>
      </c>
      <c r="K1652" s="2">
        <v>2093.46</v>
      </c>
      <c r="L1652" s="20">
        <v>24837950.340760261</v>
      </c>
      <c r="M1652" s="2">
        <v>814.68</v>
      </c>
      <c r="N1652" s="2">
        <v>426.26</v>
      </c>
      <c r="O1652" s="2">
        <v>1278.78</v>
      </c>
    </row>
    <row r="1653" spans="1:15" x14ac:dyDescent="0.35">
      <c r="A1653" s="1">
        <v>45697</v>
      </c>
      <c r="B1653">
        <v>2025</v>
      </c>
      <c r="C1653" t="s">
        <v>15</v>
      </c>
      <c r="D1653">
        <v>1002</v>
      </c>
      <c r="E1653" t="s">
        <v>24</v>
      </c>
      <c r="F1653" t="s">
        <v>44</v>
      </c>
      <c r="G1653" t="s">
        <v>55</v>
      </c>
      <c r="H1653">
        <v>11</v>
      </c>
      <c r="I1653" s="3">
        <v>0.30909999999999999</v>
      </c>
      <c r="J1653" s="2">
        <v>1032.0899999999999</v>
      </c>
      <c r="K1653" s="2">
        <v>11352.99</v>
      </c>
      <c r="L1653" s="20">
        <v>67585422.775816679</v>
      </c>
      <c r="M1653" s="2">
        <v>3508.78</v>
      </c>
      <c r="N1653" s="2">
        <v>713.11</v>
      </c>
      <c r="O1653" s="2">
        <v>7844.21</v>
      </c>
    </row>
    <row r="1654" spans="1:15" x14ac:dyDescent="0.35">
      <c r="A1654" s="1">
        <v>45697</v>
      </c>
      <c r="B1654">
        <v>2025</v>
      </c>
      <c r="C1654" t="s">
        <v>15</v>
      </c>
      <c r="D1654">
        <v>1003</v>
      </c>
      <c r="E1654" t="s">
        <v>27</v>
      </c>
      <c r="F1654" t="s">
        <v>47</v>
      </c>
      <c r="G1654" t="s">
        <v>59</v>
      </c>
      <c r="H1654">
        <v>12</v>
      </c>
      <c r="I1654" s="3">
        <v>0.3211</v>
      </c>
      <c r="J1654" s="2">
        <v>1455</v>
      </c>
      <c r="K1654" s="2">
        <v>17460</v>
      </c>
      <c r="L1654" s="20">
        <v>72264077.716206416</v>
      </c>
      <c r="M1654" s="2">
        <v>5605.8</v>
      </c>
      <c r="N1654" s="2">
        <v>987.85</v>
      </c>
      <c r="O1654" s="2">
        <v>11854.2</v>
      </c>
    </row>
    <row r="1655" spans="1:15" x14ac:dyDescent="0.35">
      <c r="A1655" s="1">
        <v>45697</v>
      </c>
      <c r="B1655">
        <v>2025</v>
      </c>
      <c r="C1655" t="s">
        <v>15</v>
      </c>
      <c r="D1655">
        <v>1004</v>
      </c>
      <c r="E1655" t="s">
        <v>25</v>
      </c>
      <c r="F1655" t="s">
        <v>54</v>
      </c>
      <c r="G1655" t="s">
        <v>57</v>
      </c>
      <c r="H1655">
        <v>14</v>
      </c>
      <c r="I1655" s="3">
        <v>0.29189999999999999</v>
      </c>
      <c r="J1655" s="2">
        <v>233.37</v>
      </c>
      <c r="K1655" s="2">
        <v>3267.18</v>
      </c>
      <c r="L1655" s="20">
        <v>15669703.768883331</v>
      </c>
      <c r="M1655" s="2">
        <v>953.82</v>
      </c>
      <c r="N1655" s="2">
        <v>165.24</v>
      </c>
      <c r="O1655" s="2">
        <v>2313.36</v>
      </c>
    </row>
    <row r="1656" spans="1:15" x14ac:dyDescent="0.35">
      <c r="A1656" s="1">
        <v>45697</v>
      </c>
      <c r="B1656">
        <v>2025</v>
      </c>
      <c r="C1656" t="s">
        <v>15</v>
      </c>
      <c r="D1656">
        <v>1005</v>
      </c>
      <c r="E1656" t="s">
        <v>27</v>
      </c>
      <c r="F1656" t="s">
        <v>45</v>
      </c>
      <c r="G1656" t="s">
        <v>57</v>
      </c>
      <c r="H1656">
        <v>6</v>
      </c>
      <c r="I1656" s="3">
        <v>0.37369999999999998</v>
      </c>
      <c r="J1656" s="2">
        <v>159.66</v>
      </c>
      <c r="K1656" s="2">
        <v>957.96</v>
      </c>
      <c r="L1656" s="20">
        <v>53847531.831692308</v>
      </c>
      <c r="M1656" s="2">
        <v>358.02</v>
      </c>
      <c r="N1656" s="2">
        <v>99.99</v>
      </c>
      <c r="O1656" s="2">
        <v>599.94000000000005</v>
      </c>
    </row>
    <row r="1657" spans="1:15" x14ac:dyDescent="0.35">
      <c r="A1657" s="1">
        <v>45697</v>
      </c>
      <c r="B1657">
        <v>2025</v>
      </c>
      <c r="C1657" t="s">
        <v>15</v>
      </c>
      <c r="D1657">
        <v>1006</v>
      </c>
      <c r="E1657" t="s">
        <v>21</v>
      </c>
      <c r="F1657" t="s">
        <v>53</v>
      </c>
      <c r="G1657" t="s">
        <v>57</v>
      </c>
      <c r="H1657">
        <v>19</v>
      </c>
      <c r="I1657" s="3">
        <v>0.11890000000000001</v>
      </c>
      <c r="J1657" s="2">
        <v>682.27</v>
      </c>
      <c r="K1657" s="2">
        <v>12963.13</v>
      </c>
      <c r="L1657" s="20">
        <v>50093270.082856409</v>
      </c>
      <c r="M1657" s="2">
        <v>1541.47</v>
      </c>
      <c r="N1657" s="2">
        <v>601.14</v>
      </c>
      <c r="O1657" s="2">
        <v>11421.66</v>
      </c>
    </row>
    <row r="1658" spans="1:15" x14ac:dyDescent="0.35">
      <c r="A1658" s="1">
        <v>45697</v>
      </c>
      <c r="B1658">
        <v>2025</v>
      </c>
      <c r="C1658" t="s">
        <v>15</v>
      </c>
      <c r="D1658">
        <v>1007</v>
      </c>
      <c r="E1658" t="s">
        <v>25</v>
      </c>
      <c r="F1658" t="s">
        <v>36</v>
      </c>
      <c r="G1658" t="s">
        <v>57</v>
      </c>
      <c r="H1658">
        <v>14</v>
      </c>
      <c r="I1658" s="3">
        <v>0.2339</v>
      </c>
      <c r="J1658" s="2">
        <v>1095.6300000000001</v>
      </c>
      <c r="K1658" s="2">
        <v>15338.82</v>
      </c>
      <c r="L1658" s="20">
        <v>48795509.451825641</v>
      </c>
      <c r="M1658" s="2">
        <v>3587.08</v>
      </c>
      <c r="N1658" s="2">
        <v>839.41</v>
      </c>
      <c r="O1658" s="2">
        <v>11751.74</v>
      </c>
    </row>
    <row r="1659" spans="1:15" x14ac:dyDescent="0.35">
      <c r="A1659" s="1">
        <v>45697</v>
      </c>
      <c r="B1659">
        <v>2025</v>
      </c>
      <c r="C1659" t="s">
        <v>15</v>
      </c>
      <c r="D1659">
        <v>1008</v>
      </c>
      <c r="E1659" t="s">
        <v>26</v>
      </c>
      <c r="F1659" t="s">
        <v>52</v>
      </c>
      <c r="G1659" t="s">
        <v>59</v>
      </c>
      <c r="H1659">
        <v>8</v>
      </c>
      <c r="I1659" s="3">
        <v>0.30830000000000002</v>
      </c>
      <c r="J1659" s="2">
        <v>489.65</v>
      </c>
      <c r="K1659" s="2">
        <v>3917.2</v>
      </c>
      <c r="L1659" s="20">
        <v>59805267.33140897</v>
      </c>
      <c r="M1659" s="2">
        <v>1207.8399999999999</v>
      </c>
      <c r="N1659" s="2">
        <v>338.67</v>
      </c>
      <c r="O1659" s="2">
        <v>2709.36</v>
      </c>
    </row>
    <row r="1660" spans="1:15" x14ac:dyDescent="0.35">
      <c r="A1660" s="1">
        <v>45697</v>
      </c>
      <c r="B1660">
        <v>2025</v>
      </c>
      <c r="C1660" t="s">
        <v>15</v>
      </c>
      <c r="D1660">
        <v>1009</v>
      </c>
      <c r="E1660" t="s">
        <v>22</v>
      </c>
      <c r="F1660" t="s">
        <v>32</v>
      </c>
      <c r="G1660" t="s">
        <v>57</v>
      </c>
      <c r="H1660">
        <v>1</v>
      </c>
      <c r="I1660" s="3">
        <v>0.28089999999999998</v>
      </c>
      <c r="J1660" s="2">
        <v>1213.19</v>
      </c>
      <c r="K1660" s="2">
        <v>1213.19</v>
      </c>
      <c r="L1660" s="20">
        <v>37405707.696419232</v>
      </c>
      <c r="M1660" s="2">
        <v>340.79</v>
      </c>
      <c r="N1660" s="2">
        <v>872.4</v>
      </c>
      <c r="O1660" s="2">
        <v>872.4</v>
      </c>
    </row>
    <row r="1661" spans="1:15" x14ac:dyDescent="0.35">
      <c r="A1661" s="1">
        <v>45697</v>
      </c>
      <c r="B1661">
        <v>2025</v>
      </c>
      <c r="C1661" t="s">
        <v>15</v>
      </c>
      <c r="D1661">
        <v>1010</v>
      </c>
      <c r="E1661" t="s">
        <v>22</v>
      </c>
      <c r="F1661" t="s">
        <v>48</v>
      </c>
      <c r="G1661" t="s">
        <v>57</v>
      </c>
      <c r="H1661">
        <v>9</v>
      </c>
      <c r="I1661" s="3">
        <v>0.26579999999999998</v>
      </c>
      <c r="J1661" s="2">
        <v>890.62</v>
      </c>
      <c r="K1661" s="2">
        <v>8015.58</v>
      </c>
      <c r="L1661" s="20">
        <v>16777069.525250001</v>
      </c>
      <c r="M1661" s="2">
        <v>2130.84</v>
      </c>
      <c r="N1661" s="2">
        <v>653.86</v>
      </c>
      <c r="O1661" s="2">
        <v>5884.74</v>
      </c>
    </row>
    <row r="1662" spans="1:15" x14ac:dyDescent="0.35">
      <c r="A1662" s="1">
        <v>45697</v>
      </c>
      <c r="B1662">
        <v>2025</v>
      </c>
      <c r="C1662" t="s">
        <v>15</v>
      </c>
      <c r="D1662">
        <v>1011</v>
      </c>
      <c r="E1662" t="s">
        <v>25</v>
      </c>
      <c r="F1662" t="s">
        <v>54</v>
      </c>
      <c r="G1662" t="s">
        <v>58</v>
      </c>
      <c r="H1662">
        <v>15</v>
      </c>
      <c r="I1662" s="3">
        <v>0.2198</v>
      </c>
      <c r="J1662" s="2">
        <v>551.15</v>
      </c>
      <c r="K1662" s="2">
        <v>8267.25</v>
      </c>
      <c r="L1662" s="20">
        <v>28418387.192106411</v>
      </c>
      <c r="M1662" s="2">
        <v>1817.25</v>
      </c>
      <c r="N1662" s="2">
        <v>430</v>
      </c>
      <c r="O1662" s="2">
        <v>6450</v>
      </c>
    </row>
    <row r="1663" spans="1:15" x14ac:dyDescent="0.35">
      <c r="A1663" s="1">
        <v>45697</v>
      </c>
      <c r="B1663">
        <v>2025</v>
      </c>
      <c r="C1663" t="s">
        <v>15</v>
      </c>
      <c r="D1663">
        <v>1012</v>
      </c>
      <c r="E1663" t="s">
        <v>27</v>
      </c>
      <c r="F1663" t="s">
        <v>47</v>
      </c>
      <c r="G1663" t="s">
        <v>59</v>
      </c>
      <c r="H1663">
        <v>17</v>
      </c>
      <c r="I1663" s="3">
        <v>0.24529999999999999</v>
      </c>
      <c r="J1663" s="2">
        <v>320.82</v>
      </c>
      <c r="K1663" s="2">
        <v>5453.94</v>
      </c>
      <c r="L1663" s="20">
        <v>10713086.074706409</v>
      </c>
      <c r="M1663" s="2">
        <v>1337.9</v>
      </c>
      <c r="N1663" s="2">
        <v>242.12</v>
      </c>
      <c r="O1663" s="2">
        <v>4116.04</v>
      </c>
    </row>
    <row r="1664" spans="1:15" x14ac:dyDescent="0.35">
      <c r="A1664" s="1">
        <v>45697</v>
      </c>
      <c r="B1664">
        <v>2025</v>
      </c>
      <c r="C1664" t="s">
        <v>15</v>
      </c>
      <c r="D1664">
        <v>1013</v>
      </c>
      <c r="E1664" t="s">
        <v>23</v>
      </c>
      <c r="F1664" t="s">
        <v>33</v>
      </c>
      <c r="G1664" t="s">
        <v>55</v>
      </c>
      <c r="H1664">
        <v>15</v>
      </c>
      <c r="I1664" s="3">
        <v>0.1242</v>
      </c>
      <c r="J1664" s="2">
        <v>558.42999999999995</v>
      </c>
      <c r="K1664" s="2">
        <v>8376.4500000000007</v>
      </c>
      <c r="L1664" s="20">
        <v>46239211.886623077</v>
      </c>
      <c r="M1664" s="2">
        <v>1040.25</v>
      </c>
      <c r="N1664" s="2">
        <v>489.08</v>
      </c>
      <c r="O1664" s="2">
        <v>7336.2</v>
      </c>
    </row>
    <row r="1665" spans="1:15" x14ac:dyDescent="0.35">
      <c r="A1665" s="1">
        <v>45697</v>
      </c>
      <c r="B1665">
        <v>2025</v>
      </c>
      <c r="C1665" t="s">
        <v>15</v>
      </c>
      <c r="D1665">
        <v>1014</v>
      </c>
      <c r="E1665" t="s">
        <v>20</v>
      </c>
      <c r="F1665" t="s">
        <v>29</v>
      </c>
      <c r="G1665" t="s">
        <v>56</v>
      </c>
      <c r="H1665">
        <v>5</v>
      </c>
      <c r="I1665" s="3">
        <v>0.25090000000000001</v>
      </c>
      <c r="J1665" s="2">
        <v>196.85</v>
      </c>
      <c r="K1665" s="2">
        <v>984.25</v>
      </c>
      <c r="L1665" s="20">
        <v>40389422.856674373</v>
      </c>
      <c r="M1665" s="2">
        <v>246.95</v>
      </c>
      <c r="N1665" s="2">
        <v>147.46</v>
      </c>
      <c r="O1665" s="2">
        <v>737.3</v>
      </c>
    </row>
    <row r="1666" spans="1:15" x14ac:dyDescent="0.35">
      <c r="A1666" s="1">
        <v>45697</v>
      </c>
      <c r="B1666">
        <v>2025</v>
      </c>
      <c r="C1666" t="s">
        <v>15</v>
      </c>
      <c r="D1666">
        <v>1015</v>
      </c>
      <c r="E1666" t="s">
        <v>20</v>
      </c>
      <c r="F1666" t="s">
        <v>40</v>
      </c>
      <c r="G1666" t="s">
        <v>58</v>
      </c>
      <c r="H1666">
        <v>2</v>
      </c>
      <c r="I1666" s="3">
        <v>0.1024</v>
      </c>
      <c r="J1666" s="2">
        <v>291.81</v>
      </c>
      <c r="K1666" s="2">
        <v>583.62</v>
      </c>
      <c r="L1666" s="20">
        <v>61083129.110991023</v>
      </c>
      <c r="M1666" s="2">
        <v>59.74</v>
      </c>
      <c r="N1666" s="2">
        <v>261.94</v>
      </c>
      <c r="O1666" s="2">
        <v>523.88</v>
      </c>
    </row>
    <row r="1667" spans="1:15" x14ac:dyDescent="0.35">
      <c r="A1667" s="1">
        <v>45704</v>
      </c>
      <c r="B1667">
        <v>2025</v>
      </c>
      <c r="C1667" t="s">
        <v>15</v>
      </c>
      <c r="D1667">
        <v>1001</v>
      </c>
      <c r="E1667" t="s">
        <v>19</v>
      </c>
      <c r="F1667" t="s">
        <v>43</v>
      </c>
      <c r="G1667" t="s">
        <v>55</v>
      </c>
      <c r="H1667">
        <v>9</v>
      </c>
      <c r="I1667" s="3">
        <v>0.14460000000000001</v>
      </c>
      <c r="J1667" s="2">
        <v>1305.19</v>
      </c>
      <c r="K1667" s="2">
        <v>11746.71</v>
      </c>
      <c r="L1667" s="20">
        <v>24837950.340760261</v>
      </c>
      <c r="M1667" s="2">
        <v>1698.21</v>
      </c>
      <c r="N1667" s="2">
        <v>1116.5</v>
      </c>
      <c r="O1667" s="2">
        <v>10048.5</v>
      </c>
    </row>
    <row r="1668" spans="1:15" x14ac:dyDescent="0.35">
      <c r="A1668" s="1">
        <v>45704</v>
      </c>
      <c r="B1668">
        <v>2025</v>
      </c>
      <c r="C1668" t="s">
        <v>15</v>
      </c>
      <c r="D1668">
        <v>1002</v>
      </c>
      <c r="E1668" t="s">
        <v>20</v>
      </c>
      <c r="F1668" t="s">
        <v>40</v>
      </c>
      <c r="G1668" t="s">
        <v>57</v>
      </c>
      <c r="H1668">
        <v>19</v>
      </c>
      <c r="I1668" s="3">
        <v>0.33739999999999998</v>
      </c>
      <c r="J1668" s="2">
        <v>1234.3499999999999</v>
      </c>
      <c r="K1668" s="2">
        <v>23452.65</v>
      </c>
      <c r="L1668" s="20">
        <v>67585422.775816679</v>
      </c>
      <c r="M1668" s="2">
        <v>7914.07</v>
      </c>
      <c r="N1668" s="2">
        <v>817.82</v>
      </c>
      <c r="O1668" s="2">
        <v>15538.58</v>
      </c>
    </row>
    <row r="1669" spans="1:15" x14ac:dyDescent="0.35">
      <c r="A1669" s="1">
        <v>45704</v>
      </c>
      <c r="B1669">
        <v>2025</v>
      </c>
      <c r="C1669" t="s">
        <v>15</v>
      </c>
      <c r="D1669">
        <v>1003</v>
      </c>
      <c r="E1669" t="s">
        <v>26</v>
      </c>
      <c r="F1669" t="s">
        <v>39</v>
      </c>
      <c r="G1669" t="s">
        <v>56</v>
      </c>
      <c r="H1669">
        <v>12</v>
      </c>
      <c r="I1669" s="3">
        <v>0.1208</v>
      </c>
      <c r="J1669" s="2">
        <v>160.63999999999999</v>
      </c>
      <c r="K1669" s="2">
        <v>1927.68</v>
      </c>
      <c r="L1669" s="20">
        <v>72264077.716206416</v>
      </c>
      <c r="M1669" s="2">
        <v>232.92</v>
      </c>
      <c r="N1669" s="2">
        <v>141.22999999999999</v>
      </c>
      <c r="O1669" s="2">
        <v>1694.76</v>
      </c>
    </row>
    <row r="1670" spans="1:15" x14ac:dyDescent="0.35">
      <c r="A1670" s="1">
        <v>45704</v>
      </c>
      <c r="B1670">
        <v>2025</v>
      </c>
      <c r="C1670" t="s">
        <v>15</v>
      </c>
      <c r="D1670">
        <v>1004</v>
      </c>
      <c r="E1670" t="s">
        <v>24</v>
      </c>
      <c r="F1670" t="s">
        <v>34</v>
      </c>
      <c r="G1670" t="s">
        <v>57</v>
      </c>
      <c r="H1670">
        <v>9</v>
      </c>
      <c r="I1670" s="3">
        <v>0.36509999999999998</v>
      </c>
      <c r="J1670" s="2">
        <v>63.66</v>
      </c>
      <c r="K1670" s="2">
        <v>572.94000000000005</v>
      </c>
      <c r="L1670" s="20">
        <v>15669703.768883331</v>
      </c>
      <c r="M1670" s="2">
        <v>209.16</v>
      </c>
      <c r="N1670" s="2">
        <v>40.42</v>
      </c>
      <c r="O1670" s="2">
        <v>363.78</v>
      </c>
    </row>
    <row r="1671" spans="1:15" x14ac:dyDescent="0.35">
      <c r="A1671" s="1">
        <v>45704</v>
      </c>
      <c r="B1671">
        <v>2025</v>
      </c>
      <c r="C1671" t="s">
        <v>15</v>
      </c>
      <c r="D1671">
        <v>1005</v>
      </c>
      <c r="E1671" t="s">
        <v>24</v>
      </c>
      <c r="F1671" t="s">
        <v>44</v>
      </c>
      <c r="G1671" t="s">
        <v>59</v>
      </c>
      <c r="H1671">
        <v>11</v>
      </c>
      <c r="I1671" s="3">
        <v>0.15479999999999999</v>
      </c>
      <c r="J1671" s="2">
        <v>708.61</v>
      </c>
      <c r="K1671" s="2">
        <v>7794.71</v>
      </c>
      <c r="L1671" s="20">
        <v>53847531.831692308</v>
      </c>
      <c r="M1671" s="2">
        <v>1206.3699999999999</v>
      </c>
      <c r="N1671" s="2">
        <v>598.94000000000005</v>
      </c>
      <c r="O1671" s="2">
        <v>6588.34</v>
      </c>
    </row>
    <row r="1672" spans="1:15" x14ac:dyDescent="0.35">
      <c r="A1672" s="1">
        <v>45704</v>
      </c>
      <c r="B1672">
        <v>2025</v>
      </c>
      <c r="C1672" t="s">
        <v>15</v>
      </c>
      <c r="D1672">
        <v>1006</v>
      </c>
      <c r="E1672" t="s">
        <v>25</v>
      </c>
      <c r="F1672" t="s">
        <v>36</v>
      </c>
      <c r="G1672" t="s">
        <v>57</v>
      </c>
      <c r="H1672">
        <v>12</v>
      </c>
      <c r="I1672" s="3">
        <v>0.2858</v>
      </c>
      <c r="J1672" s="2">
        <v>272.83999999999997</v>
      </c>
      <c r="K1672" s="2">
        <v>3274.08</v>
      </c>
      <c r="L1672" s="20">
        <v>50093270.082856409</v>
      </c>
      <c r="M1672" s="2">
        <v>935.76</v>
      </c>
      <c r="N1672" s="2">
        <v>194.86</v>
      </c>
      <c r="O1672" s="2">
        <v>2338.3200000000002</v>
      </c>
    </row>
    <row r="1673" spans="1:15" x14ac:dyDescent="0.35">
      <c r="A1673" s="1">
        <v>45704</v>
      </c>
      <c r="B1673">
        <v>2025</v>
      </c>
      <c r="C1673" t="s">
        <v>15</v>
      </c>
      <c r="D1673">
        <v>1007</v>
      </c>
      <c r="E1673" t="s">
        <v>23</v>
      </c>
      <c r="F1673" t="s">
        <v>38</v>
      </c>
      <c r="G1673" t="s">
        <v>55</v>
      </c>
      <c r="H1673">
        <v>18</v>
      </c>
      <c r="I1673" s="3">
        <v>0.1366</v>
      </c>
      <c r="J1673" s="2">
        <v>986.77</v>
      </c>
      <c r="K1673" s="2">
        <v>17761.86</v>
      </c>
      <c r="L1673" s="20">
        <v>48795509.451825641</v>
      </c>
      <c r="M1673" s="2">
        <v>2426.4</v>
      </c>
      <c r="N1673" s="2">
        <v>851.97</v>
      </c>
      <c r="O1673" s="2">
        <v>15335.46</v>
      </c>
    </row>
    <row r="1674" spans="1:15" x14ac:dyDescent="0.35">
      <c r="A1674" s="1">
        <v>45704</v>
      </c>
      <c r="B1674">
        <v>2025</v>
      </c>
      <c r="C1674" t="s">
        <v>15</v>
      </c>
      <c r="D1674">
        <v>1008</v>
      </c>
      <c r="E1674" t="s">
        <v>26</v>
      </c>
      <c r="F1674" t="s">
        <v>46</v>
      </c>
      <c r="G1674" t="s">
        <v>57</v>
      </c>
      <c r="H1674">
        <v>14</v>
      </c>
      <c r="I1674" s="3">
        <v>0.1396</v>
      </c>
      <c r="J1674" s="2">
        <v>1188.26</v>
      </c>
      <c r="K1674" s="2">
        <v>16635.64</v>
      </c>
      <c r="L1674" s="20">
        <v>59805267.33140897</v>
      </c>
      <c r="M1674" s="2">
        <v>2322.04</v>
      </c>
      <c r="N1674" s="2">
        <v>1022.4</v>
      </c>
      <c r="O1674" s="2">
        <v>14313.6</v>
      </c>
    </row>
    <row r="1675" spans="1:15" x14ac:dyDescent="0.35">
      <c r="A1675" s="1">
        <v>45704</v>
      </c>
      <c r="B1675">
        <v>2025</v>
      </c>
      <c r="C1675" t="s">
        <v>15</v>
      </c>
      <c r="D1675">
        <v>1009</v>
      </c>
      <c r="E1675" t="s">
        <v>27</v>
      </c>
      <c r="F1675" t="s">
        <v>45</v>
      </c>
      <c r="G1675" t="s">
        <v>59</v>
      </c>
      <c r="H1675">
        <v>5</v>
      </c>
      <c r="I1675" s="3">
        <v>0.15820000000000001</v>
      </c>
      <c r="J1675" s="2">
        <v>698.98</v>
      </c>
      <c r="K1675" s="2">
        <v>3494.9</v>
      </c>
      <c r="L1675" s="20">
        <v>37405707.696419232</v>
      </c>
      <c r="M1675" s="2">
        <v>552.95000000000005</v>
      </c>
      <c r="N1675" s="2">
        <v>588.39</v>
      </c>
      <c r="O1675" s="2">
        <v>2941.95</v>
      </c>
    </row>
    <row r="1676" spans="1:15" x14ac:dyDescent="0.35">
      <c r="A1676" s="1">
        <v>45704</v>
      </c>
      <c r="B1676">
        <v>2025</v>
      </c>
      <c r="C1676" t="s">
        <v>15</v>
      </c>
      <c r="D1676">
        <v>1010</v>
      </c>
      <c r="E1676" t="s">
        <v>23</v>
      </c>
      <c r="F1676" t="s">
        <v>38</v>
      </c>
      <c r="G1676" t="s">
        <v>55</v>
      </c>
      <c r="H1676">
        <v>9</v>
      </c>
      <c r="I1676" s="3">
        <v>0.16300000000000001</v>
      </c>
      <c r="J1676" s="2">
        <v>728.24</v>
      </c>
      <c r="K1676" s="2">
        <v>6554.16</v>
      </c>
      <c r="L1676" s="20">
        <v>16777069.525250001</v>
      </c>
      <c r="M1676" s="2">
        <v>1068.3</v>
      </c>
      <c r="N1676" s="2">
        <v>609.54</v>
      </c>
      <c r="O1676" s="2">
        <v>5485.86</v>
      </c>
    </row>
    <row r="1677" spans="1:15" x14ac:dyDescent="0.35">
      <c r="A1677" s="1">
        <v>45704</v>
      </c>
      <c r="B1677">
        <v>2025</v>
      </c>
      <c r="C1677" t="s">
        <v>15</v>
      </c>
      <c r="D1677">
        <v>1011</v>
      </c>
      <c r="E1677" t="s">
        <v>22</v>
      </c>
      <c r="F1677" t="s">
        <v>31</v>
      </c>
      <c r="G1677" t="s">
        <v>58</v>
      </c>
      <c r="H1677">
        <v>2</v>
      </c>
      <c r="I1677" s="3">
        <v>0.30859999999999999</v>
      </c>
      <c r="J1677" s="2">
        <v>1337.36</v>
      </c>
      <c r="K1677" s="2">
        <v>2674.72</v>
      </c>
      <c r="L1677" s="20">
        <v>28418387.192106411</v>
      </c>
      <c r="M1677" s="2">
        <v>825.4</v>
      </c>
      <c r="N1677" s="2">
        <v>924.66</v>
      </c>
      <c r="O1677" s="2">
        <v>1849.32</v>
      </c>
    </row>
    <row r="1678" spans="1:15" x14ac:dyDescent="0.35">
      <c r="A1678" s="1">
        <v>45704</v>
      </c>
      <c r="B1678">
        <v>2025</v>
      </c>
      <c r="C1678" t="s">
        <v>15</v>
      </c>
      <c r="D1678">
        <v>1012</v>
      </c>
      <c r="E1678" t="s">
        <v>27</v>
      </c>
      <c r="F1678" t="s">
        <v>51</v>
      </c>
      <c r="G1678" t="s">
        <v>58</v>
      </c>
      <c r="H1678">
        <v>15</v>
      </c>
      <c r="I1678" s="3">
        <v>0.37569999999999998</v>
      </c>
      <c r="J1678" s="2">
        <v>717.17</v>
      </c>
      <c r="K1678" s="2">
        <v>10757.55</v>
      </c>
      <c r="L1678" s="20">
        <v>10713086.074706409</v>
      </c>
      <c r="M1678" s="2">
        <v>4041.9</v>
      </c>
      <c r="N1678" s="2">
        <v>447.71</v>
      </c>
      <c r="O1678" s="2">
        <v>6715.65</v>
      </c>
    </row>
    <row r="1679" spans="1:15" x14ac:dyDescent="0.35">
      <c r="A1679" s="1">
        <v>45704</v>
      </c>
      <c r="B1679">
        <v>2025</v>
      </c>
      <c r="C1679" t="s">
        <v>15</v>
      </c>
      <c r="D1679">
        <v>1013</v>
      </c>
      <c r="E1679" t="s">
        <v>21</v>
      </c>
      <c r="F1679" t="s">
        <v>30</v>
      </c>
      <c r="G1679" t="s">
        <v>55</v>
      </c>
      <c r="H1679">
        <v>2</v>
      </c>
      <c r="I1679" s="3">
        <v>0.27910000000000001</v>
      </c>
      <c r="J1679" s="2">
        <v>612.74</v>
      </c>
      <c r="K1679" s="2">
        <v>1225.48</v>
      </c>
      <c r="L1679" s="20">
        <v>46239211.886623077</v>
      </c>
      <c r="M1679" s="2">
        <v>342.04</v>
      </c>
      <c r="N1679" s="2">
        <v>441.72</v>
      </c>
      <c r="O1679" s="2">
        <v>883.44</v>
      </c>
    </row>
    <row r="1680" spans="1:15" x14ac:dyDescent="0.35">
      <c r="A1680" s="1">
        <v>45704</v>
      </c>
      <c r="B1680">
        <v>2025</v>
      </c>
      <c r="C1680" t="s">
        <v>15</v>
      </c>
      <c r="D1680">
        <v>1014</v>
      </c>
      <c r="E1680" t="s">
        <v>20</v>
      </c>
      <c r="F1680" t="s">
        <v>29</v>
      </c>
      <c r="G1680" t="s">
        <v>59</v>
      </c>
      <c r="H1680">
        <v>4</v>
      </c>
      <c r="I1680" s="3">
        <v>0.34789999999999999</v>
      </c>
      <c r="J1680" s="2">
        <v>69.44</v>
      </c>
      <c r="K1680" s="2">
        <v>277.76</v>
      </c>
      <c r="L1680" s="20">
        <v>40389422.856674373</v>
      </c>
      <c r="M1680" s="2">
        <v>96.64</v>
      </c>
      <c r="N1680" s="2">
        <v>45.28</v>
      </c>
      <c r="O1680" s="2">
        <v>181.12</v>
      </c>
    </row>
    <row r="1681" spans="1:15" x14ac:dyDescent="0.35">
      <c r="A1681" s="1">
        <v>45704</v>
      </c>
      <c r="B1681">
        <v>2025</v>
      </c>
      <c r="C1681" t="s">
        <v>15</v>
      </c>
      <c r="D1681">
        <v>1015</v>
      </c>
      <c r="E1681" t="s">
        <v>23</v>
      </c>
      <c r="F1681" t="s">
        <v>35</v>
      </c>
      <c r="G1681" t="s">
        <v>56</v>
      </c>
      <c r="H1681">
        <v>1</v>
      </c>
      <c r="I1681" s="3">
        <v>0.1915</v>
      </c>
      <c r="J1681" s="2">
        <v>314.81</v>
      </c>
      <c r="K1681" s="2">
        <v>314.81</v>
      </c>
      <c r="L1681" s="20">
        <v>61083129.110991023</v>
      </c>
      <c r="M1681" s="2">
        <v>60.29</v>
      </c>
      <c r="N1681" s="2">
        <v>254.52</v>
      </c>
      <c r="O1681" s="2">
        <v>254.52</v>
      </c>
    </row>
    <row r="1682" spans="1:15" x14ac:dyDescent="0.35">
      <c r="A1682" s="1">
        <v>45711</v>
      </c>
      <c r="B1682">
        <v>2025</v>
      </c>
      <c r="C1682" t="s">
        <v>15</v>
      </c>
      <c r="D1682">
        <v>1001</v>
      </c>
      <c r="E1682" t="s">
        <v>27</v>
      </c>
      <c r="F1682" t="s">
        <v>51</v>
      </c>
      <c r="G1682" t="s">
        <v>59</v>
      </c>
      <c r="H1682">
        <v>15</v>
      </c>
      <c r="I1682" s="3">
        <v>0.29609999999999997</v>
      </c>
      <c r="J1682" s="2">
        <v>63.05</v>
      </c>
      <c r="K1682" s="2">
        <v>945.75</v>
      </c>
      <c r="L1682" s="20">
        <v>24837950.340760261</v>
      </c>
      <c r="M1682" s="2">
        <v>280.05</v>
      </c>
      <c r="N1682" s="2">
        <v>44.38</v>
      </c>
      <c r="O1682" s="2">
        <v>665.7</v>
      </c>
    </row>
    <row r="1683" spans="1:15" x14ac:dyDescent="0.35">
      <c r="A1683" s="1">
        <v>45711</v>
      </c>
      <c r="B1683">
        <v>2025</v>
      </c>
      <c r="C1683" t="s">
        <v>15</v>
      </c>
      <c r="D1683">
        <v>1002</v>
      </c>
      <c r="E1683" t="s">
        <v>25</v>
      </c>
      <c r="F1683" t="s">
        <v>54</v>
      </c>
      <c r="G1683" t="s">
        <v>56</v>
      </c>
      <c r="H1683">
        <v>15</v>
      </c>
      <c r="I1683" s="3">
        <v>0.10730000000000001</v>
      </c>
      <c r="J1683" s="2">
        <v>998.29</v>
      </c>
      <c r="K1683" s="2">
        <v>14974.35</v>
      </c>
      <c r="L1683" s="20">
        <v>67585422.775816679</v>
      </c>
      <c r="M1683" s="2">
        <v>1606.95</v>
      </c>
      <c r="N1683" s="2">
        <v>891.16</v>
      </c>
      <c r="O1683" s="2">
        <v>13367.4</v>
      </c>
    </row>
    <row r="1684" spans="1:15" x14ac:dyDescent="0.35">
      <c r="A1684" s="1">
        <v>45711</v>
      </c>
      <c r="B1684">
        <v>2025</v>
      </c>
      <c r="C1684" t="s">
        <v>15</v>
      </c>
      <c r="D1684">
        <v>1003</v>
      </c>
      <c r="E1684" t="s">
        <v>26</v>
      </c>
      <c r="F1684" t="s">
        <v>46</v>
      </c>
      <c r="G1684" t="s">
        <v>57</v>
      </c>
      <c r="H1684">
        <v>1</v>
      </c>
      <c r="I1684" s="3">
        <v>0.2077</v>
      </c>
      <c r="J1684" s="2">
        <v>748.88</v>
      </c>
      <c r="K1684" s="2">
        <v>748.88</v>
      </c>
      <c r="L1684" s="20">
        <v>72264077.716206416</v>
      </c>
      <c r="M1684" s="2">
        <v>155.55000000000001</v>
      </c>
      <c r="N1684" s="2">
        <v>593.33000000000004</v>
      </c>
      <c r="O1684" s="2">
        <v>593.33000000000004</v>
      </c>
    </row>
    <row r="1685" spans="1:15" x14ac:dyDescent="0.35">
      <c r="A1685" s="1">
        <v>45711</v>
      </c>
      <c r="B1685">
        <v>2025</v>
      </c>
      <c r="C1685" t="s">
        <v>15</v>
      </c>
      <c r="D1685">
        <v>1004</v>
      </c>
      <c r="E1685" t="s">
        <v>27</v>
      </c>
      <c r="F1685" t="s">
        <v>47</v>
      </c>
      <c r="G1685" t="s">
        <v>57</v>
      </c>
      <c r="H1685">
        <v>5</v>
      </c>
      <c r="I1685" s="3">
        <v>0.15329999999999999</v>
      </c>
      <c r="J1685" s="2">
        <v>498.92</v>
      </c>
      <c r="K1685" s="2">
        <v>2494.6</v>
      </c>
      <c r="L1685" s="20">
        <v>15669703.768883331</v>
      </c>
      <c r="M1685" s="2">
        <v>382.3</v>
      </c>
      <c r="N1685" s="2">
        <v>422.46</v>
      </c>
      <c r="O1685" s="2">
        <v>2112.3000000000002</v>
      </c>
    </row>
    <row r="1686" spans="1:15" x14ac:dyDescent="0.35">
      <c r="A1686" s="1">
        <v>45711</v>
      </c>
      <c r="B1686">
        <v>2025</v>
      </c>
      <c r="C1686" t="s">
        <v>15</v>
      </c>
      <c r="D1686">
        <v>1005</v>
      </c>
      <c r="E1686" t="s">
        <v>25</v>
      </c>
      <c r="F1686" t="s">
        <v>54</v>
      </c>
      <c r="G1686" t="s">
        <v>59</v>
      </c>
      <c r="H1686">
        <v>12</v>
      </c>
      <c r="I1686" s="3">
        <v>0.36020000000000002</v>
      </c>
      <c r="J1686" s="2">
        <v>1453.22</v>
      </c>
      <c r="K1686" s="2">
        <v>17438.64</v>
      </c>
      <c r="L1686" s="20">
        <v>53847531.831692308</v>
      </c>
      <c r="M1686" s="2">
        <v>6282.12</v>
      </c>
      <c r="N1686" s="2">
        <v>929.71</v>
      </c>
      <c r="O1686" s="2">
        <v>11156.52</v>
      </c>
    </row>
    <row r="1687" spans="1:15" x14ac:dyDescent="0.35">
      <c r="A1687" s="1">
        <v>45711</v>
      </c>
      <c r="B1687">
        <v>2025</v>
      </c>
      <c r="C1687" t="s">
        <v>15</v>
      </c>
      <c r="D1687">
        <v>1006</v>
      </c>
      <c r="E1687" t="s">
        <v>23</v>
      </c>
      <c r="F1687" t="s">
        <v>35</v>
      </c>
      <c r="G1687" t="s">
        <v>57</v>
      </c>
      <c r="H1687">
        <v>15</v>
      </c>
      <c r="I1687" s="3">
        <v>0.1414</v>
      </c>
      <c r="J1687" s="2">
        <v>1494.44</v>
      </c>
      <c r="K1687" s="2">
        <v>22416.6</v>
      </c>
      <c r="L1687" s="20">
        <v>50093270.082856409</v>
      </c>
      <c r="M1687" s="2">
        <v>3169.65</v>
      </c>
      <c r="N1687" s="2">
        <v>1283.1300000000001</v>
      </c>
      <c r="O1687" s="2">
        <v>19246.95</v>
      </c>
    </row>
    <row r="1688" spans="1:15" x14ac:dyDescent="0.35">
      <c r="A1688" s="1">
        <v>45711</v>
      </c>
      <c r="B1688">
        <v>2025</v>
      </c>
      <c r="C1688" t="s">
        <v>15</v>
      </c>
      <c r="D1688">
        <v>1007</v>
      </c>
      <c r="E1688" t="s">
        <v>19</v>
      </c>
      <c r="F1688" t="s">
        <v>41</v>
      </c>
      <c r="G1688" t="s">
        <v>59</v>
      </c>
      <c r="H1688">
        <v>16</v>
      </c>
      <c r="I1688" s="3">
        <v>0.1232</v>
      </c>
      <c r="J1688" s="2">
        <v>404.88</v>
      </c>
      <c r="K1688" s="2">
        <v>6478.08</v>
      </c>
      <c r="L1688" s="20">
        <v>48795509.451825641</v>
      </c>
      <c r="M1688" s="2">
        <v>797.92</v>
      </c>
      <c r="N1688" s="2">
        <v>355.01</v>
      </c>
      <c r="O1688" s="2">
        <v>5680.16</v>
      </c>
    </row>
    <row r="1689" spans="1:15" x14ac:dyDescent="0.35">
      <c r="A1689" s="1">
        <v>45711</v>
      </c>
      <c r="B1689">
        <v>2025</v>
      </c>
      <c r="C1689" t="s">
        <v>15</v>
      </c>
      <c r="D1689">
        <v>1008</v>
      </c>
      <c r="E1689" t="s">
        <v>19</v>
      </c>
      <c r="F1689" t="s">
        <v>41</v>
      </c>
      <c r="G1689" t="s">
        <v>56</v>
      </c>
      <c r="H1689">
        <v>18</v>
      </c>
      <c r="I1689" s="3">
        <v>0.25390000000000001</v>
      </c>
      <c r="J1689" s="2">
        <v>1381.51</v>
      </c>
      <c r="K1689" s="2">
        <v>24867.18</v>
      </c>
      <c r="L1689" s="20">
        <v>59805267.33140897</v>
      </c>
      <c r="M1689" s="2">
        <v>6313.32</v>
      </c>
      <c r="N1689" s="2">
        <v>1030.77</v>
      </c>
      <c r="O1689" s="2">
        <v>18553.86</v>
      </c>
    </row>
    <row r="1690" spans="1:15" x14ac:dyDescent="0.35">
      <c r="A1690" s="1">
        <v>45711</v>
      </c>
      <c r="B1690">
        <v>2025</v>
      </c>
      <c r="C1690" t="s">
        <v>15</v>
      </c>
      <c r="D1690">
        <v>1009</v>
      </c>
      <c r="E1690" t="s">
        <v>23</v>
      </c>
      <c r="F1690" t="s">
        <v>38</v>
      </c>
      <c r="G1690" t="s">
        <v>57</v>
      </c>
      <c r="H1690">
        <v>9</v>
      </c>
      <c r="I1690" s="3">
        <v>0.21809999999999999</v>
      </c>
      <c r="J1690" s="2">
        <v>1216.3399999999999</v>
      </c>
      <c r="K1690" s="2">
        <v>10947.06</v>
      </c>
      <c r="L1690" s="20">
        <v>37405707.696419232</v>
      </c>
      <c r="M1690" s="2">
        <v>2387.79</v>
      </c>
      <c r="N1690" s="2">
        <v>951.03</v>
      </c>
      <c r="O1690" s="2">
        <v>8559.27</v>
      </c>
    </row>
    <row r="1691" spans="1:15" x14ac:dyDescent="0.35">
      <c r="A1691" s="1">
        <v>45711</v>
      </c>
      <c r="B1691">
        <v>2025</v>
      </c>
      <c r="C1691" t="s">
        <v>15</v>
      </c>
      <c r="D1691">
        <v>1010</v>
      </c>
      <c r="E1691" t="s">
        <v>19</v>
      </c>
      <c r="F1691" t="s">
        <v>41</v>
      </c>
      <c r="G1691" t="s">
        <v>56</v>
      </c>
      <c r="H1691">
        <v>13</v>
      </c>
      <c r="I1691" s="3">
        <v>0.1706</v>
      </c>
      <c r="J1691" s="2">
        <v>879.25</v>
      </c>
      <c r="K1691" s="2">
        <v>11430.25</v>
      </c>
      <c r="L1691" s="20">
        <v>16777069.525250001</v>
      </c>
      <c r="M1691" s="2">
        <v>1949.48</v>
      </c>
      <c r="N1691" s="2">
        <v>729.29</v>
      </c>
      <c r="O1691" s="2">
        <v>9480.77</v>
      </c>
    </row>
    <row r="1692" spans="1:15" x14ac:dyDescent="0.35">
      <c r="A1692" s="1">
        <v>45711</v>
      </c>
      <c r="B1692">
        <v>2025</v>
      </c>
      <c r="C1692" t="s">
        <v>15</v>
      </c>
      <c r="D1692">
        <v>1011</v>
      </c>
      <c r="E1692" t="s">
        <v>21</v>
      </c>
      <c r="F1692" t="s">
        <v>37</v>
      </c>
      <c r="G1692" t="s">
        <v>55</v>
      </c>
      <c r="H1692">
        <v>1</v>
      </c>
      <c r="I1692" s="3">
        <v>0.34760000000000002</v>
      </c>
      <c r="J1692" s="2">
        <v>644.53</v>
      </c>
      <c r="K1692" s="2">
        <v>644.53</v>
      </c>
      <c r="L1692" s="20">
        <v>28418387.192106411</v>
      </c>
      <c r="M1692" s="2">
        <v>224.01</v>
      </c>
      <c r="N1692" s="2">
        <v>420.52</v>
      </c>
      <c r="O1692" s="2">
        <v>420.52</v>
      </c>
    </row>
    <row r="1693" spans="1:15" x14ac:dyDescent="0.35">
      <c r="A1693" s="1">
        <v>45711</v>
      </c>
      <c r="B1693">
        <v>2025</v>
      </c>
      <c r="C1693" t="s">
        <v>15</v>
      </c>
      <c r="D1693">
        <v>1012</v>
      </c>
      <c r="E1693" t="s">
        <v>22</v>
      </c>
      <c r="F1693" t="s">
        <v>32</v>
      </c>
      <c r="G1693" t="s">
        <v>59</v>
      </c>
      <c r="H1693">
        <v>11</v>
      </c>
      <c r="I1693" s="3">
        <v>0.2492</v>
      </c>
      <c r="J1693" s="2">
        <v>520.53</v>
      </c>
      <c r="K1693" s="2">
        <v>5725.83</v>
      </c>
      <c r="L1693" s="20">
        <v>10713086.074706409</v>
      </c>
      <c r="M1693" s="2">
        <v>1427.03</v>
      </c>
      <c r="N1693" s="2">
        <v>390.8</v>
      </c>
      <c r="O1693" s="2">
        <v>4298.8</v>
      </c>
    </row>
    <row r="1694" spans="1:15" x14ac:dyDescent="0.35">
      <c r="A1694" s="1">
        <v>45711</v>
      </c>
      <c r="B1694">
        <v>2025</v>
      </c>
      <c r="C1694" t="s">
        <v>15</v>
      </c>
      <c r="D1694">
        <v>1013</v>
      </c>
      <c r="E1694" t="s">
        <v>25</v>
      </c>
      <c r="F1694" t="s">
        <v>54</v>
      </c>
      <c r="G1694" t="s">
        <v>58</v>
      </c>
      <c r="H1694">
        <v>6</v>
      </c>
      <c r="I1694" s="3">
        <v>0.28039999999999998</v>
      </c>
      <c r="J1694" s="2">
        <v>718.26</v>
      </c>
      <c r="K1694" s="2">
        <v>4309.5600000000004</v>
      </c>
      <c r="L1694" s="20">
        <v>46239211.886623077</v>
      </c>
      <c r="M1694" s="2">
        <v>1208.4000000000001</v>
      </c>
      <c r="N1694" s="2">
        <v>516.86</v>
      </c>
      <c r="O1694" s="2">
        <v>3101.16</v>
      </c>
    </row>
    <row r="1695" spans="1:15" x14ac:dyDescent="0.35">
      <c r="A1695" s="1">
        <v>45711</v>
      </c>
      <c r="B1695">
        <v>2025</v>
      </c>
      <c r="C1695" t="s">
        <v>15</v>
      </c>
      <c r="D1695">
        <v>1014</v>
      </c>
      <c r="E1695" t="s">
        <v>19</v>
      </c>
      <c r="F1695" t="s">
        <v>43</v>
      </c>
      <c r="G1695" t="s">
        <v>58</v>
      </c>
      <c r="H1695">
        <v>13</v>
      </c>
      <c r="I1695" s="3">
        <v>0.35610000000000003</v>
      </c>
      <c r="J1695" s="2">
        <v>1380.75</v>
      </c>
      <c r="K1695" s="2">
        <v>17949.75</v>
      </c>
      <c r="L1695" s="20">
        <v>40389422.856674373</v>
      </c>
      <c r="M1695" s="2">
        <v>6391.71</v>
      </c>
      <c r="N1695" s="2">
        <v>889.08</v>
      </c>
      <c r="O1695" s="2">
        <v>11558.04</v>
      </c>
    </row>
    <row r="1696" spans="1:15" x14ac:dyDescent="0.35">
      <c r="A1696" s="1">
        <v>45711</v>
      </c>
      <c r="B1696">
        <v>2025</v>
      </c>
      <c r="C1696" t="s">
        <v>15</v>
      </c>
      <c r="D1696">
        <v>1015</v>
      </c>
      <c r="E1696" t="s">
        <v>26</v>
      </c>
      <c r="F1696" t="s">
        <v>46</v>
      </c>
      <c r="G1696" t="s">
        <v>59</v>
      </c>
      <c r="H1696">
        <v>3</v>
      </c>
      <c r="I1696" s="3">
        <v>0.28970000000000001</v>
      </c>
      <c r="J1696" s="2">
        <v>233.11</v>
      </c>
      <c r="K1696" s="2">
        <v>699.33</v>
      </c>
      <c r="L1696" s="20">
        <v>61083129.110991023</v>
      </c>
      <c r="M1696" s="2">
        <v>202.62</v>
      </c>
      <c r="N1696" s="2">
        <v>165.57</v>
      </c>
      <c r="O1696" s="2">
        <v>496.71</v>
      </c>
    </row>
    <row r="1697" spans="1:15" x14ac:dyDescent="0.35">
      <c r="A1697" s="1">
        <v>45718</v>
      </c>
      <c r="B1697">
        <v>2025</v>
      </c>
      <c r="C1697" t="s">
        <v>15</v>
      </c>
      <c r="D1697">
        <v>1001</v>
      </c>
      <c r="E1697" t="s">
        <v>20</v>
      </c>
      <c r="F1697" t="s">
        <v>40</v>
      </c>
      <c r="G1697" t="s">
        <v>56</v>
      </c>
      <c r="H1697">
        <v>2</v>
      </c>
      <c r="I1697" s="3">
        <v>0.37959999999999999</v>
      </c>
      <c r="J1697" s="2">
        <v>1173.28</v>
      </c>
      <c r="K1697" s="2">
        <v>2346.56</v>
      </c>
      <c r="L1697" s="20">
        <v>24837950.340760261</v>
      </c>
      <c r="M1697" s="2">
        <v>890.64</v>
      </c>
      <c r="N1697" s="2">
        <v>727.96</v>
      </c>
      <c r="O1697" s="2">
        <v>1455.92</v>
      </c>
    </row>
    <row r="1698" spans="1:15" x14ac:dyDescent="0.35">
      <c r="A1698" s="1">
        <v>45718</v>
      </c>
      <c r="B1698">
        <v>2025</v>
      </c>
      <c r="C1698" t="s">
        <v>15</v>
      </c>
      <c r="D1698">
        <v>1002</v>
      </c>
      <c r="E1698" t="s">
        <v>26</v>
      </c>
      <c r="F1698" t="s">
        <v>46</v>
      </c>
      <c r="G1698" t="s">
        <v>56</v>
      </c>
      <c r="H1698">
        <v>19</v>
      </c>
      <c r="I1698" s="3">
        <v>0.39229999999999998</v>
      </c>
      <c r="J1698" s="2">
        <v>161.86000000000001</v>
      </c>
      <c r="K1698" s="2">
        <v>3075.34</v>
      </c>
      <c r="L1698" s="20">
        <v>67585422.775816679</v>
      </c>
      <c r="M1698" s="2">
        <v>1206.31</v>
      </c>
      <c r="N1698" s="2">
        <v>98.37</v>
      </c>
      <c r="O1698" s="2">
        <v>1869.03</v>
      </c>
    </row>
    <row r="1699" spans="1:15" x14ac:dyDescent="0.35">
      <c r="A1699" s="1">
        <v>45718</v>
      </c>
      <c r="B1699">
        <v>2025</v>
      </c>
      <c r="C1699" t="s">
        <v>15</v>
      </c>
      <c r="D1699">
        <v>1003</v>
      </c>
      <c r="E1699" t="s">
        <v>27</v>
      </c>
      <c r="F1699" t="s">
        <v>47</v>
      </c>
      <c r="G1699" t="s">
        <v>56</v>
      </c>
      <c r="H1699">
        <v>15</v>
      </c>
      <c r="I1699" s="3">
        <v>0.35949999999999999</v>
      </c>
      <c r="J1699" s="2">
        <v>1340.82</v>
      </c>
      <c r="K1699" s="2">
        <v>20112.3</v>
      </c>
      <c r="L1699" s="20">
        <v>72264077.716206416</v>
      </c>
      <c r="M1699" s="2">
        <v>7229.4</v>
      </c>
      <c r="N1699" s="2">
        <v>858.86</v>
      </c>
      <c r="O1699" s="2">
        <v>12882.9</v>
      </c>
    </row>
    <row r="1700" spans="1:15" x14ac:dyDescent="0.35">
      <c r="A1700" s="1">
        <v>45718</v>
      </c>
      <c r="B1700">
        <v>2025</v>
      </c>
      <c r="C1700" t="s">
        <v>15</v>
      </c>
      <c r="D1700">
        <v>1004</v>
      </c>
      <c r="E1700" t="s">
        <v>20</v>
      </c>
      <c r="F1700" t="s">
        <v>29</v>
      </c>
      <c r="G1700" t="s">
        <v>57</v>
      </c>
      <c r="H1700">
        <v>2</v>
      </c>
      <c r="I1700" s="3">
        <v>0.1111</v>
      </c>
      <c r="J1700" s="2">
        <v>467.19</v>
      </c>
      <c r="K1700" s="2">
        <v>934.38</v>
      </c>
      <c r="L1700" s="20">
        <v>15669703.768883331</v>
      </c>
      <c r="M1700" s="2">
        <v>103.78</v>
      </c>
      <c r="N1700" s="2">
        <v>415.3</v>
      </c>
      <c r="O1700" s="2">
        <v>830.6</v>
      </c>
    </row>
    <row r="1701" spans="1:15" x14ac:dyDescent="0.35">
      <c r="A1701" s="1">
        <v>45718</v>
      </c>
      <c r="B1701">
        <v>2025</v>
      </c>
      <c r="C1701" t="s">
        <v>15</v>
      </c>
      <c r="D1701">
        <v>1005</v>
      </c>
      <c r="E1701" t="s">
        <v>22</v>
      </c>
      <c r="F1701" t="s">
        <v>31</v>
      </c>
      <c r="G1701" t="s">
        <v>58</v>
      </c>
      <c r="H1701">
        <v>19</v>
      </c>
      <c r="I1701" s="3">
        <v>0.2351</v>
      </c>
      <c r="J1701" s="2">
        <v>962.37</v>
      </c>
      <c r="K1701" s="2">
        <v>18285.03</v>
      </c>
      <c r="L1701" s="20">
        <v>53847531.831692308</v>
      </c>
      <c r="M1701" s="2">
        <v>4299.51</v>
      </c>
      <c r="N1701" s="2">
        <v>736.08</v>
      </c>
      <c r="O1701" s="2">
        <v>13985.52</v>
      </c>
    </row>
    <row r="1702" spans="1:15" x14ac:dyDescent="0.35">
      <c r="A1702" s="1">
        <v>45718</v>
      </c>
      <c r="B1702">
        <v>2025</v>
      </c>
      <c r="C1702" t="s">
        <v>15</v>
      </c>
      <c r="D1702">
        <v>1006</v>
      </c>
      <c r="E1702" t="s">
        <v>26</v>
      </c>
      <c r="F1702" t="s">
        <v>46</v>
      </c>
      <c r="G1702" t="s">
        <v>56</v>
      </c>
      <c r="H1702">
        <v>6</v>
      </c>
      <c r="I1702" s="3">
        <v>0.1103</v>
      </c>
      <c r="J1702" s="2">
        <v>1296.6300000000001</v>
      </c>
      <c r="K1702" s="2">
        <v>7779.78</v>
      </c>
      <c r="L1702" s="20">
        <v>50093270.082856409</v>
      </c>
      <c r="M1702" s="2">
        <v>857.76</v>
      </c>
      <c r="N1702" s="2">
        <v>1153.67</v>
      </c>
      <c r="O1702" s="2">
        <v>6922.02</v>
      </c>
    </row>
    <row r="1703" spans="1:15" x14ac:dyDescent="0.35">
      <c r="A1703" s="1">
        <v>45718</v>
      </c>
      <c r="B1703">
        <v>2025</v>
      </c>
      <c r="C1703" t="s">
        <v>15</v>
      </c>
      <c r="D1703">
        <v>1007</v>
      </c>
      <c r="E1703" t="s">
        <v>21</v>
      </c>
      <c r="F1703" t="s">
        <v>53</v>
      </c>
      <c r="G1703" t="s">
        <v>56</v>
      </c>
      <c r="H1703">
        <v>19</v>
      </c>
      <c r="I1703" s="3">
        <v>0.27029999999999998</v>
      </c>
      <c r="J1703" s="2">
        <v>1235.8800000000001</v>
      </c>
      <c r="K1703" s="2">
        <v>23481.72</v>
      </c>
      <c r="L1703" s="20">
        <v>48795509.451825641</v>
      </c>
      <c r="M1703" s="2">
        <v>6346</v>
      </c>
      <c r="N1703" s="2">
        <v>901.88</v>
      </c>
      <c r="O1703" s="2">
        <v>17135.72</v>
      </c>
    </row>
    <row r="1704" spans="1:15" x14ac:dyDescent="0.35">
      <c r="A1704" s="1">
        <v>45718</v>
      </c>
      <c r="B1704">
        <v>2025</v>
      </c>
      <c r="C1704" t="s">
        <v>15</v>
      </c>
      <c r="D1704">
        <v>1008</v>
      </c>
      <c r="E1704" t="s">
        <v>20</v>
      </c>
      <c r="F1704" t="s">
        <v>40</v>
      </c>
      <c r="G1704" t="s">
        <v>55</v>
      </c>
      <c r="H1704">
        <v>13</v>
      </c>
      <c r="I1704" s="3">
        <v>0.30649999999999999</v>
      </c>
      <c r="J1704" s="2">
        <v>566.77</v>
      </c>
      <c r="K1704" s="2">
        <v>7368.01</v>
      </c>
      <c r="L1704" s="20">
        <v>59805267.33140897</v>
      </c>
      <c r="M1704" s="2">
        <v>2257.9699999999998</v>
      </c>
      <c r="N1704" s="2">
        <v>393.08</v>
      </c>
      <c r="O1704" s="2">
        <v>5110.04</v>
      </c>
    </row>
    <row r="1705" spans="1:15" x14ac:dyDescent="0.35">
      <c r="A1705" s="1">
        <v>45718</v>
      </c>
      <c r="B1705">
        <v>2025</v>
      </c>
      <c r="C1705" t="s">
        <v>15</v>
      </c>
      <c r="D1705">
        <v>1009</v>
      </c>
      <c r="E1705" t="s">
        <v>21</v>
      </c>
      <c r="F1705" t="s">
        <v>37</v>
      </c>
      <c r="G1705" t="s">
        <v>57</v>
      </c>
      <c r="H1705">
        <v>17</v>
      </c>
      <c r="I1705" s="3">
        <v>0.2482</v>
      </c>
      <c r="J1705" s="2">
        <v>626.77</v>
      </c>
      <c r="K1705" s="2">
        <v>10655.09</v>
      </c>
      <c r="L1705" s="20">
        <v>37405707.696419232</v>
      </c>
      <c r="M1705" s="2">
        <v>2644.18</v>
      </c>
      <c r="N1705" s="2">
        <v>471.23</v>
      </c>
      <c r="O1705" s="2">
        <v>8010.91</v>
      </c>
    </row>
    <row r="1706" spans="1:15" x14ac:dyDescent="0.35">
      <c r="A1706" s="1">
        <v>45718</v>
      </c>
      <c r="B1706">
        <v>2025</v>
      </c>
      <c r="C1706" t="s">
        <v>15</v>
      </c>
      <c r="D1706">
        <v>1010</v>
      </c>
      <c r="E1706" t="s">
        <v>24</v>
      </c>
      <c r="F1706" t="s">
        <v>34</v>
      </c>
      <c r="G1706" t="s">
        <v>56</v>
      </c>
      <c r="H1706">
        <v>4</v>
      </c>
      <c r="I1706" s="3">
        <v>0.26819999999999999</v>
      </c>
      <c r="J1706" s="2">
        <v>506.47</v>
      </c>
      <c r="K1706" s="2">
        <v>2025.88</v>
      </c>
      <c r="L1706" s="20">
        <v>16777069.525250001</v>
      </c>
      <c r="M1706" s="2">
        <v>543.24</v>
      </c>
      <c r="N1706" s="2">
        <v>370.66</v>
      </c>
      <c r="O1706" s="2">
        <v>1482.64</v>
      </c>
    </row>
    <row r="1707" spans="1:15" x14ac:dyDescent="0.35">
      <c r="A1707" s="1">
        <v>45718</v>
      </c>
      <c r="B1707">
        <v>2025</v>
      </c>
      <c r="C1707" t="s">
        <v>15</v>
      </c>
      <c r="D1707">
        <v>1011</v>
      </c>
      <c r="E1707" t="s">
        <v>26</v>
      </c>
      <c r="F1707" t="s">
        <v>46</v>
      </c>
      <c r="G1707" t="s">
        <v>55</v>
      </c>
      <c r="H1707">
        <v>17</v>
      </c>
      <c r="I1707" s="3">
        <v>0.36830000000000002</v>
      </c>
      <c r="J1707" s="2">
        <v>909.22</v>
      </c>
      <c r="K1707" s="2">
        <v>15456.74</v>
      </c>
      <c r="L1707" s="20">
        <v>28418387.192106411</v>
      </c>
      <c r="M1707" s="2">
        <v>5692.79</v>
      </c>
      <c r="N1707" s="2">
        <v>574.35</v>
      </c>
      <c r="O1707" s="2">
        <v>9763.9500000000007</v>
      </c>
    </row>
    <row r="1708" spans="1:15" x14ac:dyDescent="0.35">
      <c r="A1708" s="1">
        <v>45718</v>
      </c>
      <c r="B1708">
        <v>2025</v>
      </c>
      <c r="C1708" t="s">
        <v>15</v>
      </c>
      <c r="D1708">
        <v>1012</v>
      </c>
      <c r="E1708" t="s">
        <v>22</v>
      </c>
      <c r="F1708" t="s">
        <v>31</v>
      </c>
      <c r="G1708" t="s">
        <v>55</v>
      </c>
      <c r="H1708">
        <v>18</v>
      </c>
      <c r="I1708" s="3">
        <v>0.2077</v>
      </c>
      <c r="J1708" s="2">
        <v>213.93</v>
      </c>
      <c r="K1708" s="2">
        <v>3850.74</v>
      </c>
      <c r="L1708" s="20">
        <v>10713086.074706409</v>
      </c>
      <c r="M1708" s="2">
        <v>799.92</v>
      </c>
      <c r="N1708" s="2">
        <v>169.49</v>
      </c>
      <c r="O1708" s="2">
        <v>3050.82</v>
      </c>
    </row>
    <row r="1709" spans="1:15" x14ac:dyDescent="0.35">
      <c r="A1709" s="1">
        <v>45718</v>
      </c>
      <c r="B1709">
        <v>2025</v>
      </c>
      <c r="C1709" t="s">
        <v>15</v>
      </c>
      <c r="D1709">
        <v>1013</v>
      </c>
      <c r="E1709" t="s">
        <v>22</v>
      </c>
      <c r="F1709" t="s">
        <v>32</v>
      </c>
      <c r="G1709" t="s">
        <v>56</v>
      </c>
      <c r="H1709">
        <v>3</v>
      </c>
      <c r="I1709" s="3">
        <v>0.3352</v>
      </c>
      <c r="J1709" s="2">
        <v>1224.17</v>
      </c>
      <c r="K1709" s="2">
        <v>3672.51</v>
      </c>
      <c r="L1709" s="20">
        <v>46239211.886623077</v>
      </c>
      <c r="M1709" s="2">
        <v>1230.99</v>
      </c>
      <c r="N1709" s="2">
        <v>813.84</v>
      </c>
      <c r="O1709" s="2">
        <v>2441.52</v>
      </c>
    </row>
    <row r="1710" spans="1:15" x14ac:dyDescent="0.35">
      <c r="A1710" s="1">
        <v>45718</v>
      </c>
      <c r="B1710">
        <v>2025</v>
      </c>
      <c r="C1710" t="s">
        <v>15</v>
      </c>
      <c r="D1710">
        <v>1014</v>
      </c>
      <c r="E1710" t="s">
        <v>19</v>
      </c>
      <c r="F1710" t="s">
        <v>28</v>
      </c>
      <c r="G1710" t="s">
        <v>56</v>
      </c>
      <c r="H1710">
        <v>8</v>
      </c>
      <c r="I1710" s="3">
        <v>0.21410000000000001</v>
      </c>
      <c r="J1710" s="2">
        <v>1160.93</v>
      </c>
      <c r="K1710" s="2">
        <v>9287.44</v>
      </c>
      <c r="L1710" s="20">
        <v>40389422.856674373</v>
      </c>
      <c r="M1710" s="2">
        <v>1988.64</v>
      </c>
      <c r="N1710" s="2">
        <v>912.35</v>
      </c>
      <c r="O1710" s="2">
        <v>7298.8</v>
      </c>
    </row>
    <row r="1711" spans="1:15" x14ac:dyDescent="0.35">
      <c r="A1711" s="1">
        <v>45718</v>
      </c>
      <c r="B1711">
        <v>2025</v>
      </c>
      <c r="C1711" t="s">
        <v>15</v>
      </c>
      <c r="D1711">
        <v>1015</v>
      </c>
      <c r="E1711" t="s">
        <v>22</v>
      </c>
      <c r="F1711" t="s">
        <v>31</v>
      </c>
      <c r="G1711" t="s">
        <v>55</v>
      </c>
      <c r="H1711">
        <v>7</v>
      </c>
      <c r="I1711" s="3">
        <v>0.2049</v>
      </c>
      <c r="J1711" s="2">
        <v>585.08000000000004</v>
      </c>
      <c r="K1711" s="2">
        <v>4095.56</v>
      </c>
      <c r="L1711" s="20">
        <v>61083129.110991023</v>
      </c>
      <c r="M1711" s="2">
        <v>839.37</v>
      </c>
      <c r="N1711" s="2">
        <v>465.17</v>
      </c>
      <c r="O1711" s="2">
        <v>3256.19</v>
      </c>
    </row>
    <row r="1712" spans="1:15" x14ac:dyDescent="0.35">
      <c r="A1712" s="1">
        <v>45725</v>
      </c>
      <c r="B1712">
        <v>2025</v>
      </c>
      <c r="C1712" t="s">
        <v>15</v>
      </c>
      <c r="D1712">
        <v>1001</v>
      </c>
      <c r="E1712" t="s">
        <v>22</v>
      </c>
      <c r="F1712" t="s">
        <v>31</v>
      </c>
      <c r="G1712" t="s">
        <v>59</v>
      </c>
      <c r="H1712">
        <v>5</v>
      </c>
      <c r="I1712" s="3">
        <v>0.35439999999999999</v>
      </c>
      <c r="J1712" s="2">
        <v>1404.28</v>
      </c>
      <c r="K1712" s="2">
        <v>7021.4</v>
      </c>
      <c r="L1712" s="20">
        <v>24837950.340760261</v>
      </c>
      <c r="M1712" s="2">
        <v>2488.35</v>
      </c>
      <c r="N1712" s="2">
        <v>906.61</v>
      </c>
      <c r="O1712" s="2">
        <v>4533.05</v>
      </c>
    </row>
    <row r="1713" spans="1:15" x14ac:dyDescent="0.35">
      <c r="A1713" s="1">
        <v>45725</v>
      </c>
      <c r="B1713">
        <v>2025</v>
      </c>
      <c r="C1713" t="s">
        <v>15</v>
      </c>
      <c r="D1713">
        <v>1002</v>
      </c>
      <c r="E1713" t="s">
        <v>19</v>
      </c>
      <c r="F1713" t="s">
        <v>43</v>
      </c>
      <c r="G1713" t="s">
        <v>55</v>
      </c>
      <c r="H1713">
        <v>7</v>
      </c>
      <c r="I1713" s="3">
        <v>0.38159999999999999</v>
      </c>
      <c r="J1713" s="2">
        <v>605.59</v>
      </c>
      <c r="K1713" s="2">
        <v>4239.13</v>
      </c>
      <c r="L1713" s="20">
        <v>67585422.775816679</v>
      </c>
      <c r="M1713" s="2">
        <v>1617.63</v>
      </c>
      <c r="N1713" s="2">
        <v>374.5</v>
      </c>
      <c r="O1713" s="2">
        <v>2621.5</v>
      </c>
    </row>
    <row r="1714" spans="1:15" x14ac:dyDescent="0.35">
      <c r="A1714" s="1">
        <v>45725</v>
      </c>
      <c r="B1714">
        <v>2025</v>
      </c>
      <c r="C1714" t="s">
        <v>15</v>
      </c>
      <c r="D1714">
        <v>1003</v>
      </c>
      <c r="E1714" t="s">
        <v>21</v>
      </c>
      <c r="F1714" t="s">
        <v>37</v>
      </c>
      <c r="G1714" t="s">
        <v>59</v>
      </c>
      <c r="H1714">
        <v>13</v>
      </c>
      <c r="I1714" s="3">
        <v>0.1658</v>
      </c>
      <c r="J1714" s="2">
        <v>1314.63</v>
      </c>
      <c r="K1714" s="2">
        <v>17090.189999999999</v>
      </c>
      <c r="L1714" s="20">
        <v>72264077.716206416</v>
      </c>
      <c r="M1714" s="2">
        <v>2833.09</v>
      </c>
      <c r="N1714" s="2">
        <v>1096.7</v>
      </c>
      <c r="O1714" s="2">
        <v>14257.1</v>
      </c>
    </row>
    <row r="1715" spans="1:15" x14ac:dyDescent="0.35">
      <c r="A1715" s="1">
        <v>45725</v>
      </c>
      <c r="B1715">
        <v>2025</v>
      </c>
      <c r="C1715" t="s">
        <v>15</v>
      </c>
      <c r="D1715">
        <v>1004</v>
      </c>
      <c r="E1715" t="s">
        <v>21</v>
      </c>
      <c r="F1715" t="s">
        <v>37</v>
      </c>
      <c r="G1715" t="s">
        <v>59</v>
      </c>
      <c r="H1715">
        <v>11</v>
      </c>
      <c r="I1715" s="3">
        <v>0.2621</v>
      </c>
      <c r="J1715" s="2">
        <v>936.9</v>
      </c>
      <c r="K1715" s="2">
        <v>10305.9</v>
      </c>
      <c r="L1715" s="20">
        <v>15669703.768883331</v>
      </c>
      <c r="M1715" s="2">
        <v>2700.72</v>
      </c>
      <c r="N1715" s="2">
        <v>691.38</v>
      </c>
      <c r="O1715" s="2">
        <v>7605.18</v>
      </c>
    </row>
    <row r="1716" spans="1:15" x14ac:dyDescent="0.35">
      <c r="A1716" s="1">
        <v>45725</v>
      </c>
      <c r="B1716">
        <v>2025</v>
      </c>
      <c r="C1716" t="s">
        <v>15</v>
      </c>
      <c r="D1716">
        <v>1005</v>
      </c>
      <c r="E1716" t="s">
        <v>23</v>
      </c>
      <c r="F1716" t="s">
        <v>38</v>
      </c>
      <c r="G1716" t="s">
        <v>59</v>
      </c>
      <c r="H1716">
        <v>15</v>
      </c>
      <c r="I1716" s="3">
        <v>0.3826</v>
      </c>
      <c r="J1716" s="2">
        <v>1409.67</v>
      </c>
      <c r="K1716" s="2">
        <v>21145.05</v>
      </c>
      <c r="L1716" s="20">
        <v>53847531.831692308</v>
      </c>
      <c r="M1716" s="2">
        <v>8089.05</v>
      </c>
      <c r="N1716" s="2">
        <v>870.4</v>
      </c>
      <c r="O1716" s="2">
        <v>13056</v>
      </c>
    </row>
    <row r="1717" spans="1:15" x14ac:dyDescent="0.35">
      <c r="A1717" s="1">
        <v>45725</v>
      </c>
      <c r="B1717">
        <v>2025</v>
      </c>
      <c r="C1717" t="s">
        <v>15</v>
      </c>
      <c r="D1717">
        <v>1006</v>
      </c>
      <c r="E1717" t="s">
        <v>26</v>
      </c>
      <c r="F1717" t="s">
        <v>46</v>
      </c>
      <c r="G1717" t="s">
        <v>56</v>
      </c>
      <c r="H1717">
        <v>13</v>
      </c>
      <c r="I1717" s="3">
        <v>0.10150000000000001</v>
      </c>
      <c r="J1717" s="2">
        <v>240.77</v>
      </c>
      <c r="K1717" s="2">
        <v>3130.01</v>
      </c>
      <c r="L1717" s="20">
        <v>50093270.082856409</v>
      </c>
      <c r="M1717" s="2">
        <v>317.85000000000002</v>
      </c>
      <c r="N1717" s="2">
        <v>216.32</v>
      </c>
      <c r="O1717" s="2">
        <v>2812.16</v>
      </c>
    </row>
    <row r="1718" spans="1:15" x14ac:dyDescent="0.35">
      <c r="A1718" s="1">
        <v>45725</v>
      </c>
      <c r="B1718">
        <v>2025</v>
      </c>
      <c r="C1718" t="s">
        <v>15</v>
      </c>
      <c r="D1718">
        <v>1007</v>
      </c>
      <c r="E1718" t="s">
        <v>22</v>
      </c>
      <c r="F1718" t="s">
        <v>32</v>
      </c>
      <c r="G1718" t="s">
        <v>59</v>
      </c>
      <c r="H1718">
        <v>17</v>
      </c>
      <c r="I1718" s="3">
        <v>0.38269999999999998</v>
      </c>
      <c r="J1718" s="2">
        <v>842.27</v>
      </c>
      <c r="K1718" s="2">
        <v>14318.59</v>
      </c>
      <c r="L1718" s="20">
        <v>48795509.451825641</v>
      </c>
      <c r="M1718" s="2">
        <v>5479.27</v>
      </c>
      <c r="N1718" s="2">
        <v>519.96</v>
      </c>
      <c r="O1718" s="2">
        <v>8839.32</v>
      </c>
    </row>
    <row r="1719" spans="1:15" x14ac:dyDescent="0.35">
      <c r="A1719" s="1">
        <v>45725</v>
      </c>
      <c r="B1719">
        <v>2025</v>
      </c>
      <c r="C1719" t="s">
        <v>15</v>
      </c>
      <c r="D1719">
        <v>1008</v>
      </c>
      <c r="E1719" t="s">
        <v>21</v>
      </c>
      <c r="F1719" t="s">
        <v>37</v>
      </c>
      <c r="G1719" t="s">
        <v>55</v>
      </c>
      <c r="H1719">
        <v>7</v>
      </c>
      <c r="I1719" s="3">
        <v>0.1915</v>
      </c>
      <c r="J1719" s="2">
        <v>63.5</v>
      </c>
      <c r="K1719" s="2">
        <v>444.5</v>
      </c>
      <c r="L1719" s="20">
        <v>59805267.33140897</v>
      </c>
      <c r="M1719" s="2">
        <v>85.12</v>
      </c>
      <c r="N1719" s="2">
        <v>51.34</v>
      </c>
      <c r="O1719" s="2">
        <v>359.38</v>
      </c>
    </row>
    <row r="1720" spans="1:15" x14ac:dyDescent="0.35">
      <c r="A1720" s="1">
        <v>45725</v>
      </c>
      <c r="B1720">
        <v>2025</v>
      </c>
      <c r="C1720" t="s">
        <v>15</v>
      </c>
      <c r="D1720">
        <v>1009</v>
      </c>
      <c r="E1720" t="s">
        <v>26</v>
      </c>
      <c r="F1720" t="s">
        <v>46</v>
      </c>
      <c r="G1720" t="s">
        <v>57</v>
      </c>
      <c r="H1720">
        <v>3</v>
      </c>
      <c r="I1720" s="3">
        <v>0.10489999999999999</v>
      </c>
      <c r="J1720" s="2">
        <v>736.48</v>
      </c>
      <c r="K1720" s="2">
        <v>2209.44</v>
      </c>
      <c r="L1720" s="20">
        <v>37405707.696419232</v>
      </c>
      <c r="M1720" s="2">
        <v>231.75</v>
      </c>
      <c r="N1720" s="2">
        <v>659.23</v>
      </c>
      <c r="O1720" s="2">
        <v>1977.69</v>
      </c>
    </row>
    <row r="1721" spans="1:15" x14ac:dyDescent="0.35">
      <c r="A1721" s="1">
        <v>45725</v>
      </c>
      <c r="B1721">
        <v>2025</v>
      </c>
      <c r="C1721" t="s">
        <v>15</v>
      </c>
      <c r="D1721">
        <v>1010</v>
      </c>
      <c r="E1721" t="s">
        <v>22</v>
      </c>
      <c r="F1721" t="s">
        <v>48</v>
      </c>
      <c r="G1721" t="s">
        <v>58</v>
      </c>
      <c r="H1721">
        <v>2</v>
      </c>
      <c r="I1721" s="3">
        <v>0.32819999999999999</v>
      </c>
      <c r="J1721" s="2">
        <v>1142.8399999999999</v>
      </c>
      <c r="K1721" s="2">
        <v>2285.6799999999998</v>
      </c>
      <c r="L1721" s="20">
        <v>16777069.525250001</v>
      </c>
      <c r="M1721" s="2">
        <v>750.26</v>
      </c>
      <c r="N1721" s="2">
        <v>767.71</v>
      </c>
      <c r="O1721" s="2">
        <v>1535.42</v>
      </c>
    </row>
    <row r="1722" spans="1:15" x14ac:dyDescent="0.35">
      <c r="A1722" s="1">
        <v>45725</v>
      </c>
      <c r="B1722">
        <v>2025</v>
      </c>
      <c r="C1722" t="s">
        <v>15</v>
      </c>
      <c r="D1722">
        <v>1011</v>
      </c>
      <c r="E1722" t="s">
        <v>21</v>
      </c>
      <c r="F1722" t="s">
        <v>37</v>
      </c>
      <c r="G1722" t="s">
        <v>57</v>
      </c>
      <c r="H1722">
        <v>5</v>
      </c>
      <c r="I1722" s="3">
        <v>0.35730000000000001</v>
      </c>
      <c r="J1722" s="2">
        <v>821.3</v>
      </c>
      <c r="K1722" s="2">
        <v>4106.5</v>
      </c>
      <c r="L1722" s="20">
        <v>28418387.192106411</v>
      </c>
      <c r="M1722" s="2">
        <v>1467.35</v>
      </c>
      <c r="N1722" s="2">
        <v>527.83000000000004</v>
      </c>
      <c r="O1722" s="2">
        <v>2639.15</v>
      </c>
    </row>
    <row r="1723" spans="1:15" x14ac:dyDescent="0.35">
      <c r="A1723" s="1">
        <v>45725</v>
      </c>
      <c r="B1723">
        <v>2025</v>
      </c>
      <c r="C1723" t="s">
        <v>15</v>
      </c>
      <c r="D1723">
        <v>1012</v>
      </c>
      <c r="E1723" t="s">
        <v>22</v>
      </c>
      <c r="F1723" t="s">
        <v>31</v>
      </c>
      <c r="G1723" t="s">
        <v>55</v>
      </c>
      <c r="H1723">
        <v>15</v>
      </c>
      <c r="I1723" s="3">
        <v>0.36359999999999998</v>
      </c>
      <c r="J1723" s="2">
        <v>746.16</v>
      </c>
      <c r="K1723" s="2">
        <v>11192.4</v>
      </c>
      <c r="L1723" s="20">
        <v>10713086.074706409</v>
      </c>
      <c r="M1723" s="2">
        <v>4069.35</v>
      </c>
      <c r="N1723" s="2">
        <v>474.87</v>
      </c>
      <c r="O1723" s="2">
        <v>7123.05</v>
      </c>
    </row>
    <row r="1724" spans="1:15" x14ac:dyDescent="0.35">
      <c r="A1724" s="1">
        <v>45725</v>
      </c>
      <c r="B1724">
        <v>2025</v>
      </c>
      <c r="C1724" t="s">
        <v>15</v>
      </c>
      <c r="D1724">
        <v>1013</v>
      </c>
      <c r="E1724" t="s">
        <v>27</v>
      </c>
      <c r="F1724" t="s">
        <v>45</v>
      </c>
      <c r="G1724" t="s">
        <v>59</v>
      </c>
      <c r="H1724">
        <v>18</v>
      </c>
      <c r="I1724" s="3">
        <v>0.309</v>
      </c>
      <c r="J1724" s="2">
        <v>1375.79</v>
      </c>
      <c r="K1724" s="2">
        <v>24764.22</v>
      </c>
      <c r="L1724" s="20">
        <v>46239211.886623077</v>
      </c>
      <c r="M1724" s="2">
        <v>7652.52</v>
      </c>
      <c r="N1724" s="2">
        <v>950.65</v>
      </c>
      <c r="O1724" s="2">
        <v>17111.7</v>
      </c>
    </row>
    <row r="1725" spans="1:15" x14ac:dyDescent="0.35">
      <c r="A1725" s="1">
        <v>45725</v>
      </c>
      <c r="B1725">
        <v>2025</v>
      </c>
      <c r="C1725" t="s">
        <v>15</v>
      </c>
      <c r="D1725">
        <v>1014</v>
      </c>
      <c r="E1725" t="s">
        <v>22</v>
      </c>
      <c r="F1725" t="s">
        <v>48</v>
      </c>
      <c r="G1725" t="s">
        <v>58</v>
      </c>
      <c r="H1725">
        <v>17</v>
      </c>
      <c r="I1725" s="3">
        <v>0.36969999999999997</v>
      </c>
      <c r="J1725" s="2">
        <v>622.66999999999996</v>
      </c>
      <c r="K1725" s="2">
        <v>10585.39</v>
      </c>
      <c r="L1725" s="20">
        <v>40389422.856674373</v>
      </c>
      <c r="M1725" s="2">
        <v>3913.23</v>
      </c>
      <c r="N1725" s="2">
        <v>392.48</v>
      </c>
      <c r="O1725" s="2">
        <v>6672.16</v>
      </c>
    </row>
    <row r="1726" spans="1:15" x14ac:dyDescent="0.35">
      <c r="A1726" s="1">
        <v>45725</v>
      </c>
      <c r="B1726">
        <v>2025</v>
      </c>
      <c r="C1726" t="s">
        <v>15</v>
      </c>
      <c r="D1726">
        <v>1015</v>
      </c>
      <c r="E1726" t="s">
        <v>24</v>
      </c>
      <c r="F1726" t="s">
        <v>49</v>
      </c>
      <c r="G1726" t="s">
        <v>58</v>
      </c>
      <c r="H1726">
        <v>13</v>
      </c>
      <c r="I1726" s="3">
        <v>0.19239999999999999</v>
      </c>
      <c r="J1726" s="2">
        <v>1094.54</v>
      </c>
      <c r="K1726" s="2">
        <v>14229.02</v>
      </c>
      <c r="L1726" s="20">
        <v>61083129.110991023</v>
      </c>
      <c r="M1726" s="2">
        <v>2737.02</v>
      </c>
      <c r="N1726" s="2">
        <v>884</v>
      </c>
      <c r="O1726" s="2">
        <v>11492</v>
      </c>
    </row>
    <row r="1727" spans="1:15" x14ac:dyDescent="0.35">
      <c r="A1727" s="1">
        <v>45732</v>
      </c>
      <c r="B1727">
        <v>2025</v>
      </c>
      <c r="C1727" t="s">
        <v>15</v>
      </c>
      <c r="D1727">
        <v>1001</v>
      </c>
      <c r="E1727" t="s">
        <v>26</v>
      </c>
      <c r="F1727" t="s">
        <v>46</v>
      </c>
      <c r="G1727" t="s">
        <v>55</v>
      </c>
      <c r="H1727">
        <v>6</v>
      </c>
      <c r="I1727" s="3">
        <v>0.38129999999999997</v>
      </c>
      <c r="J1727" s="2">
        <v>326.10000000000002</v>
      </c>
      <c r="K1727" s="2">
        <v>1956.6</v>
      </c>
      <c r="L1727" s="20">
        <v>24837950.340760261</v>
      </c>
      <c r="M1727" s="2">
        <v>746.1</v>
      </c>
      <c r="N1727" s="2">
        <v>201.75</v>
      </c>
      <c r="O1727" s="2">
        <v>1210.5</v>
      </c>
    </row>
    <row r="1728" spans="1:15" x14ac:dyDescent="0.35">
      <c r="A1728" s="1">
        <v>45732</v>
      </c>
      <c r="B1728">
        <v>2025</v>
      </c>
      <c r="C1728" t="s">
        <v>15</v>
      </c>
      <c r="D1728">
        <v>1002</v>
      </c>
      <c r="E1728" t="s">
        <v>22</v>
      </c>
      <c r="F1728" t="s">
        <v>48</v>
      </c>
      <c r="G1728" t="s">
        <v>56</v>
      </c>
      <c r="H1728">
        <v>18</v>
      </c>
      <c r="I1728" s="3">
        <v>0.2472</v>
      </c>
      <c r="J1728" s="2">
        <v>327.66000000000003</v>
      </c>
      <c r="K1728" s="2">
        <v>5897.88</v>
      </c>
      <c r="L1728" s="20">
        <v>67585422.775816679</v>
      </c>
      <c r="M1728" s="2">
        <v>1457.82</v>
      </c>
      <c r="N1728" s="2">
        <v>246.67</v>
      </c>
      <c r="O1728" s="2">
        <v>4440.0600000000004</v>
      </c>
    </row>
    <row r="1729" spans="1:15" x14ac:dyDescent="0.35">
      <c r="A1729" s="1">
        <v>45732</v>
      </c>
      <c r="B1729">
        <v>2025</v>
      </c>
      <c r="C1729" t="s">
        <v>15</v>
      </c>
      <c r="D1729">
        <v>1003</v>
      </c>
      <c r="E1729" t="s">
        <v>24</v>
      </c>
      <c r="F1729" t="s">
        <v>44</v>
      </c>
      <c r="G1729" t="s">
        <v>58</v>
      </c>
      <c r="H1729">
        <v>4</v>
      </c>
      <c r="I1729" s="3">
        <v>0.10100000000000001</v>
      </c>
      <c r="J1729" s="2">
        <v>515.03</v>
      </c>
      <c r="K1729" s="2">
        <v>2060.12</v>
      </c>
      <c r="L1729" s="20">
        <v>72264077.716206416</v>
      </c>
      <c r="M1729" s="2">
        <v>208.04</v>
      </c>
      <c r="N1729" s="2">
        <v>463.02</v>
      </c>
      <c r="O1729" s="2">
        <v>1852.08</v>
      </c>
    </row>
    <row r="1730" spans="1:15" x14ac:dyDescent="0.35">
      <c r="A1730" s="1">
        <v>45732</v>
      </c>
      <c r="B1730">
        <v>2025</v>
      </c>
      <c r="C1730" t="s">
        <v>15</v>
      </c>
      <c r="D1730">
        <v>1004</v>
      </c>
      <c r="E1730" t="s">
        <v>25</v>
      </c>
      <c r="F1730" t="s">
        <v>54</v>
      </c>
      <c r="G1730" t="s">
        <v>58</v>
      </c>
      <c r="H1730">
        <v>18</v>
      </c>
      <c r="I1730" s="3">
        <v>0.15579999999999999</v>
      </c>
      <c r="J1730" s="2">
        <v>673.76</v>
      </c>
      <c r="K1730" s="2">
        <v>12127.68</v>
      </c>
      <c r="L1730" s="20">
        <v>15669703.768883331</v>
      </c>
      <c r="M1730" s="2">
        <v>1889.64</v>
      </c>
      <c r="N1730" s="2">
        <v>568.78</v>
      </c>
      <c r="O1730" s="2">
        <v>10238.040000000001</v>
      </c>
    </row>
    <row r="1731" spans="1:15" x14ac:dyDescent="0.35">
      <c r="A1731" s="1">
        <v>45732</v>
      </c>
      <c r="B1731">
        <v>2025</v>
      </c>
      <c r="C1731" t="s">
        <v>15</v>
      </c>
      <c r="D1731">
        <v>1005</v>
      </c>
      <c r="E1731" t="s">
        <v>27</v>
      </c>
      <c r="F1731" t="s">
        <v>51</v>
      </c>
      <c r="G1731" t="s">
        <v>56</v>
      </c>
      <c r="H1731">
        <v>1</v>
      </c>
      <c r="I1731" s="3">
        <v>0.21540000000000001</v>
      </c>
      <c r="J1731" s="2">
        <v>187.11</v>
      </c>
      <c r="K1731" s="2">
        <v>187.11</v>
      </c>
      <c r="L1731" s="20">
        <v>53847531.831692308</v>
      </c>
      <c r="M1731" s="2">
        <v>40.31</v>
      </c>
      <c r="N1731" s="2">
        <v>146.80000000000001</v>
      </c>
      <c r="O1731" s="2">
        <v>146.80000000000001</v>
      </c>
    </row>
    <row r="1732" spans="1:15" x14ac:dyDescent="0.35">
      <c r="A1732" s="1">
        <v>45732</v>
      </c>
      <c r="B1732">
        <v>2025</v>
      </c>
      <c r="C1732" t="s">
        <v>15</v>
      </c>
      <c r="D1732">
        <v>1006</v>
      </c>
      <c r="E1732" t="s">
        <v>27</v>
      </c>
      <c r="F1732" t="s">
        <v>47</v>
      </c>
      <c r="G1732" t="s">
        <v>59</v>
      </c>
      <c r="H1732">
        <v>13</v>
      </c>
      <c r="I1732" s="3">
        <v>0.30809999999999998</v>
      </c>
      <c r="J1732" s="2">
        <v>876.95</v>
      </c>
      <c r="K1732" s="2">
        <v>11400.35</v>
      </c>
      <c r="L1732" s="20">
        <v>50093270.082856409</v>
      </c>
      <c r="M1732" s="2">
        <v>3512.73</v>
      </c>
      <c r="N1732" s="2">
        <v>606.74</v>
      </c>
      <c r="O1732" s="2">
        <v>7887.62</v>
      </c>
    </row>
    <row r="1733" spans="1:15" x14ac:dyDescent="0.35">
      <c r="A1733" s="1">
        <v>45732</v>
      </c>
      <c r="B1733">
        <v>2025</v>
      </c>
      <c r="C1733" t="s">
        <v>15</v>
      </c>
      <c r="D1733">
        <v>1007</v>
      </c>
      <c r="E1733" t="s">
        <v>27</v>
      </c>
      <c r="F1733" t="s">
        <v>45</v>
      </c>
      <c r="G1733" t="s">
        <v>59</v>
      </c>
      <c r="H1733">
        <v>17</v>
      </c>
      <c r="I1733" s="3">
        <v>0.21279999999999999</v>
      </c>
      <c r="J1733" s="2">
        <v>780.9</v>
      </c>
      <c r="K1733" s="2">
        <v>13275.3</v>
      </c>
      <c r="L1733" s="20">
        <v>48795509.451825641</v>
      </c>
      <c r="M1733" s="2">
        <v>2825.4</v>
      </c>
      <c r="N1733" s="2">
        <v>614.70000000000005</v>
      </c>
      <c r="O1733" s="2">
        <v>10449.9</v>
      </c>
    </row>
    <row r="1734" spans="1:15" x14ac:dyDescent="0.35">
      <c r="A1734" s="1">
        <v>45732</v>
      </c>
      <c r="B1734">
        <v>2025</v>
      </c>
      <c r="C1734" t="s">
        <v>15</v>
      </c>
      <c r="D1734">
        <v>1008</v>
      </c>
      <c r="E1734" t="s">
        <v>21</v>
      </c>
      <c r="F1734" t="s">
        <v>53</v>
      </c>
      <c r="G1734" t="s">
        <v>59</v>
      </c>
      <c r="H1734">
        <v>6</v>
      </c>
      <c r="I1734" s="3">
        <v>0.2419</v>
      </c>
      <c r="J1734" s="2">
        <v>544.48</v>
      </c>
      <c r="K1734" s="2">
        <v>3266.88</v>
      </c>
      <c r="L1734" s="20">
        <v>59805267.33140897</v>
      </c>
      <c r="M1734" s="2">
        <v>790.2</v>
      </c>
      <c r="N1734" s="2">
        <v>412.78</v>
      </c>
      <c r="O1734" s="2">
        <v>2476.6799999999998</v>
      </c>
    </row>
    <row r="1735" spans="1:15" x14ac:dyDescent="0.35">
      <c r="A1735" s="1">
        <v>45732</v>
      </c>
      <c r="B1735">
        <v>2025</v>
      </c>
      <c r="C1735" t="s">
        <v>15</v>
      </c>
      <c r="D1735">
        <v>1009</v>
      </c>
      <c r="E1735" t="s">
        <v>26</v>
      </c>
      <c r="F1735" t="s">
        <v>39</v>
      </c>
      <c r="G1735" t="s">
        <v>59</v>
      </c>
      <c r="H1735">
        <v>10</v>
      </c>
      <c r="I1735" s="3">
        <v>0.2722</v>
      </c>
      <c r="J1735" s="2">
        <v>982.03</v>
      </c>
      <c r="K1735" s="2">
        <v>9820.2999999999993</v>
      </c>
      <c r="L1735" s="20">
        <v>37405707.696419232</v>
      </c>
      <c r="M1735" s="2">
        <v>2672.8</v>
      </c>
      <c r="N1735" s="2">
        <v>714.75</v>
      </c>
      <c r="O1735" s="2">
        <v>7147.5</v>
      </c>
    </row>
    <row r="1736" spans="1:15" x14ac:dyDescent="0.35">
      <c r="A1736" s="1">
        <v>45732</v>
      </c>
      <c r="B1736">
        <v>2025</v>
      </c>
      <c r="C1736" t="s">
        <v>15</v>
      </c>
      <c r="D1736">
        <v>1010</v>
      </c>
      <c r="E1736" t="s">
        <v>20</v>
      </c>
      <c r="F1736" t="s">
        <v>40</v>
      </c>
      <c r="G1736" t="s">
        <v>55</v>
      </c>
      <c r="H1736">
        <v>18</v>
      </c>
      <c r="I1736" s="3">
        <v>0.36080000000000001</v>
      </c>
      <c r="J1736" s="2">
        <v>756.83</v>
      </c>
      <c r="K1736" s="2">
        <v>13622.94</v>
      </c>
      <c r="L1736" s="20">
        <v>16777069.525250001</v>
      </c>
      <c r="M1736" s="2">
        <v>4914.8999999999996</v>
      </c>
      <c r="N1736" s="2">
        <v>483.78</v>
      </c>
      <c r="O1736" s="2">
        <v>8708.0400000000009</v>
      </c>
    </row>
    <row r="1737" spans="1:15" x14ac:dyDescent="0.35">
      <c r="A1737" s="1">
        <v>45732</v>
      </c>
      <c r="B1737">
        <v>2025</v>
      </c>
      <c r="C1737" t="s">
        <v>15</v>
      </c>
      <c r="D1737">
        <v>1011</v>
      </c>
      <c r="E1737" t="s">
        <v>25</v>
      </c>
      <c r="F1737" t="s">
        <v>50</v>
      </c>
      <c r="G1737" t="s">
        <v>59</v>
      </c>
      <c r="H1737">
        <v>4</v>
      </c>
      <c r="I1737" s="3">
        <v>0.13400000000000001</v>
      </c>
      <c r="J1737" s="2">
        <v>673.96</v>
      </c>
      <c r="K1737" s="2">
        <v>2695.84</v>
      </c>
      <c r="L1737" s="20">
        <v>28418387.192106411</v>
      </c>
      <c r="M1737" s="2">
        <v>361.28</v>
      </c>
      <c r="N1737" s="2">
        <v>583.64</v>
      </c>
      <c r="O1737" s="2">
        <v>2334.56</v>
      </c>
    </row>
    <row r="1738" spans="1:15" x14ac:dyDescent="0.35">
      <c r="A1738" s="1">
        <v>45732</v>
      </c>
      <c r="B1738">
        <v>2025</v>
      </c>
      <c r="C1738" t="s">
        <v>15</v>
      </c>
      <c r="D1738">
        <v>1012</v>
      </c>
      <c r="E1738" t="s">
        <v>27</v>
      </c>
      <c r="F1738" t="s">
        <v>45</v>
      </c>
      <c r="G1738" t="s">
        <v>57</v>
      </c>
      <c r="H1738">
        <v>18</v>
      </c>
      <c r="I1738" s="3">
        <v>0.2651</v>
      </c>
      <c r="J1738" s="2">
        <v>154.37</v>
      </c>
      <c r="K1738" s="2">
        <v>2778.66</v>
      </c>
      <c r="L1738" s="20">
        <v>10713086.074706409</v>
      </c>
      <c r="M1738" s="2">
        <v>736.56</v>
      </c>
      <c r="N1738" s="2">
        <v>113.45</v>
      </c>
      <c r="O1738" s="2">
        <v>2042.1</v>
      </c>
    </row>
    <row r="1739" spans="1:15" x14ac:dyDescent="0.35">
      <c r="A1739" s="1">
        <v>45732</v>
      </c>
      <c r="B1739">
        <v>2025</v>
      </c>
      <c r="C1739" t="s">
        <v>15</v>
      </c>
      <c r="D1739">
        <v>1013</v>
      </c>
      <c r="E1739" t="s">
        <v>20</v>
      </c>
      <c r="F1739" t="s">
        <v>29</v>
      </c>
      <c r="G1739" t="s">
        <v>59</v>
      </c>
      <c r="H1739">
        <v>17</v>
      </c>
      <c r="I1739" s="3">
        <v>0.34160000000000001</v>
      </c>
      <c r="J1739" s="2">
        <v>746.03</v>
      </c>
      <c r="K1739" s="2">
        <v>12682.51</v>
      </c>
      <c r="L1739" s="20">
        <v>46239211.886623077</v>
      </c>
      <c r="M1739" s="2">
        <v>4332.45</v>
      </c>
      <c r="N1739" s="2">
        <v>491.18</v>
      </c>
      <c r="O1739" s="2">
        <v>8350.06</v>
      </c>
    </row>
    <row r="1740" spans="1:15" x14ac:dyDescent="0.35">
      <c r="A1740" s="1">
        <v>45732</v>
      </c>
      <c r="B1740">
        <v>2025</v>
      </c>
      <c r="C1740" t="s">
        <v>15</v>
      </c>
      <c r="D1740">
        <v>1014</v>
      </c>
      <c r="E1740" t="s">
        <v>25</v>
      </c>
      <c r="F1740" t="s">
        <v>50</v>
      </c>
      <c r="G1740" t="s">
        <v>58</v>
      </c>
      <c r="H1740">
        <v>16</v>
      </c>
      <c r="I1740" s="3">
        <v>0.28970000000000001</v>
      </c>
      <c r="J1740" s="2">
        <v>813.56</v>
      </c>
      <c r="K1740" s="2">
        <v>13016.96</v>
      </c>
      <c r="L1740" s="20">
        <v>40389422.856674373</v>
      </c>
      <c r="M1740" s="2">
        <v>3770.72</v>
      </c>
      <c r="N1740" s="2">
        <v>577.89</v>
      </c>
      <c r="O1740" s="2">
        <v>9246.24</v>
      </c>
    </row>
    <row r="1741" spans="1:15" x14ac:dyDescent="0.35">
      <c r="A1741" s="1">
        <v>45732</v>
      </c>
      <c r="B1741">
        <v>2025</v>
      </c>
      <c r="C1741" t="s">
        <v>15</v>
      </c>
      <c r="D1741">
        <v>1015</v>
      </c>
      <c r="E1741" t="s">
        <v>19</v>
      </c>
      <c r="F1741" t="s">
        <v>41</v>
      </c>
      <c r="G1741" t="s">
        <v>56</v>
      </c>
      <c r="H1741">
        <v>16</v>
      </c>
      <c r="I1741" s="3">
        <v>0.27579999999999999</v>
      </c>
      <c r="J1741" s="2">
        <v>1460.31</v>
      </c>
      <c r="K1741" s="2">
        <v>23364.959999999999</v>
      </c>
      <c r="L1741" s="20">
        <v>61083129.110991023</v>
      </c>
      <c r="M1741" s="2">
        <v>6443.2</v>
      </c>
      <c r="N1741" s="2">
        <v>1057.6099999999999</v>
      </c>
      <c r="O1741" s="2">
        <v>16921.759999999998</v>
      </c>
    </row>
    <row r="1742" spans="1:15" x14ac:dyDescent="0.35">
      <c r="A1742" s="1">
        <v>45739</v>
      </c>
      <c r="B1742">
        <v>2025</v>
      </c>
      <c r="C1742" t="s">
        <v>15</v>
      </c>
      <c r="D1742">
        <v>1001</v>
      </c>
      <c r="E1742" t="s">
        <v>25</v>
      </c>
      <c r="F1742" t="s">
        <v>50</v>
      </c>
      <c r="G1742" t="s">
        <v>59</v>
      </c>
      <c r="H1742">
        <v>17</v>
      </c>
      <c r="I1742" s="3">
        <v>0.1517</v>
      </c>
      <c r="J1742" s="2">
        <v>406.7</v>
      </c>
      <c r="K1742" s="2">
        <v>6913.9</v>
      </c>
      <c r="L1742" s="20">
        <v>24837950.340760261</v>
      </c>
      <c r="M1742" s="2">
        <v>1049.07</v>
      </c>
      <c r="N1742" s="2">
        <v>344.99</v>
      </c>
      <c r="O1742" s="2">
        <v>5864.83</v>
      </c>
    </row>
    <row r="1743" spans="1:15" x14ac:dyDescent="0.35">
      <c r="A1743" s="1">
        <v>45739</v>
      </c>
      <c r="B1743">
        <v>2025</v>
      </c>
      <c r="C1743" t="s">
        <v>15</v>
      </c>
      <c r="D1743">
        <v>1002</v>
      </c>
      <c r="E1743" t="s">
        <v>26</v>
      </c>
      <c r="F1743" t="s">
        <v>39</v>
      </c>
      <c r="G1743" t="s">
        <v>55</v>
      </c>
      <c r="H1743">
        <v>10</v>
      </c>
      <c r="I1743" s="3">
        <v>0.1799</v>
      </c>
      <c r="J1743" s="2">
        <v>330.99</v>
      </c>
      <c r="K1743" s="2">
        <v>3309.9</v>
      </c>
      <c r="L1743" s="20">
        <v>67585422.775816679</v>
      </c>
      <c r="M1743" s="2">
        <v>595.5</v>
      </c>
      <c r="N1743" s="2">
        <v>271.44</v>
      </c>
      <c r="O1743" s="2">
        <v>2714.4</v>
      </c>
    </row>
    <row r="1744" spans="1:15" x14ac:dyDescent="0.35">
      <c r="A1744" s="1">
        <v>45739</v>
      </c>
      <c r="B1744">
        <v>2025</v>
      </c>
      <c r="C1744" t="s">
        <v>15</v>
      </c>
      <c r="D1744">
        <v>1003</v>
      </c>
      <c r="E1744" t="s">
        <v>26</v>
      </c>
      <c r="F1744" t="s">
        <v>46</v>
      </c>
      <c r="G1744" t="s">
        <v>56</v>
      </c>
      <c r="H1744">
        <v>14</v>
      </c>
      <c r="I1744" s="3">
        <v>0.16919999999999999</v>
      </c>
      <c r="J1744" s="2">
        <v>131.56</v>
      </c>
      <c r="K1744" s="2">
        <v>1841.84</v>
      </c>
      <c r="L1744" s="20">
        <v>72264077.716206416</v>
      </c>
      <c r="M1744" s="2">
        <v>311.64</v>
      </c>
      <c r="N1744" s="2">
        <v>109.3</v>
      </c>
      <c r="O1744" s="2">
        <v>1530.2</v>
      </c>
    </row>
    <row r="1745" spans="1:15" x14ac:dyDescent="0.35">
      <c r="A1745" s="1">
        <v>45739</v>
      </c>
      <c r="B1745">
        <v>2025</v>
      </c>
      <c r="C1745" t="s">
        <v>15</v>
      </c>
      <c r="D1745">
        <v>1004</v>
      </c>
      <c r="E1745" t="s">
        <v>23</v>
      </c>
      <c r="F1745" t="s">
        <v>35</v>
      </c>
      <c r="G1745" t="s">
        <v>57</v>
      </c>
      <c r="H1745">
        <v>11</v>
      </c>
      <c r="I1745" s="3">
        <v>0.3967</v>
      </c>
      <c r="J1745" s="2">
        <v>439.33</v>
      </c>
      <c r="K1745" s="2">
        <v>4832.63</v>
      </c>
      <c r="L1745" s="20">
        <v>15669703.768883331</v>
      </c>
      <c r="M1745" s="2">
        <v>1917.08</v>
      </c>
      <c r="N1745" s="2">
        <v>265.05</v>
      </c>
      <c r="O1745" s="2">
        <v>2915.55</v>
      </c>
    </row>
    <row r="1746" spans="1:15" x14ac:dyDescent="0.35">
      <c r="A1746" s="1">
        <v>45739</v>
      </c>
      <c r="B1746">
        <v>2025</v>
      </c>
      <c r="C1746" t="s">
        <v>15</v>
      </c>
      <c r="D1746">
        <v>1005</v>
      </c>
      <c r="E1746" t="s">
        <v>24</v>
      </c>
      <c r="F1746" t="s">
        <v>44</v>
      </c>
      <c r="G1746" t="s">
        <v>59</v>
      </c>
      <c r="H1746">
        <v>3</v>
      </c>
      <c r="I1746" s="3">
        <v>0.2752</v>
      </c>
      <c r="J1746" s="2">
        <v>793.24</v>
      </c>
      <c r="K1746" s="2">
        <v>2379.7199999999998</v>
      </c>
      <c r="L1746" s="20">
        <v>53847531.831692308</v>
      </c>
      <c r="M1746" s="2">
        <v>654.78</v>
      </c>
      <c r="N1746" s="2">
        <v>574.98</v>
      </c>
      <c r="O1746" s="2">
        <v>1724.94</v>
      </c>
    </row>
    <row r="1747" spans="1:15" x14ac:dyDescent="0.35">
      <c r="A1747" s="1">
        <v>45739</v>
      </c>
      <c r="B1747">
        <v>2025</v>
      </c>
      <c r="C1747" t="s">
        <v>15</v>
      </c>
      <c r="D1747">
        <v>1006</v>
      </c>
      <c r="E1747" t="s">
        <v>26</v>
      </c>
      <c r="F1747" t="s">
        <v>52</v>
      </c>
      <c r="G1747" t="s">
        <v>56</v>
      </c>
      <c r="H1747">
        <v>19</v>
      </c>
      <c r="I1747" s="3">
        <v>0.25559999999999999</v>
      </c>
      <c r="J1747" s="2">
        <v>1074.6300000000001</v>
      </c>
      <c r="K1747" s="2">
        <v>20417.97</v>
      </c>
      <c r="L1747" s="20">
        <v>50093270.082856409</v>
      </c>
      <c r="M1747" s="2">
        <v>5218.7299999999996</v>
      </c>
      <c r="N1747" s="2">
        <v>799.96</v>
      </c>
      <c r="O1747" s="2">
        <v>15199.24</v>
      </c>
    </row>
    <row r="1748" spans="1:15" x14ac:dyDescent="0.35">
      <c r="A1748" s="1">
        <v>45739</v>
      </c>
      <c r="B1748">
        <v>2025</v>
      </c>
      <c r="C1748" t="s">
        <v>15</v>
      </c>
      <c r="D1748">
        <v>1007</v>
      </c>
      <c r="E1748" t="s">
        <v>23</v>
      </c>
      <c r="F1748" t="s">
        <v>35</v>
      </c>
      <c r="G1748" t="s">
        <v>59</v>
      </c>
      <c r="H1748">
        <v>16</v>
      </c>
      <c r="I1748" s="3">
        <v>0.39429999999999998</v>
      </c>
      <c r="J1748" s="2">
        <v>69.599999999999994</v>
      </c>
      <c r="K1748" s="2">
        <v>1113.5999999999999</v>
      </c>
      <c r="L1748" s="20">
        <v>48795509.451825641</v>
      </c>
      <c r="M1748" s="2">
        <v>439.04</v>
      </c>
      <c r="N1748" s="2">
        <v>42.16</v>
      </c>
      <c r="O1748" s="2">
        <v>674.56</v>
      </c>
    </row>
    <row r="1749" spans="1:15" x14ac:dyDescent="0.35">
      <c r="A1749" s="1">
        <v>45739</v>
      </c>
      <c r="B1749">
        <v>2025</v>
      </c>
      <c r="C1749" t="s">
        <v>15</v>
      </c>
      <c r="D1749">
        <v>1008</v>
      </c>
      <c r="E1749" t="s">
        <v>23</v>
      </c>
      <c r="F1749" t="s">
        <v>35</v>
      </c>
      <c r="G1749" t="s">
        <v>59</v>
      </c>
      <c r="H1749">
        <v>17</v>
      </c>
      <c r="I1749" s="3">
        <v>0.3221</v>
      </c>
      <c r="J1749" s="2">
        <v>1152.67</v>
      </c>
      <c r="K1749" s="2">
        <v>19595.39</v>
      </c>
      <c r="L1749" s="20">
        <v>59805267.33140897</v>
      </c>
      <c r="M1749" s="2">
        <v>6310.74</v>
      </c>
      <c r="N1749" s="2">
        <v>781.45</v>
      </c>
      <c r="O1749" s="2">
        <v>13284.65</v>
      </c>
    </row>
    <row r="1750" spans="1:15" x14ac:dyDescent="0.35">
      <c r="A1750" s="1">
        <v>45739</v>
      </c>
      <c r="B1750">
        <v>2025</v>
      </c>
      <c r="C1750" t="s">
        <v>15</v>
      </c>
      <c r="D1750">
        <v>1009</v>
      </c>
      <c r="E1750" t="s">
        <v>22</v>
      </c>
      <c r="F1750" t="s">
        <v>48</v>
      </c>
      <c r="G1750" t="s">
        <v>58</v>
      </c>
      <c r="H1750">
        <v>1</v>
      </c>
      <c r="I1750" s="3">
        <v>0.1719</v>
      </c>
      <c r="J1750" s="2">
        <v>389.59</v>
      </c>
      <c r="K1750" s="2">
        <v>389.59</v>
      </c>
      <c r="L1750" s="20">
        <v>37405707.696419232</v>
      </c>
      <c r="M1750" s="2">
        <v>66.98</v>
      </c>
      <c r="N1750" s="2">
        <v>322.61</v>
      </c>
      <c r="O1750" s="2">
        <v>322.61</v>
      </c>
    </row>
    <row r="1751" spans="1:15" x14ac:dyDescent="0.35">
      <c r="A1751" s="1">
        <v>45739</v>
      </c>
      <c r="B1751">
        <v>2025</v>
      </c>
      <c r="C1751" t="s">
        <v>15</v>
      </c>
      <c r="D1751">
        <v>1010</v>
      </c>
      <c r="E1751" t="s">
        <v>24</v>
      </c>
      <c r="F1751" t="s">
        <v>49</v>
      </c>
      <c r="G1751" t="s">
        <v>56</v>
      </c>
      <c r="H1751">
        <v>8</v>
      </c>
      <c r="I1751" s="3">
        <v>0.3589</v>
      </c>
      <c r="J1751" s="2">
        <v>332.09</v>
      </c>
      <c r="K1751" s="2">
        <v>2656.72</v>
      </c>
      <c r="L1751" s="20">
        <v>16777069.525250001</v>
      </c>
      <c r="M1751" s="2">
        <v>953.44</v>
      </c>
      <c r="N1751" s="2">
        <v>212.91</v>
      </c>
      <c r="O1751" s="2">
        <v>1703.28</v>
      </c>
    </row>
    <row r="1752" spans="1:15" x14ac:dyDescent="0.35">
      <c r="A1752" s="1">
        <v>45739</v>
      </c>
      <c r="B1752">
        <v>2025</v>
      </c>
      <c r="C1752" t="s">
        <v>15</v>
      </c>
      <c r="D1752">
        <v>1011</v>
      </c>
      <c r="E1752" t="s">
        <v>22</v>
      </c>
      <c r="F1752" t="s">
        <v>32</v>
      </c>
      <c r="G1752" t="s">
        <v>56</v>
      </c>
      <c r="H1752">
        <v>11</v>
      </c>
      <c r="I1752" s="3">
        <v>0.2394</v>
      </c>
      <c r="J1752" s="2">
        <v>1290.68</v>
      </c>
      <c r="K1752" s="2">
        <v>14197.48</v>
      </c>
      <c r="L1752" s="20">
        <v>28418387.192106411</v>
      </c>
      <c r="M1752" s="2">
        <v>3399</v>
      </c>
      <c r="N1752" s="2">
        <v>981.68</v>
      </c>
      <c r="O1752" s="2">
        <v>10798.48</v>
      </c>
    </row>
    <row r="1753" spans="1:15" x14ac:dyDescent="0.35">
      <c r="A1753" s="1">
        <v>45739</v>
      </c>
      <c r="B1753">
        <v>2025</v>
      </c>
      <c r="C1753" t="s">
        <v>15</v>
      </c>
      <c r="D1753">
        <v>1012</v>
      </c>
      <c r="E1753" t="s">
        <v>25</v>
      </c>
      <c r="F1753" t="s">
        <v>36</v>
      </c>
      <c r="G1753" t="s">
        <v>57</v>
      </c>
      <c r="H1753">
        <v>10</v>
      </c>
      <c r="I1753" s="3">
        <v>0.33539999999999998</v>
      </c>
      <c r="J1753" s="2">
        <v>482.18</v>
      </c>
      <c r="K1753" s="2">
        <v>4821.8</v>
      </c>
      <c r="L1753" s="20">
        <v>10713086.074706409</v>
      </c>
      <c r="M1753" s="2">
        <v>1617.4</v>
      </c>
      <c r="N1753" s="2">
        <v>320.44</v>
      </c>
      <c r="O1753" s="2">
        <v>3204.4</v>
      </c>
    </row>
    <row r="1754" spans="1:15" x14ac:dyDescent="0.35">
      <c r="A1754" s="1">
        <v>45739</v>
      </c>
      <c r="B1754">
        <v>2025</v>
      </c>
      <c r="C1754" t="s">
        <v>15</v>
      </c>
      <c r="D1754">
        <v>1013</v>
      </c>
      <c r="E1754" t="s">
        <v>26</v>
      </c>
      <c r="F1754" t="s">
        <v>39</v>
      </c>
      <c r="G1754" t="s">
        <v>55</v>
      </c>
      <c r="H1754">
        <v>13</v>
      </c>
      <c r="I1754" s="3">
        <v>0.39639999999999997</v>
      </c>
      <c r="J1754" s="2">
        <v>576.01</v>
      </c>
      <c r="K1754" s="2">
        <v>7488.13</v>
      </c>
      <c r="L1754" s="20">
        <v>46239211.886623077</v>
      </c>
      <c r="M1754" s="2">
        <v>2968.03</v>
      </c>
      <c r="N1754" s="2">
        <v>347.7</v>
      </c>
      <c r="O1754" s="2">
        <v>4520.1000000000004</v>
      </c>
    </row>
    <row r="1755" spans="1:15" x14ac:dyDescent="0.35">
      <c r="A1755" s="1">
        <v>45739</v>
      </c>
      <c r="B1755">
        <v>2025</v>
      </c>
      <c r="C1755" t="s">
        <v>15</v>
      </c>
      <c r="D1755">
        <v>1014</v>
      </c>
      <c r="E1755" t="s">
        <v>20</v>
      </c>
      <c r="F1755" t="s">
        <v>29</v>
      </c>
      <c r="G1755" t="s">
        <v>59</v>
      </c>
      <c r="H1755">
        <v>8</v>
      </c>
      <c r="I1755" s="3">
        <v>0.3276</v>
      </c>
      <c r="J1755" s="2">
        <v>1041.6199999999999</v>
      </c>
      <c r="K1755" s="2">
        <v>8332.9599999999991</v>
      </c>
      <c r="L1755" s="20">
        <v>40389422.856674373</v>
      </c>
      <c r="M1755" s="2">
        <v>2730.24</v>
      </c>
      <c r="N1755" s="2">
        <v>700.34</v>
      </c>
      <c r="O1755" s="2">
        <v>5602.72</v>
      </c>
    </row>
    <row r="1756" spans="1:15" x14ac:dyDescent="0.35">
      <c r="A1756" s="1">
        <v>45739</v>
      </c>
      <c r="B1756">
        <v>2025</v>
      </c>
      <c r="C1756" t="s">
        <v>15</v>
      </c>
      <c r="D1756">
        <v>1015</v>
      </c>
      <c r="E1756" t="s">
        <v>22</v>
      </c>
      <c r="F1756" t="s">
        <v>31</v>
      </c>
      <c r="G1756" t="s">
        <v>56</v>
      </c>
      <c r="H1756">
        <v>18</v>
      </c>
      <c r="I1756" s="3">
        <v>0.1072</v>
      </c>
      <c r="J1756" s="2">
        <v>863.67</v>
      </c>
      <c r="K1756" s="2">
        <v>15546.06</v>
      </c>
      <c r="L1756" s="20">
        <v>61083129.110991023</v>
      </c>
      <c r="M1756" s="2">
        <v>1667.16</v>
      </c>
      <c r="N1756" s="2">
        <v>771.05</v>
      </c>
      <c r="O1756" s="2">
        <v>13878.9</v>
      </c>
    </row>
    <row r="1757" spans="1:15" x14ac:dyDescent="0.35">
      <c r="A1757" s="1">
        <v>45746</v>
      </c>
      <c r="B1757">
        <v>2025</v>
      </c>
      <c r="C1757" t="s">
        <v>15</v>
      </c>
      <c r="D1757">
        <v>1001</v>
      </c>
      <c r="E1757" t="s">
        <v>25</v>
      </c>
      <c r="F1757" t="s">
        <v>54</v>
      </c>
      <c r="G1757" t="s">
        <v>59</v>
      </c>
      <c r="H1757">
        <v>11</v>
      </c>
      <c r="I1757" s="3">
        <v>0.1595</v>
      </c>
      <c r="J1757" s="2">
        <v>1347.56</v>
      </c>
      <c r="K1757" s="2">
        <v>14823.16</v>
      </c>
      <c r="L1757" s="20">
        <v>24837950.340760261</v>
      </c>
      <c r="M1757" s="2">
        <v>2364.89</v>
      </c>
      <c r="N1757" s="2">
        <v>1132.57</v>
      </c>
      <c r="O1757" s="2">
        <v>12458.27</v>
      </c>
    </row>
    <row r="1758" spans="1:15" x14ac:dyDescent="0.35">
      <c r="A1758" s="1">
        <v>45746</v>
      </c>
      <c r="B1758">
        <v>2025</v>
      </c>
      <c r="C1758" t="s">
        <v>15</v>
      </c>
      <c r="D1758">
        <v>1002</v>
      </c>
      <c r="E1758" t="s">
        <v>27</v>
      </c>
      <c r="F1758" t="s">
        <v>51</v>
      </c>
      <c r="G1758" t="s">
        <v>56</v>
      </c>
      <c r="H1758">
        <v>14</v>
      </c>
      <c r="I1758" s="3">
        <v>0.11210000000000001</v>
      </c>
      <c r="J1758" s="2">
        <v>315.60000000000002</v>
      </c>
      <c r="K1758" s="2">
        <v>4418.3999999999996</v>
      </c>
      <c r="L1758" s="20">
        <v>67585422.775816679</v>
      </c>
      <c r="M1758" s="2">
        <v>495.46</v>
      </c>
      <c r="N1758" s="2">
        <v>280.20999999999998</v>
      </c>
      <c r="O1758" s="2">
        <v>3922.94</v>
      </c>
    </row>
    <row r="1759" spans="1:15" x14ac:dyDescent="0.35">
      <c r="A1759" s="1">
        <v>45746</v>
      </c>
      <c r="B1759">
        <v>2025</v>
      </c>
      <c r="C1759" t="s">
        <v>15</v>
      </c>
      <c r="D1759">
        <v>1003</v>
      </c>
      <c r="E1759" t="s">
        <v>23</v>
      </c>
      <c r="F1759" t="s">
        <v>33</v>
      </c>
      <c r="G1759" t="s">
        <v>55</v>
      </c>
      <c r="H1759">
        <v>6</v>
      </c>
      <c r="I1759" s="3">
        <v>0.25359999999999999</v>
      </c>
      <c r="J1759" s="2">
        <v>236.44</v>
      </c>
      <c r="K1759" s="2">
        <v>1418.64</v>
      </c>
      <c r="L1759" s="20">
        <v>72264077.716206416</v>
      </c>
      <c r="M1759" s="2">
        <v>359.82</v>
      </c>
      <c r="N1759" s="2">
        <v>176.47</v>
      </c>
      <c r="O1759" s="2">
        <v>1058.82</v>
      </c>
    </row>
    <row r="1760" spans="1:15" x14ac:dyDescent="0.35">
      <c r="A1760" s="1">
        <v>45746</v>
      </c>
      <c r="B1760">
        <v>2025</v>
      </c>
      <c r="C1760" t="s">
        <v>15</v>
      </c>
      <c r="D1760">
        <v>1004</v>
      </c>
      <c r="E1760" t="s">
        <v>27</v>
      </c>
      <c r="F1760" t="s">
        <v>45</v>
      </c>
      <c r="G1760" t="s">
        <v>58</v>
      </c>
      <c r="H1760">
        <v>12</v>
      </c>
      <c r="I1760" s="3">
        <v>0.36709999999999998</v>
      </c>
      <c r="J1760" s="2">
        <v>957.68</v>
      </c>
      <c r="K1760" s="2">
        <v>11492.16</v>
      </c>
      <c r="L1760" s="20">
        <v>15669703.768883331</v>
      </c>
      <c r="M1760" s="2">
        <v>4218.4799999999996</v>
      </c>
      <c r="N1760" s="2">
        <v>606.14</v>
      </c>
      <c r="O1760" s="2">
        <v>7273.68</v>
      </c>
    </row>
    <row r="1761" spans="1:15" x14ac:dyDescent="0.35">
      <c r="A1761" s="1">
        <v>45746</v>
      </c>
      <c r="B1761">
        <v>2025</v>
      </c>
      <c r="C1761" t="s">
        <v>15</v>
      </c>
      <c r="D1761">
        <v>1005</v>
      </c>
      <c r="E1761" t="s">
        <v>19</v>
      </c>
      <c r="F1761" t="s">
        <v>41</v>
      </c>
      <c r="G1761" t="s">
        <v>56</v>
      </c>
      <c r="H1761">
        <v>4</v>
      </c>
      <c r="I1761" s="3">
        <v>0.2356</v>
      </c>
      <c r="J1761" s="2">
        <v>898.36</v>
      </c>
      <c r="K1761" s="2">
        <v>3593.44</v>
      </c>
      <c r="L1761" s="20">
        <v>53847531.831692308</v>
      </c>
      <c r="M1761" s="2">
        <v>846.64</v>
      </c>
      <c r="N1761" s="2">
        <v>686.7</v>
      </c>
      <c r="O1761" s="2">
        <v>2746.8</v>
      </c>
    </row>
    <row r="1762" spans="1:15" x14ac:dyDescent="0.35">
      <c r="A1762" s="1">
        <v>45746</v>
      </c>
      <c r="B1762">
        <v>2025</v>
      </c>
      <c r="C1762" t="s">
        <v>15</v>
      </c>
      <c r="D1762">
        <v>1006</v>
      </c>
      <c r="E1762" t="s">
        <v>20</v>
      </c>
      <c r="F1762" t="s">
        <v>42</v>
      </c>
      <c r="G1762" t="s">
        <v>59</v>
      </c>
      <c r="H1762">
        <v>4</v>
      </c>
      <c r="I1762" s="3">
        <v>0.26369999999999999</v>
      </c>
      <c r="J1762" s="2">
        <v>915.82</v>
      </c>
      <c r="K1762" s="2">
        <v>3663.28</v>
      </c>
      <c r="L1762" s="20">
        <v>50093270.082856409</v>
      </c>
      <c r="M1762" s="2">
        <v>965.96</v>
      </c>
      <c r="N1762" s="2">
        <v>674.33</v>
      </c>
      <c r="O1762" s="2">
        <v>2697.32</v>
      </c>
    </row>
    <row r="1763" spans="1:15" x14ac:dyDescent="0.35">
      <c r="A1763" s="1">
        <v>45746</v>
      </c>
      <c r="B1763">
        <v>2025</v>
      </c>
      <c r="C1763" t="s">
        <v>15</v>
      </c>
      <c r="D1763">
        <v>1007</v>
      </c>
      <c r="E1763" t="s">
        <v>19</v>
      </c>
      <c r="F1763" t="s">
        <v>28</v>
      </c>
      <c r="G1763" t="s">
        <v>57</v>
      </c>
      <c r="H1763">
        <v>19</v>
      </c>
      <c r="I1763" s="3">
        <v>0.1467</v>
      </c>
      <c r="J1763" s="2">
        <v>798.4</v>
      </c>
      <c r="K1763" s="2">
        <v>15169.6</v>
      </c>
      <c r="L1763" s="20">
        <v>48795509.451825641</v>
      </c>
      <c r="M1763" s="2">
        <v>2225.2800000000002</v>
      </c>
      <c r="N1763" s="2">
        <v>681.28</v>
      </c>
      <c r="O1763" s="2">
        <v>12944.32</v>
      </c>
    </row>
    <row r="1764" spans="1:15" x14ac:dyDescent="0.35">
      <c r="A1764" s="1">
        <v>45746</v>
      </c>
      <c r="B1764">
        <v>2025</v>
      </c>
      <c r="C1764" t="s">
        <v>15</v>
      </c>
      <c r="D1764">
        <v>1008</v>
      </c>
      <c r="E1764" t="s">
        <v>23</v>
      </c>
      <c r="F1764" t="s">
        <v>35</v>
      </c>
      <c r="G1764" t="s">
        <v>55</v>
      </c>
      <c r="H1764">
        <v>17</v>
      </c>
      <c r="I1764" s="3">
        <v>0.37059999999999998</v>
      </c>
      <c r="J1764" s="2">
        <v>491.9</v>
      </c>
      <c r="K1764" s="2">
        <v>8362.2999999999993</v>
      </c>
      <c r="L1764" s="20">
        <v>59805267.33140897</v>
      </c>
      <c r="M1764" s="2">
        <v>3098.93</v>
      </c>
      <c r="N1764" s="2">
        <v>309.61</v>
      </c>
      <c r="O1764" s="2">
        <v>5263.37</v>
      </c>
    </row>
    <row r="1765" spans="1:15" x14ac:dyDescent="0.35">
      <c r="A1765" s="1">
        <v>45746</v>
      </c>
      <c r="B1765">
        <v>2025</v>
      </c>
      <c r="C1765" t="s">
        <v>15</v>
      </c>
      <c r="D1765">
        <v>1009</v>
      </c>
      <c r="E1765" t="s">
        <v>21</v>
      </c>
      <c r="F1765" t="s">
        <v>30</v>
      </c>
      <c r="G1765" t="s">
        <v>56</v>
      </c>
      <c r="H1765">
        <v>19</v>
      </c>
      <c r="I1765" s="3">
        <v>0.2535</v>
      </c>
      <c r="J1765" s="2">
        <v>322.62</v>
      </c>
      <c r="K1765" s="2">
        <v>6129.78</v>
      </c>
      <c r="L1765" s="20">
        <v>37405707.696419232</v>
      </c>
      <c r="M1765" s="2">
        <v>1554.01</v>
      </c>
      <c r="N1765" s="2">
        <v>240.83</v>
      </c>
      <c r="O1765" s="2">
        <v>4575.7700000000004</v>
      </c>
    </row>
    <row r="1766" spans="1:15" x14ac:dyDescent="0.35">
      <c r="A1766" s="1">
        <v>45746</v>
      </c>
      <c r="B1766">
        <v>2025</v>
      </c>
      <c r="C1766" t="s">
        <v>15</v>
      </c>
      <c r="D1766">
        <v>1010</v>
      </c>
      <c r="E1766" t="s">
        <v>23</v>
      </c>
      <c r="F1766" t="s">
        <v>33</v>
      </c>
      <c r="G1766" t="s">
        <v>59</v>
      </c>
      <c r="H1766">
        <v>10</v>
      </c>
      <c r="I1766" s="3">
        <v>0.35499999999999998</v>
      </c>
      <c r="J1766" s="2">
        <v>1114.6300000000001</v>
      </c>
      <c r="K1766" s="2">
        <v>11146.3</v>
      </c>
      <c r="L1766" s="20">
        <v>16777069.525250001</v>
      </c>
      <c r="M1766" s="2">
        <v>3956.8</v>
      </c>
      <c r="N1766" s="2">
        <v>718.95</v>
      </c>
      <c r="O1766" s="2">
        <v>7189.5</v>
      </c>
    </row>
    <row r="1767" spans="1:15" x14ac:dyDescent="0.35">
      <c r="A1767" s="1">
        <v>45746</v>
      </c>
      <c r="B1767">
        <v>2025</v>
      </c>
      <c r="C1767" t="s">
        <v>15</v>
      </c>
      <c r="D1767">
        <v>1011</v>
      </c>
      <c r="E1767" t="s">
        <v>21</v>
      </c>
      <c r="F1767" t="s">
        <v>30</v>
      </c>
      <c r="G1767" t="s">
        <v>58</v>
      </c>
      <c r="H1767">
        <v>12</v>
      </c>
      <c r="I1767" s="3">
        <v>0.30259999999999998</v>
      </c>
      <c r="J1767" s="2">
        <v>363.38</v>
      </c>
      <c r="K1767" s="2">
        <v>4360.5600000000004</v>
      </c>
      <c r="L1767" s="20">
        <v>28418387.192106411</v>
      </c>
      <c r="M1767" s="2">
        <v>1319.52</v>
      </c>
      <c r="N1767" s="2">
        <v>253.42</v>
      </c>
      <c r="O1767" s="2">
        <v>3041.04</v>
      </c>
    </row>
    <row r="1768" spans="1:15" x14ac:dyDescent="0.35">
      <c r="A1768" s="1">
        <v>45746</v>
      </c>
      <c r="B1768">
        <v>2025</v>
      </c>
      <c r="C1768" t="s">
        <v>15</v>
      </c>
      <c r="D1768">
        <v>1012</v>
      </c>
      <c r="E1768" t="s">
        <v>27</v>
      </c>
      <c r="F1768" t="s">
        <v>47</v>
      </c>
      <c r="G1768" t="s">
        <v>55</v>
      </c>
      <c r="H1768">
        <v>1</v>
      </c>
      <c r="I1768" s="3">
        <v>0.17879999999999999</v>
      </c>
      <c r="J1768" s="2">
        <v>355.52</v>
      </c>
      <c r="K1768" s="2">
        <v>355.52</v>
      </c>
      <c r="L1768" s="20">
        <v>10713086.074706409</v>
      </c>
      <c r="M1768" s="2">
        <v>63.56</v>
      </c>
      <c r="N1768" s="2">
        <v>291.95999999999998</v>
      </c>
      <c r="O1768" s="2">
        <v>291.95999999999998</v>
      </c>
    </row>
    <row r="1769" spans="1:15" x14ac:dyDescent="0.35">
      <c r="A1769" s="1">
        <v>45746</v>
      </c>
      <c r="B1769">
        <v>2025</v>
      </c>
      <c r="C1769" t="s">
        <v>15</v>
      </c>
      <c r="D1769">
        <v>1013</v>
      </c>
      <c r="E1769" t="s">
        <v>24</v>
      </c>
      <c r="F1769" t="s">
        <v>34</v>
      </c>
      <c r="G1769" t="s">
        <v>56</v>
      </c>
      <c r="H1769">
        <v>4</v>
      </c>
      <c r="I1769" s="3">
        <v>0.25719999999999998</v>
      </c>
      <c r="J1769" s="2">
        <v>976.93</v>
      </c>
      <c r="K1769" s="2">
        <v>3907.72</v>
      </c>
      <c r="L1769" s="20">
        <v>46239211.886623077</v>
      </c>
      <c r="M1769" s="2">
        <v>1005.04</v>
      </c>
      <c r="N1769" s="2">
        <v>725.67</v>
      </c>
      <c r="O1769" s="2">
        <v>2902.68</v>
      </c>
    </row>
    <row r="1770" spans="1:15" x14ac:dyDescent="0.35">
      <c r="A1770" s="1">
        <v>45746</v>
      </c>
      <c r="B1770">
        <v>2025</v>
      </c>
      <c r="C1770" t="s">
        <v>15</v>
      </c>
      <c r="D1770">
        <v>1014</v>
      </c>
      <c r="E1770" t="s">
        <v>27</v>
      </c>
      <c r="F1770" t="s">
        <v>51</v>
      </c>
      <c r="G1770" t="s">
        <v>58</v>
      </c>
      <c r="H1770">
        <v>16</v>
      </c>
      <c r="I1770" s="3">
        <v>0.28720000000000001</v>
      </c>
      <c r="J1770" s="2">
        <v>984.9</v>
      </c>
      <c r="K1770" s="2">
        <v>15758.4</v>
      </c>
      <c r="L1770" s="20">
        <v>40389422.856674373</v>
      </c>
      <c r="M1770" s="2">
        <v>4526.3999999999996</v>
      </c>
      <c r="N1770" s="2">
        <v>702</v>
      </c>
      <c r="O1770" s="2">
        <v>11232</v>
      </c>
    </row>
    <row r="1771" spans="1:15" x14ac:dyDescent="0.35">
      <c r="A1771" s="1">
        <v>45746</v>
      </c>
      <c r="B1771">
        <v>2025</v>
      </c>
      <c r="C1771" t="s">
        <v>15</v>
      </c>
      <c r="D1771">
        <v>1015</v>
      </c>
      <c r="E1771" t="s">
        <v>20</v>
      </c>
      <c r="F1771" t="s">
        <v>29</v>
      </c>
      <c r="G1771" t="s">
        <v>56</v>
      </c>
      <c r="H1771">
        <v>4</v>
      </c>
      <c r="I1771" s="3">
        <v>0.28170000000000001</v>
      </c>
      <c r="J1771" s="2">
        <v>1152.8800000000001</v>
      </c>
      <c r="K1771" s="2">
        <v>4611.5200000000004</v>
      </c>
      <c r="L1771" s="20">
        <v>61083129.110991023</v>
      </c>
      <c r="M1771" s="2">
        <v>1298.8800000000001</v>
      </c>
      <c r="N1771" s="2">
        <v>828.16</v>
      </c>
      <c r="O1771" s="2">
        <v>3312.64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753394-2CAE-4178-9E3B-80786886338A}">
  <dimension ref="A3:M71"/>
  <sheetViews>
    <sheetView topLeftCell="A30" workbookViewId="0">
      <selection activeCell="B41" sqref="B41"/>
    </sheetView>
  </sheetViews>
  <sheetFormatPr defaultRowHeight="14.5" x14ac:dyDescent="0.35"/>
  <cols>
    <col min="1" max="1" width="12.453125" bestFit="1" customWidth="1"/>
    <col min="2" max="3" width="18.7265625" bestFit="1" customWidth="1"/>
    <col min="4" max="4" width="9.81640625" bestFit="1" customWidth="1"/>
    <col min="5" max="5" width="16.08984375" bestFit="1" customWidth="1"/>
    <col min="6" max="6" width="22.81640625" bestFit="1" customWidth="1"/>
    <col min="7" max="7" width="15.26953125" bestFit="1" customWidth="1"/>
    <col min="8" max="8" width="14.36328125" bestFit="1" customWidth="1"/>
    <col min="9" max="9" width="13.36328125" bestFit="1" customWidth="1"/>
    <col min="10" max="11" width="14.36328125" bestFit="1" customWidth="1"/>
    <col min="12" max="12" width="17.6328125" customWidth="1"/>
    <col min="13" max="13" width="18.7265625" bestFit="1" customWidth="1"/>
    <col min="14" max="14" width="22.08984375" bestFit="1" customWidth="1"/>
    <col min="15" max="15" width="10.81640625" bestFit="1" customWidth="1"/>
    <col min="16" max="16" width="18.7265625" bestFit="1" customWidth="1"/>
    <col min="17" max="17" width="22.08984375" bestFit="1" customWidth="1"/>
    <col min="18" max="18" width="15.6328125" bestFit="1" customWidth="1"/>
    <col min="19" max="19" width="23.54296875" bestFit="1" customWidth="1"/>
    <col min="20" max="20" width="26.90625" bestFit="1" customWidth="1"/>
    <col min="21" max="21" width="10.81640625" bestFit="1" customWidth="1"/>
    <col min="22" max="22" width="18.7265625" bestFit="1" customWidth="1"/>
    <col min="23" max="23" width="22.08984375" bestFit="1" customWidth="1"/>
    <col min="24" max="24" width="10.81640625" bestFit="1" customWidth="1"/>
    <col min="25" max="25" width="18.7265625" bestFit="1" customWidth="1"/>
    <col min="26" max="26" width="22.08984375" bestFit="1" customWidth="1"/>
    <col min="27" max="27" width="10.81640625" bestFit="1" customWidth="1"/>
    <col min="28" max="28" width="18.7265625" bestFit="1" customWidth="1"/>
    <col min="29" max="29" width="22.08984375" bestFit="1" customWidth="1"/>
    <col min="30" max="30" width="10.81640625" bestFit="1" customWidth="1"/>
    <col min="31" max="31" width="18.7265625" bestFit="1" customWidth="1"/>
    <col min="32" max="32" width="22.08984375" bestFit="1" customWidth="1"/>
    <col min="33" max="33" width="10.81640625" bestFit="1" customWidth="1"/>
    <col min="34" max="34" width="18.7265625" bestFit="1" customWidth="1"/>
    <col min="35" max="35" width="22.08984375" bestFit="1" customWidth="1"/>
    <col min="36" max="36" width="10.81640625" bestFit="1" customWidth="1"/>
    <col min="37" max="37" width="18.7265625" bestFit="1" customWidth="1"/>
    <col min="38" max="38" width="22.08984375" bestFit="1" customWidth="1"/>
    <col min="39" max="39" width="10.81640625" bestFit="1" customWidth="1"/>
    <col min="40" max="40" width="18.7265625" bestFit="1" customWidth="1"/>
    <col min="41" max="41" width="22.08984375" bestFit="1" customWidth="1"/>
    <col min="42" max="42" width="15.6328125" bestFit="1" customWidth="1"/>
    <col min="43" max="43" width="23.54296875" bestFit="1" customWidth="1"/>
    <col min="44" max="44" width="26.90625" bestFit="1" customWidth="1"/>
    <col min="45" max="122" width="15.26953125" bestFit="1" customWidth="1"/>
    <col min="123" max="123" width="10.7265625" bestFit="1" customWidth="1"/>
  </cols>
  <sheetData>
    <row r="3" spans="1:10" x14ac:dyDescent="0.35">
      <c r="A3" s="15" t="s">
        <v>64</v>
      </c>
      <c r="B3" s="15" t="s">
        <v>63</v>
      </c>
      <c r="F3" s="15" t="s">
        <v>66</v>
      </c>
      <c r="G3" s="15" t="s">
        <v>63</v>
      </c>
    </row>
    <row r="4" spans="1:10" x14ac:dyDescent="0.35">
      <c r="A4" s="15" t="s">
        <v>60</v>
      </c>
      <c r="B4">
        <v>2023</v>
      </c>
      <c r="C4">
        <v>2024</v>
      </c>
      <c r="D4">
        <v>2025</v>
      </c>
      <c r="E4" t="s">
        <v>61</v>
      </c>
      <c r="F4" s="15" t="s">
        <v>60</v>
      </c>
      <c r="G4">
        <v>2023</v>
      </c>
      <c r="H4">
        <v>2024</v>
      </c>
      <c r="I4">
        <v>2025</v>
      </c>
      <c r="J4" t="s">
        <v>61</v>
      </c>
    </row>
    <row r="5" spans="1:10" x14ac:dyDescent="0.35">
      <c r="A5" s="5" t="s">
        <v>24</v>
      </c>
      <c r="B5" s="2">
        <v>660762.38</v>
      </c>
      <c r="C5" s="2">
        <v>642183.87</v>
      </c>
      <c r="D5" s="2">
        <v>115865.49</v>
      </c>
      <c r="E5" s="2">
        <v>1418811.74</v>
      </c>
      <c r="F5" s="5" t="s">
        <v>24</v>
      </c>
      <c r="G5" s="2">
        <v>3839258551.3326073</v>
      </c>
      <c r="H5" s="2">
        <v>3312309654.1583505</v>
      </c>
      <c r="I5" s="2">
        <v>695198003.81186271</v>
      </c>
      <c r="J5" s="2">
        <v>7846766209.3028259</v>
      </c>
    </row>
    <row r="6" spans="1:10" x14ac:dyDescent="0.35">
      <c r="A6" s="5" t="s">
        <v>23</v>
      </c>
      <c r="B6" s="2">
        <v>655920.03</v>
      </c>
      <c r="C6" s="2">
        <v>484792.42</v>
      </c>
      <c r="D6" s="2">
        <v>168942.37</v>
      </c>
      <c r="E6" s="2">
        <v>1309654.82</v>
      </c>
      <c r="F6" s="5" t="s">
        <v>23</v>
      </c>
      <c r="G6" s="2">
        <v>3524004045.6334367</v>
      </c>
      <c r="H6" s="2">
        <v>3112115604.5233741</v>
      </c>
      <c r="I6" s="2">
        <v>849058133.11800766</v>
      </c>
      <c r="J6" s="2">
        <v>7485177783.2748222</v>
      </c>
    </row>
    <row r="7" spans="1:10" x14ac:dyDescent="0.35">
      <c r="A7" s="5" t="s">
        <v>27</v>
      </c>
      <c r="B7" s="2">
        <v>542626.44999999995</v>
      </c>
      <c r="C7" s="2">
        <v>747896.73</v>
      </c>
      <c r="D7" s="2">
        <v>212289.06</v>
      </c>
      <c r="E7" s="2">
        <v>1502812.24</v>
      </c>
      <c r="F7" s="5" t="s">
        <v>27</v>
      </c>
      <c r="G7" s="2">
        <v>2948336668.4528303</v>
      </c>
      <c r="H7" s="2">
        <v>3697743962.8898549</v>
      </c>
      <c r="I7" s="2">
        <v>1058655043.3363156</v>
      </c>
      <c r="J7" s="2">
        <v>7704735674.6790066</v>
      </c>
    </row>
    <row r="8" spans="1:10" x14ac:dyDescent="0.35">
      <c r="A8" s="5" t="s">
        <v>20</v>
      </c>
      <c r="B8" s="2">
        <v>791516.64</v>
      </c>
      <c r="C8" s="2">
        <v>661092.87</v>
      </c>
      <c r="D8" s="2">
        <v>112806.06</v>
      </c>
      <c r="E8" s="2">
        <v>1565415.57</v>
      </c>
      <c r="F8" s="5" t="s">
        <v>20</v>
      </c>
      <c r="G8" s="2">
        <v>4374283490.0087938</v>
      </c>
      <c r="H8" s="2">
        <v>3412344437.6092801</v>
      </c>
      <c r="I8" s="2">
        <v>857094201.72279739</v>
      </c>
      <c r="J8" s="2">
        <v>8643722129.3408794</v>
      </c>
    </row>
    <row r="9" spans="1:10" x14ac:dyDescent="0.35">
      <c r="A9" s="5" t="s">
        <v>22</v>
      </c>
      <c r="B9" s="2">
        <v>735981.02</v>
      </c>
      <c r="C9" s="2">
        <v>646076.93999999994</v>
      </c>
      <c r="D9" s="2">
        <v>195422.36</v>
      </c>
      <c r="E9" s="2">
        <v>1577480.32</v>
      </c>
      <c r="F9" s="5" t="s">
        <v>22</v>
      </c>
      <c r="G9" s="2">
        <v>3705029766.2765083</v>
      </c>
      <c r="H9" s="2">
        <v>3355475153.2380524</v>
      </c>
      <c r="I9" s="2">
        <v>1033439790.1552383</v>
      </c>
      <c r="J9" s="2">
        <v>8093944709.6698027</v>
      </c>
    </row>
    <row r="10" spans="1:10" x14ac:dyDescent="0.35">
      <c r="A10" s="5" t="s">
        <v>19</v>
      </c>
      <c r="B10" s="2">
        <v>699203.19</v>
      </c>
      <c r="C10" s="2">
        <v>914107.87</v>
      </c>
      <c r="D10" s="2">
        <v>178471.35</v>
      </c>
      <c r="E10" s="2">
        <v>1791782.41</v>
      </c>
      <c r="F10" s="5" t="s">
        <v>19</v>
      </c>
      <c r="G10" s="2">
        <v>3440650426.5688276</v>
      </c>
      <c r="H10" s="2">
        <v>4659466448.1528893</v>
      </c>
      <c r="I10" s="2">
        <v>746224025.84320652</v>
      </c>
      <c r="J10" s="2">
        <v>8846340900.5649185</v>
      </c>
    </row>
    <row r="11" spans="1:10" x14ac:dyDescent="0.35">
      <c r="A11" s="5" t="s">
        <v>21</v>
      </c>
      <c r="B11" s="2">
        <v>632298.07999999996</v>
      </c>
      <c r="C11" s="2">
        <v>780848.41</v>
      </c>
      <c r="D11" s="2">
        <v>111746.73</v>
      </c>
      <c r="E11" s="2">
        <v>1524893.22</v>
      </c>
      <c r="F11" s="5" t="s">
        <v>21</v>
      </c>
      <c r="G11" s="2">
        <v>3376586663.5601883</v>
      </c>
      <c r="H11" s="2">
        <v>4192886298.0831718</v>
      </c>
      <c r="I11" s="2">
        <v>723733404.51947558</v>
      </c>
      <c r="J11" s="2">
        <v>8293206366.1628342</v>
      </c>
    </row>
    <row r="12" spans="1:10" x14ac:dyDescent="0.35">
      <c r="A12" s="5" t="s">
        <v>26</v>
      </c>
      <c r="B12" s="2">
        <v>602403.56999999995</v>
      </c>
      <c r="C12" s="2">
        <v>716480.51</v>
      </c>
      <c r="D12" s="2">
        <v>184378.5</v>
      </c>
      <c r="E12" s="2">
        <v>1503262.58</v>
      </c>
      <c r="F12" s="5" t="s">
        <v>26</v>
      </c>
      <c r="G12" s="2">
        <v>4142363894.8821301</v>
      </c>
      <c r="H12" s="2">
        <v>3799393041.520546</v>
      </c>
      <c r="I12" s="2">
        <v>1412019325.4803987</v>
      </c>
      <c r="J12" s="2">
        <v>9353776261.8830833</v>
      </c>
    </row>
    <row r="13" spans="1:10" x14ac:dyDescent="0.35">
      <c r="A13" s="5" t="s">
        <v>25</v>
      </c>
      <c r="B13" s="2">
        <v>701311.85</v>
      </c>
      <c r="C13" s="2">
        <v>611807.68000000005</v>
      </c>
      <c r="D13" s="2">
        <v>180288.18</v>
      </c>
      <c r="E13" s="2">
        <v>1493407.71</v>
      </c>
      <c r="F13" s="5" t="s">
        <v>25</v>
      </c>
      <c r="G13" s="2">
        <v>3709378799.2726464</v>
      </c>
      <c r="H13" s="2">
        <v>3086304658.0309639</v>
      </c>
      <c r="I13" s="2">
        <v>865599791.36156404</v>
      </c>
      <c r="J13" s="2">
        <v>7661283248.6651773</v>
      </c>
    </row>
    <row r="14" spans="1:10" x14ac:dyDescent="0.35">
      <c r="A14" s="5" t="s">
        <v>61</v>
      </c>
      <c r="B14" s="2">
        <v>6022023.21</v>
      </c>
      <c r="C14" s="2">
        <v>6205287.2999999998</v>
      </c>
      <c r="D14" s="2">
        <v>1460210.1</v>
      </c>
      <c r="E14" s="2">
        <v>13687520.609999999</v>
      </c>
      <c r="F14" s="5" t="s">
        <v>61</v>
      </c>
      <c r="G14" s="2">
        <v>33059892305.987991</v>
      </c>
      <c r="H14" s="2">
        <v>32628039258.206379</v>
      </c>
      <c r="I14" s="2">
        <v>8241021719.3488693</v>
      </c>
      <c r="J14" s="2">
        <v>73928953283.543732</v>
      </c>
    </row>
    <row r="17" spans="1:11" x14ac:dyDescent="0.35">
      <c r="A17" s="15" t="s">
        <v>64</v>
      </c>
      <c r="B17" s="15" t="s">
        <v>63</v>
      </c>
    </row>
    <row r="18" spans="1:11" x14ac:dyDescent="0.35">
      <c r="A18" s="15" t="s">
        <v>60</v>
      </c>
      <c r="B18">
        <v>2023</v>
      </c>
      <c r="C18">
        <v>2024</v>
      </c>
      <c r="D18">
        <v>2025</v>
      </c>
      <c r="E18" t="s">
        <v>61</v>
      </c>
      <c r="G18" s="15" t="s">
        <v>66</v>
      </c>
      <c r="H18" s="15" t="s">
        <v>63</v>
      </c>
    </row>
    <row r="19" spans="1:11" x14ac:dyDescent="0.35">
      <c r="A19" s="5" t="s">
        <v>55</v>
      </c>
      <c r="B19" s="2">
        <v>1255997.9099999999</v>
      </c>
      <c r="C19" s="2">
        <v>1378364.95</v>
      </c>
      <c r="D19" s="2">
        <v>225828.65</v>
      </c>
      <c r="E19" s="2">
        <v>2860191.51</v>
      </c>
      <c r="G19" s="15" t="s">
        <v>60</v>
      </c>
      <c r="H19">
        <v>2023</v>
      </c>
      <c r="I19">
        <v>2024</v>
      </c>
      <c r="J19">
        <v>2025</v>
      </c>
      <c r="K19" t="s">
        <v>61</v>
      </c>
    </row>
    <row r="20" spans="1:11" x14ac:dyDescent="0.35">
      <c r="A20" s="5" t="s">
        <v>59</v>
      </c>
      <c r="B20" s="2">
        <v>1189482.48</v>
      </c>
      <c r="C20" s="2">
        <v>926165.48</v>
      </c>
      <c r="D20" s="2">
        <v>401026.95</v>
      </c>
      <c r="E20" s="2">
        <v>2516674.91</v>
      </c>
      <c r="G20" s="5" t="s">
        <v>55</v>
      </c>
      <c r="H20" s="2">
        <v>6318124378.7933016</v>
      </c>
      <c r="I20" s="2">
        <v>7017714791.2139063</v>
      </c>
      <c r="J20" s="2">
        <v>1346824791.140142</v>
      </c>
      <c r="K20" s="2">
        <v>14682663961.147345</v>
      </c>
    </row>
    <row r="21" spans="1:11" x14ac:dyDescent="0.35">
      <c r="A21" s="5" t="s">
        <v>56</v>
      </c>
      <c r="B21" s="2">
        <v>1204001.25</v>
      </c>
      <c r="C21" s="2">
        <v>1273999.6000000001</v>
      </c>
      <c r="D21" s="2">
        <v>328154.21000000002</v>
      </c>
      <c r="E21" s="2">
        <v>2806155.06</v>
      </c>
      <c r="G21" s="5" t="s">
        <v>59</v>
      </c>
      <c r="H21" s="2">
        <v>6588514834.1792269</v>
      </c>
      <c r="I21" s="2">
        <v>4733241173.333025</v>
      </c>
      <c r="J21" s="2">
        <v>2010694138.4881496</v>
      </c>
      <c r="K21" s="2">
        <v>13332450146.000402</v>
      </c>
    </row>
    <row r="22" spans="1:11" x14ac:dyDescent="0.35">
      <c r="A22" s="5" t="s">
        <v>58</v>
      </c>
      <c r="B22" s="2">
        <v>1091148.8600000001</v>
      </c>
      <c r="C22" s="2">
        <v>1413781.05</v>
      </c>
      <c r="D22" s="2">
        <v>251151.44</v>
      </c>
      <c r="E22" s="2">
        <v>2756081.35</v>
      </c>
      <c r="G22" s="5" t="s">
        <v>56</v>
      </c>
      <c r="H22" s="2">
        <v>6913593516.7158241</v>
      </c>
      <c r="I22" s="2">
        <v>7589791807.3601046</v>
      </c>
      <c r="J22" s="2">
        <v>2050346794.2714615</v>
      </c>
      <c r="K22" s="2">
        <v>16553732118.34737</v>
      </c>
    </row>
    <row r="23" spans="1:11" x14ac:dyDescent="0.35">
      <c r="A23" s="5" t="s">
        <v>57</v>
      </c>
      <c r="B23" s="2">
        <v>1281392.71</v>
      </c>
      <c r="C23" s="2">
        <v>1212976.22</v>
      </c>
      <c r="D23" s="2">
        <v>254048.85</v>
      </c>
      <c r="E23" s="2">
        <v>2748417.78</v>
      </c>
      <c r="G23" s="5" t="s">
        <v>58</v>
      </c>
      <c r="H23" s="2">
        <v>5824778021.0416355</v>
      </c>
      <c r="I23" s="2">
        <v>7039021321.4362745</v>
      </c>
      <c r="J23" s="2">
        <v>1366864863.0413189</v>
      </c>
      <c r="K23" s="2">
        <v>14230664205.519211</v>
      </c>
    </row>
    <row r="24" spans="1:11" x14ac:dyDescent="0.35">
      <c r="A24" s="5" t="s">
        <v>61</v>
      </c>
      <c r="B24" s="2">
        <v>6022023.21</v>
      </c>
      <c r="C24" s="2">
        <v>6205287.2999999998</v>
      </c>
      <c r="D24" s="2">
        <v>1460210.1</v>
      </c>
      <c r="E24" s="2">
        <v>13687520.609999999</v>
      </c>
      <c r="G24" s="5" t="s">
        <v>57</v>
      </c>
      <c r="H24" s="2">
        <v>7414881555.2579832</v>
      </c>
      <c r="I24" s="2">
        <v>6248270164.8631935</v>
      </c>
      <c r="J24" s="2">
        <v>1466291132.407793</v>
      </c>
      <c r="K24" s="2">
        <v>15129442852.528961</v>
      </c>
    </row>
    <row r="25" spans="1:11" x14ac:dyDescent="0.35">
      <c r="G25" s="5" t="s">
        <v>61</v>
      </c>
      <c r="H25" s="2">
        <v>33059892305.987991</v>
      </c>
      <c r="I25" s="2">
        <v>32628039258.206379</v>
      </c>
      <c r="J25" s="2">
        <v>8241021719.3488693</v>
      </c>
      <c r="K25" s="2">
        <v>73928953283.543732</v>
      </c>
    </row>
    <row r="28" spans="1:11" x14ac:dyDescent="0.35">
      <c r="A28" t="s">
        <v>62</v>
      </c>
      <c r="C28" s="16" t="s">
        <v>64</v>
      </c>
      <c r="E28" s="16" t="s">
        <v>68</v>
      </c>
    </row>
    <row r="29" spans="1:11" x14ac:dyDescent="0.35">
      <c r="A29" s="27">
        <v>9</v>
      </c>
      <c r="C29" s="16">
        <v>13687520.609999999</v>
      </c>
      <c r="E29" s="26">
        <v>17816</v>
      </c>
    </row>
    <row r="31" spans="1:11" x14ac:dyDescent="0.35">
      <c r="A31" s="2" t="s">
        <v>65</v>
      </c>
    </row>
    <row r="32" spans="1:11" x14ac:dyDescent="0.35">
      <c r="A32" s="2">
        <v>3381001.38</v>
      </c>
      <c r="C32" s="16" t="s">
        <v>64</v>
      </c>
      <c r="E32" s="30" t="s">
        <v>72</v>
      </c>
      <c r="F32" s="30" t="s">
        <v>2</v>
      </c>
      <c r="G32" s="16" t="s">
        <v>64</v>
      </c>
      <c r="H32" s="16" t="s">
        <v>67</v>
      </c>
    </row>
    <row r="33" spans="1:13" x14ac:dyDescent="0.35">
      <c r="C33" s="16">
        <v>13687520.609999999</v>
      </c>
      <c r="E33" s="16" t="s">
        <v>69</v>
      </c>
      <c r="F33" s="16" t="s">
        <v>15</v>
      </c>
      <c r="G33" s="26">
        <v>1472225.12</v>
      </c>
      <c r="H33" s="3">
        <v>0.25667487179487181</v>
      </c>
      <c r="I33" s="16" t="str">
        <f>E33</f>
        <v>2023</v>
      </c>
      <c r="J33" s="16" t="str">
        <f t="shared" ref="J33:L41" si="0">F33</f>
        <v>Q1</v>
      </c>
      <c r="K33" s="16">
        <f t="shared" si="0"/>
        <v>1472225.12</v>
      </c>
      <c r="L33" s="19">
        <f>H33</f>
        <v>0.25667487179487181</v>
      </c>
      <c r="M33" s="19"/>
    </row>
    <row r="34" spans="1:13" x14ac:dyDescent="0.35">
      <c r="E34" s="16"/>
      <c r="F34" s="16" t="s">
        <v>16</v>
      </c>
      <c r="G34" s="26">
        <v>1428204.37</v>
      </c>
      <c r="H34" s="3">
        <v>0.24938564102564104</v>
      </c>
      <c r="I34" s="16"/>
      <c r="J34" s="16" t="str">
        <f t="shared" si="0"/>
        <v>Q2</v>
      </c>
      <c r="K34" s="16">
        <f t="shared" si="0"/>
        <v>1428204.37</v>
      </c>
      <c r="L34" s="19">
        <f t="shared" si="0"/>
        <v>0.24938564102564104</v>
      </c>
      <c r="M34" s="19"/>
    </row>
    <row r="35" spans="1:13" x14ac:dyDescent="0.35">
      <c r="E35" s="16"/>
      <c r="F35" s="16" t="s">
        <v>17</v>
      </c>
      <c r="G35" s="26">
        <v>1421223.8</v>
      </c>
      <c r="H35" s="3">
        <v>0.23650102564102563</v>
      </c>
      <c r="I35" s="16"/>
      <c r="J35" s="16" t="str">
        <f t="shared" si="0"/>
        <v>Q3</v>
      </c>
      <c r="K35" s="16">
        <f t="shared" si="0"/>
        <v>1421223.8</v>
      </c>
      <c r="L35" s="19">
        <f t="shared" si="0"/>
        <v>0.23650102564102563</v>
      </c>
      <c r="M35" s="19"/>
    </row>
    <row r="36" spans="1:13" x14ac:dyDescent="0.35">
      <c r="A36" s="17" t="s">
        <v>60</v>
      </c>
      <c r="B36" s="2" t="s">
        <v>64</v>
      </c>
      <c r="E36" s="16"/>
      <c r="F36" s="16" t="s">
        <v>18</v>
      </c>
      <c r="G36" s="26">
        <v>1700369.92</v>
      </c>
      <c r="H36" s="3">
        <v>0.26251000000000002</v>
      </c>
      <c r="I36" s="16"/>
      <c r="J36" s="16" t="str">
        <f t="shared" si="0"/>
        <v>Q4</v>
      </c>
      <c r="K36" s="16">
        <f t="shared" si="0"/>
        <v>1700369.92</v>
      </c>
      <c r="L36" s="19">
        <f t="shared" si="0"/>
        <v>0.26251000000000002</v>
      </c>
      <c r="M36" s="19"/>
    </row>
    <row r="37" spans="1:13" x14ac:dyDescent="0.35">
      <c r="A37" s="18" t="s">
        <v>28</v>
      </c>
      <c r="B37" s="2">
        <v>696582.16</v>
      </c>
      <c r="E37" s="16" t="s">
        <v>70</v>
      </c>
      <c r="F37" s="16" t="s">
        <v>15</v>
      </c>
      <c r="G37" s="26">
        <v>1496068.71</v>
      </c>
      <c r="H37" s="3">
        <v>0.25935589743589743</v>
      </c>
      <c r="I37" s="16" t="str">
        <f t="shared" ref="I37:I41" si="1">E37</f>
        <v>2024</v>
      </c>
      <c r="J37" s="16" t="str">
        <f t="shared" si="0"/>
        <v>Q1</v>
      </c>
      <c r="K37" s="16">
        <f t="shared" si="0"/>
        <v>1496068.71</v>
      </c>
      <c r="L37" s="19">
        <f t="shared" si="0"/>
        <v>0.25935589743589743</v>
      </c>
      <c r="M37" s="19"/>
    </row>
    <row r="38" spans="1:13" x14ac:dyDescent="0.35">
      <c r="A38" s="18" t="s">
        <v>41</v>
      </c>
      <c r="B38" s="2">
        <v>657235.71</v>
      </c>
      <c r="E38" s="16"/>
      <c r="F38" s="16" t="s">
        <v>16</v>
      </c>
      <c r="G38" s="26">
        <v>1680008.04</v>
      </c>
      <c r="H38" s="3">
        <v>0.2370276923076923</v>
      </c>
      <c r="I38" s="16"/>
      <c r="J38" s="16" t="str">
        <f t="shared" si="0"/>
        <v>Q2</v>
      </c>
      <c r="K38" s="16">
        <f t="shared" si="0"/>
        <v>1680008.04</v>
      </c>
      <c r="L38" s="19">
        <f t="shared" si="0"/>
        <v>0.2370276923076923</v>
      </c>
      <c r="M38" s="19"/>
    </row>
    <row r="39" spans="1:13" x14ac:dyDescent="0.35">
      <c r="A39" s="18" t="s">
        <v>46</v>
      </c>
      <c r="B39" s="2">
        <v>575934.01</v>
      </c>
      <c r="E39" s="16"/>
      <c r="F39" s="16" t="s">
        <v>17</v>
      </c>
      <c r="G39" s="26">
        <v>1450818.25</v>
      </c>
      <c r="H39" s="3">
        <v>0.25048000000000004</v>
      </c>
      <c r="I39" s="16"/>
      <c r="J39" s="16" t="str">
        <f t="shared" si="0"/>
        <v>Q3</v>
      </c>
      <c r="K39" s="16">
        <f t="shared" si="0"/>
        <v>1450818.25</v>
      </c>
      <c r="L39" s="19">
        <f t="shared" si="0"/>
        <v>0.25048000000000004</v>
      </c>
      <c r="M39" s="19"/>
    </row>
    <row r="40" spans="1:13" x14ac:dyDescent="0.35">
      <c r="A40" s="18" t="s">
        <v>29</v>
      </c>
      <c r="B40" s="2">
        <v>570004.07999999996</v>
      </c>
      <c r="E40" s="16"/>
      <c r="F40" s="16" t="s">
        <v>18</v>
      </c>
      <c r="G40" s="26">
        <v>1578392.3</v>
      </c>
      <c r="H40" s="3">
        <v>0.24923641025641027</v>
      </c>
      <c r="I40" s="16"/>
      <c r="J40" s="16" t="str">
        <f t="shared" si="0"/>
        <v>Q4</v>
      </c>
      <c r="K40" s="16">
        <f t="shared" si="0"/>
        <v>1578392.3</v>
      </c>
      <c r="L40" s="19">
        <f t="shared" si="0"/>
        <v>0.24923641025641027</v>
      </c>
      <c r="M40" s="19"/>
    </row>
    <row r="41" spans="1:13" x14ac:dyDescent="0.35">
      <c r="A41" s="18" t="s">
        <v>47</v>
      </c>
      <c r="B41" s="2">
        <v>564748.72</v>
      </c>
      <c r="E41" s="16" t="s">
        <v>71</v>
      </c>
      <c r="F41" s="16" t="s">
        <v>15</v>
      </c>
      <c r="G41" s="26">
        <v>1460210.1</v>
      </c>
      <c r="H41" s="3">
        <v>0.25456820512820511</v>
      </c>
      <c r="I41" s="16" t="str">
        <f t="shared" si="1"/>
        <v>2025</v>
      </c>
      <c r="J41" s="16" t="str">
        <f t="shared" si="0"/>
        <v>Q1</v>
      </c>
      <c r="K41" s="16">
        <f t="shared" si="0"/>
        <v>1460210.1</v>
      </c>
      <c r="L41" s="19">
        <f t="shared" si="0"/>
        <v>0.25456820512820511</v>
      </c>
      <c r="M41" s="19"/>
    </row>
    <row r="42" spans="1:13" x14ac:dyDescent="0.35">
      <c r="A42" s="18" t="s">
        <v>48</v>
      </c>
      <c r="B42" s="2">
        <v>532986.92000000004</v>
      </c>
      <c r="E42" s="16" t="s">
        <v>61</v>
      </c>
      <c r="F42" s="16"/>
      <c r="G42" s="26">
        <v>13687520.609999999</v>
      </c>
      <c r="H42" s="3">
        <v>0.25073836158192092</v>
      </c>
    </row>
    <row r="43" spans="1:13" x14ac:dyDescent="0.35">
      <c r="A43" s="18" t="s">
        <v>40</v>
      </c>
      <c r="B43" s="2">
        <v>526744.73</v>
      </c>
    </row>
    <row r="44" spans="1:13" x14ac:dyDescent="0.35">
      <c r="A44" s="18" t="s">
        <v>34</v>
      </c>
      <c r="B44" s="2">
        <v>524157.06</v>
      </c>
    </row>
    <row r="45" spans="1:13" x14ac:dyDescent="0.35">
      <c r="A45" s="18" t="s">
        <v>39</v>
      </c>
      <c r="B45" s="2">
        <v>522089.53</v>
      </c>
      <c r="D45" s="5"/>
      <c r="E45" s="18"/>
      <c r="F45" s="2"/>
    </row>
    <row r="46" spans="1:13" x14ac:dyDescent="0.35">
      <c r="A46" s="18" t="s">
        <v>45</v>
      </c>
      <c r="B46" s="2">
        <v>505791.01</v>
      </c>
      <c r="D46" s="5"/>
      <c r="E46" s="18"/>
      <c r="F46" s="2"/>
    </row>
    <row r="47" spans="1:13" x14ac:dyDescent="0.35">
      <c r="A47" s="18" t="s">
        <v>61</v>
      </c>
      <c r="B47" s="2">
        <v>5676273.9299999997</v>
      </c>
      <c r="D47" s="5"/>
      <c r="E47" s="18"/>
      <c r="F47" s="2"/>
    </row>
    <row r="48" spans="1:13" x14ac:dyDescent="0.35">
      <c r="D48" s="5"/>
      <c r="E48" s="18"/>
      <c r="F48" s="2"/>
    </row>
    <row r="49" spans="4:6" x14ac:dyDescent="0.35">
      <c r="D49" s="5"/>
      <c r="E49" s="18"/>
      <c r="F49" s="2"/>
    </row>
    <row r="50" spans="4:6" x14ac:dyDescent="0.35">
      <c r="D50" s="5"/>
      <c r="E50" s="18"/>
      <c r="F50" s="2"/>
    </row>
    <row r="51" spans="4:6" x14ac:dyDescent="0.35">
      <c r="D51" s="5"/>
      <c r="E51" s="18"/>
      <c r="F51" s="2"/>
    </row>
    <row r="52" spans="4:6" x14ac:dyDescent="0.35">
      <c r="D52" s="5"/>
      <c r="E52" s="18"/>
      <c r="F52" s="2"/>
    </row>
    <row r="53" spans="4:6" x14ac:dyDescent="0.35">
      <c r="D53" s="5"/>
      <c r="E53" s="18"/>
      <c r="F53" s="2"/>
    </row>
    <row r="54" spans="4:6" x14ac:dyDescent="0.35">
      <c r="E54" s="18"/>
      <c r="F54" s="2"/>
    </row>
    <row r="55" spans="4:6" x14ac:dyDescent="0.35">
      <c r="E55" s="18"/>
      <c r="F55" s="2"/>
    </row>
    <row r="56" spans="4:6" x14ac:dyDescent="0.35">
      <c r="E56" s="18"/>
      <c r="F56" s="2"/>
    </row>
    <row r="57" spans="4:6" x14ac:dyDescent="0.35">
      <c r="E57" s="18"/>
      <c r="F57" s="2"/>
    </row>
    <row r="58" spans="4:6" x14ac:dyDescent="0.35">
      <c r="E58" s="18"/>
      <c r="F58" s="2"/>
    </row>
    <row r="59" spans="4:6" x14ac:dyDescent="0.35">
      <c r="E59" s="18"/>
      <c r="F59" s="2"/>
    </row>
    <row r="60" spans="4:6" x14ac:dyDescent="0.35">
      <c r="E60" s="18"/>
      <c r="F60" s="2"/>
    </row>
    <row r="61" spans="4:6" x14ac:dyDescent="0.35">
      <c r="E61" s="18"/>
      <c r="F61" s="2"/>
    </row>
    <row r="62" spans="4:6" x14ac:dyDescent="0.35">
      <c r="E62" s="18"/>
      <c r="F62" s="2"/>
    </row>
    <row r="63" spans="4:6" x14ac:dyDescent="0.35">
      <c r="E63" s="18"/>
      <c r="F63" s="2"/>
    </row>
    <row r="64" spans="4:6" x14ac:dyDescent="0.35">
      <c r="E64" s="18"/>
      <c r="F64" s="2"/>
    </row>
    <row r="65" spans="5:6" x14ac:dyDescent="0.35">
      <c r="E65" s="18"/>
      <c r="F65" s="2"/>
    </row>
    <row r="66" spans="5:6" x14ac:dyDescent="0.35">
      <c r="E66" s="18"/>
      <c r="F66" s="2"/>
    </row>
    <row r="67" spans="5:6" x14ac:dyDescent="0.35">
      <c r="E67" s="18"/>
      <c r="F67" s="2"/>
    </row>
    <row r="68" spans="5:6" x14ac:dyDescent="0.35">
      <c r="E68" s="18"/>
      <c r="F68" s="2"/>
    </row>
    <row r="69" spans="5:6" x14ac:dyDescent="0.35">
      <c r="E69" s="18"/>
      <c r="F69" s="2"/>
    </row>
    <row r="70" spans="5:6" x14ac:dyDescent="0.35">
      <c r="E70" s="18"/>
      <c r="F70" s="2"/>
    </row>
    <row r="71" spans="5:6" x14ac:dyDescent="0.35">
      <c r="E71" s="18"/>
      <c r="F71"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731BA1-ECEC-423F-9F72-902AF816C9CC}">
  <dimension ref="A2:P28"/>
  <sheetViews>
    <sheetView showGridLines="0" tabSelected="1" topLeftCell="A15" zoomScale="60" zoomScaleNormal="60" workbookViewId="0">
      <selection activeCell="I39" sqref="I39"/>
    </sheetView>
  </sheetViews>
  <sheetFormatPr defaultRowHeight="14.5" x14ac:dyDescent="0.35"/>
  <cols>
    <col min="1" max="1" width="27.26953125" style="31" customWidth="1"/>
    <col min="2" max="2" width="4.36328125" customWidth="1"/>
    <col min="3" max="3" width="21.81640625" customWidth="1"/>
    <col min="4" max="4" width="16.54296875" customWidth="1"/>
    <col min="5" max="5" width="20.08984375" customWidth="1"/>
    <col min="6" max="6" width="15.7265625" customWidth="1"/>
    <col min="7" max="7" width="17.6328125" customWidth="1"/>
    <col min="8" max="8" width="19" customWidth="1"/>
    <col min="9" max="9" width="11.08984375" customWidth="1"/>
    <col min="10" max="10" width="26.1796875" customWidth="1"/>
    <col min="11" max="11" width="16.1796875" customWidth="1"/>
    <col min="12" max="12" width="18.1796875" customWidth="1"/>
    <col min="13" max="13" width="10.453125" customWidth="1"/>
    <col min="14" max="14" width="7.453125" customWidth="1"/>
    <col min="15" max="15" width="19.90625" customWidth="1"/>
    <col min="16" max="16" width="11.90625" customWidth="1"/>
  </cols>
  <sheetData>
    <row r="2" spans="1:16" s="10" customFormat="1" x14ac:dyDescent="0.35">
      <c r="A2" s="31"/>
    </row>
    <row r="3" spans="1:16" x14ac:dyDescent="0.35">
      <c r="A3" s="10"/>
    </row>
    <row r="11" spans="1:16" ht="20.5" customHeight="1" x14ac:dyDescent="0.35"/>
    <row r="12" spans="1:16" ht="38" customHeight="1" x14ac:dyDescent="0.35"/>
    <row r="13" spans="1:16" ht="19.5" customHeight="1" x14ac:dyDescent="0.5">
      <c r="C13" s="9"/>
      <c r="D13" s="32"/>
      <c r="E13" s="32"/>
      <c r="F13" s="8"/>
      <c r="G13" s="8"/>
      <c r="H13" s="6"/>
      <c r="I13" s="6"/>
      <c r="J13" s="6"/>
      <c r="L13" s="32"/>
      <c r="M13" s="32"/>
      <c r="O13" s="6"/>
    </row>
    <row r="14" spans="1:16" ht="19.5" customHeight="1" x14ac:dyDescent="0.5">
      <c r="C14" s="9"/>
      <c r="D14" s="7"/>
      <c r="E14" s="7"/>
      <c r="F14" s="8"/>
      <c r="G14" s="8"/>
      <c r="H14" s="6"/>
      <c r="I14" s="6"/>
      <c r="J14" s="6"/>
      <c r="L14" s="7"/>
      <c r="M14" s="7"/>
      <c r="O14" s="6"/>
    </row>
    <row r="15" spans="1:16" ht="27" customHeight="1" x14ac:dyDescent="0.35">
      <c r="C15" s="22" t="str">
        <f>Analysis!A5</f>
        <v>Eastern Cape</v>
      </c>
      <c r="D15" s="18">
        <f>Analysis!B5</f>
        <v>660762.38</v>
      </c>
      <c r="E15" s="18">
        <f>Analysis!C5</f>
        <v>642183.87</v>
      </c>
      <c r="F15" s="18">
        <f>Analysis!D5</f>
        <v>115865.49</v>
      </c>
      <c r="G15" s="18" cm="1">
        <f t="array" ref="G15:G24">Analysis!E5:E14</f>
        <v>1418811.74</v>
      </c>
      <c r="H15" s="18" cm="1">
        <f t="array" ref="H15:H24">Analysis!J5:J14</f>
        <v>7846766209.3028259</v>
      </c>
      <c r="I15" s="18"/>
      <c r="J15" s="23" t="str">
        <f>Analysis!A19</f>
        <v>Beauty</v>
      </c>
      <c r="K15" s="18">
        <f>Analysis!B19</f>
        <v>1255997.9099999999</v>
      </c>
      <c r="L15" s="18">
        <f>Analysis!C19</f>
        <v>1378364.95</v>
      </c>
      <c r="M15" s="18">
        <f>Analysis!D19</f>
        <v>225828.65</v>
      </c>
      <c r="N15" s="18"/>
      <c r="O15" s="18" cm="1">
        <f t="array" ref="O15:O20">Analysis!K20:K25</f>
        <v>14682663961.147345</v>
      </c>
      <c r="P15" s="4"/>
    </row>
    <row r="16" spans="1:16" ht="21" customHeight="1" x14ac:dyDescent="0.35">
      <c r="C16" s="22" t="str">
        <f>Analysis!A6</f>
        <v>Free State</v>
      </c>
      <c r="D16" s="18">
        <f>Analysis!B6</f>
        <v>655920.03</v>
      </c>
      <c r="E16" s="18">
        <f>Analysis!C6</f>
        <v>484792.42</v>
      </c>
      <c r="F16" s="18">
        <f>Analysis!D6</f>
        <v>168942.37</v>
      </c>
      <c r="G16" s="18">
        <v>1309654.82</v>
      </c>
      <c r="H16" s="18">
        <v>7485177783.2748222</v>
      </c>
      <c r="I16" s="18"/>
      <c r="J16" s="23" t="str">
        <f>Analysis!A20</f>
        <v>Clothing</v>
      </c>
      <c r="K16" s="18">
        <f>Analysis!B20</f>
        <v>1189482.48</v>
      </c>
      <c r="L16" s="18">
        <f>Analysis!C20</f>
        <v>926165.48</v>
      </c>
      <c r="M16" s="18">
        <f>Analysis!D20</f>
        <v>401026.95</v>
      </c>
      <c r="N16" s="18"/>
      <c r="O16" s="18">
        <v>13332450146.000402</v>
      </c>
      <c r="P16" s="4"/>
    </row>
    <row r="17" spans="3:16" ht="21" customHeight="1" x14ac:dyDescent="0.35">
      <c r="C17" s="22" t="str">
        <f>Analysis!A7</f>
        <v>Gauteng</v>
      </c>
      <c r="D17" s="18">
        <f>Analysis!B7</f>
        <v>542626.44999999995</v>
      </c>
      <c r="E17" s="18">
        <f>Analysis!C7</f>
        <v>747896.73</v>
      </c>
      <c r="F17" s="18">
        <f>Analysis!D7</f>
        <v>212289.06</v>
      </c>
      <c r="G17" s="18">
        <v>1502812.24</v>
      </c>
      <c r="H17" s="18">
        <v>7704735674.6790066</v>
      </c>
      <c r="I17" s="18"/>
      <c r="J17" s="23" t="str">
        <f>Analysis!A21</f>
        <v>Electronics</v>
      </c>
      <c r="K17" s="18">
        <f>Analysis!B21</f>
        <v>1204001.25</v>
      </c>
      <c r="L17" s="18">
        <f>Analysis!C21</f>
        <v>1273999.6000000001</v>
      </c>
      <c r="M17" s="18">
        <f>Analysis!D21</f>
        <v>328154.21000000002</v>
      </c>
      <c r="N17" s="18"/>
      <c r="O17" s="18">
        <v>16553732118.34737</v>
      </c>
      <c r="P17" s="4"/>
    </row>
    <row r="18" spans="3:16" ht="18.5" customHeight="1" x14ac:dyDescent="0.35">
      <c r="C18" s="22" t="str">
        <f>Analysis!A8</f>
        <v>KwaZulu-Natal</v>
      </c>
      <c r="D18" s="18">
        <f>Analysis!B8</f>
        <v>791516.64</v>
      </c>
      <c r="E18" s="18">
        <f>Analysis!C8</f>
        <v>661092.87</v>
      </c>
      <c r="F18" s="18">
        <f>Analysis!D8</f>
        <v>112806.06</v>
      </c>
      <c r="G18" s="18">
        <v>1565415.57</v>
      </c>
      <c r="H18" s="18">
        <v>8643722129.3408794</v>
      </c>
      <c r="I18" s="18"/>
      <c r="J18" s="23" t="str">
        <f>Analysis!A22</f>
        <v>Groceries</v>
      </c>
      <c r="K18" s="18">
        <f>Analysis!B22</f>
        <v>1091148.8600000001</v>
      </c>
      <c r="L18" s="18">
        <f>Analysis!C22</f>
        <v>1413781.05</v>
      </c>
      <c r="M18" s="18">
        <f>Analysis!D22</f>
        <v>251151.44</v>
      </c>
      <c r="N18" s="18"/>
      <c r="O18" s="18">
        <v>14230664205.519211</v>
      </c>
      <c r="P18" s="4"/>
    </row>
    <row r="19" spans="3:16" ht="23" customHeight="1" x14ac:dyDescent="0.35">
      <c r="C19" s="22" t="str">
        <f>Analysis!A9</f>
        <v>Limpopo</v>
      </c>
      <c r="D19" s="18">
        <f>Analysis!B9</f>
        <v>735981.02</v>
      </c>
      <c r="E19" s="18">
        <f>Analysis!C9</f>
        <v>646076.93999999994</v>
      </c>
      <c r="F19" s="18">
        <f>Analysis!D9</f>
        <v>195422.36</v>
      </c>
      <c r="G19" s="18">
        <v>1577480.32</v>
      </c>
      <c r="H19" s="18">
        <v>8093944709.6698027</v>
      </c>
      <c r="I19" s="18"/>
      <c r="J19" s="23" t="str">
        <f>Analysis!A23</f>
        <v>Homeware</v>
      </c>
      <c r="K19" s="18">
        <f>Analysis!B23</f>
        <v>1281392.71</v>
      </c>
      <c r="L19" s="18">
        <f>Analysis!C23</f>
        <v>1212976.22</v>
      </c>
      <c r="M19" s="18">
        <f>Analysis!D23</f>
        <v>254048.85</v>
      </c>
      <c r="N19" s="18"/>
      <c r="O19" s="18">
        <v>15129442852.528961</v>
      </c>
      <c r="P19" s="4"/>
    </row>
    <row r="20" spans="3:16" ht="25" customHeight="1" x14ac:dyDescent="0.35">
      <c r="C20" s="22" t="str">
        <f>Analysis!A10</f>
        <v>Mpumalanga</v>
      </c>
      <c r="D20" s="18">
        <f>Analysis!B10</f>
        <v>699203.19</v>
      </c>
      <c r="E20" s="18">
        <f>Analysis!C10</f>
        <v>914107.87</v>
      </c>
      <c r="F20" s="18">
        <f>Analysis!D10</f>
        <v>178471.35</v>
      </c>
      <c r="G20" s="18">
        <v>1791782.41</v>
      </c>
      <c r="H20" s="18">
        <v>8846340900.5649185</v>
      </c>
      <c r="I20" s="18"/>
      <c r="J20" s="24" t="str">
        <f>Analysis!A24</f>
        <v>Grand Total</v>
      </c>
      <c r="K20" s="28">
        <f>Analysis!B24</f>
        <v>6022023.21</v>
      </c>
      <c r="L20" s="28">
        <f>Analysis!C24</f>
        <v>6205287.2999999998</v>
      </c>
      <c r="M20" s="28">
        <f>Analysis!D24</f>
        <v>1460210.1</v>
      </c>
      <c r="N20" s="28"/>
      <c r="O20" s="29">
        <v>73928953283.543732</v>
      </c>
      <c r="P20" s="4"/>
    </row>
    <row r="21" spans="3:16" ht="21.5" customHeight="1" x14ac:dyDescent="0.45">
      <c r="C21" s="22" t="str">
        <f>Analysis!A11</f>
        <v>North West</v>
      </c>
      <c r="D21" s="18">
        <f>Analysis!B11</f>
        <v>632298.07999999996</v>
      </c>
      <c r="E21" s="18">
        <f>Analysis!C11</f>
        <v>780848.41</v>
      </c>
      <c r="F21" s="18">
        <f>Analysis!D11</f>
        <v>111746.73</v>
      </c>
      <c r="G21" s="18">
        <v>1524893.22</v>
      </c>
      <c r="H21" s="18">
        <v>8293206366.1628342</v>
      </c>
      <c r="I21" s="18"/>
      <c r="J21" s="18"/>
      <c r="K21" s="21"/>
    </row>
    <row r="22" spans="3:16" ht="21.5" customHeight="1" x14ac:dyDescent="0.35">
      <c r="C22" s="22" t="str">
        <f>Analysis!A12</f>
        <v>Northern Cape</v>
      </c>
      <c r="D22" s="18">
        <f>Analysis!B12</f>
        <v>602403.56999999995</v>
      </c>
      <c r="E22" s="18">
        <f>Analysis!C12</f>
        <v>716480.51</v>
      </c>
      <c r="F22" s="18">
        <f>Analysis!D12</f>
        <v>184378.5</v>
      </c>
      <c r="G22" s="18">
        <v>1503262.58</v>
      </c>
      <c r="H22" s="18">
        <v>9353776261.8830833</v>
      </c>
      <c r="I22" s="18"/>
      <c r="J22" s="18"/>
    </row>
    <row r="23" spans="3:16" ht="23.5" customHeight="1" x14ac:dyDescent="0.35">
      <c r="C23" s="22" t="str">
        <f>Analysis!A13</f>
        <v>Western Cape</v>
      </c>
      <c r="D23" s="18">
        <f>Analysis!B13</f>
        <v>701311.85</v>
      </c>
      <c r="E23" s="18">
        <f>Analysis!C13</f>
        <v>611807.68000000005</v>
      </c>
      <c r="F23" s="18">
        <f>Analysis!D13</f>
        <v>180288.18</v>
      </c>
      <c r="G23" s="18">
        <v>1493407.71</v>
      </c>
      <c r="H23" s="18">
        <v>7661283248.6651773</v>
      </c>
      <c r="I23" s="18"/>
    </row>
    <row r="24" spans="3:16" ht="30.5" customHeight="1" x14ac:dyDescent="0.35">
      <c r="C24" s="25" t="str">
        <f>Analysis!A14</f>
        <v>Grand Total</v>
      </c>
      <c r="D24" s="28">
        <f>Analysis!B14</f>
        <v>6022023.21</v>
      </c>
      <c r="E24" s="28">
        <f>Analysis!C14</f>
        <v>6205287.2999999998</v>
      </c>
      <c r="F24" s="28">
        <f>Analysis!D14</f>
        <v>1460210.1</v>
      </c>
      <c r="G24" s="28">
        <v>13687520.609999999</v>
      </c>
      <c r="H24" s="28">
        <v>73928953283.543732</v>
      </c>
      <c r="I24" s="18"/>
    </row>
    <row r="25" spans="3:16" x14ac:dyDescent="0.35">
      <c r="D25" s="2"/>
      <c r="E25" s="2"/>
      <c r="F25" s="2"/>
      <c r="G25" s="2"/>
    </row>
    <row r="26" spans="3:16" x14ac:dyDescent="0.35">
      <c r="D26" s="2"/>
      <c r="E26" s="2"/>
      <c r="F26" s="2"/>
      <c r="G26" s="2"/>
    </row>
    <row r="27" spans="3:16" x14ac:dyDescent="0.35">
      <c r="D27" s="2"/>
      <c r="E27" s="2"/>
      <c r="F27" s="2"/>
      <c r="G27" s="2"/>
    </row>
    <row r="28" spans="3:16" x14ac:dyDescent="0.35">
      <c r="D28" s="2"/>
      <c r="E28" s="2"/>
      <c r="F28" s="2"/>
      <c r="G28" s="2"/>
    </row>
  </sheetData>
  <mergeCells count="2">
    <mergeCell ref="D13:E13"/>
    <mergeCell ref="L13:M13"/>
  </mergeCells>
  <conditionalFormatting sqref="H15:M15 J21 H16:I23 J16:M20 N15:N19">
    <cfRule type="dataBar" priority="8">
      <dataBar>
        <cfvo type="min"/>
        <cfvo type="max"/>
        <color rgb="FF63C384"/>
      </dataBar>
      <extLst>
        <ext xmlns:x14="http://schemas.microsoft.com/office/spreadsheetml/2009/9/main" uri="{B025F937-C7B1-47D3-B67F-A62EFF666E3E}">
          <x14:id>{644E931A-452A-41FF-A492-7CCD2C9A52AE}</x14:id>
        </ext>
      </extLst>
    </cfRule>
  </conditionalFormatting>
  <conditionalFormatting sqref="O15:O19">
    <cfRule type="dataBar" priority="1">
      <dataBar>
        <cfvo type="min"/>
        <cfvo type="max"/>
        <color rgb="FF63C384"/>
      </dataBar>
      <extLst>
        <ext xmlns:x14="http://schemas.microsoft.com/office/spreadsheetml/2009/9/main" uri="{B025F937-C7B1-47D3-B67F-A62EFF666E3E}">
          <x14:id>{7A163749-2879-44B2-A587-F4E84B65C876}</x14:id>
        </ext>
      </extLst>
    </cfRule>
  </conditionalFormatting>
  <pageMargins left="0.7" right="0.7" top="0.75" bottom="0.75" header="0.3" footer="0.3"/>
  <pageSetup orientation="portrait" horizontalDpi="1200" verticalDpi="1200" r:id="rId1"/>
  <drawing r:id="rId2"/>
  <extLst>
    <ext xmlns:x14="http://schemas.microsoft.com/office/spreadsheetml/2009/9/main" uri="{78C0D931-6437-407d-A8EE-F0AAD7539E65}">
      <x14:conditionalFormattings>
        <x14:conditionalFormatting xmlns:xm="http://schemas.microsoft.com/office/excel/2006/main">
          <x14:cfRule type="dataBar" id="{644E931A-452A-41FF-A492-7CCD2C9A52AE}">
            <x14:dataBar minLength="0" maxLength="100" border="1" negativeBarBorderColorSameAsPositive="0">
              <x14:cfvo type="autoMin"/>
              <x14:cfvo type="autoMax"/>
              <x14:borderColor rgb="FF63C384"/>
              <x14:negativeFillColor rgb="FFFF0000"/>
              <x14:negativeBorderColor rgb="FFFF0000"/>
              <x14:axisColor rgb="FF000000"/>
            </x14:dataBar>
          </x14:cfRule>
          <xm:sqref>H15:M15 J21 H16:I23 J16:M20 N15:N19</xm:sqref>
        </x14:conditionalFormatting>
        <x14:conditionalFormatting xmlns:xm="http://schemas.microsoft.com/office/excel/2006/main">
          <x14:cfRule type="dataBar" id="{7A163749-2879-44B2-A587-F4E84B65C876}">
            <x14:dataBar minLength="0" maxLength="100" border="1" negativeBarBorderColorSameAsPositive="0">
              <x14:cfvo type="autoMin"/>
              <x14:cfvo type="autoMax"/>
              <x14:borderColor rgb="FF63C384"/>
              <x14:negativeFillColor rgb="FFFF0000"/>
              <x14:negativeBorderColor rgb="FFFF0000"/>
              <x14:axisColor rgb="FF000000"/>
            </x14:dataBar>
          </x14:cfRule>
          <xm:sqref>O15:O19</xm:sqref>
        </x14:conditionalFormatting>
      </x14:conditionalFormattings>
    </ex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5</vt:i4>
      </vt:variant>
    </vt:vector>
  </HeadingPairs>
  <TitlesOfParts>
    <vt:vector size="8" baseType="lpstr">
      <vt:lpstr>Data</vt:lpstr>
      <vt:lpstr>Analysis</vt:lpstr>
      <vt:lpstr>Dashboard</vt:lpstr>
      <vt:lpstr>Count</vt:lpstr>
      <vt:lpstr>Profit</vt:lpstr>
      <vt:lpstr>Revenue</vt:lpstr>
      <vt:lpstr>RevenueSA</vt:lpstr>
      <vt:lpstr>Unit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Felicia Analyst</cp:lastModifiedBy>
  <dcterms:created xsi:type="dcterms:W3CDTF">2025-06-22T23:09:39Z</dcterms:created>
  <dcterms:modified xsi:type="dcterms:W3CDTF">2025-06-23T17:47:13Z</dcterms:modified>
</cp:coreProperties>
</file>