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ua1" sheetId="1" r:id="rId4"/>
    <sheet state="hidden" name="Cua3" sheetId="2" r:id="rId5"/>
    <sheet state="hidden" name="Cua3 (2)" sheetId="3" r:id="rId6"/>
    <sheet state="visible" name="Cuadro 1" sheetId="4" r:id="rId7"/>
    <sheet state="visible" name="Cuadro 3" sheetId="5" r:id="rId8"/>
    <sheet state="visible" name="Cuadro 4" sheetId="6" r:id="rId9"/>
    <sheet state="visible" name="Cuadro 5" sheetId="7" r:id="rId10"/>
    <sheet state="visible" name="Cuadro 6 - extra" sheetId="8" r:id="rId11"/>
  </sheets>
  <definedNames/>
  <calcPr/>
</workbook>
</file>

<file path=xl/sharedStrings.xml><?xml version="1.0" encoding="utf-8"?>
<sst xmlns="http://schemas.openxmlformats.org/spreadsheetml/2006/main" count="1018" uniqueCount="128">
  <si>
    <r>
      <rPr>
        <rFont val="Arial"/>
        <b/>
        <color theme="1"/>
        <sz val="10.0"/>
      </rPr>
      <t>Cuadro 1</t>
    </r>
    <r>
      <rPr>
        <rFont val="Arial"/>
        <b val="0"/>
        <color theme="1"/>
        <sz val="10.0"/>
      </rPr>
      <t>. Accesos residenciales según tipo de conexión</t>
    </r>
  </si>
  <si>
    <t>Período</t>
  </si>
  <si>
    <t>Total de accesos residenciales</t>
  </si>
  <si>
    <t>Accesos Fijos</t>
  </si>
  <si>
    <t>Accesos Móviles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</si>
  <si>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</si>
  <si>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</si>
  <si>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</si>
  <si>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</si>
  <si>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</si>
  <si>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</si>
  <si>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</si>
  <si>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</si>
  <si>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</si>
  <si>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</si>
  <si>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</si>
  <si>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</si>
  <si>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Enero*</t>
  </si>
  <si>
    <t>Febrero*</t>
  </si>
  <si>
    <t>Marzo*</t>
  </si>
  <si>
    <t>Abril*</t>
  </si>
  <si>
    <t>Mayo*</t>
  </si>
  <si>
    <t>Junio*</t>
  </si>
  <si>
    <t>Variación % del último mes respecto:</t>
  </si>
  <si>
    <t xml:space="preserve">     al mes anterior</t>
  </si>
  <si>
    <t>al mismo mes del                                                                     año anterior</t>
  </si>
  <si>
    <t>I trim de 2015</t>
  </si>
  <si>
    <t>II trim de 2015</t>
  </si>
  <si>
    <t>III trim de 2015</t>
  </si>
  <si>
    <t>IV trim de 2015</t>
  </si>
  <si>
    <t>I trim de 2016</t>
  </si>
  <si>
    <t>Variación % del último trimestre respecto:</t>
  </si>
  <si>
    <t xml:space="preserve">     al trimestre anterior</t>
  </si>
  <si>
    <t>al mismo trimestre del                                                                     año anterior</t>
  </si>
  <si>
    <r>
      <rPr>
        <rFont val="Arial"/>
        <b/>
        <color theme="1"/>
        <sz val="10.0"/>
      </rPr>
      <t>Cuadro 3</t>
    </r>
    <r>
      <rPr>
        <rFont val="Arial"/>
        <b val="0"/>
        <color theme="1"/>
        <sz val="10.0"/>
      </rPr>
      <t>. Accesos de organizaciones según tipo de conexión</t>
    </r>
  </si>
  <si>
    <t>Total de accesos organizaciones</t>
  </si>
  <si>
    <r>
      <rPr>
        <rFont val="Arial"/>
        <b/>
        <color theme="1"/>
        <sz val="10.0"/>
      </rPr>
      <t>Cuadro 3</t>
    </r>
    <r>
      <rPr>
        <rFont val="Arial"/>
        <b val="0"/>
        <color theme="1"/>
        <sz val="10.0"/>
      </rPr>
      <t>. Accesos de organizaciones según tipo de conexión</t>
    </r>
  </si>
  <si>
    <t>Cuadro 1. Accesos a internet fijos por categoria. Total del país. Enero 2015-Junio 2024</t>
  </si>
  <si>
    <t>Total</t>
  </si>
  <si>
    <t>Variación interanual</t>
  </si>
  <si>
    <t>Residencial</t>
  </si>
  <si>
    <t>Organizaciones</t>
  </si>
  <si>
    <t>%</t>
  </si>
  <si>
    <t>1º trimestre</t>
  </si>
  <si>
    <t>///</t>
  </si>
  <si>
    <t>2 º trimestre</t>
  </si>
  <si>
    <t>3º trimestre</t>
  </si>
  <si>
    <t>4º trimestre</t>
  </si>
  <si>
    <t>3 º trimestre</t>
  </si>
  <si>
    <t>4 º trimestre</t>
  </si>
  <si>
    <t>3 º trimestre*</t>
  </si>
  <si>
    <t>4 º trimestre*</t>
  </si>
  <si>
    <t>2023*</t>
  </si>
  <si>
    <t>2024*</t>
  </si>
  <si>
    <t>2º trimestre</t>
  </si>
  <si>
    <r>
      <rPr>
        <rFont val="Arial"/>
        <b/>
        <color theme="1"/>
        <sz val="8.0"/>
      </rPr>
      <t>Nota:</t>
    </r>
    <r>
      <rPr>
        <rFont val="Arial"/>
        <color theme="1"/>
        <sz val="8.0"/>
      </rPr>
      <t xml:space="preserve"> el total trimestral para cada categoría surge del promedio de los valores mensuales; y por lo tanto, los totales por suma pueden no coincidir por redondeo en las cifras parciales.</t>
    </r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</si>
  <si>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INDEC. Dirección Nacional de Estadísticas Económicas. Dirección de Estadísticas del Comercio y Servicios.</t>
    </r>
  </si>
  <si>
    <t>Cuadro 3. Total de accesos a Internet por provincia. Diciembre 2016-Junio 2024</t>
  </si>
  <si>
    <t>Jurisdicción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</si>
  <si>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</si>
  <si>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</si>
  <si>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</si>
  <si>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</si>
  <si>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</si>
  <si>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</si>
  <si>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</si>
  <si>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</si>
  <si>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</si>
  <si>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</si>
  <si>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</si>
  <si>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</si>
  <si>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Julio*</t>
  </si>
  <si>
    <t>Agosto*</t>
  </si>
  <si>
    <t>Septiembre*</t>
  </si>
  <si>
    <t>Octubre*</t>
  </si>
  <si>
    <t>Noviembre*</t>
  </si>
  <si>
    <t>Diciembre*</t>
  </si>
  <si>
    <t>Total del país</t>
  </si>
  <si>
    <t>CABA y provincia de Bs.As.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</si>
  <si>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</si>
  <si>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</si>
  <si>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</si>
  <si>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</si>
  <si>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</si>
  <si>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</si>
  <si>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</si>
  <si>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</si>
  <si>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</si>
  <si>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</si>
  <si>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</si>
  <si>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</si>
  <si>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</si>
  <si>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</si>
  <si>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</si>
  <si>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</si>
  <si>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</si>
  <si>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</si>
  <si>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</si>
  <si>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</si>
  <si>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</si>
  <si>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</si>
  <si>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INDEC. Dirección Nacional de Estadísticas Económicas. Dirección de Estadísticas del Comercio y Servicios.</t>
    </r>
  </si>
  <si>
    <t>Cuadro 4. Accesos a internet por tipo de acceso según provincia. Diciembre 2016-Junio 2024</t>
  </si>
  <si>
    <t>Accesos fijos</t>
  </si>
  <si>
    <t>Accesos móviles</t>
  </si>
  <si>
    <t>2022*</t>
  </si>
  <si>
    <r>
      <rPr>
        <rFont val="Arial"/>
        <b/>
        <color theme="1"/>
        <sz val="8.0"/>
      </rPr>
      <t>Fuente:</t>
    </r>
    <r>
      <rPr>
        <rFont val="Arial"/>
        <color theme="1"/>
        <sz val="8.0"/>
      </rPr>
      <t xml:space="preserve"> INDEC. Dirección Nacional de Estadísticas Económicas. Dirección de Estadísticas del Comercio y Servicios.</t>
    </r>
  </si>
  <si>
    <t>Cuadro 5. Accesos a internet por categoría de acceso según provincia. Diciembre 2016-Junio 2024</t>
  </si>
  <si>
    <t>Accesos residenciales</t>
  </si>
  <si>
    <t>Accesos organizacionales</t>
  </si>
  <si>
    <r>
      <rPr>
        <rFont val="Arial"/>
        <b/>
        <color theme="1"/>
        <sz val="8.0"/>
      </rPr>
      <t xml:space="preserve">Fuente: </t>
    </r>
    <r>
      <rPr>
        <rFont val="Arial"/>
        <color theme="1"/>
        <sz val="8.0"/>
      </rPr>
      <t>INDEC. Dirección Nacional de Estadísticas Económicas. Dirección de Estadísticas del Comercio y Servicios.</t>
    </r>
  </si>
  <si>
    <t>Censo Nacional de Población, Hogares y Viviendas 2022</t>
  </si>
  <si>
    <t>Cuadro 7. Total del país. Total de hogares, por tenencia de internet en la vivienda, según tenencia de celular con internet. Año 2022</t>
  </si>
  <si>
    <t>Tenencia de celular con internet</t>
  </si>
  <si>
    <t>Total de
hogares(¹)</t>
  </si>
  <si>
    <t>Tiene internet en la vivienda</t>
  </si>
  <si>
    <t>No tiene internet en la vivienda</t>
  </si>
  <si>
    <t>Tiene
computadora,
tablet,
etcétera</t>
  </si>
  <si>
    <t>No tiene
computadora,
tablet,
etcétera</t>
  </si>
  <si>
    <t/>
  </si>
  <si>
    <t>Tiene celular con internet</t>
  </si>
  <si>
    <t>No tiene celular con internet</t>
  </si>
  <si>
    <t>(¹) Se excluye a las personas que viven en situación de calle.</t>
  </si>
  <si>
    <t>Fuente: INDEC, Censo Nacional de Población, Hogares y Viviendas 2022. Resultados definitivos.</t>
  </si>
  <si>
    <t>Signos convencionales:</t>
  </si>
  <si>
    <t>-    Cero absoluto</t>
  </si>
  <si>
    <t>///  Dato que no corresponde presentar</t>
  </si>
  <si>
    <t>https://censo.gob.ar/index.php/datos_definitivos_total_pais/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</si>
</sst>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0.0000%"/>
    <numFmt numFmtId="166" formatCode="0.0"/>
    <numFmt numFmtId="167" formatCode="#,##0.000"/>
    <numFmt numFmtId="168" formatCode="#,##0.0"/>
    <numFmt numFmtId="169" formatCode="mmm\ yyyy"/>
    <numFmt numFmtId="170" formatCode="#,###"/>
  </numFmts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/>
    <font>
      <b/>
      <sz val="9.0"/>
      <color theme="1"/>
      <name val="Arial"/>
    </font>
    <font>
      <sz val="8.0"/>
      <color theme="1"/>
      <name val="Arial"/>
    </font>
    <font>
      <b/>
      <sz val="8.0"/>
      <color theme="1"/>
      <name val="Arial"/>
    </font>
    <font>
      <sz val="9.0"/>
      <color rgb="FFFF0000"/>
      <name val="Arial"/>
    </font>
    <font>
      <sz val="8.0"/>
      <color theme="1"/>
      <name val="Albany AMT"/>
    </font>
    <font>
      <u/>
      <sz val="8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/>
    <border>
      <left/>
      <right/>
      <top/>
      <bottom/>
    </border>
    <border>
      <left/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</border>
    <border>
      <left/>
      <bottom style="thin">
        <color rgb="FF000000"/>
      </bottom>
    </border>
    <border>
      <right/>
      <bottom style="thin">
        <color rgb="FF000000"/>
      </bottom>
    </border>
    <border>
      <left/>
      <right/>
      <bottom style="thin">
        <color rgb="FF000000"/>
      </bottom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bottom/>
    </border>
    <border>
      <right/>
      <bottom/>
    </border>
    <border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2" fillId="2" fontId="3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1" fillId="2" fontId="5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horizontal="left" shrinkToFit="0" vertical="bottom" wrapText="0"/>
    </xf>
    <xf borderId="1" fillId="2" fontId="3" numFmtId="3" xfId="0" applyAlignment="1" applyBorder="1" applyFont="1" applyNumberFormat="1">
      <alignment horizontal="center" shrinkToFit="0" vertical="bottom" wrapText="0"/>
    </xf>
    <xf borderId="1" fillId="2" fontId="3" numFmtId="0" xfId="0" applyAlignment="1" applyBorder="1" applyFont="1">
      <alignment shrinkToFit="0" vertical="bottom" wrapText="0"/>
    </xf>
    <xf borderId="1" fillId="2" fontId="2" numFmtId="3" xfId="0" applyAlignment="1" applyBorder="1" applyFont="1" applyNumberFormat="1">
      <alignment shrinkToFit="0" vertical="bottom" wrapText="0"/>
    </xf>
    <xf borderId="1" fillId="2" fontId="2" numFmtId="164" xfId="0" applyAlignment="1" applyBorder="1" applyFont="1" applyNumberFormat="1">
      <alignment shrinkToFit="0" vertical="bottom" wrapText="0"/>
    </xf>
    <xf borderId="1" fillId="2" fontId="2" numFmtId="165" xfId="0" applyAlignment="1" applyBorder="1" applyFont="1" applyNumberFormat="1">
      <alignment shrinkToFit="0" vertical="bottom" wrapText="0"/>
    </xf>
    <xf borderId="1" fillId="2" fontId="3" numFmtId="166" xfId="0" applyAlignment="1" applyBorder="1" applyFont="1" applyNumberFormat="1">
      <alignment horizontal="center" shrinkToFit="0" vertical="bottom" wrapText="0"/>
    </xf>
    <xf borderId="8" fillId="2" fontId="3" numFmtId="0" xfId="0" applyAlignment="1" applyBorder="1" applyFont="1">
      <alignment horizontal="left" shrinkToFit="0" vertical="bottom" wrapText="1"/>
    </xf>
    <xf borderId="9" fillId="0" fontId="4" numFmtId="0" xfId="0" applyBorder="1" applyFont="1"/>
    <xf borderId="10" fillId="2" fontId="3" numFmtId="166" xfId="0" applyAlignment="1" applyBorder="1" applyFont="1" applyNumberFormat="1">
      <alignment horizontal="center" shrinkToFit="0" vertical="bottom" wrapText="0"/>
    </xf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right" shrinkToFit="0" vertical="bottom" wrapText="0"/>
    </xf>
    <xf borderId="1" fillId="2" fontId="6" numFmtId="3" xfId="0" applyAlignment="1" applyBorder="1" applyFont="1" applyNumberFormat="1">
      <alignment shrinkToFit="0" vertical="bottom" wrapText="0"/>
    </xf>
    <xf borderId="11" fillId="2" fontId="3" numFmtId="0" xfId="0" applyAlignment="1" applyBorder="1" applyFont="1">
      <alignment horizontal="left" shrinkToFit="0" vertical="bottom" wrapText="1"/>
    </xf>
    <xf borderId="12" fillId="0" fontId="4" numFmtId="0" xfId="0" applyBorder="1" applyFont="1"/>
    <xf borderId="1" fillId="2" fontId="3" numFmtId="0" xfId="0" applyAlignment="1" applyBorder="1" applyFont="1">
      <alignment horizontal="left" shrinkToFit="0" vertical="bottom" wrapText="1"/>
    </xf>
    <xf borderId="1" fillId="2" fontId="3" numFmtId="167" xfId="0" applyAlignment="1" applyBorder="1" applyFont="1" applyNumberFormat="1">
      <alignment horizontal="center" shrinkToFit="0" vertical="bottom" wrapText="0"/>
    </xf>
    <xf borderId="1" fillId="2" fontId="3" numFmtId="4" xfId="0" applyAlignment="1" applyBorder="1" applyFont="1" applyNumberFormat="1">
      <alignment horizontal="center" shrinkToFit="0" vertical="bottom" wrapText="0"/>
    </xf>
    <xf borderId="1" fillId="2" fontId="2" numFmtId="4" xfId="0" applyAlignment="1" applyBorder="1" applyFont="1" applyNumberFormat="1">
      <alignment shrinkToFit="0" vertical="bottom" wrapText="0"/>
    </xf>
    <xf borderId="0" fillId="0" fontId="3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shrinkToFit="0" vertical="center" wrapText="0"/>
    </xf>
    <xf borderId="0" fillId="0" fontId="1" numFmtId="0" xfId="0" applyAlignment="1" applyFont="1">
      <alignment horizontal="center" readingOrder="1" shrinkToFit="0" vertical="center" wrapText="0"/>
    </xf>
    <xf borderId="13" fillId="0" fontId="6" numFmtId="0" xfId="0" applyAlignment="1" applyBorder="1" applyFont="1">
      <alignment horizontal="center" shrinkToFit="0" vertical="center" wrapText="0"/>
    </xf>
    <xf borderId="13" fillId="0" fontId="4" numFmtId="0" xfId="0" applyBorder="1" applyFont="1"/>
    <xf borderId="13" fillId="0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1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7" numFmtId="0" xfId="0" applyAlignment="1" applyFont="1">
      <alignment horizontal="left" readingOrder="1" shrinkToFit="0" vertical="center" wrapText="0"/>
    </xf>
    <xf borderId="1" fillId="2" fontId="7" numFmtId="0" xfId="0" applyAlignment="1" applyBorder="1" applyFont="1">
      <alignment shrinkToFit="0" vertical="center" wrapText="0"/>
    </xf>
    <xf borderId="0" fillId="0" fontId="7" numFmtId="3" xfId="0" applyAlignment="1" applyFont="1" applyNumberFormat="1">
      <alignment horizontal="right" shrinkToFit="0" vertical="center" wrapText="0"/>
    </xf>
    <xf borderId="1" fillId="2" fontId="7" numFmtId="0" xfId="0" applyAlignment="1" applyBorder="1" applyFont="1">
      <alignment horizontal="right" shrinkToFit="0" vertical="center" wrapText="0"/>
    </xf>
    <xf borderId="1" fillId="2" fontId="6" numFmtId="0" xfId="0" applyAlignment="1" applyBorder="1" applyFont="1">
      <alignment horizontal="left" readingOrder="1" shrinkToFit="0" vertical="center" wrapText="0"/>
    </xf>
    <xf borderId="1" fillId="2" fontId="6" numFmtId="0" xfId="0" applyAlignment="1" applyBorder="1" applyFont="1">
      <alignment horizontal="left" shrinkToFit="0" vertical="center" wrapText="0"/>
    </xf>
    <xf borderId="0" fillId="0" fontId="6" numFmtId="3" xfId="0" applyAlignment="1" applyFont="1" applyNumberFormat="1">
      <alignment horizontal="right" shrinkToFit="0" vertical="center" wrapText="0"/>
    </xf>
    <xf borderId="1" fillId="2" fontId="6" numFmtId="0" xfId="0" applyAlignment="1" applyBorder="1" applyFont="1">
      <alignment horizontal="right" shrinkToFit="0" vertical="center" wrapText="0"/>
    </xf>
    <xf borderId="1" fillId="2" fontId="6" numFmtId="3" xfId="0" applyAlignment="1" applyBorder="1" applyFont="1" applyNumberFormat="1">
      <alignment horizontal="right" shrinkToFit="0" vertical="center" wrapText="0"/>
    </xf>
    <xf borderId="1" fillId="2" fontId="2" numFmtId="0" xfId="0" applyAlignment="1" applyBorder="1" applyFont="1">
      <alignment shrinkToFit="0" vertical="center" wrapText="0"/>
    </xf>
    <xf borderId="1" fillId="2" fontId="2" numFmtId="3" xfId="0" applyAlignment="1" applyBorder="1" applyFont="1" applyNumberFormat="1">
      <alignment shrinkToFit="0" vertical="center" wrapText="0"/>
    </xf>
    <xf borderId="0" fillId="0" fontId="6" numFmtId="0" xfId="0" applyAlignment="1" applyFont="1">
      <alignment horizontal="left" readingOrder="1" shrinkToFit="0" vertical="center" wrapText="0"/>
    </xf>
    <xf borderId="1" fillId="2" fontId="7" numFmtId="166" xfId="0" applyAlignment="1" applyBorder="1" applyFont="1" applyNumberFormat="1">
      <alignment horizontal="right" shrinkToFit="0" vertical="center" wrapText="0"/>
    </xf>
    <xf borderId="1" fillId="2" fontId="6" numFmtId="166" xfId="0" applyAlignment="1" applyBorder="1" applyFont="1" applyNumberFormat="1">
      <alignment horizontal="right" shrinkToFit="0" vertical="center" wrapText="0"/>
    </xf>
    <xf borderId="0" fillId="0" fontId="2" numFmtId="3" xfId="0" applyAlignment="1" applyFont="1" applyNumberFormat="1">
      <alignment shrinkToFit="0" vertical="center" wrapText="0"/>
    </xf>
    <xf borderId="0" fillId="0" fontId="6" numFmtId="168" xfId="0" applyAlignment="1" applyFont="1" applyNumberFormat="1">
      <alignment horizontal="right" shrinkToFit="0" vertical="center" wrapText="0"/>
    </xf>
    <xf borderId="1" fillId="2" fontId="6" numFmtId="0" xfId="0" applyAlignment="1" applyBorder="1" applyFont="1">
      <alignment shrinkToFit="0" vertical="center" wrapText="0"/>
    </xf>
    <xf borderId="0" fillId="0" fontId="7" numFmtId="168" xfId="0" applyAlignment="1" applyFont="1" applyNumberFormat="1">
      <alignment horizontal="right" shrinkToFit="0" vertical="center" wrapText="0"/>
    </xf>
    <xf borderId="14" fillId="0" fontId="6" numFmtId="0" xfId="0" applyAlignment="1" applyBorder="1" applyFont="1">
      <alignment horizontal="left" readingOrder="1" shrinkToFit="0" vertical="bottom" wrapText="1"/>
    </xf>
    <xf borderId="14" fillId="0" fontId="4" numFmtId="0" xfId="0" applyBorder="1" applyFont="1"/>
    <xf borderId="0" fillId="0" fontId="6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readingOrder="1" shrinkToFit="0" vertical="bottom" wrapText="0"/>
    </xf>
    <xf borderId="1" fillId="3" fontId="8" numFmtId="0" xfId="0" applyAlignment="1" applyBorder="1" applyFill="1" applyFont="1">
      <alignment horizontal="left" readingOrder="1" shrinkToFit="0" vertical="bottom" wrapText="1"/>
    </xf>
    <xf borderId="0" fillId="0" fontId="8" numFmtId="0" xfId="0" applyAlignment="1" applyFont="1">
      <alignment horizontal="left" readingOrder="1" shrinkToFit="0" vertical="bottom" wrapText="1"/>
    </xf>
    <xf borderId="1" fillId="3" fontId="2" numFmtId="0" xfId="0" applyAlignment="1" applyBorder="1" applyFont="1">
      <alignment shrinkToFit="0" vertical="bottom" wrapText="0"/>
    </xf>
    <xf borderId="4" fillId="2" fontId="6" numFmtId="0" xfId="0" applyAlignment="1" applyBorder="1" applyFont="1">
      <alignment horizontal="center" shrinkToFit="0" vertical="center" wrapText="1"/>
    </xf>
    <xf borderId="15" fillId="2" fontId="6" numFmtId="0" xfId="0" applyAlignment="1" applyBorder="1" applyFont="1">
      <alignment horizontal="center" shrinkToFit="0" vertical="center" wrapText="0"/>
    </xf>
    <xf borderId="16" fillId="2" fontId="6" numFmtId="0" xfId="0" applyAlignment="1" applyBorder="1" applyFont="1">
      <alignment horizontal="center" shrinkToFit="0" vertical="center" wrapText="0"/>
    </xf>
    <xf borderId="17" fillId="0" fontId="4" numFmtId="0" xfId="0" applyBorder="1" applyFont="1"/>
    <xf borderId="16" fillId="3" fontId="6" numFmtId="0" xfId="0" applyAlignment="1" applyBorder="1" applyFont="1">
      <alignment horizontal="center" shrinkToFit="0" vertical="bottom" wrapText="0"/>
    </xf>
    <xf borderId="10" fillId="2" fontId="6" numFmtId="169" xfId="0" applyAlignment="1" applyBorder="1" applyFont="1" applyNumberFormat="1">
      <alignment horizontal="center" shrinkToFit="0" vertical="center" wrapText="0"/>
    </xf>
    <xf borderId="1" fillId="2" fontId="6" numFmtId="0" xfId="0" applyAlignment="1" applyBorder="1" applyFont="1">
      <alignment horizontal="center" shrinkToFit="0" vertical="center" wrapText="1"/>
    </xf>
    <xf borderId="1" fillId="2" fontId="6" numFmtId="169" xfId="0" applyAlignment="1" applyBorder="1" applyFont="1" applyNumberFormat="1">
      <alignment horizontal="center" shrinkToFit="0" vertical="center" wrapText="0"/>
    </xf>
    <xf borderId="1" fillId="2" fontId="7" numFmtId="0" xfId="0" applyAlignment="1" applyBorder="1" applyFont="1">
      <alignment shrinkToFit="0" vertical="bottom" wrapText="0"/>
    </xf>
    <xf borderId="1" fillId="2" fontId="7" numFmtId="3" xfId="0" applyAlignment="1" applyBorder="1" applyFont="1" applyNumberFormat="1">
      <alignment shrinkToFit="0" vertical="bottom" wrapText="0"/>
    </xf>
    <xf borderId="10" fillId="2" fontId="6" numFmtId="0" xfId="0" applyAlignment="1" applyBorder="1" applyFont="1">
      <alignment shrinkToFit="0" vertical="bottom" wrapText="0"/>
    </xf>
    <xf borderId="10" fillId="2" fontId="6" numFmtId="3" xfId="0" applyAlignment="1" applyBorder="1" applyFont="1" applyNumberFormat="1">
      <alignment shrinkToFit="0" vertical="bottom" wrapText="0"/>
    </xf>
    <xf borderId="1" fillId="3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left" shrinkToFit="0" vertical="center" wrapText="0"/>
    </xf>
    <xf borderId="1" fillId="3" fontId="6" numFmtId="3" xfId="0" applyAlignment="1" applyBorder="1" applyFont="1" applyNumberFormat="1">
      <alignment shrinkToFit="0" vertical="bottom" wrapText="0"/>
    </xf>
    <xf borderId="1" fillId="3" fontId="2" numFmtId="3" xfId="0" applyAlignment="1" applyBorder="1" applyFont="1" applyNumberFormat="1">
      <alignment shrinkToFit="0" vertical="bottom" wrapText="0"/>
    </xf>
    <xf borderId="1" fillId="3" fontId="3" numFmtId="0" xfId="0" applyAlignment="1" applyBorder="1" applyFont="1">
      <alignment horizontal="left" readingOrder="1" shrinkToFit="0" vertical="bottom" wrapText="0"/>
    </xf>
    <xf borderId="1" fillId="3" fontId="5" numFmtId="0" xfId="0" applyAlignment="1" applyBorder="1" applyFont="1">
      <alignment horizontal="left" readingOrder="1" shrinkToFit="0" vertical="bottom" wrapText="1"/>
    </xf>
    <xf borderId="1" fillId="3" fontId="7" numFmtId="0" xfId="0" applyAlignment="1" applyBorder="1" applyFont="1">
      <alignment horizontal="left" shrinkToFit="0" vertical="bottom" wrapText="0"/>
    </xf>
    <xf borderId="1" fillId="3" fontId="6" numFmtId="0" xfId="0" applyAlignment="1" applyBorder="1" applyFont="1">
      <alignment horizontal="center" shrinkToFit="0" vertical="bottom" wrapText="0"/>
    </xf>
    <xf borderId="1" fillId="3" fontId="7" numFmtId="0" xfId="0" applyAlignment="1" applyBorder="1" applyFont="1">
      <alignment shrinkToFit="0" vertical="bottom" wrapText="0"/>
    </xf>
    <xf borderId="1" fillId="3" fontId="7" numFmtId="3" xfId="0" applyAlignment="1" applyBorder="1" applyFont="1" applyNumberFormat="1">
      <alignment shrinkToFit="0" vertical="bottom" wrapText="0"/>
    </xf>
    <xf borderId="10" fillId="3" fontId="6" numFmtId="0" xfId="0" applyAlignment="1" applyBorder="1" applyFont="1">
      <alignment shrinkToFit="0" vertical="bottom" wrapText="0"/>
    </xf>
    <xf borderId="10" fillId="3" fontId="6" numFmtId="3" xfId="0" applyAlignment="1" applyBorder="1" applyFont="1" applyNumberFormat="1">
      <alignment shrinkToFit="0" vertical="bottom" wrapText="0"/>
    </xf>
    <xf borderId="1" fillId="3" fontId="6" numFmtId="0" xfId="0" applyAlignment="1" applyBorder="1" applyFont="1">
      <alignment horizontal="left" readingOrder="1" shrinkToFit="0" vertical="bottom" wrapText="0"/>
    </xf>
    <xf borderId="1" fillId="3" fontId="7" numFmtId="0" xfId="0" applyAlignment="1" applyBorder="1" applyFont="1">
      <alignment horizontal="left" readingOrder="1" shrinkToFit="0" vertical="bottom" wrapText="1"/>
    </xf>
    <xf borderId="18" fillId="0" fontId="3" numFmtId="0" xfId="0" applyAlignment="1" applyBorder="1" applyFont="1">
      <alignment vertical="bottom"/>
    </xf>
    <xf borderId="18" fillId="0" fontId="4" numFmtId="0" xfId="0" applyBorder="1" applyFont="1"/>
    <xf borderId="19" fillId="0" fontId="4" numFmtId="0" xfId="0" applyBorder="1" applyFont="1"/>
    <xf borderId="0" fillId="0" fontId="9" numFmtId="0" xfId="0" applyAlignment="1" applyFont="1">
      <alignment vertical="bottom"/>
    </xf>
    <xf borderId="18" fillId="0" fontId="5" numFmtId="0" xfId="0" applyAlignment="1" applyBorder="1" applyFont="1">
      <alignment vertical="top"/>
    </xf>
    <xf borderId="0" fillId="0" fontId="9" numFmtId="0" xfId="0" applyAlignment="1" applyFont="1">
      <alignment vertical="top"/>
    </xf>
    <xf borderId="14" fillId="0" fontId="6" numFmtId="170" xfId="0" applyAlignment="1" applyBorder="1" applyFont="1" applyNumberFormat="1">
      <alignment horizontal="center" shrinkToFit="0" wrapText="1"/>
    </xf>
    <xf borderId="13" fillId="0" fontId="6" numFmtId="170" xfId="0" applyAlignment="1" applyBorder="1" applyFont="1" applyNumberFormat="1">
      <alignment horizontal="center" shrinkToFit="0" wrapText="1"/>
    </xf>
    <xf borderId="20" fillId="0" fontId="4" numFmtId="0" xfId="0" applyBorder="1" applyFont="1"/>
    <xf borderId="0" fillId="0" fontId="7" numFmtId="170" xfId="0" applyAlignment="1" applyFont="1" applyNumberFormat="1">
      <alignment vertical="bottom"/>
    </xf>
    <xf borderId="21" fillId="2" fontId="7" numFmtId="170" xfId="0" applyAlignment="1" applyBorder="1" applyFont="1" applyNumberFormat="1">
      <alignment horizontal="right" vertical="bottom"/>
    </xf>
    <xf borderId="0" fillId="0" fontId="9" numFmtId="0" xfId="0" applyAlignment="1" applyFont="1">
      <alignment horizontal="right" vertical="bottom"/>
    </xf>
    <xf borderId="0" fillId="0" fontId="6" numFmtId="170" xfId="0" applyAlignment="1" applyFont="1" applyNumberFormat="1">
      <alignment vertical="bottom"/>
    </xf>
    <xf borderId="0" fillId="0" fontId="6" numFmtId="170" xfId="0" applyAlignment="1" applyFont="1" applyNumberFormat="1">
      <alignment horizontal="right" vertical="bottom"/>
    </xf>
    <xf borderId="21" fillId="2" fontId="6" numFmtId="170" xfId="0" applyAlignment="1" applyBorder="1" applyFont="1" applyNumberFormat="1">
      <alignment horizontal="right" vertical="bottom"/>
    </xf>
    <xf borderId="20" fillId="0" fontId="6" numFmtId="170" xfId="0" applyAlignment="1" applyBorder="1" applyFont="1" applyNumberFormat="1">
      <alignment vertical="bottom"/>
    </xf>
    <xf borderId="20" fillId="0" fontId="6" numFmtId="170" xfId="0" applyAlignment="1" applyBorder="1" applyFont="1" applyNumberFormat="1">
      <alignment horizontal="right" vertical="bottom"/>
    </xf>
    <xf borderId="22" fillId="2" fontId="6" numFmtId="170" xfId="0" applyAlignment="1" applyBorder="1" applyFont="1" applyNumberFormat="1">
      <alignment horizontal="right" vertical="bottom"/>
    </xf>
    <xf borderId="18" fillId="0" fontId="6" numFmtId="0" xfId="0" applyAlignment="1" applyBorder="1" applyFont="1">
      <alignment vertical="bottom"/>
    </xf>
    <xf borderId="18" fillId="0" fontId="6" numFmtId="0" xfId="0" applyAlignment="1" applyBorder="1" applyFont="1">
      <alignment shrinkToFit="0" vertical="bottom" wrapText="1"/>
    </xf>
    <xf borderId="21" fillId="2" fontId="9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censo.gob.ar/index.php/datos_definitivos_total_pais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0.63"/>
    <col customWidth="1" min="3" max="3" width="12.5"/>
    <col customWidth="1" min="4" max="4" width="11.88"/>
    <col customWidth="1" min="5" max="5" width="12.5"/>
    <col customWidth="1" min="6" max="6" width="11.5"/>
    <col customWidth="1" min="7" max="7" width="11.63"/>
    <col customWidth="1" min="8" max="8" width="11.5"/>
    <col customWidth="1" min="9" max="26" width="10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6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1</v>
      </c>
      <c r="B3" s="4"/>
      <c r="C3" s="5" t="s">
        <v>2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6"/>
      <c r="B4" s="7"/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hidden="1" customHeight="1">
      <c r="A5" s="9">
        <v>2013.0</v>
      </c>
      <c r="B5" s="10" t="s">
        <v>5</v>
      </c>
      <c r="C5" s="11">
        <f t="shared" ref="C5:C16" si="1">+E5+D5</f>
        <v>11735679</v>
      </c>
      <c r="D5" s="11">
        <v>5270031.0</v>
      </c>
      <c r="E5" s="11">
        <v>6465648.0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hidden="1" customHeight="1">
      <c r="A6" s="12"/>
      <c r="B6" s="10" t="s">
        <v>6</v>
      </c>
      <c r="C6" s="11">
        <f t="shared" si="1"/>
        <v>11700528</v>
      </c>
      <c r="D6" s="11">
        <v>5288298.0</v>
      </c>
      <c r="E6" s="11">
        <v>6412230.0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hidden="1" customHeight="1">
      <c r="A7" s="12"/>
      <c r="B7" s="10" t="s">
        <v>7</v>
      </c>
      <c r="C7" s="11">
        <f t="shared" si="1"/>
        <v>12008352</v>
      </c>
      <c r="D7" s="11">
        <v>5333104.0</v>
      </c>
      <c r="E7" s="11">
        <v>6675248.0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hidden="1" customHeight="1">
      <c r="A8" s="12"/>
      <c r="B8" s="10" t="s">
        <v>8</v>
      </c>
      <c r="C8" s="11">
        <f t="shared" si="1"/>
        <v>11985059</v>
      </c>
      <c r="D8" s="11">
        <v>5380215.0</v>
      </c>
      <c r="E8" s="11">
        <v>6604844.0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hidden="1" customHeight="1">
      <c r="A9" s="12"/>
      <c r="B9" s="10" t="s">
        <v>9</v>
      </c>
      <c r="C9" s="11">
        <f t="shared" si="1"/>
        <v>12001801</v>
      </c>
      <c r="D9" s="11">
        <v>5401500.0</v>
      </c>
      <c r="E9" s="11">
        <v>6600301.0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hidden="1" customHeight="1">
      <c r="A10" s="12"/>
      <c r="B10" s="10" t="s">
        <v>10</v>
      </c>
      <c r="C10" s="11">
        <f t="shared" si="1"/>
        <v>12179126</v>
      </c>
      <c r="D10" s="11">
        <v>5460063.0</v>
      </c>
      <c r="E10" s="11">
        <v>6719063.0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hidden="1" customHeight="1">
      <c r="A11" s="12"/>
      <c r="B11" s="10" t="s">
        <v>11</v>
      </c>
      <c r="C11" s="11">
        <f t="shared" si="1"/>
        <v>12367983</v>
      </c>
      <c r="D11" s="11">
        <v>5508767.0</v>
      </c>
      <c r="E11" s="11">
        <v>6859216.0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hidden="1" customHeight="1">
      <c r="A12" s="12"/>
      <c r="B12" s="10" t="s">
        <v>12</v>
      </c>
      <c r="C12" s="11">
        <f t="shared" si="1"/>
        <v>12292583</v>
      </c>
      <c r="D12" s="11">
        <v>5558340.0</v>
      </c>
      <c r="E12" s="11">
        <v>6734243.0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hidden="1" customHeight="1">
      <c r="A13" s="12"/>
      <c r="B13" s="10" t="s">
        <v>13</v>
      </c>
      <c r="C13" s="11">
        <f t="shared" si="1"/>
        <v>12443361</v>
      </c>
      <c r="D13" s="11">
        <v>5622066.0</v>
      </c>
      <c r="E13" s="11">
        <v>6821295.0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hidden="1" customHeight="1">
      <c r="A14" s="12"/>
      <c r="B14" s="10" t="s">
        <v>14</v>
      </c>
      <c r="C14" s="11">
        <f t="shared" si="1"/>
        <v>12778592</v>
      </c>
      <c r="D14" s="11">
        <v>5648751.0</v>
      </c>
      <c r="E14" s="11">
        <v>7129841.0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hidden="1" customHeight="1">
      <c r="A15" s="12"/>
      <c r="B15" s="10" t="s">
        <v>15</v>
      </c>
      <c r="C15" s="11">
        <f t="shared" si="1"/>
        <v>13065588</v>
      </c>
      <c r="D15" s="11">
        <v>5672686.0</v>
      </c>
      <c r="E15" s="11">
        <v>7392902.0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hidden="1" customHeight="1">
      <c r="A16" s="12"/>
      <c r="B16" s="10" t="s">
        <v>16</v>
      </c>
      <c r="C16" s="11">
        <f t="shared" si="1"/>
        <v>13110391</v>
      </c>
      <c r="D16" s="11">
        <v>5695139.0</v>
      </c>
      <c r="E16" s="11">
        <v>7415252.0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hidden="1" customHeight="1">
      <c r="A17" s="12"/>
      <c r="B17" s="10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hidden="1" customHeight="1">
      <c r="A18" s="9">
        <v>2014.0</v>
      </c>
      <c r="B18" s="10" t="s">
        <v>5</v>
      </c>
      <c r="C18" s="11">
        <f t="shared" ref="C18:C29" si="2">+E18+D18</f>
        <v>12981939</v>
      </c>
      <c r="D18" s="11">
        <v>5707316.0</v>
      </c>
      <c r="E18" s="11">
        <v>7274623.0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hidden="1" customHeight="1">
      <c r="A19" s="12"/>
      <c r="B19" s="10" t="s">
        <v>6</v>
      </c>
      <c r="C19" s="11">
        <f t="shared" si="2"/>
        <v>13203944</v>
      </c>
      <c r="D19" s="11">
        <v>5725775.0</v>
      </c>
      <c r="E19" s="11">
        <v>7478169.0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hidden="1" customHeight="1">
      <c r="A20" s="12"/>
      <c r="B20" s="10" t="s">
        <v>7</v>
      </c>
      <c r="C20" s="11">
        <f t="shared" si="2"/>
        <v>13348652</v>
      </c>
      <c r="D20" s="11">
        <v>5746446.0</v>
      </c>
      <c r="E20" s="11">
        <v>7602206.0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hidden="1" customHeight="1">
      <c r="A21" s="12"/>
      <c r="B21" s="10" t="s">
        <v>8</v>
      </c>
      <c r="C21" s="11">
        <f t="shared" si="2"/>
        <v>13343969</v>
      </c>
      <c r="D21" s="11">
        <v>5742993.0</v>
      </c>
      <c r="E21" s="11">
        <v>7600976.0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hidden="1" customHeight="1">
      <c r="A22" s="12"/>
      <c r="B22" s="10" t="s">
        <v>9</v>
      </c>
      <c r="C22" s="11">
        <f t="shared" si="2"/>
        <v>13265392</v>
      </c>
      <c r="D22" s="11">
        <v>5717487.0</v>
      </c>
      <c r="E22" s="11">
        <v>7547905.0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hidden="1" customHeight="1">
      <c r="A23" s="12"/>
      <c r="B23" s="10" t="s">
        <v>10</v>
      </c>
      <c r="C23" s="11">
        <f t="shared" si="2"/>
        <v>13383422</v>
      </c>
      <c r="D23" s="11">
        <v>5811557.0</v>
      </c>
      <c r="E23" s="11">
        <v>7571865.0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hidden="1" customHeight="1">
      <c r="A24" s="12"/>
      <c r="B24" s="10" t="s">
        <v>11</v>
      </c>
      <c r="C24" s="11">
        <f t="shared" si="2"/>
        <v>13534434</v>
      </c>
      <c r="D24" s="11">
        <v>5839368.0</v>
      </c>
      <c r="E24" s="11">
        <v>7695066.0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hidden="1" customHeight="1">
      <c r="A25" s="12"/>
      <c r="B25" s="10" t="s">
        <v>12</v>
      </c>
      <c r="C25" s="11">
        <f t="shared" si="2"/>
        <v>13730639</v>
      </c>
      <c r="D25" s="11">
        <v>5866347.0</v>
      </c>
      <c r="E25" s="11">
        <v>7864292.0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hidden="1" customHeight="1">
      <c r="A26" s="12"/>
      <c r="B26" s="10" t="s">
        <v>13</v>
      </c>
      <c r="C26" s="11">
        <f t="shared" si="2"/>
        <v>13863610</v>
      </c>
      <c r="D26" s="11">
        <v>5889609.0</v>
      </c>
      <c r="E26" s="11">
        <v>7974001.0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hidden="1" customHeight="1">
      <c r="A27" s="12"/>
      <c r="B27" s="10" t="s">
        <v>14</v>
      </c>
      <c r="C27" s="11">
        <f t="shared" si="2"/>
        <v>14377033</v>
      </c>
      <c r="D27" s="11">
        <v>5918468.0</v>
      </c>
      <c r="E27" s="11">
        <v>8458565.0</v>
      </c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hidden="1" customHeight="1">
      <c r="A28" s="12"/>
      <c r="B28" s="10" t="s">
        <v>15</v>
      </c>
      <c r="C28" s="11">
        <f t="shared" si="2"/>
        <v>14443031</v>
      </c>
      <c r="D28" s="11">
        <v>5940691.0</v>
      </c>
      <c r="E28" s="11">
        <v>8502340.0</v>
      </c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hidden="1" customHeight="1">
      <c r="A29" s="12"/>
      <c r="B29" s="10" t="s">
        <v>16</v>
      </c>
      <c r="C29" s="11">
        <f t="shared" si="2"/>
        <v>14422322</v>
      </c>
      <c r="D29" s="11">
        <v>5950094.0</v>
      </c>
      <c r="E29" s="11">
        <v>8472228.0</v>
      </c>
      <c r="F29" s="13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hidden="1" customHeight="1">
      <c r="A30" s="12"/>
      <c r="B30" s="10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9">
        <v>2015.0</v>
      </c>
      <c r="B31" s="10" t="s">
        <v>5</v>
      </c>
      <c r="C31" s="11">
        <f t="shared" ref="C31:C42" si="3">+E31+D31</f>
        <v>14635938</v>
      </c>
      <c r="D31" s="11">
        <v>5950664.0</v>
      </c>
      <c r="E31" s="11">
        <v>8685274.0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2"/>
      <c r="B32" s="10" t="s">
        <v>6</v>
      </c>
      <c r="C32" s="11">
        <f t="shared" si="3"/>
        <v>14665419</v>
      </c>
      <c r="D32" s="11">
        <v>5953651.0</v>
      </c>
      <c r="E32" s="11">
        <v>8711768.0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2"/>
      <c r="B33" s="10" t="s">
        <v>7</v>
      </c>
      <c r="C33" s="11">
        <f t="shared" si="3"/>
        <v>14719323</v>
      </c>
      <c r="D33" s="11">
        <v>5975604.0</v>
      </c>
      <c r="E33" s="11">
        <v>8743719.0</v>
      </c>
      <c r="F33" s="2"/>
      <c r="G33" s="14">
        <f>+E33/C33</f>
        <v>0.59402997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2"/>
      <c r="B34" s="10" t="s">
        <v>8</v>
      </c>
      <c r="C34" s="11">
        <f t="shared" si="3"/>
        <v>14806058</v>
      </c>
      <c r="D34" s="11">
        <v>5994189.0</v>
      </c>
      <c r="E34" s="11">
        <v>8811869.0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2"/>
      <c r="B35" s="10" t="s">
        <v>9</v>
      </c>
      <c r="C35" s="11">
        <f t="shared" si="3"/>
        <v>15023026</v>
      </c>
      <c r="D35" s="11">
        <v>6034333.0</v>
      </c>
      <c r="E35" s="11">
        <v>8988693.0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2"/>
      <c r="B36" s="10" t="s">
        <v>10</v>
      </c>
      <c r="C36" s="11">
        <f t="shared" si="3"/>
        <v>15144894</v>
      </c>
      <c r="D36" s="11">
        <v>6079764.0</v>
      </c>
      <c r="E36" s="11">
        <v>9065130.0</v>
      </c>
      <c r="F36" s="2"/>
      <c r="G36" s="15">
        <f>+E36/C36</f>
        <v>0.5985601484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2"/>
      <c r="B37" s="10" t="s">
        <v>11</v>
      </c>
      <c r="C37" s="11">
        <f t="shared" si="3"/>
        <v>15244843</v>
      </c>
      <c r="D37" s="11">
        <v>6114165.0</v>
      </c>
      <c r="E37" s="11">
        <v>9130678.0</v>
      </c>
      <c r="F37" s="2"/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2"/>
      <c r="B38" s="10" t="s">
        <v>12</v>
      </c>
      <c r="C38" s="11">
        <f t="shared" si="3"/>
        <v>15340412</v>
      </c>
      <c r="D38" s="11">
        <v>6146070.0</v>
      </c>
      <c r="E38" s="11">
        <v>9194342.0</v>
      </c>
      <c r="F38" s="2"/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2"/>
      <c r="B39" s="10" t="s">
        <v>13</v>
      </c>
      <c r="C39" s="11">
        <f t="shared" si="3"/>
        <v>15442272</v>
      </c>
      <c r="D39" s="11">
        <v>6183695.0</v>
      </c>
      <c r="E39" s="11">
        <f>9228577+30000</f>
        <v>9258577</v>
      </c>
      <c r="F39" s="2"/>
      <c r="G39" s="14">
        <f>+E39/C39</f>
        <v>0.5995605439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2"/>
      <c r="B40" s="10" t="s">
        <v>14</v>
      </c>
      <c r="C40" s="11">
        <f t="shared" si="3"/>
        <v>15677492</v>
      </c>
      <c r="D40" s="11">
        <v>6210136.0</v>
      </c>
      <c r="E40" s="11">
        <v>9467356.0</v>
      </c>
      <c r="F40" s="2"/>
      <c r="G40" s="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2"/>
      <c r="B41" s="10" t="s">
        <v>15</v>
      </c>
      <c r="C41" s="11">
        <f t="shared" si="3"/>
        <v>15769645</v>
      </c>
      <c r="D41" s="11">
        <v>6217482.0</v>
      </c>
      <c r="E41" s="11">
        <v>9552163.0</v>
      </c>
      <c r="F41" s="2"/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2"/>
      <c r="B42" s="10" t="s">
        <v>16</v>
      </c>
      <c r="C42" s="11">
        <f t="shared" si="3"/>
        <v>15900365</v>
      </c>
      <c r="D42" s="11">
        <v>6236263.0</v>
      </c>
      <c r="E42" s="11">
        <v>9664102.0</v>
      </c>
      <c r="F42" s="2"/>
      <c r="G42" s="14">
        <f>+E42/C42</f>
        <v>0.6077912048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2"/>
      <c r="B43" s="10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9">
        <v>2016.0</v>
      </c>
      <c r="B44" s="10" t="s">
        <v>17</v>
      </c>
      <c r="C44" s="11">
        <f t="shared" ref="C44:C49" si="4">+E44+D44</f>
        <v>16048057</v>
      </c>
      <c r="D44" s="11">
        <v>6251068.0</v>
      </c>
      <c r="E44" s="11">
        <v>9796989.0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2"/>
      <c r="B45" s="10" t="s">
        <v>18</v>
      </c>
      <c r="C45" s="11">
        <f t="shared" si="4"/>
        <v>16067151</v>
      </c>
      <c r="D45" s="11">
        <v>6248988.0</v>
      </c>
      <c r="E45" s="11">
        <v>9818163.0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2"/>
      <c r="B46" s="10" t="s">
        <v>19</v>
      </c>
      <c r="C46" s="11">
        <f t="shared" si="4"/>
        <v>16091940</v>
      </c>
      <c r="D46" s="11">
        <v>6264000.0</v>
      </c>
      <c r="E46" s="11">
        <v>9827940.0</v>
      </c>
      <c r="F46" s="2"/>
      <c r="G46" s="14">
        <f>+E46/C46</f>
        <v>0.6107368036</v>
      </c>
      <c r="H46" s="14">
        <f>1-G46</f>
        <v>0.3892631964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12"/>
      <c r="B47" s="10" t="s">
        <v>20</v>
      </c>
      <c r="C47" s="11">
        <f t="shared" si="4"/>
        <v>0</v>
      </c>
      <c r="D47" s="11"/>
      <c r="E47" s="11"/>
      <c r="F47" s="2"/>
      <c r="G47" s="14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12"/>
      <c r="B48" s="10" t="s">
        <v>21</v>
      </c>
      <c r="C48" s="11">
        <f t="shared" si="4"/>
        <v>0</v>
      </c>
      <c r="D48" s="11"/>
      <c r="E48" s="11"/>
      <c r="F48" s="2"/>
      <c r="G48" s="14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2"/>
      <c r="B49" s="10" t="s">
        <v>22</v>
      </c>
      <c r="C49" s="11">
        <f t="shared" si="4"/>
        <v>0</v>
      </c>
      <c r="D49" s="11"/>
      <c r="E49" s="11"/>
      <c r="F49" s="2"/>
      <c r="G49" s="14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9" t="s">
        <v>23</v>
      </c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6.75" customHeight="1">
      <c r="A51" s="9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12" t="s">
        <v>24</v>
      </c>
      <c r="B52" s="12"/>
      <c r="C52" s="16">
        <f t="shared" ref="C52:E52" si="5">(C46/C45-1)*100</f>
        <v>0.1542837308</v>
      </c>
      <c r="D52" s="16">
        <f t="shared" si="5"/>
        <v>0.2402308982</v>
      </c>
      <c r="E52" s="16">
        <f t="shared" si="5"/>
        <v>0.09958074642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5.5" customHeight="1">
      <c r="A53" s="17" t="s">
        <v>25</v>
      </c>
      <c r="B53" s="18"/>
      <c r="C53" s="19">
        <f t="shared" ref="C53:E53" si="6">+(C46/C33-1)*100</f>
        <v>9.325272637</v>
      </c>
      <c r="D53" s="19">
        <f t="shared" si="6"/>
        <v>4.826223424</v>
      </c>
      <c r="E53" s="19">
        <f t="shared" si="6"/>
        <v>12.39999822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16"/>
      <c r="D55" s="16"/>
      <c r="E55" s="1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75" customHeight="1">
      <c r="A56" s="3" t="s">
        <v>1</v>
      </c>
      <c r="B56" s="4"/>
      <c r="C56" s="5" t="s">
        <v>2</v>
      </c>
      <c r="D56" s="5" t="s">
        <v>3</v>
      </c>
      <c r="E56" s="5" t="s">
        <v>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6"/>
      <c r="B57" s="7"/>
      <c r="C57" s="8"/>
      <c r="D57" s="8"/>
      <c r="E57" s="8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0"/>
      <c r="B58" s="21" t="s">
        <v>26</v>
      </c>
      <c r="C58" s="22">
        <f t="shared" ref="C58:E58" si="7">AVERAGE(C31:C33)</f>
        <v>14673560</v>
      </c>
      <c r="D58" s="22">
        <f t="shared" si="7"/>
        <v>5959973</v>
      </c>
      <c r="E58" s="22">
        <f t="shared" si="7"/>
        <v>8713587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0"/>
      <c r="B59" s="21" t="s">
        <v>27</v>
      </c>
      <c r="C59" s="22">
        <f t="shared" ref="C59:E59" si="8">AVERAGE(C34:C36)</f>
        <v>14991326</v>
      </c>
      <c r="D59" s="22">
        <f t="shared" si="8"/>
        <v>6036095.333</v>
      </c>
      <c r="E59" s="22">
        <f t="shared" si="8"/>
        <v>8955230.667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0"/>
      <c r="B60" s="21" t="s">
        <v>28</v>
      </c>
      <c r="C60" s="22">
        <f t="shared" ref="C60:E60" si="9">AVERAGE(C37:C39)</f>
        <v>15342509</v>
      </c>
      <c r="D60" s="22">
        <f t="shared" si="9"/>
        <v>6147976.667</v>
      </c>
      <c r="E60" s="22">
        <f t="shared" si="9"/>
        <v>9194532.333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0"/>
      <c r="B61" s="21" t="s">
        <v>29</v>
      </c>
      <c r="C61" s="22">
        <f t="shared" ref="C61:E61" si="10">AVERAGE(C40:C42)</f>
        <v>15782500.67</v>
      </c>
      <c r="D61" s="22">
        <f t="shared" si="10"/>
        <v>6221293.667</v>
      </c>
      <c r="E61" s="22">
        <f t="shared" si="10"/>
        <v>9561207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0"/>
      <c r="B62" s="21"/>
      <c r="C62" s="20"/>
      <c r="D62" s="20"/>
      <c r="E62" s="2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0"/>
      <c r="B63" s="21" t="s">
        <v>30</v>
      </c>
      <c r="C63" s="22">
        <f t="shared" ref="C63:E63" si="11">AVERAGE(C44:C46)</f>
        <v>16069049.33</v>
      </c>
      <c r="D63" s="22">
        <f t="shared" si="11"/>
        <v>6254685.333</v>
      </c>
      <c r="E63" s="22">
        <f t="shared" si="11"/>
        <v>9814364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9" t="s">
        <v>31</v>
      </c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6.75" customHeight="1">
      <c r="A66" s="9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12" t="s">
        <v>32</v>
      </c>
      <c r="B67" s="12"/>
      <c r="C67" s="16">
        <f t="shared" ref="C67:E67" si="12">(C63/C61-1)*100</f>
        <v>1.81561004</v>
      </c>
      <c r="D67" s="16">
        <f t="shared" si="12"/>
        <v>0.5367318834</v>
      </c>
      <c r="E67" s="16">
        <f t="shared" si="12"/>
        <v>2.647751482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5.5" customHeight="1">
      <c r="A68" s="23" t="s">
        <v>33</v>
      </c>
      <c r="B68" s="24"/>
      <c r="C68" s="16">
        <f t="shared" ref="C68:E68" si="13">((C63/C58)-1)*100</f>
        <v>9.510230192</v>
      </c>
      <c r="D68" s="16">
        <f t="shared" si="13"/>
        <v>4.944860209</v>
      </c>
      <c r="E68" s="16">
        <f t="shared" si="13"/>
        <v>12.63288012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5.5" customHeight="1">
      <c r="A69" s="25"/>
      <c r="B69" s="25"/>
      <c r="C69" s="16"/>
      <c r="D69" s="16"/>
      <c r="E69" s="1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D56:D57"/>
    <mergeCell ref="E56:E57"/>
    <mergeCell ref="A3:B4"/>
    <mergeCell ref="C3:C4"/>
    <mergeCell ref="D3:D4"/>
    <mergeCell ref="E3:E4"/>
    <mergeCell ref="A53:B53"/>
    <mergeCell ref="A56:B57"/>
    <mergeCell ref="C56:C57"/>
    <mergeCell ref="A68:B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0.63"/>
    <col customWidth="1" min="3" max="3" width="13.5"/>
    <col customWidth="1" min="4" max="4" width="9.63"/>
    <col customWidth="1" min="5" max="5" width="12.5"/>
    <col customWidth="1" min="6" max="8" width="11.5"/>
    <col customWidth="1" min="9" max="26" width="10.0"/>
  </cols>
  <sheetData>
    <row r="1" ht="12.75" customHeight="1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1</v>
      </c>
      <c r="B3" s="4"/>
      <c r="C3" s="5" t="s">
        <v>35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6"/>
      <c r="B4" s="7"/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hidden="1" customHeight="1">
      <c r="A5" s="9">
        <v>2013.0</v>
      </c>
      <c r="B5" s="10" t="s">
        <v>5</v>
      </c>
      <c r="C5" s="11">
        <f t="shared" ref="C5:C16" si="1">+E5+D5</f>
        <v>1978738</v>
      </c>
      <c r="D5" s="11">
        <v>452761.0</v>
      </c>
      <c r="E5" s="11">
        <v>1525977.0</v>
      </c>
      <c r="F5" s="13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hidden="1" customHeight="1">
      <c r="A6" s="12"/>
      <c r="B6" s="10" t="s">
        <v>6</v>
      </c>
      <c r="C6" s="11">
        <f t="shared" si="1"/>
        <v>1997840</v>
      </c>
      <c r="D6" s="11">
        <v>455028.0</v>
      </c>
      <c r="E6" s="11">
        <v>1542812.0</v>
      </c>
      <c r="F6" s="13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hidden="1" customHeight="1">
      <c r="A7" s="12"/>
      <c r="B7" s="10" t="s">
        <v>7</v>
      </c>
      <c r="C7" s="11">
        <f t="shared" si="1"/>
        <v>1933972</v>
      </c>
      <c r="D7" s="11">
        <v>455871.0</v>
      </c>
      <c r="E7" s="11">
        <v>1478101.0</v>
      </c>
      <c r="F7" s="13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hidden="1" customHeight="1">
      <c r="A8" s="12"/>
      <c r="B8" s="10" t="s">
        <v>8</v>
      </c>
      <c r="C8" s="11">
        <f t="shared" si="1"/>
        <v>2021463</v>
      </c>
      <c r="D8" s="11">
        <v>464982.0</v>
      </c>
      <c r="E8" s="11">
        <v>1556481.0</v>
      </c>
      <c r="F8" s="13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hidden="1" customHeight="1">
      <c r="A9" s="12"/>
      <c r="B9" s="10" t="s">
        <v>9</v>
      </c>
      <c r="C9" s="11">
        <f t="shared" si="1"/>
        <v>2093301</v>
      </c>
      <c r="D9" s="11">
        <v>463804.0</v>
      </c>
      <c r="E9" s="11">
        <v>1629497.0</v>
      </c>
      <c r="F9" s="13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hidden="1" customHeight="1">
      <c r="A10" s="12"/>
      <c r="B10" s="10" t="s">
        <v>10</v>
      </c>
      <c r="C10" s="11">
        <f t="shared" si="1"/>
        <v>2164860</v>
      </c>
      <c r="D10" s="11">
        <v>469536.0</v>
      </c>
      <c r="E10" s="11">
        <v>1695324.0</v>
      </c>
      <c r="F10" s="13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hidden="1" customHeight="1">
      <c r="A11" s="12"/>
      <c r="B11" s="10" t="s">
        <v>11</v>
      </c>
      <c r="C11" s="11">
        <f t="shared" si="1"/>
        <v>2162243</v>
      </c>
      <c r="D11" s="11">
        <v>472879.0</v>
      </c>
      <c r="E11" s="11">
        <v>1689364.0</v>
      </c>
      <c r="F11" s="13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hidden="1" customHeight="1">
      <c r="A12" s="12"/>
      <c r="B12" s="10" t="s">
        <v>12</v>
      </c>
      <c r="C12" s="11">
        <f t="shared" si="1"/>
        <v>2112665</v>
      </c>
      <c r="D12" s="11">
        <v>472345.0</v>
      </c>
      <c r="E12" s="11">
        <v>1640320.0</v>
      </c>
      <c r="F12" s="13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hidden="1" customHeight="1">
      <c r="A13" s="12"/>
      <c r="B13" s="10" t="s">
        <v>13</v>
      </c>
      <c r="C13" s="11">
        <f t="shared" si="1"/>
        <v>2076691</v>
      </c>
      <c r="D13" s="11">
        <v>476227.0</v>
      </c>
      <c r="E13" s="11">
        <v>1600464.0</v>
      </c>
      <c r="F13" s="13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hidden="1" customHeight="1">
      <c r="A14" s="12"/>
      <c r="B14" s="10" t="s">
        <v>14</v>
      </c>
      <c r="C14" s="11">
        <f t="shared" si="1"/>
        <v>2251748</v>
      </c>
      <c r="D14" s="11">
        <v>476481.0</v>
      </c>
      <c r="E14" s="11">
        <v>1775267.0</v>
      </c>
      <c r="F14" s="13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hidden="1" customHeight="1">
      <c r="A15" s="12"/>
      <c r="B15" s="10" t="s">
        <v>15</v>
      </c>
      <c r="C15" s="11">
        <f t="shared" si="1"/>
        <v>2242803</v>
      </c>
      <c r="D15" s="11">
        <v>477391.0</v>
      </c>
      <c r="E15" s="11">
        <v>1765412.0</v>
      </c>
      <c r="F15" s="13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hidden="1" customHeight="1">
      <c r="A16" s="12"/>
      <c r="B16" s="10" t="s">
        <v>16</v>
      </c>
      <c r="C16" s="11">
        <f t="shared" si="1"/>
        <v>2286157</v>
      </c>
      <c r="D16" s="11">
        <v>480278.0</v>
      </c>
      <c r="E16" s="11">
        <v>1805879.0</v>
      </c>
      <c r="F16" s="13"/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hidden="1" customHeight="1">
      <c r="A17" s="12"/>
      <c r="B17" s="10"/>
      <c r="C17" s="11"/>
      <c r="D17" s="11"/>
      <c r="E17" s="11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hidden="1" customHeight="1">
      <c r="A18" s="9">
        <v>2014.0</v>
      </c>
      <c r="B18" s="10" t="s">
        <v>5</v>
      </c>
      <c r="C18" s="11">
        <f t="shared" ref="C18:C29" si="2">+E18+D18</f>
        <v>2301024</v>
      </c>
      <c r="D18" s="11">
        <v>480197.0</v>
      </c>
      <c r="E18" s="11">
        <v>1820827.0</v>
      </c>
      <c r="F18" s="13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hidden="1" customHeight="1">
      <c r="A19" s="12"/>
      <c r="B19" s="10" t="s">
        <v>6</v>
      </c>
      <c r="C19" s="11">
        <f t="shared" si="2"/>
        <v>2330810</v>
      </c>
      <c r="D19" s="11">
        <v>480161.0</v>
      </c>
      <c r="E19" s="11">
        <v>1850649.0</v>
      </c>
      <c r="F19" s="13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hidden="1" customHeight="1">
      <c r="A20" s="12"/>
      <c r="B20" s="10" t="s">
        <v>7</v>
      </c>
      <c r="C20" s="11">
        <f t="shared" si="2"/>
        <v>2388793</v>
      </c>
      <c r="D20" s="11">
        <v>481705.0</v>
      </c>
      <c r="E20" s="11">
        <v>1907088.0</v>
      </c>
      <c r="F20" s="13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hidden="1" customHeight="1">
      <c r="A21" s="12"/>
      <c r="B21" s="10" t="s">
        <v>8</v>
      </c>
      <c r="C21" s="11">
        <f t="shared" si="2"/>
        <v>2387452</v>
      </c>
      <c r="D21" s="11">
        <v>481814.0</v>
      </c>
      <c r="E21" s="11">
        <v>1905638.0</v>
      </c>
      <c r="F21" s="13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hidden="1" customHeight="1">
      <c r="A22" s="12"/>
      <c r="B22" s="10" t="s">
        <v>9</v>
      </c>
      <c r="C22" s="11">
        <f t="shared" si="2"/>
        <v>2426046</v>
      </c>
      <c r="D22" s="11">
        <v>486141.0</v>
      </c>
      <c r="E22" s="11">
        <v>1939905.0</v>
      </c>
      <c r="F22" s="13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hidden="1" customHeight="1">
      <c r="A23" s="12"/>
      <c r="B23" s="10" t="s">
        <v>10</v>
      </c>
      <c r="C23" s="11">
        <f t="shared" si="2"/>
        <v>2441784</v>
      </c>
      <c r="D23" s="11">
        <v>485209.0</v>
      </c>
      <c r="E23" s="11">
        <v>1956575.0</v>
      </c>
      <c r="F23" s="13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hidden="1" customHeight="1">
      <c r="A24" s="12"/>
      <c r="B24" s="10" t="s">
        <v>11</v>
      </c>
      <c r="C24" s="11">
        <f t="shared" si="2"/>
        <v>2614944</v>
      </c>
      <c r="D24" s="11">
        <v>487987.0</v>
      </c>
      <c r="E24" s="11">
        <v>2126957.0</v>
      </c>
      <c r="F24" s="13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hidden="1" customHeight="1">
      <c r="A25" s="12"/>
      <c r="B25" s="10" t="s">
        <v>12</v>
      </c>
      <c r="C25" s="11">
        <f t="shared" si="2"/>
        <v>2615980</v>
      </c>
      <c r="D25" s="11">
        <v>489994.0</v>
      </c>
      <c r="E25" s="11">
        <v>2125986.0</v>
      </c>
      <c r="F25" s="13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hidden="1" customHeight="1">
      <c r="A26" s="12"/>
      <c r="B26" s="10" t="s">
        <v>13</v>
      </c>
      <c r="C26" s="11">
        <f t="shared" si="2"/>
        <v>2643861</v>
      </c>
      <c r="D26" s="11">
        <v>493685.0</v>
      </c>
      <c r="E26" s="11">
        <v>2150176.0</v>
      </c>
      <c r="F26" s="13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hidden="1" customHeight="1">
      <c r="A27" s="12"/>
      <c r="B27" s="10" t="s">
        <v>14</v>
      </c>
      <c r="C27" s="11">
        <f t="shared" si="2"/>
        <v>2702071</v>
      </c>
      <c r="D27" s="11">
        <v>494740.0</v>
      </c>
      <c r="E27" s="11">
        <v>2207331.0</v>
      </c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hidden="1" customHeight="1">
      <c r="A28" s="12"/>
      <c r="B28" s="10" t="s">
        <v>15</v>
      </c>
      <c r="C28" s="11">
        <f t="shared" si="2"/>
        <v>2720749</v>
      </c>
      <c r="D28" s="11">
        <v>496789.0</v>
      </c>
      <c r="E28" s="11">
        <v>2223960.0</v>
      </c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hidden="1" customHeight="1">
      <c r="A29" s="12"/>
      <c r="B29" s="10" t="s">
        <v>16</v>
      </c>
      <c r="C29" s="11">
        <f t="shared" si="2"/>
        <v>2790523</v>
      </c>
      <c r="D29" s="11">
        <v>498763.0</v>
      </c>
      <c r="E29" s="11">
        <v>2291760.0</v>
      </c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hidden="1" customHeight="1">
      <c r="A30" s="12"/>
      <c r="B30" s="10"/>
      <c r="C30" s="11"/>
      <c r="D30" s="11"/>
      <c r="E30" s="11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9">
        <v>2015.0</v>
      </c>
      <c r="B31" s="10" t="s">
        <v>5</v>
      </c>
      <c r="C31" s="11">
        <f t="shared" ref="C31:C42" si="3">+E31+D31</f>
        <v>2807107</v>
      </c>
      <c r="D31" s="11">
        <v>499201.0</v>
      </c>
      <c r="E31" s="11">
        <v>2307906.0</v>
      </c>
      <c r="F31" s="13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2"/>
      <c r="B32" s="10" t="s">
        <v>6</v>
      </c>
      <c r="C32" s="11">
        <f t="shared" si="3"/>
        <v>2814274</v>
      </c>
      <c r="D32" s="11">
        <v>499721.0</v>
      </c>
      <c r="E32" s="11">
        <v>2314553.0</v>
      </c>
      <c r="F32" s="13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2"/>
      <c r="B33" s="10" t="s">
        <v>7</v>
      </c>
      <c r="C33" s="11">
        <f t="shared" si="3"/>
        <v>2827546</v>
      </c>
      <c r="D33" s="11">
        <v>503142.0</v>
      </c>
      <c r="E33" s="11">
        <v>2324404.0</v>
      </c>
      <c r="F33" s="13"/>
      <c r="G33" s="26">
        <f>+E33/C33*100</f>
        <v>82.20570063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2"/>
      <c r="B34" s="10" t="s">
        <v>8</v>
      </c>
      <c r="C34" s="11">
        <f t="shared" si="3"/>
        <v>2873526</v>
      </c>
      <c r="D34" s="11">
        <v>512351.0</v>
      </c>
      <c r="E34" s="11">
        <v>2361175.0</v>
      </c>
      <c r="F34" s="13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2"/>
      <c r="B35" s="10" t="s">
        <v>9</v>
      </c>
      <c r="C35" s="11">
        <f t="shared" si="3"/>
        <v>2882917</v>
      </c>
      <c r="D35" s="11">
        <v>516026.0</v>
      </c>
      <c r="E35" s="11">
        <v>2366891.0</v>
      </c>
      <c r="F35" s="13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2"/>
      <c r="B36" s="10" t="s">
        <v>10</v>
      </c>
      <c r="C36" s="11">
        <f t="shared" si="3"/>
        <v>2931642</v>
      </c>
      <c r="D36" s="11">
        <v>519272.0</v>
      </c>
      <c r="E36" s="11">
        <v>2412370.0</v>
      </c>
      <c r="F36" s="13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2"/>
      <c r="B37" s="10" t="s">
        <v>11</v>
      </c>
      <c r="C37" s="11">
        <f t="shared" si="3"/>
        <v>2885797</v>
      </c>
      <c r="D37" s="11">
        <v>524644.0</v>
      </c>
      <c r="E37" s="11">
        <v>2361153.0</v>
      </c>
      <c r="F37" s="13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2"/>
      <c r="B38" s="10" t="s">
        <v>12</v>
      </c>
      <c r="C38" s="11">
        <f t="shared" si="3"/>
        <v>2962143</v>
      </c>
      <c r="D38" s="11">
        <v>527142.0</v>
      </c>
      <c r="E38" s="11">
        <v>2435001.0</v>
      </c>
      <c r="F38" s="13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2"/>
      <c r="B39" s="10" t="s">
        <v>13</v>
      </c>
      <c r="C39" s="11">
        <f t="shared" si="3"/>
        <v>2935347</v>
      </c>
      <c r="D39" s="11">
        <v>529670.0</v>
      </c>
      <c r="E39" s="11">
        <v>2405677.0</v>
      </c>
      <c r="F39" s="13"/>
      <c r="G39" s="2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2"/>
      <c r="B40" s="10" t="s">
        <v>14</v>
      </c>
      <c r="C40" s="11">
        <f t="shared" si="3"/>
        <v>2959255</v>
      </c>
      <c r="D40" s="11">
        <v>531369.0</v>
      </c>
      <c r="E40" s="11">
        <v>2427886.0</v>
      </c>
      <c r="F40" s="13"/>
      <c r="G40" s="2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2"/>
      <c r="B41" s="10" t="s">
        <v>15</v>
      </c>
      <c r="C41" s="11">
        <f t="shared" si="3"/>
        <v>2962449</v>
      </c>
      <c r="D41" s="11">
        <v>531883.0</v>
      </c>
      <c r="E41" s="11">
        <v>2430566.0</v>
      </c>
      <c r="F41" s="13"/>
      <c r="G41" s="2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2"/>
      <c r="B42" s="10" t="s">
        <v>16</v>
      </c>
      <c r="C42" s="11">
        <f t="shared" si="3"/>
        <v>2982349</v>
      </c>
      <c r="D42" s="11">
        <v>536242.0</v>
      </c>
      <c r="E42" s="11">
        <v>2446107.0</v>
      </c>
      <c r="F42" s="13"/>
      <c r="G42" s="26">
        <f>+E42/C42*100</f>
        <v>82.01947525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2"/>
      <c r="B43" s="10"/>
      <c r="C43" s="11"/>
      <c r="D43" s="11"/>
      <c r="E43" s="11"/>
      <c r="F43" s="13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9">
        <v>2016.0</v>
      </c>
      <c r="B44" s="10" t="s">
        <v>17</v>
      </c>
      <c r="C44" s="11">
        <f t="shared" ref="C44:C46" si="4">+E44+D44</f>
        <v>2988109</v>
      </c>
      <c r="D44" s="11">
        <v>537896.0</v>
      </c>
      <c r="E44" s="11">
        <v>2450213.0</v>
      </c>
      <c r="F44" s="13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2"/>
      <c r="B45" s="10" t="s">
        <v>18</v>
      </c>
      <c r="C45" s="11">
        <f t="shared" si="4"/>
        <v>2990191</v>
      </c>
      <c r="D45" s="11">
        <v>537252.0</v>
      </c>
      <c r="E45" s="11">
        <v>2452939.0</v>
      </c>
      <c r="F45" s="13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2"/>
      <c r="B46" s="10" t="s">
        <v>19</v>
      </c>
      <c r="C46" s="11">
        <f t="shared" si="4"/>
        <v>2980907</v>
      </c>
      <c r="D46" s="11">
        <v>536480.0</v>
      </c>
      <c r="E46" s="11">
        <v>2444427.0</v>
      </c>
      <c r="F46" s="13"/>
      <c r="G46" s="27">
        <f>+E46/C46*100</f>
        <v>82.00279311</v>
      </c>
      <c r="H46" s="28">
        <f>100-G46</f>
        <v>17.99720689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 t="s">
        <v>23</v>
      </c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.75" customHeight="1">
      <c r="A48" s="9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2" t="s">
        <v>24</v>
      </c>
      <c r="B49" s="12"/>
      <c r="C49" s="16">
        <f t="shared" ref="C49:E49" si="5">(C46/C45-1)*100</f>
        <v>-0.3104818388</v>
      </c>
      <c r="D49" s="16">
        <f t="shared" si="5"/>
        <v>-0.1436942068</v>
      </c>
      <c r="E49" s="16">
        <f t="shared" si="5"/>
        <v>-0.3470122983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5.5" customHeight="1">
      <c r="A50" s="17" t="s">
        <v>25</v>
      </c>
      <c r="B50" s="18"/>
      <c r="C50" s="19">
        <f t="shared" ref="C50:E50" si="6">+(C46/C33-1)*100</f>
        <v>5.423819807</v>
      </c>
      <c r="D50" s="19">
        <f t="shared" si="6"/>
        <v>6.625962452</v>
      </c>
      <c r="E50" s="19">
        <f t="shared" si="6"/>
        <v>5.163603229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1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A3:B4"/>
    <mergeCell ref="C3:C4"/>
    <mergeCell ref="D3:D4"/>
    <mergeCell ref="E3:E4"/>
    <mergeCell ref="A50:B5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10.63"/>
    <col customWidth="1" min="3" max="3" width="13.5"/>
    <col customWidth="1" min="4" max="4" width="9.63"/>
    <col customWidth="1" min="5" max="5" width="12.5"/>
    <col customWidth="1" min="6" max="8" width="11.5"/>
    <col customWidth="1" min="9" max="26" width="10.0"/>
  </cols>
  <sheetData>
    <row r="1" ht="12.75" customHeight="1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3" t="s">
        <v>1</v>
      </c>
      <c r="B3" s="4"/>
      <c r="C3" s="5" t="s">
        <v>35</v>
      </c>
      <c r="D3" s="5" t="s">
        <v>3</v>
      </c>
      <c r="E3" s="5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75" customHeight="1">
      <c r="A4" s="6"/>
      <c r="B4" s="7"/>
      <c r="C4" s="8"/>
      <c r="D4" s="8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hidden="1" customHeight="1">
      <c r="A5" s="9">
        <v>2013.0</v>
      </c>
      <c r="B5" s="10" t="s">
        <v>5</v>
      </c>
      <c r="C5" s="11">
        <f t="shared" ref="C5:C16" si="1">+E5+D5</f>
        <v>1978738</v>
      </c>
      <c r="D5" s="11">
        <v>452761.0</v>
      </c>
      <c r="E5" s="11">
        <v>1525977.0</v>
      </c>
      <c r="F5" s="13"/>
      <c r="G5" s="1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hidden="1" customHeight="1">
      <c r="A6" s="12"/>
      <c r="B6" s="10" t="s">
        <v>6</v>
      </c>
      <c r="C6" s="11">
        <f t="shared" si="1"/>
        <v>1997840</v>
      </c>
      <c r="D6" s="11">
        <v>455028.0</v>
      </c>
      <c r="E6" s="11">
        <v>1542812.0</v>
      </c>
      <c r="F6" s="13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hidden="1" customHeight="1">
      <c r="A7" s="12"/>
      <c r="B7" s="10" t="s">
        <v>7</v>
      </c>
      <c r="C7" s="11">
        <f t="shared" si="1"/>
        <v>1933972</v>
      </c>
      <c r="D7" s="11">
        <v>455871.0</v>
      </c>
      <c r="E7" s="11">
        <v>1478101.0</v>
      </c>
      <c r="F7" s="13"/>
      <c r="G7" s="1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hidden="1" customHeight="1">
      <c r="A8" s="12"/>
      <c r="B8" s="10" t="s">
        <v>8</v>
      </c>
      <c r="C8" s="11">
        <f t="shared" si="1"/>
        <v>2021463</v>
      </c>
      <c r="D8" s="11">
        <v>464982.0</v>
      </c>
      <c r="E8" s="11">
        <v>1556481.0</v>
      </c>
      <c r="F8" s="13"/>
      <c r="G8" s="1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hidden="1" customHeight="1">
      <c r="A9" s="12"/>
      <c r="B9" s="10" t="s">
        <v>9</v>
      </c>
      <c r="C9" s="11">
        <f t="shared" si="1"/>
        <v>2093301</v>
      </c>
      <c r="D9" s="11">
        <v>463804.0</v>
      </c>
      <c r="E9" s="11">
        <v>1629497.0</v>
      </c>
      <c r="F9" s="13"/>
      <c r="G9" s="1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hidden="1" customHeight="1">
      <c r="A10" s="12"/>
      <c r="B10" s="10" t="s">
        <v>10</v>
      </c>
      <c r="C10" s="11">
        <f t="shared" si="1"/>
        <v>2164860</v>
      </c>
      <c r="D10" s="11">
        <v>469536.0</v>
      </c>
      <c r="E10" s="11">
        <v>1695324.0</v>
      </c>
      <c r="F10" s="13"/>
      <c r="G10" s="1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hidden="1" customHeight="1">
      <c r="A11" s="12"/>
      <c r="B11" s="10" t="s">
        <v>11</v>
      </c>
      <c r="C11" s="11">
        <f t="shared" si="1"/>
        <v>2162243</v>
      </c>
      <c r="D11" s="11">
        <v>472879.0</v>
      </c>
      <c r="E11" s="11">
        <v>1689364.0</v>
      </c>
      <c r="F11" s="13"/>
      <c r="G11" s="1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hidden="1" customHeight="1">
      <c r="A12" s="12"/>
      <c r="B12" s="10" t="s">
        <v>12</v>
      </c>
      <c r="C12" s="11">
        <f t="shared" si="1"/>
        <v>2112665</v>
      </c>
      <c r="D12" s="11">
        <v>472345.0</v>
      </c>
      <c r="E12" s="11">
        <v>1640320.0</v>
      </c>
      <c r="F12" s="13"/>
      <c r="G12" s="1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hidden="1" customHeight="1">
      <c r="A13" s="12"/>
      <c r="B13" s="10" t="s">
        <v>13</v>
      </c>
      <c r="C13" s="11">
        <f t="shared" si="1"/>
        <v>2076691</v>
      </c>
      <c r="D13" s="11">
        <v>476227.0</v>
      </c>
      <c r="E13" s="11">
        <v>1600464.0</v>
      </c>
      <c r="F13" s="13"/>
      <c r="G13" s="1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hidden="1" customHeight="1">
      <c r="A14" s="12"/>
      <c r="B14" s="10" t="s">
        <v>14</v>
      </c>
      <c r="C14" s="11">
        <f t="shared" si="1"/>
        <v>2251748</v>
      </c>
      <c r="D14" s="11">
        <v>476481.0</v>
      </c>
      <c r="E14" s="11">
        <v>1775267.0</v>
      </c>
      <c r="F14" s="13"/>
      <c r="G14" s="1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hidden="1" customHeight="1">
      <c r="A15" s="12"/>
      <c r="B15" s="10" t="s">
        <v>15</v>
      </c>
      <c r="C15" s="11">
        <f t="shared" si="1"/>
        <v>2242803</v>
      </c>
      <c r="D15" s="11">
        <v>477391.0</v>
      </c>
      <c r="E15" s="11">
        <v>1765412.0</v>
      </c>
      <c r="F15" s="13"/>
      <c r="G15" s="1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hidden="1" customHeight="1">
      <c r="A16" s="12"/>
      <c r="B16" s="10" t="s">
        <v>16</v>
      </c>
      <c r="C16" s="11">
        <f t="shared" si="1"/>
        <v>2286157</v>
      </c>
      <c r="D16" s="11">
        <v>480278.0</v>
      </c>
      <c r="E16" s="11">
        <v>1805879.0</v>
      </c>
      <c r="F16" s="13"/>
      <c r="G16" s="1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hidden="1" customHeight="1">
      <c r="A17" s="12"/>
      <c r="B17" s="10"/>
      <c r="C17" s="11"/>
      <c r="D17" s="11"/>
      <c r="E17" s="11"/>
      <c r="F17" s="1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hidden="1" customHeight="1">
      <c r="A18" s="9">
        <v>2014.0</v>
      </c>
      <c r="B18" s="10" t="s">
        <v>5</v>
      </c>
      <c r="C18" s="11">
        <f t="shared" ref="C18:C29" si="2">+E18+D18</f>
        <v>2301024</v>
      </c>
      <c r="D18" s="11">
        <v>480197.0</v>
      </c>
      <c r="E18" s="11">
        <v>1820827.0</v>
      </c>
      <c r="F18" s="13"/>
      <c r="G18" s="1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hidden="1" customHeight="1">
      <c r="A19" s="12"/>
      <c r="B19" s="10" t="s">
        <v>6</v>
      </c>
      <c r="C19" s="11">
        <f t="shared" si="2"/>
        <v>2330810</v>
      </c>
      <c r="D19" s="11">
        <v>480161.0</v>
      </c>
      <c r="E19" s="11">
        <v>1850649.0</v>
      </c>
      <c r="F19" s="13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hidden="1" customHeight="1">
      <c r="A20" s="12"/>
      <c r="B20" s="10" t="s">
        <v>7</v>
      </c>
      <c r="C20" s="11">
        <f t="shared" si="2"/>
        <v>2388793</v>
      </c>
      <c r="D20" s="11">
        <v>481705.0</v>
      </c>
      <c r="E20" s="11">
        <v>1907088.0</v>
      </c>
      <c r="F20" s="13"/>
      <c r="G20" s="1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hidden="1" customHeight="1">
      <c r="A21" s="12"/>
      <c r="B21" s="10" t="s">
        <v>8</v>
      </c>
      <c r="C21" s="11">
        <f t="shared" si="2"/>
        <v>2387452</v>
      </c>
      <c r="D21" s="11">
        <v>481814.0</v>
      </c>
      <c r="E21" s="11">
        <v>1905638.0</v>
      </c>
      <c r="F21" s="13"/>
      <c r="G21" s="1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hidden="1" customHeight="1">
      <c r="A22" s="12"/>
      <c r="B22" s="10" t="s">
        <v>9</v>
      </c>
      <c r="C22" s="11">
        <f t="shared" si="2"/>
        <v>2426046</v>
      </c>
      <c r="D22" s="11">
        <v>486141.0</v>
      </c>
      <c r="E22" s="11">
        <v>1939905.0</v>
      </c>
      <c r="F22" s="13"/>
      <c r="G22" s="1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hidden="1" customHeight="1">
      <c r="A23" s="12"/>
      <c r="B23" s="10" t="s">
        <v>10</v>
      </c>
      <c r="C23" s="11">
        <f t="shared" si="2"/>
        <v>2441784</v>
      </c>
      <c r="D23" s="11">
        <v>485209.0</v>
      </c>
      <c r="E23" s="11">
        <v>1956575.0</v>
      </c>
      <c r="F23" s="13"/>
      <c r="G23" s="1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hidden="1" customHeight="1">
      <c r="A24" s="12"/>
      <c r="B24" s="10" t="s">
        <v>11</v>
      </c>
      <c r="C24" s="11">
        <f t="shared" si="2"/>
        <v>2614944</v>
      </c>
      <c r="D24" s="11">
        <v>487987.0</v>
      </c>
      <c r="E24" s="11">
        <v>2126957.0</v>
      </c>
      <c r="F24" s="13"/>
      <c r="G24" s="1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hidden="1" customHeight="1">
      <c r="A25" s="12"/>
      <c r="B25" s="10" t="s">
        <v>12</v>
      </c>
      <c r="C25" s="11">
        <f t="shared" si="2"/>
        <v>2615980</v>
      </c>
      <c r="D25" s="11">
        <v>489994.0</v>
      </c>
      <c r="E25" s="11">
        <v>2125986.0</v>
      </c>
      <c r="F25" s="13"/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hidden="1" customHeight="1">
      <c r="A26" s="12"/>
      <c r="B26" s="10" t="s">
        <v>13</v>
      </c>
      <c r="C26" s="11">
        <f t="shared" si="2"/>
        <v>2643861</v>
      </c>
      <c r="D26" s="11">
        <v>493685.0</v>
      </c>
      <c r="E26" s="11">
        <v>2150176.0</v>
      </c>
      <c r="F26" s="13"/>
      <c r="G26" s="1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hidden="1" customHeight="1">
      <c r="A27" s="12"/>
      <c r="B27" s="10" t="s">
        <v>14</v>
      </c>
      <c r="C27" s="11">
        <f t="shared" si="2"/>
        <v>2702071</v>
      </c>
      <c r="D27" s="11">
        <v>494740.0</v>
      </c>
      <c r="E27" s="11">
        <v>2207331.0</v>
      </c>
      <c r="F27" s="13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hidden="1" customHeight="1">
      <c r="A28" s="12"/>
      <c r="B28" s="10" t="s">
        <v>15</v>
      </c>
      <c r="C28" s="11">
        <f t="shared" si="2"/>
        <v>2720749</v>
      </c>
      <c r="D28" s="11">
        <v>496789.0</v>
      </c>
      <c r="E28" s="11">
        <v>2223960.0</v>
      </c>
      <c r="F28" s="13"/>
      <c r="G28" s="1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hidden="1" customHeight="1">
      <c r="A29" s="12"/>
      <c r="B29" s="10" t="s">
        <v>16</v>
      </c>
      <c r="C29" s="11">
        <f t="shared" si="2"/>
        <v>2790523</v>
      </c>
      <c r="D29" s="11">
        <v>498763.0</v>
      </c>
      <c r="E29" s="11">
        <v>2291760.0</v>
      </c>
      <c r="F29" s="13"/>
      <c r="G29" s="1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hidden="1" customHeight="1">
      <c r="A30" s="12"/>
      <c r="B30" s="10"/>
      <c r="C30" s="11"/>
      <c r="D30" s="11"/>
      <c r="E30" s="11"/>
      <c r="F30" s="13"/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9">
        <v>2015.0</v>
      </c>
      <c r="B31" s="10" t="s">
        <v>5</v>
      </c>
      <c r="C31" s="11">
        <f t="shared" ref="C31:C42" si="3">+E31+D31</f>
        <v>2807107</v>
      </c>
      <c r="D31" s="11">
        <v>499201.0</v>
      </c>
      <c r="E31" s="11">
        <v>2307906.0</v>
      </c>
      <c r="F31" s="13"/>
      <c r="G31" s="1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12"/>
      <c r="B32" s="10" t="s">
        <v>6</v>
      </c>
      <c r="C32" s="11">
        <f t="shared" si="3"/>
        <v>2814274</v>
      </c>
      <c r="D32" s="11">
        <v>499721.0</v>
      </c>
      <c r="E32" s="11">
        <v>2314553.0</v>
      </c>
      <c r="F32" s="13"/>
      <c r="G32" s="1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12"/>
      <c r="B33" s="10" t="s">
        <v>7</v>
      </c>
      <c r="C33" s="11">
        <f t="shared" si="3"/>
        <v>2827546</v>
      </c>
      <c r="D33" s="11">
        <v>503142.0</v>
      </c>
      <c r="E33" s="11">
        <v>2324404.0</v>
      </c>
      <c r="F33" s="13"/>
      <c r="G33" s="26">
        <f>+E33/C33*100</f>
        <v>82.20570063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12"/>
      <c r="B34" s="10" t="s">
        <v>8</v>
      </c>
      <c r="C34" s="11">
        <f t="shared" si="3"/>
        <v>2873526</v>
      </c>
      <c r="D34" s="11">
        <v>512351.0</v>
      </c>
      <c r="E34" s="11">
        <v>2361175.0</v>
      </c>
      <c r="F34" s="13"/>
      <c r="G34" s="1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12"/>
      <c r="B35" s="10" t="s">
        <v>9</v>
      </c>
      <c r="C35" s="11">
        <f t="shared" si="3"/>
        <v>2882917</v>
      </c>
      <c r="D35" s="11">
        <v>516026.0</v>
      </c>
      <c r="E35" s="11">
        <v>2366891.0</v>
      </c>
      <c r="F35" s="13"/>
      <c r="G35" s="1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12"/>
      <c r="B36" s="10" t="s">
        <v>10</v>
      </c>
      <c r="C36" s="11">
        <f t="shared" si="3"/>
        <v>2931642</v>
      </c>
      <c r="D36" s="11">
        <v>519272.0</v>
      </c>
      <c r="E36" s="11">
        <v>2412370.0</v>
      </c>
      <c r="F36" s="13"/>
      <c r="G36" s="1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12"/>
      <c r="B37" s="10" t="s">
        <v>11</v>
      </c>
      <c r="C37" s="11">
        <f t="shared" si="3"/>
        <v>2885797</v>
      </c>
      <c r="D37" s="11">
        <v>524644.0</v>
      </c>
      <c r="E37" s="11">
        <v>2361153.0</v>
      </c>
      <c r="F37" s="13"/>
      <c r="G37" s="1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12"/>
      <c r="B38" s="10" t="s">
        <v>12</v>
      </c>
      <c r="C38" s="11">
        <f t="shared" si="3"/>
        <v>2962143</v>
      </c>
      <c r="D38" s="11">
        <v>527142.0</v>
      </c>
      <c r="E38" s="11">
        <v>2435001.0</v>
      </c>
      <c r="F38" s="13"/>
      <c r="G38" s="1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12"/>
      <c r="B39" s="10" t="s">
        <v>13</v>
      </c>
      <c r="C39" s="11">
        <f t="shared" si="3"/>
        <v>2935347</v>
      </c>
      <c r="D39" s="11">
        <v>529670.0</v>
      </c>
      <c r="E39" s="11">
        <v>2405677.0</v>
      </c>
      <c r="F39" s="13"/>
      <c r="G39" s="2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12"/>
      <c r="B40" s="10" t="s">
        <v>14</v>
      </c>
      <c r="C40" s="11">
        <f t="shared" si="3"/>
        <v>2959255</v>
      </c>
      <c r="D40" s="11">
        <v>531369.0</v>
      </c>
      <c r="E40" s="11">
        <v>2427886.0</v>
      </c>
      <c r="F40" s="13"/>
      <c r="G40" s="2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12"/>
      <c r="B41" s="10" t="s">
        <v>15</v>
      </c>
      <c r="C41" s="11">
        <f t="shared" si="3"/>
        <v>2962449</v>
      </c>
      <c r="D41" s="11">
        <v>531883.0</v>
      </c>
      <c r="E41" s="11">
        <v>2430566.0</v>
      </c>
      <c r="F41" s="13"/>
      <c r="G41" s="2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12"/>
      <c r="B42" s="10" t="s">
        <v>16</v>
      </c>
      <c r="C42" s="11">
        <f t="shared" si="3"/>
        <v>2982349</v>
      </c>
      <c r="D42" s="11">
        <v>536242.0</v>
      </c>
      <c r="E42" s="11">
        <v>2446107.0</v>
      </c>
      <c r="F42" s="13"/>
      <c r="G42" s="26">
        <f>+E42/C42*100</f>
        <v>82.01947525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12"/>
      <c r="B43" s="10"/>
      <c r="C43" s="11"/>
      <c r="D43" s="11"/>
      <c r="E43" s="11"/>
      <c r="F43" s="13"/>
      <c r="G43" s="1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9">
        <v>2016.0</v>
      </c>
      <c r="B44" s="10" t="s">
        <v>17</v>
      </c>
      <c r="C44" s="11">
        <f t="shared" ref="C44:C46" si="4">+E44+D44</f>
        <v>2988109</v>
      </c>
      <c r="D44" s="11">
        <v>537896.0</v>
      </c>
      <c r="E44" s="11">
        <v>2450213.0</v>
      </c>
      <c r="F44" s="13"/>
      <c r="G44" s="1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12"/>
      <c r="B45" s="10" t="s">
        <v>18</v>
      </c>
      <c r="C45" s="11">
        <f t="shared" si="4"/>
        <v>2990191</v>
      </c>
      <c r="D45" s="11">
        <v>537252.0</v>
      </c>
      <c r="E45" s="11">
        <v>2452939.0</v>
      </c>
      <c r="F45" s="13"/>
      <c r="G45" s="1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12"/>
      <c r="B46" s="10" t="s">
        <v>19</v>
      </c>
      <c r="C46" s="11">
        <f t="shared" si="4"/>
        <v>2980907</v>
      </c>
      <c r="D46" s="11">
        <v>536480.0</v>
      </c>
      <c r="E46" s="11">
        <v>2444427.0</v>
      </c>
      <c r="F46" s="13"/>
      <c r="G46" s="27">
        <f>+E46/C46*100</f>
        <v>82.00279311</v>
      </c>
      <c r="H46" s="28">
        <f>100-G46</f>
        <v>17.99720689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9" t="s">
        <v>23</v>
      </c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6.75" customHeight="1">
      <c r="A48" s="9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12" t="s">
        <v>24</v>
      </c>
      <c r="B49" s="12"/>
      <c r="C49" s="16">
        <f t="shared" ref="C49:E49" si="5">(C46/C45-1)*100</f>
        <v>-0.3104818388</v>
      </c>
      <c r="D49" s="16">
        <f t="shared" si="5"/>
        <v>-0.1436942068</v>
      </c>
      <c r="E49" s="16">
        <f t="shared" si="5"/>
        <v>-0.3470122983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5.5" customHeight="1">
      <c r="A50" s="17" t="s">
        <v>25</v>
      </c>
      <c r="B50" s="18"/>
      <c r="C50" s="19">
        <f t="shared" ref="C50:E50" si="6">+(C46/C33-1)*100</f>
        <v>5.423819807</v>
      </c>
      <c r="D50" s="19">
        <f t="shared" si="6"/>
        <v>6.625962452</v>
      </c>
      <c r="E50" s="19">
        <f t="shared" si="6"/>
        <v>5.163603229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1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3" t="s">
        <v>1</v>
      </c>
      <c r="B53" s="4"/>
      <c r="C53" s="5" t="s">
        <v>35</v>
      </c>
      <c r="D53" s="5" t="s">
        <v>3</v>
      </c>
      <c r="E53" s="5" t="s">
        <v>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75" customHeight="1">
      <c r="A54" s="6"/>
      <c r="B54" s="7"/>
      <c r="C54" s="8"/>
      <c r="D54" s="8"/>
      <c r="E54" s="8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0"/>
      <c r="B55" s="21" t="s">
        <v>26</v>
      </c>
      <c r="C55" s="22">
        <f t="shared" ref="C55:E55" si="7">AVERAGE(C31:C33)</f>
        <v>2816309</v>
      </c>
      <c r="D55" s="22">
        <f t="shared" si="7"/>
        <v>500688</v>
      </c>
      <c r="E55" s="22">
        <f t="shared" si="7"/>
        <v>2315621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0"/>
      <c r="B56" s="21" t="s">
        <v>27</v>
      </c>
      <c r="C56" s="22">
        <f t="shared" ref="C56:E56" si="8">AVERAGE(C34:C36)</f>
        <v>2896028.333</v>
      </c>
      <c r="D56" s="22">
        <f t="shared" si="8"/>
        <v>515883</v>
      </c>
      <c r="E56" s="22">
        <f t="shared" si="8"/>
        <v>2380145.333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0"/>
      <c r="B57" s="21" t="s">
        <v>28</v>
      </c>
      <c r="C57" s="22">
        <f t="shared" ref="C57:E57" si="9">AVERAGE(C37:C39)</f>
        <v>2927762.333</v>
      </c>
      <c r="D57" s="22">
        <f t="shared" si="9"/>
        <v>527152</v>
      </c>
      <c r="E57" s="22">
        <f t="shared" si="9"/>
        <v>2400610.333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0"/>
      <c r="B58" s="21" t="s">
        <v>29</v>
      </c>
      <c r="C58" s="22">
        <f t="shared" ref="C58:E58" si="10">AVERAGE(C40:C42)</f>
        <v>2968017.667</v>
      </c>
      <c r="D58" s="22">
        <f t="shared" si="10"/>
        <v>533164.6667</v>
      </c>
      <c r="E58" s="22">
        <f t="shared" si="10"/>
        <v>2434853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0"/>
      <c r="B59" s="21"/>
      <c r="C59" s="20"/>
      <c r="D59" s="20"/>
      <c r="E59" s="2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0"/>
      <c r="B60" s="21" t="s">
        <v>30</v>
      </c>
      <c r="C60" s="22">
        <f t="shared" ref="C60:E60" si="11">AVERAGE(C44:C46)</f>
        <v>2986402.333</v>
      </c>
      <c r="D60" s="22">
        <f t="shared" si="11"/>
        <v>537209.3333</v>
      </c>
      <c r="E60" s="22">
        <f t="shared" si="11"/>
        <v>2449193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9" t="s">
        <v>31</v>
      </c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6.75" customHeight="1">
      <c r="A63" s="9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12" t="s">
        <v>32</v>
      </c>
      <c r="B64" s="12"/>
      <c r="C64" s="16">
        <f t="shared" ref="C64:E64" si="12">(C60/C58-1)*100</f>
        <v>0.6194257828</v>
      </c>
      <c r="D64" s="16">
        <f t="shared" si="12"/>
        <v>0.758614912</v>
      </c>
      <c r="E64" s="16">
        <f t="shared" si="12"/>
        <v>0.5889472588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5.5" customHeight="1">
      <c r="A65" s="23" t="s">
        <v>33</v>
      </c>
      <c r="B65" s="24"/>
      <c r="C65" s="16">
        <f t="shared" ref="C65:E65" si="13">((C60/C55)-1)*100</f>
        <v>6.039583488</v>
      </c>
      <c r="D65" s="16">
        <f t="shared" si="13"/>
        <v>7.294229806</v>
      </c>
      <c r="E65" s="16">
        <f t="shared" si="13"/>
        <v>5.768301462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1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0">
    <mergeCell ref="D53:D54"/>
    <mergeCell ref="E53:E54"/>
    <mergeCell ref="A3:B4"/>
    <mergeCell ref="C3:C4"/>
    <mergeCell ref="D3:D4"/>
    <mergeCell ref="E3:E4"/>
    <mergeCell ref="A50:B50"/>
    <mergeCell ref="A53:B54"/>
    <mergeCell ref="C53:C54"/>
    <mergeCell ref="A65:B6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6.63"/>
    <col customWidth="1" min="2" max="2" width="15.13"/>
    <col customWidth="1" min="3" max="3" width="10.88"/>
    <col customWidth="1" min="4" max="4" width="13.63"/>
    <col customWidth="1" min="5" max="5" width="11.63"/>
    <col customWidth="1" min="6" max="6" width="13.63"/>
    <col customWidth="1" min="7" max="7" width="13.13"/>
    <col customWidth="1" min="8" max="8" width="13.63"/>
    <col customWidth="1" min="9" max="9" width="4.63"/>
    <col customWidth="1" min="10" max="16" width="11.5"/>
    <col customWidth="1" min="17" max="26" width="10.0"/>
  </cols>
  <sheetData>
    <row r="1" ht="12.75" customHeight="1">
      <c r="A1" s="29" t="s">
        <v>37</v>
      </c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2.75" customHeight="1">
      <c r="A2" s="31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26.25" customHeight="1">
      <c r="A3" s="32" t="s">
        <v>1</v>
      </c>
      <c r="B3" s="33"/>
      <c r="C3" s="32" t="s">
        <v>38</v>
      </c>
      <c r="D3" s="34" t="s">
        <v>39</v>
      </c>
      <c r="E3" s="32" t="s">
        <v>40</v>
      </c>
      <c r="F3" s="34" t="s">
        <v>39</v>
      </c>
      <c r="G3" s="32" t="s">
        <v>41</v>
      </c>
      <c r="H3" s="34" t="s">
        <v>39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6.5" customHeight="1">
      <c r="A4" s="35"/>
      <c r="B4" s="30"/>
      <c r="C4" s="36"/>
      <c r="D4" s="36" t="s">
        <v>42</v>
      </c>
      <c r="E4" s="36"/>
      <c r="F4" s="36" t="s">
        <v>42</v>
      </c>
      <c r="G4" s="36"/>
      <c r="H4" s="36" t="s">
        <v>42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2.75" customHeight="1">
      <c r="A5" s="37">
        <v>2015.0</v>
      </c>
      <c r="B5" s="38" t="s">
        <v>43</v>
      </c>
      <c r="C5" s="39">
        <v>6611407.0</v>
      </c>
      <c r="D5" s="40" t="s">
        <v>44</v>
      </c>
      <c r="E5" s="39">
        <v>6091530.0</v>
      </c>
      <c r="F5" s="40" t="s">
        <v>44</v>
      </c>
      <c r="G5" s="39">
        <v>519877.0</v>
      </c>
      <c r="H5" s="40" t="s">
        <v>44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2.75" customHeight="1">
      <c r="A6" s="41"/>
      <c r="B6" s="42" t="s">
        <v>5</v>
      </c>
      <c r="C6" s="43">
        <v>6603015.0</v>
      </c>
      <c r="D6" s="44" t="s">
        <v>44</v>
      </c>
      <c r="E6" s="45">
        <v>6085189.0</v>
      </c>
      <c r="F6" s="44" t="s">
        <v>44</v>
      </c>
      <c r="G6" s="45">
        <v>517826.0</v>
      </c>
      <c r="H6" s="44" t="s">
        <v>44</v>
      </c>
      <c r="I6" s="46"/>
      <c r="J6" s="47"/>
      <c r="K6" s="47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2.75" customHeight="1">
      <c r="A7" s="41"/>
      <c r="B7" s="42" t="s">
        <v>6</v>
      </c>
      <c r="C7" s="43">
        <v>6604069.0</v>
      </c>
      <c r="D7" s="44" t="s">
        <v>44</v>
      </c>
      <c r="E7" s="45">
        <v>6085150.0</v>
      </c>
      <c r="F7" s="44" t="s">
        <v>44</v>
      </c>
      <c r="G7" s="45">
        <v>518919.0</v>
      </c>
      <c r="H7" s="44" t="s">
        <v>44</v>
      </c>
      <c r="I7" s="46"/>
      <c r="J7" s="47"/>
      <c r="K7" s="47"/>
      <c r="L7" s="47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2.75" customHeight="1">
      <c r="A8" s="41"/>
      <c r="B8" s="42" t="s">
        <v>7</v>
      </c>
      <c r="C8" s="43">
        <v>6627135.0</v>
      </c>
      <c r="D8" s="44" t="s">
        <v>44</v>
      </c>
      <c r="E8" s="45">
        <v>6104250.0</v>
      </c>
      <c r="F8" s="44" t="s">
        <v>44</v>
      </c>
      <c r="G8" s="45">
        <v>522885.0</v>
      </c>
      <c r="H8" s="44" t="s">
        <v>44</v>
      </c>
      <c r="I8" s="46"/>
      <c r="J8" s="47"/>
      <c r="K8" s="47"/>
      <c r="L8" s="47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2.75" customHeight="1">
      <c r="A9" s="48"/>
      <c r="B9" s="38" t="s">
        <v>45</v>
      </c>
      <c r="C9" s="39">
        <v>6688872.0</v>
      </c>
      <c r="D9" s="40" t="s">
        <v>44</v>
      </c>
      <c r="E9" s="39">
        <v>6156140.0</v>
      </c>
      <c r="F9" s="40" t="s">
        <v>44</v>
      </c>
      <c r="G9" s="39">
        <v>532732.0</v>
      </c>
      <c r="H9" s="40" t="s">
        <v>44</v>
      </c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2.75" customHeight="1">
      <c r="A10" s="48"/>
      <c r="B10" s="42" t="s">
        <v>8</v>
      </c>
      <c r="C10" s="43">
        <v>6648922.0</v>
      </c>
      <c r="D10" s="44" t="s">
        <v>44</v>
      </c>
      <c r="E10" s="45">
        <v>6119455.0</v>
      </c>
      <c r="F10" s="44" t="s">
        <v>44</v>
      </c>
      <c r="G10" s="45">
        <v>529467.0</v>
      </c>
      <c r="H10" s="44" t="s">
        <v>44</v>
      </c>
      <c r="I10" s="30"/>
      <c r="J10" s="47"/>
      <c r="K10" s="47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2.75" customHeight="1">
      <c r="A11" s="48"/>
      <c r="B11" s="42" t="s">
        <v>9</v>
      </c>
      <c r="C11" s="43">
        <v>6681314.0</v>
      </c>
      <c r="D11" s="44" t="s">
        <v>44</v>
      </c>
      <c r="E11" s="45">
        <v>6148681.0</v>
      </c>
      <c r="F11" s="44" t="s">
        <v>44</v>
      </c>
      <c r="G11" s="45">
        <v>532633.0</v>
      </c>
      <c r="H11" s="44" t="s">
        <v>44</v>
      </c>
      <c r="I11" s="30"/>
      <c r="J11" s="47"/>
      <c r="K11" s="47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2.75" customHeight="1">
      <c r="A12" s="48"/>
      <c r="B12" s="42" t="s">
        <v>10</v>
      </c>
      <c r="C12" s="43">
        <v>6736378.0</v>
      </c>
      <c r="D12" s="44" t="s">
        <v>44</v>
      </c>
      <c r="E12" s="45">
        <v>6200283.0</v>
      </c>
      <c r="F12" s="44" t="s">
        <v>44</v>
      </c>
      <c r="G12" s="45">
        <v>536095.0</v>
      </c>
      <c r="H12" s="44" t="s">
        <v>44</v>
      </c>
      <c r="I12" s="30"/>
      <c r="J12" s="47"/>
      <c r="K12" s="47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2.75" customHeight="1">
      <c r="A13" s="48"/>
      <c r="B13" s="38" t="s">
        <v>46</v>
      </c>
      <c r="C13" s="39">
        <v>6806015.0</v>
      </c>
      <c r="D13" s="40" t="s">
        <v>44</v>
      </c>
      <c r="E13" s="39">
        <v>6262882.0</v>
      </c>
      <c r="F13" s="40" t="s">
        <v>44</v>
      </c>
      <c r="G13" s="39">
        <v>543133.0</v>
      </c>
      <c r="H13" s="40" t="s">
        <v>44</v>
      </c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2.75" customHeight="1">
      <c r="A14" s="48"/>
      <c r="B14" s="42" t="s">
        <v>11</v>
      </c>
      <c r="C14" s="43">
        <v>6775844.0</v>
      </c>
      <c r="D14" s="44" t="s">
        <v>44</v>
      </c>
      <c r="E14" s="45">
        <v>6235734.0</v>
      </c>
      <c r="F14" s="44" t="s">
        <v>44</v>
      </c>
      <c r="G14" s="45">
        <v>540110.0</v>
      </c>
      <c r="H14" s="44" t="s">
        <v>44</v>
      </c>
      <c r="I14" s="30"/>
      <c r="J14" s="47"/>
      <c r="K14" s="47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2.75" customHeight="1">
      <c r="A15" s="48"/>
      <c r="B15" s="42" t="s">
        <v>12</v>
      </c>
      <c r="C15" s="43">
        <v>6802722.0</v>
      </c>
      <c r="D15" s="44" t="s">
        <v>44</v>
      </c>
      <c r="E15" s="45">
        <v>6259664.0</v>
      </c>
      <c r="F15" s="44" t="s">
        <v>44</v>
      </c>
      <c r="G15" s="45">
        <v>543058.0</v>
      </c>
      <c r="H15" s="44" t="s">
        <v>44</v>
      </c>
      <c r="I15" s="30"/>
      <c r="J15" s="47"/>
      <c r="K15" s="47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2.75" customHeight="1">
      <c r="A16" s="48"/>
      <c r="B16" s="42" t="s">
        <v>13</v>
      </c>
      <c r="C16" s="43">
        <v>6839478.0</v>
      </c>
      <c r="D16" s="44" t="s">
        <v>44</v>
      </c>
      <c r="E16" s="45">
        <v>6293247.0</v>
      </c>
      <c r="F16" s="44" t="s">
        <v>44</v>
      </c>
      <c r="G16" s="45">
        <v>546231.0</v>
      </c>
      <c r="H16" s="44" t="s">
        <v>44</v>
      </c>
      <c r="I16" s="30"/>
      <c r="J16" s="47"/>
      <c r="K16" s="47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2.75" customHeight="1">
      <c r="A17" s="48"/>
      <c r="B17" s="38" t="s">
        <v>47</v>
      </c>
      <c r="C17" s="39">
        <v>6888591.0</v>
      </c>
      <c r="D17" s="40" t="s">
        <v>44</v>
      </c>
      <c r="E17" s="39">
        <v>6337884.0</v>
      </c>
      <c r="F17" s="40" t="s">
        <v>44</v>
      </c>
      <c r="G17" s="39">
        <v>550707.0</v>
      </c>
      <c r="H17" s="40" t="s">
        <v>44</v>
      </c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2.75" customHeight="1">
      <c r="A18" s="48"/>
      <c r="B18" s="42" t="s">
        <v>14</v>
      </c>
      <c r="C18" s="43">
        <v>6872695.0</v>
      </c>
      <c r="D18" s="44" t="s">
        <v>44</v>
      </c>
      <c r="E18" s="45">
        <v>6323749.0</v>
      </c>
      <c r="F18" s="44" t="s">
        <v>44</v>
      </c>
      <c r="G18" s="45">
        <v>548946.0</v>
      </c>
      <c r="H18" s="44" t="s">
        <v>44</v>
      </c>
      <c r="I18" s="30"/>
      <c r="J18" s="47"/>
      <c r="K18" s="47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2.75" customHeight="1">
      <c r="A19" s="48"/>
      <c r="B19" s="42" t="s">
        <v>15</v>
      </c>
      <c r="C19" s="43">
        <v>6886764.0</v>
      </c>
      <c r="D19" s="44" t="s">
        <v>44</v>
      </c>
      <c r="E19" s="45">
        <v>6335573.0</v>
      </c>
      <c r="F19" s="44" t="s">
        <v>44</v>
      </c>
      <c r="G19" s="45">
        <v>551191.0</v>
      </c>
      <c r="H19" s="44" t="s">
        <v>44</v>
      </c>
      <c r="I19" s="30"/>
      <c r="J19" s="47"/>
      <c r="K19" s="47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2.75" customHeight="1">
      <c r="A20" s="48"/>
      <c r="B20" s="42" t="s">
        <v>16</v>
      </c>
      <c r="C20" s="43">
        <v>6906315.0</v>
      </c>
      <c r="D20" s="44" t="s">
        <v>44</v>
      </c>
      <c r="E20" s="45">
        <v>6354330.0</v>
      </c>
      <c r="F20" s="44" t="s">
        <v>44</v>
      </c>
      <c r="G20" s="45">
        <v>551985.0</v>
      </c>
      <c r="H20" s="44" t="s">
        <v>44</v>
      </c>
      <c r="I20" s="30"/>
      <c r="J20" s="47"/>
      <c r="K20" s="47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2.75" customHeight="1">
      <c r="A21" s="37">
        <v>2016.0</v>
      </c>
      <c r="B21" s="38" t="s">
        <v>43</v>
      </c>
      <c r="C21" s="39">
        <v>6966129.0</v>
      </c>
      <c r="D21" s="49">
        <v>5.365302726030933</v>
      </c>
      <c r="E21" s="39">
        <v>6397978.0</v>
      </c>
      <c r="F21" s="49">
        <v>5.0307229874924815</v>
      </c>
      <c r="G21" s="39">
        <v>568151.0</v>
      </c>
      <c r="H21" s="49">
        <v>9.28565795370828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2.75" customHeight="1">
      <c r="A22" s="48"/>
      <c r="B22" s="42" t="s">
        <v>5</v>
      </c>
      <c r="C22" s="43">
        <v>6956100.0</v>
      </c>
      <c r="D22" s="50">
        <v>5.347329969718388</v>
      </c>
      <c r="E22" s="45">
        <v>6387157.0</v>
      </c>
      <c r="F22" s="50">
        <v>4.962343815450936</v>
      </c>
      <c r="G22" s="45">
        <v>568943.0</v>
      </c>
      <c r="H22" s="50">
        <v>9.87146261485519</v>
      </c>
      <c r="I22" s="30"/>
      <c r="J22" s="47"/>
      <c r="K22" s="47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2.75" customHeight="1">
      <c r="A23" s="48"/>
      <c r="B23" s="42" t="s">
        <v>6</v>
      </c>
      <c r="C23" s="43">
        <v>6962612.0</v>
      </c>
      <c r="D23" s="50">
        <v>5.429122560651621</v>
      </c>
      <c r="E23" s="45">
        <v>6394688.0</v>
      </c>
      <c r="F23" s="50">
        <v>5.086776825550714</v>
      </c>
      <c r="G23" s="45">
        <v>567924.0</v>
      </c>
      <c r="H23" s="50">
        <v>9.443670399426509</v>
      </c>
      <c r="I23" s="30"/>
      <c r="J23" s="47"/>
      <c r="K23" s="47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2.75" customHeight="1">
      <c r="A24" s="48"/>
      <c r="B24" s="42" t="s">
        <v>7</v>
      </c>
      <c r="C24" s="43">
        <v>6979674.0</v>
      </c>
      <c r="D24" s="50">
        <v>5.319629070480687</v>
      </c>
      <c r="E24" s="45">
        <v>6412089.0</v>
      </c>
      <c r="F24" s="50">
        <v>5.043027398943352</v>
      </c>
      <c r="G24" s="45">
        <v>567585.0</v>
      </c>
      <c r="H24" s="50">
        <v>8.548724863019586</v>
      </c>
      <c r="I24" s="30"/>
      <c r="J24" s="47"/>
      <c r="K24" s="47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2.75" customHeight="1">
      <c r="A25" s="48"/>
      <c r="B25" s="38" t="s">
        <v>45</v>
      </c>
      <c r="C25" s="39">
        <v>7048565.0</v>
      </c>
      <c r="D25" s="49">
        <v>5.377483677367437</v>
      </c>
      <c r="E25" s="39">
        <v>6458112.0</v>
      </c>
      <c r="F25" s="49">
        <v>4.905216580519607</v>
      </c>
      <c r="G25" s="39">
        <v>590453.0</v>
      </c>
      <c r="H25" s="49">
        <v>10.834903854095487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2.75" customHeight="1">
      <c r="A26" s="48"/>
      <c r="B26" s="42" t="s">
        <v>8</v>
      </c>
      <c r="C26" s="43">
        <v>7019528.0</v>
      </c>
      <c r="D26" s="50">
        <v>5.573926119151352</v>
      </c>
      <c r="E26" s="45">
        <v>6430537.0</v>
      </c>
      <c r="F26" s="50">
        <v>5.083491912269949</v>
      </c>
      <c r="G26" s="45">
        <v>588991.0</v>
      </c>
      <c r="H26" s="50">
        <v>11.242249280880571</v>
      </c>
      <c r="I26" s="30"/>
      <c r="J26" s="47"/>
      <c r="K26" s="47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2.75" customHeight="1">
      <c r="A27" s="48"/>
      <c r="B27" s="42" t="s">
        <v>9</v>
      </c>
      <c r="C27" s="43">
        <v>7050163.0</v>
      </c>
      <c r="D27" s="50">
        <v>5.520605677266488</v>
      </c>
      <c r="E27" s="45">
        <v>6459166.0</v>
      </c>
      <c r="F27" s="50">
        <v>5.049619585078474</v>
      </c>
      <c r="G27" s="45">
        <v>590997.0</v>
      </c>
      <c r="H27" s="50">
        <v>10.957638749382781</v>
      </c>
      <c r="I27" s="30"/>
      <c r="J27" s="47"/>
      <c r="K27" s="47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2.75" customHeight="1">
      <c r="A28" s="48"/>
      <c r="B28" s="42" t="s">
        <v>10</v>
      </c>
      <c r="C28" s="43">
        <v>7076005.0</v>
      </c>
      <c r="D28" s="50">
        <v>5.041685606122456</v>
      </c>
      <c r="E28" s="45">
        <v>6484633.0</v>
      </c>
      <c r="F28" s="50">
        <v>4.5860809901741675</v>
      </c>
      <c r="G28" s="45">
        <v>591372.0</v>
      </c>
      <c r="H28" s="50">
        <v>10.31104561691491</v>
      </c>
      <c r="I28" s="30"/>
      <c r="J28" s="47"/>
      <c r="K28" s="47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2.75" customHeight="1">
      <c r="A29" s="48"/>
      <c r="B29" s="38" t="s">
        <v>46</v>
      </c>
      <c r="C29" s="39">
        <v>7117612.0</v>
      </c>
      <c r="D29" s="49">
        <v>4.578259084060193</v>
      </c>
      <c r="E29" s="39">
        <v>6525416.0</v>
      </c>
      <c r="F29" s="49">
        <v>4.19190398286284</v>
      </c>
      <c r="G29" s="39">
        <v>592196.0</v>
      </c>
      <c r="H29" s="49">
        <v>9.033330694323482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2.75" customHeight="1">
      <c r="A30" s="48"/>
      <c r="B30" s="42" t="s">
        <v>11</v>
      </c>
      <c r="C30" s="43">
        <v>7088995.0</v>
      </c>
      <c r="D30" s="50">
        <v>4.621579245330906</v>
      </c>
      <c r="E30" s="45">
        <v>6496766.0</v>
      </c>
      <c r="F30" s="50">
        <v>4.1860669489750535</v>
      </c>
      <c r="G30" s="45">
        <v>592229.0</v>
      </c>
      <c r="H30" s="50">
        <v>9.649700986836024</v>
      </c>
      <c r="I30" s="30"/>
      <c r="J30" s="47"/>
      <c r="K30" s="47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2.75" customHeight="1">
      <c r="A31" s="48"/>
      <c r="B31" s="42" t="s">
        <v>12</v>
      </c>
      <c r="C31" s="43">
        <v>7116326.0</v>
      </c>
      <c r="D31" s="50">
        <v>4.609978182262921</v>
      </c>
      <c r="E31" s="45">
        <v>6524363.0</v>
      </c>
      <c r="F31" s="50">
        <v>4.2286454991833295</v>
      </c>
      <c r="G31" s="45">
        <v>591963.0</v>
      </c>
      <c r="H31" s="50">
        <v>9.00548376048232</v>
      </c>
      <c r="I31" s="30"/>
      <c r="J31" s="47"/>
      <c r="K31" s="47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2.75" customHeight="1">
      <c r="A32" s="48"/>
      <c r="B32" s="42" t="s">
        <v>13</v>
      </c>
      <c r="C32" s="43">
        <v>7147517.0</v>
      </c>
      <c r="D32" s="50">
        <v>4.503837865989183</v>
      </c>
      <c r="E32" s="45">
        <v>6555120.0</v>
      </c>
      <c r="F32" s="50">
        <v>4.161174668656727</v>
      </c>
      <c r="G32" s="45">
        <v>592397.0</v>
      </c>
      <c r="H32" s="50">
        <v>8.451735621010158</v>
      </c>
      <c r="I32" s="30"/>
      <c r="J32" s="47"/>
      <c r="K32" s="47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2.75" customHeight="1">
      <c r="A33" s="48"/>
      <c r="B33" s="38" t="s">
        <v>47</v>
      </c>
      <c r="C33" s="39">
        <v>7150187.0</v>
      </c>
      <c r="D33" s="49">
        <v>3.797525502675356</v>
      </c>
      <c r="E33" s="39">
        <v>6556731.0</v>
      </c>
      <c r="F33" s="49">
        <v>3.45299787752505</v>
      </c>
      <c r="G33" s="39">
        <v>593456.0</v>
      </c>
      <c r="H33" s="49">
        <v>7.762567027475598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2.75" customHeight="1">
      <c r="A34" s="48"/>
      <c r="B34" s="42" t="s">
        <v>14</v>
      </c>
      <c r="C34" s="43">
        <v>7162737.0</v>
      </c>
      <c r="D34" s="50">
        <v>4.220207647800464</v>
      </c>
      <c r="E34" s="45">
        <v>6564861.0</v>
      </c>
      <c r="F34" s="50">
        <v>3.812801551737735</v>
      </c>
      <c r="G34" s="45">
        <v>597876.0</v>
      </c>
      <c r="H34" s="50">
        <v>8.913445038309774</v>
      </c>
      <c r="I34" s="30"/>
      <c r="J34" s="47"/>
      <c r="K34" s="47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2.75" customHeight="1">
      <c r="A35" s="48"/>
      <c r="B35" s="42" t="s">
        <v>15</v>
      </c>
      <c r="C35" s="43">
        <v>7152940.0</v>
      </c>
      <c r="D35" s="50">
        <v>3.865037338291245</v>
      </c>
      <c r="E35" s="45">
        <v>6560017.0</v>
      </c>
      <c r="F35" s="50">
        <v>3.542599856398155</v>
      </c>
      <c r="G35" s="45">
        <v>592923.0</v>
      </c>
      <c r="H35" s="50">
        <v>7.571241184997575</v>
      </c>
      <c r="I35" s="30"/>
      <c r="J35" s="47"/>
      <c r="K35" s="47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2.75" customHeight="1">
      <c r="A36" s="48"/>
      <c r="B36" s="42" t="s">
        <v>16</v>
      </c>
      <c r="C36" s="43">
        <v>7134882.0</v>
      </c>
      <c r="D36" s="50">
        <v>3.309536272237807</v>
      </c>
      <c r="E36" s="45">
        <v>6545314.0</v>
      </c>
      <c r="F36" s="50">
        <v>3.005572578068822</v>
      </c>
      <c r="G36" s="45">
        <v>589568.0</v>
      </c>
      <c r="H36" s="50">
        <v>6.808699511762086</v>
      </c>
      <c r="I36" s="30"/>
      <c r="J36" s="47"/>
      <c r="K36" s="47"/>
      <c r="L36" s="51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2.75" customHeight="1">
      <c r="A37" s="37">
        <v>2017.0</v>
      </c>
      <c r="B37" s="38" t="s">
        <v>43</v>
      </c>
      <c r="C37" s="39">
        <v>7134869.0</v>
      </c>
      <c r="D37" s="49">
        <v>2.422292208484805</v>
      </c>
      <c r="E37" s="39">
        <v>6545650.0</v>
      </c>
      <c r="F37" s="49">
        <v>2.3081042166759573</v>
      </c>
      <c r="G37" s="39">
        <v>589219.0</v>
      </c>
      <c r="H37" s="49">
        <v>3.708169131093669</v>
      </c>
      <c r="I37" s="30"/>
      <c r="J37" s="51"/>
      <c r="K37" s="51"/>
      <c r="L37" s="51"/>
      <c r="M37" s="51"/>
      <c r="N37" s="51"/>
      <c r="O37" s="51"/>
      <c r="P37" s="51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2.75" customHeight="1">
      <c r="A38" s="48"/>
      <c r="B38" s="42" t="s">
        <v>5</v>
      </c>
      <c r="C38" s="43">
        <v>7128784.0</v>
      </c>
      <c r="D38" s="50">
        <v>2.4824830005319143</v>
      </c>
      <c r="E38" s="45">
        <v>6548113.0</v>
      </c>
      <c r="F38" s="50">
        <v>2.519994420052612</v>
      </c>
      <c r="G38" s="45">
        <v>580671.0</v>
      </c>
      <c r="H38" s="50">
        <v>2.061366428622918</v>
      </c>
      <c r="I38" s="30"/>
      <c r="J38" s="47"/>
      <c r="K38" s="47"/>
      <c r="L38" s="51"/>
      <c r="M38" s="51"/>
      <c r="N38" s="51"/>
      <c r="O38" s="51"/>
      <c r="P38" s="51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2.75" customHeight="1">
      <c r="A39" s="48"/>
      <c r="B39" s="42" t="s">
        <v>6</v>
      </c>
      <c r="C39" s="43">
        <v>7134995.0</v>
      </c>
      <c r="D39" s="50">
        <v>2.475838090647599</v>
      </c>
      <c r="E39" s="45">
        <v>6540929.0</v>
      </c>
      <c r="F39" s="50">
        <v>2.286913763423655</v>
      </c>
      <c r="G39" s="45">
        <v>594066.0</v>
      </c>
      <c r="H39" s="50">
        <v>4.603080693895663</v>
      </c>
      <c r="I39" s="30"/>
      <c r="J39" s="47"/>
      <c r="K39" s="47"/>
      <c r="L39" s="51"/>
      <c r="M39" s="51"/>
      <c r="N39" s="51"/>
      <c r="O39" s="51"/>
      <c r="P39" s="51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2.75" customHeight="1">
      <c r="A40" s="48"/>
      <c r="B40" s="42" t="s">
        <v>7</v>
      </c>
      <c r="C40" s="43">
        <v>7140829.0</v>
      </c>
      <c r="D40" s="50">
        <v>2.30891872600354</v>
      </c>
      <c r="E40" s="45">
        <v>6547909.0</v>
      </c>
      <c r="F40" s="50">
        <v>2.1181864443865237</v>
      </c>
      <c r="G40" s="45">
        <v>592920.0</v>
      </c>
      <c r="H40" s="50">
        <v>4.463648616506788</v>
      </c>
      <c r="I40" s="30"/>
      <c r="J40" s="47"/>
      <c r="K40" s="47"/>
      <c r="L40" s="51"/>
      <c r="M40" s="51"/>
      <c r="N40" s="51"/>
      <c r="O40" s="51"/>
      <c r="P40" s="51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2.75" customHeight="1">
      <c r="A41" s="48"/>
      <c r="B41" s="38" t="s">
        <v>45</v>
      </c>
      <c r="C41" s="39">
        <v>7175809.0</v>
      </c>
      <c r="D41" s="49">
        <v>1.805246883585525</v>
      </c>
      <c r="E41" s="39">
        <v>6586309.0</v>
      </c>
      <c r="F41" s="49">
        <v>1.9850538361676087</v>
      </c>
      <c r="G41" s="39">
        <v>589500.0</v>
      </c>
      <c r="H41" s="49">
        <v>-0.16140150020407873</v>
      </c>
      <c r="I41" s="30"/>
      <c r="J41" s="51"/>
      <c r="K41" s="51"/>
      <c r="L41" s="51"/>
      <c r="M41" s="51"/>
      <c r="N41" s="51"/>
      <c r="O41" s="51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2.75" customHeight="1">
      <c r="A42" s="48"/>
      <c r="B42" s="42" t="s">
        <v>8</v>
      </c>
      <c r="C42" s="43">
        <v>7169558.0</v>
      </c>
      <c r="D42" s="50">
        <v>2.1373231932403343</v>
      </c>
      <c r="E42" s="45">
        <v>6575697.0</v>
      </c>
      <c r="F42" s="50">
        <v>2.2573542458429188</v>
      </c>
      <c r="G42" s="45">
        <v>593861.0</v>
      </c>
      <c r="H42" s="50">
        <v>0.82683776152777</v>
      </c>
      <c r="I42" s="30"/>
      <c r="J42" s="47"/>
      <c r="K42" s="47"/>
      <c r="L42" s="51"/>
      <c r="M42" s="51"/>
      <c r="N42" s="51"/>
      <c r="O42" s="51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2.75" customHeight="1">
      <c r="A43" s="48"/>
      <c r="B43" s="42" t="s">
        <v>9</v>
      </c>
      <c r="C43" s="43">
        <v>7171412.0</v>
      </c>
      <c r="D43" s="50">
        <v>1.7198042087821221</v>
      </c>
      <c r="E43" s="45">
        <v>6584667.0</v>
      </c>
      <c r="F43" s="50">
        <v>1.9429907824013242</v>
      </c>
      <c r="G43" s="45">
        <v>586745.0</v>
      </c>
      <c r="H43" s="50">
        <v>-0.7194621969316302</v>
      </c>
      <c r="I43" s="30"/>
      <c r="J43" s="47"/>
      <c r="K43" s="47"/>
      <c r="L43" s="51"/>
      <c r="M43" s="51"/>
      <c r="N43" s="51"/>
      <c r="O43" s="51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2.75" customHeight="1">
      <c r="A44" s="48"/>
      <c r="B44" s="42" t="s">
        <v>10</v>
      </c>
      <c r="C44" s="43">
        <v>7186456.0</v>
      </c>
      <c r="D44" s="50">
        <v>1.5609231480192562</v>
      </c>
      <c r="E44" s="45">
        <v>6598563.0</v>
      </c>
      <c r="F44" s="50">
        <v>1.756922866721979</v>
      </c>
      <c r="G44" s="45">
        <v>587893.0</v>
      </c>
      <c r="H44" s="50">
        <v>-0.5882929864789048</v>
      </c>
      <c r="I44" s="30"/>
      <c r="J44" s="47"/>
      <c r="K44" s="47"/>
      <c r="L44" s="51"/>
      <c r="M44" s="51"/>
      <c r="N44" s="51"/>
      <c r="O44" s="51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2.75" customHeight="1">
      <c r="A45" s="48"/>
      <c r="B45" s="38" t="s">
        <v>46</v>
      </c>
      <c r="C45" s="39">
        <v>7216990.0</v>
      </c>
      <c r="D45" s="49">
        <v>1.396226711992739</v>
      </c>
      <c r="E45" s="39">
        <v>6645406.0</v>
      </c>
      <c r="F45" s="49">
        <v>1.8388099701229805</v>
      </c>
      <c r="G45" s="39">
        <v>571584.0</v>
      </c>
      <c r="H45" s="49">
        <v>-3.48060439449101</v>
      </c>
      <c r="I45" s="30"/>
      <c r="J45" s="51"/>
      <c r="K45" s="51"/>
      <c r="L45" s="51"/>
      <c r="M45" s="51"/>
      <c r="N45" s="51"/>
      <c r="O45" s="51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2.75" customHeight="1">
      <c r="A46" s="48"/>
      <c r="B46" s="42" t="s">
        <v>11</v>
      </c>
      <c r="C46" s="43">
        <v>7184129.0</v>
      </c>
      <c r="D46" s="50">
        <v>1.3419955861162265</v>
      </c>
      <c r="E46" s="45">
        <v>6601238.0</v>
      </c>
      <c r="F46" s="50">
        <v>1.6080616109615136</v>
      </c>
      <c r="G46" s="45">
        <v>582891.0</v>
      </c>
      <c r="H46" s="50">
        <v>-1.576754937701466</v>
      </c>
      <c r="I46" s="30"/>
      <c r="J46" s="47"/>
      <c r="K46" s="47"/>
      <c r="L46" s="51"/>
      <c r="M46" s="51"/>
      <c r="N46" s="51"/>
      <c r="O46" s="51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2.75" customHeight="1">
      <c r="A47" s="48"/>
      <c r="B47" s="42" t="s">
        <v>12</v>
      </c>
      <c r="C47" s="43">
        <v>7201826.0</v>
      </c>
      <c r="D47" s="50">
        <v>1.2014626648638682</v>
      </c>
      <c r="E47" s="45">
        <v>6635179.0</v>
      </c>
      <c r="F47" s="50">
        <v>1.698495316707536</v>
      </c>
      <c r="G47" s="45">
        <v>566647.0</v>
      </c>
      <c r="H47" s="50">
        <v>-4.276618640016352</v>
      </c>
      <c r="I47" s="30"/>
      <c r="J47" s="47"/>
      <c r="K47" s="47"/>
      <c r="L47" s="51"/>
      <c r="M47" s="51"/>
      <c r="N47" s="51"/>
      <c r="O47" s="51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2.75" customHeight="1">
      <c r="A48" s="48"/>
      <c r="B48" s="42" t="s">
        <v>13</v>
      </c>
      <c r="C48" s="43">
        <v>7265017.0</v>
      </c>
      <c r="D48" s="50">
        <v>1.6439275345550044</v>
      </c>
      <c r="E48" s="45">
        <v>6699802.0</v>
      </c>
      <c r="F48" s="50">
        <v>2.2071602045424186</v>
      </c>
      <c r="G48" s="45">
        <v>565215.0</v>
      </c>
      <c r="H48" s="50">
        <v>-4.588476984184595</v>
      </c>
      <c r="I48" s="30"/>
      <c r="J48" s="47"/>
      <c r="K48" s="47"/>
      <c r="L48" s="51"/>
      <c r="M48" s="51"/>
      <c r="N48" s="51"/>
      <c r="O48" s="51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2.75" customHeight="1">
      <c r="A49" s="48"/>
      <c r="B49" s="38" t="s">
        <v>47</v>
      </c>
      <c r="C49" s="39">
        <v>7325597.0</v>
      </c>
      <c r="D49" s="49">
        <v>2.453222552081513</v>
      </c>
      <c r="E49" s="39">
        <v>6760896.0</v>
      </c>
      <c r="F49" s="49">
        <v>3.113823031629636</v>
      </c>
      <c r="G49" s="39">
        <v>564701.0</v>
      </c>
      <c r="H49" s="49">
        <v>-4.845346580032896</v>
      </c>
      <c r="I49" s="30"/>
      <c r="J49" s="51"/>
      <c r="K49" s="51"/>
      <c r="L49" s="51"/>
      <c r="M49" s="51"/>
      <c r="N49" s="51"/>
      <c r="O49" s="51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2.75" customHeight="1">
      <c r="A50" s="48"/>
      <c r="B50" s="42" t="s">
        <v>14</v>
      </c>
      <c r="C50" s="43">
        <v>7298250.0</v>
      </c>
      <c r="D50" s="50">
        <v>1.8919164559580963</v>
      </c>
      <c r="E50" s="45">
        <v>6732797.0</v>
      </c>
      <c r="F50" s="50">
        <v>2.5581044290198918</v>
      </c>
      <c r="G50" s="45">
        <v>565453.0</v>
      </c>
      <c r="H50" s="50">
        <v>-5.423030862586884</v>
      </c>
      <c r="I50" s="30"/>
      <c r="J50" s="47"/>
      <c r="K50" s="47"/>
      <c r="L50" s="51"/>
      <c r="M50" s="51"/>
      <c r="N50" s="51"/>
      <c r="O50" s="51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2.75" customHeight="1">
      <c r="A51" s="48"/>
      <c r="B51" s="42" t="s">
        <v>15</v>
      </c>
      <c r="C51" s="43">
        <v>7324569.0</v>
      </c>
      <c r="D51" s="50">
        <v>2.399418980167596</v>
      </c>
      <c r="E51" s="45">
        <v>6760207.0</v>
      </c>
      <c r="F51" s="50">
        <v>3.051668920979921</v>
      </c>
      <c r="G51" s="45">
        <v>564362.0</v>
      </c>
      <c r="H51" s="50">
        <v>-4.816982980926696</v>
      </c>
      <c r="I51" s="30"/>
      <c r="J51" s="47"/>
      <c r="K51" s="47"/>
      <c r="L51" s="51"/>
      <c r="M51" s="51"/>
      <c r="N51" s="51"/>
      <c r="O51" s="51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2.75" customHeight="1">
      <c r="A52" s="48"/>
      <c r="B52" s="42" t="s">
        <v>16</v>
      </c>
      <c r="C52" s="43">
        <v>7353970.0</v>
      </c>
      <c r="D52" s="50">
        <v>3.0706604538098787</v>
      </c>
      <c r="E52" s="45">
        <v>6789683.0</v>
      </c>
      <c r="F52" s="50">
        <v>3.7334954442216173</v>
      </c>
      <c r="G52" s="45">
        <v>564287.0</v>
      </c>
      <c r="H52" s="50">
        <v>-4.288054982631351</v>
      </c>
      <c r="I52" s="30"/>
      <c r="J52" s="47"/>
      <c r="K52" s="47"/>
      <c r="L52" s="51"/>
      <c r="M52" s="51"/>
      <c r="N52" s="51"/>
      <c r="O52" s="51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2.75" customHeight="1">
      <c r="A53" s="37">
        <v>2018.0</v>
      </c>
      <c r="B53" s="38" t="s">
        <v>43</v>
      </c>
      <c r="C53" s="39">
        <v>7367070.0</v>
      </c>
      <c r="D53" s="49">
        <v>3.2544535856229544</v>
      </c>
      <c r="E53" s="39">
        <v>6804515.0</v>
      </c>
      <c r="F53" s="49">
        <v>3.954763850801669</v>
      </c>
      <c r="G53" s="39">
        <v>562555.0</v>
      </c>
      <c r="H53" s="49">
        <v>-4.525312320206922</v>
      </c>
      <c r="I53" s="30"/>
      <c r="J53" s="51"/>
      <c r="K53" s="51"/>
      <c r="L53" s="51"/>
      <c r="M53" s="51"/>
      <c r="N53" s="51"/>
      <c r="O53" s="51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2.75" customHeight="1">
      <c r="A54" s="48"/>
      <c r="B54" s="42" t="s">
        <v>5</v>
      </c>
      <c r="C54" s="43">
        <v>7354525.0</v>
      </c>
      <c r="D54" s="50">
        <v>3.166612987572634</v>
      </c>
      <c r="E54" s="45">
        <v>6790450.0</v>
      </c>
      <c r="F54" s="50">
        <v>3.7008677156304515</v>
      </c>
      <c r="G54" s="45">
        <v>564075.0</v>
      </c>
      <c r="H54" s="50">
        <v>-2.858072815759698</v>
      </c>
      <c r="I54" s="30"/>
      <c r="J54" s="47"/>
      <c r="K54" s="47"/>
      <c r="L54" s="51"/>
      <c r="M54" s="51"/>
      <c r="N54" s="51"/>
      <c r="O54" s="51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2.75" customHeight="1">
      <c r="A55" s="48"/>
      <c r="B55" s="42" t="s">
        <v>6</v>
      </c>
      <c r="C55" s="43">
        <v>7370362.0</v>
      </c>
      <c r="D55" s="50">
        <v>3.298768954988745</v>
      </c>
      <c r="E55" s="45">
        <v>6808460.0</v>
      </c>
      <c r="F55" s="50">
        <v>4.0901070780618625</v>
      </c>
      <c r="G55" s="45">
        <v>561902.0</v>
      </c>
      <c r="H55" s="50">
        <v>-5.414213235566422</v>
      </c>
      <c r="I55" s="30"/>
      <c r="J55" s="47"/>
      <c r="K55" s="47"/>
      <c r="L55" s="51"/>
      <c r="M55" s="51"/>
      <c r="N55" s="51"/>
      <c r="O55" s="51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2.75" customHeight="1">
      <c r="A56" s="48"/>
      <c r="B56" s="42" t="s">
        <v>7</v>
      </c>
      <c r="C56" s="43">
        <v>7376322.0</v>
      </c>
      <c r="D56" s="50">
        <v>3.2978383882319378</v>
      </c>
      <c r="E56" s="45">
        <v>6814635.0</v>
      </c>
      <c r="F56" s="50">
        <v>4.073453067231085</v>
      </c>
      <c r="G56" s="45">
        <v>561687.0</v>
      </c>
      <c r="H56" s="50">
        <v>-5.267658368751256</v>
      </c>
      <c r="I56" s="30"/>
      <c r="J56" s="47"/>
      <c r="K56" s="47"/>
      <c r="L56" s="51"/>
      <c r="M56" s="51"/>
      <c r="N56" s="51"/>
      <c r="O56" s="51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2.75" customHeight="1">
      <c r="A57" s="37"/>
      <c r="B57" s="38" t="s">
        <v>45</v>
      </c>
      <c r="C57" s="39">
        <v>7414377.0</v>
      </c>
      <c r="D57" s="49">
        <v>3.3246146880442353</v>
      </c>
      <c r="E57" s="39">
        <v>6854878.0</v>
      </c>
      <c r="F57" s="49">
        <v>4.077685999852122</v>
      </c>
      <c r="G57" s="39">
        <v>559499.0</v>
      </c>
      <c r="H57" s="49">
        <v>-5.089228159457164</v>
      </c>
      <c r="I57" s="30"/>
      <c r="J57" s="51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2.75" customHeight="1">
      <c r="A58" s="48"/>
      <c r="B58" s="42" t="s">
        <v>8</v>
      </c>
      <c r="C58" s="43">
        <v>7396762.0</v>
      </c>
      <c r="D58" s="50">
        <v>3.169009860858935</v>
      </c>
      <c r="E58" s="45">
        <v>6835476.0</v>
      </c>
      <c r="F58" s="50">
        <v>3.9505926139844973</v>
      </c>
      <c r="G58" s="45">
        <v>561286.0</v>
      </c>
      <c r="H58" s="50">
        <v>-5.485290328881675</v>
      </c>
      <c r="I58" s="30"/>
      <c r="J58" s="47"/>
      <c r="K58" s="47"/>
      <c r="L58" s="51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2.75" customHeight="1">
      <c r="A59" s="48"/>
      <c r="B59" s="42" t="s">
        <v>9</v>
      </c>
      <c r="C59" s="43">
        <v>7410696.0</v>
      </c>
      <c r="D59" s="50">
        <v>3.336637192229361</v>
      </c>
      <c r="E59" s="45">
        <v>6852154.0</v>
      </c>
      <c r="F59" s="50">
        <v>4.062270726826426</v>
      </c>
      <c r="G59" s="45">
        <v>558542.0</v>
      </c>
      <c r="H59" s="50">
        <v>-4.806687743397902</v>
      </c>
      <c r="I59" s="30"/>
      <c r="J59" s="47"/>
      <c r="K59" s="47"/>
      <c r="L59" s="51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2.75" customHeight="1">
      <c r="A60" s="48"/>
      <c r="B60" s="42" t="s">
        <v>10</v>
      </c>
      <c r="C60" s="43">
        <v>7435673.0</v>
      </c>
      <c r="D60" s="50">
        <v>3.467870672275737</v>
      </c>
      <c r="E60" s="45">
        <v>6877004.0</v>
      </c>
      <c r="F60" s="50">
        <v>4.2197217788176005</v>
      </c>
      <c r="G60" s="45">
        <v>558669.0</v>
      </c>
      <c r="H60" s="50">
        <v>-4.970972608961148</v>
      </c>
      <c r="I60" s="30"/>
      <c r="J60" s="47"/>
      <c r="K60" s="47"/>
      <c r="L60" s="51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2.75" customHeight="1">
      <c r="A61" s="48"/>
      <c r="B61" s="38" t="s">
        <v>46</v>
      </c>
      <c r="C61" s="39">
        <v>7452167.0</v>
      </c>
      <c r="D61" s="49">
        <v>3.258657695244139</v>
      </c>
      <c r="E61" s="39">
        <v>6898415.0</v>
      </c>
      <c r="F61" s="49">
        <v>3.8072767863995125</v>
      </c>
      <c r="G61" s="39">
        <v>553752.0</v>
      </c>
      <c r="H61" s="49">
        <v>-3.119751427611689</v>
      </c>
      <c r="I61" s="30"/>
      <c r="J61" s="51"/>
      <c r="K61" s="30"/>
      <c r="L61" s="51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2.75" customHeight="1">
      <c r="A62" s="48"/>
      <c r="B62" s="42" t="s">
        <v>11</v>
      </c>
      <c r="C62" s="43">
        <v>7450022.0</v>
      </c>
      <c r="D62" s="50">
        <v>3.701116725493094</v>
      </c>
      <c r="E62" s="45">
        <v>6894157.0</v>
      </c>
      <c r="F62" s="50">
        <v>4.437334330318038</v>
      </c>
      <c r="G62" s="45">
        <v>555865.0</v>
      </c>
      <c r="H62" s="50">
        <v>-4.636544396808318</v>
      </c>
      <c r="I62" s="30"/>
      <c r="J62" s="47"/>
      <c r="K62" s="47"/>
      <c r="L62" s="51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2.75" customHeight="1">
      <c r="A63" s="48"/>
      <c r="B63" s="42" t="s">
        <v>12</v>
      </c>
      <c r="C63" s="43">
        <v>7443730.0</v>
      </c>
      <c r="D63" s="50">
        <v>3.3589259168438588</v>
      </c>
      <c r="E63" s="45">
        <v>6892124.0</v>
      </c>
      <c r="F63" s="50">
        <v>3.8724652341707753</v>
      </c>
      <c r="G63" s="45">
        <v>551606.0</v>
      </c>
      <c r="H63" s="50">
        <v>-2.654386240463637</v>
      </c>
      <c r="I63" s="30"/>
      <c r="J63" s="47"/>
      <c r="K63" s="47"/>
      <c r="L63" s="51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2.75" customHeight="1">
      <c r="A64" s="48"/>
      <c r="B64" s="42" t="s">
        <v>13</v>
      </c>
      <c r="C64" s="43">
        <v>7462750.0</v>
      </c>
      <c r="D64" s="50">
        <v>2.721714209340462</v>
      </c>
      <c r="E64" s="45">
        <v>6908965.0</v>
      </c>
      <c r="F64" s="50">
        <v>3.121928080859689</v>
      </c>
      <c r="G64" s="45">
        <v>553785.0</v>
      </c>
      <c r="H64" s="50">
        <v>-2.022239324858674</v>
      </c>
      <c r="I64" s="30"/>
      <c r="J64" s="47"/>
      <c r="K64" s="47"/>
      <c r="L64" s="51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2.75" customHeight="1">
      <c r="A65" s="48"/>
      <c r="B65" s="38" t="s">
        <v>47</v>
      </c>
      <c r="C65" s="39">
        <v>7466813.0</v>
      </c>
      <c r="D65" s="49">
        <v>1.9277063698699237</v>
      </c>
      <c r="E65" s="39">
        <v>6921506.0</v>
      </c>
      <c r="F65" s="49">
        <v>2.3755727051562445</v>
      </c>
      <c r="G65" s="39">
        <v>545307.0</v>
      </c>
      <c r="H65" s="49">
        <v>-3.434383859777128</v>
      </c>
      <c r="I65" s="30"/>
      <c r="J65" s="51"/>
      <c r="K65" s="30"/>
      <c r="L65" s="51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2.75" customHeight="1">
      <c r="A66" s="48"/>
      <c r="B66" s="42" t="s">
        <v>14</v>
      </c>
      <c r="C66" s="43">
        <v>7467203.0</v>
      </c>
      <c r="D66" s="50">
        <v>2.3149796184016793</v>
      </c>
      <c r="E66" s="45">
        <v>6917031.0</v>
      </c>
      <c r="F66" s="50">
        <v>2.736366475923745</v>
      </c>
      <c r="G66" s="45">
        <v>550172.0</v>
      </c>
      <c r="H66" s="50">
        <v>-2.702435038809597</v>
      </c>
      <c r="I66" s="30"/>
      <c r="J66" s="47"/>
      <c r="K66" s="47"/>
      <c r="L66" s="51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2.75" customHeight="1">
      <c r="A67" s="48"/>
      <c r="B67" s="42" t="s">
        <v>15</v>
      </c>
      <c r="C67" s="43">
        <v>7454909.0</v>
      </c>
      <c r="D67" s="50">
        <v>1.7794903700135762</v>
      </c>
      <c r="E67" s="45">
        <v>6908537.0</v>
      </c>
      <c r="F67" s="50">
        <v>2.1941635810856184</v>
      </c>
      <c r="G67" s="45">
        <v>546372.0</v>
      </c>
      <c r="H67" s="50">
        <v>-3.1876703250750467</v>
      </c>
      <c r="I67" s="30"/>
      <c r="J67" s="47"/>
      <c r="K67" s="47"/>
      <c r="L67" s="51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2.75" customHeight="1">
      <c r="A68" s="48"/>
      <c r="B68" s="42" t="s">
        <v>16</v>
      </c>
      <c r="C68" s="43">
        <v>7478327.0</v>
      </c>
      <c r="D68" s="50">
        <v>1.6910185926785033</v>
      </c>
      <c r="E68" s="45">
        <v>6938950.0</v>
      </c>
      <c r="F68" s="50">
        <v>2.198438424886689</v>
      </c>
      <c r="G68" s="45">
        <v>539377.0</v>
      </c>
      <c r="H68" s="50">
        <v>-4.414420321573957</v>
      </c>
      <c r="I68" s="30"/>
      <c r="J68" s="47"/>
      <c r="K68" s="47"/>
      <c r="L68" s="51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2.75" customHeight="1">
      <c r="A69" s="48">
        <v>2019.0</v>
      </c>
      <c r="B69" s="38" t="s">
        <v>43</v>
      </c>
      <c r="C69" s="39">
        <v>7456627.0</v>
      </c>
      <c r="D69" s="49">
        <v>1.215639324724748</v>
      </c>
      <c r="E69" s="39">
        <v>6916873.0</v>
      </c>
      <c r="F69" s="49">
        <v>1.6512271631409448</v>
      </c>
      <c r="G69" s="39">
        <v>539754.0</v>
      </c>
      <c r="H69" s="49">
        <v>-4.053114806552244</v>
      </c>
      <c r="I69" s="30"/>
      <c r="J69" s="51"/>
      <c r="K69" s="30"/>
      <c r="L69" s="51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2.75" customHeight="1">
      <c r="A70" s="48"/>
      <c r="B70" s="42" t="s">
        <v>5</v>
      </c>
      <c r="C70" s="43">
        <v>7459631.0</v>
      </c>
      <c r="D70" s="50">
        <v>1.4291337645871067</v>
      </c>
      <c r="E70" s="45">
        <v>6917757.0</v>
      </c>
      <c r="F70" s="50">
        <v>1.8747947485070853</v>
      </c>
      <c r="G70" s="45">
        <v>541874.0</v>
      </c>
      <c r="H70" s="50">
        <v>-3.9358241368612283</v>
      </c>
      <c r="I70" s="30"/>
      <c r="J70" s="47"/>
      <c r="K70" s="47"/>
      <c r="L70" s="51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2.75" customHeight="1">
      <c r="A71" s="48"/>
      <c r="B71" s="42" t="s">
        <v>6</v>
      </c>
      <c r="C71" s="43">
        <v>7445014.0</v>
      </c>
      <c r="D71" s="50">
        <v>1.0128674819499963</v>
      </c>
      <c r="E71" s="45">
        <v>6906376.0</v>
      </c>
      <c r="F71" s="50">
        <v>1.4381519462550898</v>
      </c>
      <c r="G71" s="45">
        <v>538638.0</v>
      </c>
      <c r="H71" s="50">
        <v>-4.140223740082789</v>
      </c>
      <c r="I71" s="30"/>
      <c r="J71" s="47"/>
      <c r="K71" s="47"/>
      <c r="L71" s="51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2.75" customHeight="1">
      <c r="A72" s="48"/>
      <c r="B72" s="42" t="s">
        <v>7</v>
      </c>
      <c r="C72" s="43">
        <v>7465236.0</v>
      </c>
      <c r="D72" s="50">
        <v>1.2053974867149293</v>
      </c>
      <c r="E72" s="45">
        <v>6926485.0</v>
      </c>
      <c r="F72" s="50">
        <v>1.6413204815811895</v>
      </c>
      <c r="G72" s="45">
        <v>538751.0</v>
      </c>
      <c r="H72" s="50">
        <v>-4.083413004039613</v>
      </c>
      <c r="I72" s="30"/>
      <c r="J72" s="47"/>
      <c r="K72" s="47"/>
      <c r="L72" s="51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2.75" customHeight="1">
      <c r="A73" s="37"/>
      <c r="B73" s="38" t="s">
        <v>45</v>
      </c>
      <c r="C73" s="39">
        <v>7486520.0</v>
      </c>
      <c r="D73" s="49">
        <v>0.9730149950562179</v>
      </c>
      <c r="E73" s="39">
        <v>6950118.0</v>
      </c>
      <c r="F73" s="49">
        <v>1.3893755658379376</v>
      </c>
      <c r="G73" s="39">
        <v>536402.0</v>
      </c>
      <c r="H73" s="49">
        <v>-4.128157512345865</v>
      </c>
      <c r="I73" s="30"/>
      <c r="J73" s="47"/>
      <c r="K73" s="47"/>
      <c r="L73" s="51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2.75" customHeight="1">
      <c r="A74" s="48"/>
      <c r="B74" s="42" t="s">
        <v>8</v>
      </c>
      <c r="C74" s="43">
        <v>7470254.0</v>
      </c>
      <c r="D74" s="50">
        <v>0.9935698890947151</v>
      </c>
      <c r="E74" s="45">
        <v>6933312.0</v>
      </c>
      <c r="F74" s="50">
        <v>1.4312975424096237</v>
      </c>
      <c r="G74" s="45">
        <v>536942.0</v>
      </c>
      <c r="H74" s="50">
        <v>-4.3371828265803885</v>
      </c>
      <c r="I74" s="30"/>
      <c r="J74" s="47"/>
      <c r="K74" s="47"/>
      <c r="L74" s="51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2.75" customHeight="1">
      <c r="A75" s="48"/>
      <c r="B75" s="42" t="s">
        <v>9</v>
      </c>
      <c r="C75" s="43">
        <v>7490212.0</v>
      </c>
      <c r="D75" s="50">
        <v>1.0729896355214095</v>
      </c>
      <c r="E75" s="45">
        <v>6953208.0</v>
      </c>
      <c r="F75" s="50">
        <v>1.4747771284766742</v>
      </c>
      <c r="G75" s="45">
        <v>537004.0</v>
      </c>
      <c r="H75" s="50">
        <v>-3.8561110892287473</v>
      </c>
      <c r="I75" s="30"/>
      <c r="J75" s="47"/>
      <c r="K75" s="47"/>
      <c r="L75" s="51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2.75" customHeight="1">
      <c r="A76" s="48"/>
      <c r="B76" s="42" t="s">
        <v>10</v>
      </c>
      <c r="C76" s="43">
        <v>7499094.0</v>
      </c>
      <c r="D76" s="50">
        <v>0.8529288471937946</v>
      </c>
      <c r="E76" s="45">
        <v>6963834.0</v>
      </c>
      <c r="F76" s="50">
        <v>1.2626137777439084</v>
      </c>
      <c r="G76" s="45">
        <v>535260.0</v>
      </c>
      <c r="H76" s="50">
        <v>-4.190137630690089</v>
      </c>
      <c r="I76" s="30"/>
      <c r="J76" s="51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2.75" customHeight="1">
      <c r="A77" s="48"/>
      <c r="B77" s="38" t="s">
        <v>48</v>
      </c>
      <c r="C77" s="39">
        <v>7512968.0</v>
      </c>
      <c r="D77" s="49">
        <v>0.8158834873131582</v>
      </c>
      <c r="E77" s="39">
        <v>6981738.0</v>
      </c>
      <c r="F77" s="49">
        <v>1.2078571671898573</v>
      </c>
      <c r="G77" s="39">
        <v>531230.0</v>
      </c>
      <c r="H77" s="49">
        <v>-4.067163640041031</v>
      </c>
      <c r="I77" s="30"/>
      <c r="J77" s="51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2.75" customHeight="1">
      <c r="A78" s="48"/>
      <c r="B78" s="42" t="s">
        <v>11</v>
      </c>
      <c r="C78" s="43">
        <v>7482138.0</v>
      </c>
      <c r="D78" s="50">
        <v>0.4310859753165772</v>
      </c>
      <c r="E78" s="45">
        <v>6949273.0</v>
      </c>
      <c r="F78" s="50">
        <v>0.7994596003543251</v>
      </c>
      <c r="G78" s="45">
        <v>532865.0</v>
      </c>
      <c r="H78" s="50">
        <v>-4.13769530371583</v>
      </c>
      <c r="I78" s="30"/>
      <c r="J78" s="51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2.75" customHeight="1">
      <c r="A79" s="48"/>
      <c r="B79" s="42" t="s">
        <v>12</v>
      </c>
      <c r="C79" s="43">
        <v>7517171.0</v>
      </c>
      <c r="D79" s="50">
        <v>0.9866155811669728</v>
      </c>
      <c r="E79" s="45">
        <v>6989628.0</v>
      </c>
      <c r="F79" s="50">
        <v>1.4147162761436078</v>
      </c>
      <c r="G79" s="45">
        <v>527543.0</v>
      </c>
      <c r="H79" s="50">
        <v>-4.362352838801613</v>
      </c>
      <c r="I79" s="30"/>
      <c r="J79" s="51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2.75" customHeight="1">
      <c r="A80" s="48"/>
      <c r="B80" s="42" t="s">
        <v>13</v>
      </c>
      <c r="C80" s="43">
        <v>7539596.0</v>
      </c>
      <c r="D80" s="50">
        <v>1.0297276473149992</v>
      </c>
      <c r="E80" s="45">
        <v>7006314.0</v>
      </c>
      <c r="F80" s="50">
        <v>1.4090243618255442</v>
      </c>
      <c r="G80" s="45">
        <v>533282.0</v>
      </c>
      <c r="H80" s="50">
        <v>-3.702339355526064</v>
      </c>
      <c r="I80" s="30"/>
      <c r="J80" s="51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2.75" customHeight="1">
      <c r="A81" s="48"/>
      <c r="B81" s="38" t="s">
        <v>47</v>
      </c>
      <c r="C81" s="39">
        <v>7526700.0</v>
      </c>
      <c r="D81" s="49">
        <v>0.8020423171170847</v>
      </c>
      <c r="E81" s="39">
        <v>7007287.0</v>
      </c>
      <c r="F81" s="49">
        <v>1.239340108930051</v>
      </c>
      <c r="G81" s="39">
        <v>519413.0</v>
      </c>
      <c r="H81" s="49">
        <v>-4.748517807400233</v>
      </c>
      <c r="I81" s="30"/>
      <c r="J81" s="51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2.75" customHeight="1">
      <c r="A82" s="48"/>
      <c r="B82" s="42" t="s">
        <v>14</v>
      </c>
      <c r="C82" s="43">
        <v>7540850.0</v>
      </c>
      <c r="D82" s="50">
        <v>0.9862729056649471</v>
      </c>
      <c r="E82" s="45">
        <v>7011285.0</v>
      </c>
      <c r="F82" s="50">
        <v>1.3626366572594435</v>
      </c>
      <c r="G82" s="45">
        <v>529565.0</v>
      </c>
      <c r="H82" s="50">
        <v>-3.7455559352348047</v>
      </c>
      <c r="I82" s="30"/>
      <c r="J82" s="51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2.75" customHeight="1">
      <c r="A83" s="48"/>
      <c r="B83" s="42" t="s">
        <v>15</v>
      </c>
      <c r="C83" s="43">
        <v>7527881.0</v>
      </c>
      <c r="D83" s="50">
        <v>0.9788449463299997</v>
      </c>
      <c r="E83" s="45">
        <v>7009989.0</v>
      </c>
      <c r="F83" s="50">
        <v>1.4685019418727734</v>
      </c>
      <c r="G83" s="45">
        <v>517892.0</v>
      </c>
      <c r="H83" s="50">
        <v>-5.212565797661668</v>
      </c>
      <c r="I83" s="30"/>
      <c r="J83" s="51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2.75" customHeight="1">
      <c r="A84" s="48"/>
      <c r="B84" s="42" t="s">
        <v>16</v>
      </c>
      <c r="C84" s="43">
        <v>7511371.0</v>
      </c>
      <c r="D84" s="50">
        <v>0.4418635344509454</v>
      </c>
      <c r="E84" s="45">
        <v>7000588.0</v>
      </c>
      <c r="F84" s="50">
        <v>0.8882900150599227</v>
      </c>
      <c r="G84" s="45">
        <v>510783.0</v>
      </c>
      <c r="H84" s="50">
        <v>-5.301301316148084</v>
      </c>
      <c r="I84" s="30"/>
      <c r="J84" s="51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2.75" customHeight="1">
      <c r="A85" s="48">
        <v>2020.0</v>
      </c>
      <c r="B85" s="38" t="s">
        <v>43</v>
      </c>
      <c r="C85" s="39">
        <v>7475515.0</v>
      </c>
      <c r="D85" s="49">
        <v>0.2533048790022576</v>
      </c>
      <c r="E85" s="39">
        <v>6971568.0</v>
      </c>
      <c r="F85" s="49">
        <v>0.7907474952915834</v>
      </c>
      <c r="G85" s="39">
        <v>503947.0</v>
      </c>
      <c r="H85" s="49">
        <v>-6.633948057818927</v>
      </c>
      <c r="I85" s="30"/>
      <c r="J85" s="51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2.75" customHeight="1">
      <c r="A86" s="48"/>
      <c r="B86" s="42" t="s">
        <v>5</v>
      </c>
      <c r="C86" s="43">
        <v>7494764.0</v>
      </c>
      <c r="D86" s="50">
        <v>0.47097503884575076</v>
      </c>
      <c r="E86" s="45">
        <v>6986877.0</v>
      </c>
      <c r="F86" s="50">
        <v>0.9991677938383674</v>
      </c>
      <c r="G86" s="45">
        <v>507887.0</v>
      </c>
      <c r="H86" s="50">
        <v>-6.2721223014944485</v>
      </c>
      <c r="I86" s="30"/>
      <c r="J86" s="51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2.75" customHeight="1">
      <c r="A87" s="48"/>
      <c r="B87" s="42" t="s">
        <v>6</v>
      </c>
      <c r="C87" s="43">
        <v>7480346.0</v>
      </c>
      <c r="D87" s="50">
        <v>0.4745726468748046</v>
      </c>
      <c r="E87" s="45">
        <v>6976141.0</v>
      </c>
      <c r="F87" s="50">
        <v>1.0101535161132205</v>
      </c>
      <c r="G87" s="45">
        <v>504205.0</v>
      </c>
      <c r="H87" s="50">
        <v>-6.392605052001528</v>
      </c>
      <c r="I87" s="30"/>
      <c r="J87" s="51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2.75" customHeight="1">
      <c r="A88" s="48"/>
      <c r="B88" s="42" t="s">
        <v>7</v>
      </c>
      <c r="C88" s="43">
        <v>7451435.0</v>
      </c>
      <c r="D88" s="50">
        <v>-0.1848702438878007</v>
      </c>
      <c r="E88" s="45">
        <v>6951685.0</v>
      </c>
      <c r="F88" s="50">
        <v>0.3638208990563072</v>
      </c>
      <c r="G88" s="45">
        <v>499750.0</v>
      </c>
      <c r="H88" s="50">
        <v>-7.239151296238887</v>
      </c>
      <c r="I88" s="30"/>
      <c r="J88" s="51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2.75" customHeight="1">
      <c r="A89" s="48"/>
      <c r="B89" s="38" t="s">
        <v>45</v>
      </c>
      <c r="C89" s="39">
        <v>7444949.0</v>
      </c>
      <c r="D89" s="49">
        <v>-0.5552780196940574</v>
      </c>
      <c r="E89" s="39">
        <v>6962299.0</v>
      </c>
      <c r="F89" s="49">
        <v>0.17526321135844114</v>
      </c>
      <c r="G89" s="39">
        <v>482650.0</v>
      </c>
      <c r="H89" s="49">
        <v>-10.020842577022464</v>
      </c>
      <c r="I89" s="30"/>
      <c r="J89" s="51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2.75" customHeight="1">
      <c r="A90" s="48"/>
      <c r="B90" s="42" t="s">
        <v>8</v>
      </c>
      <c r="C90" s="43">
        <v>7373626.0</v>
      </c>
      <c r="D90" s="50">
        <v>-1.29350354084346</v>
      </c>
      <c r="E90" s="45">
        <v>6881887.0</v>
      </c>
      <c r="F90" s="50">
        <v>-0.7417090129508068</v>
      </c>
      <c r="G90" s="45">
        <v>491739.0</v>
      </c>
      <c r="H90" s="50">
        <v>-8.418600146757</v>
      </c>
      <c r="I90" s="30"/>
      <c r="J90" s="51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2.75" customHeight="1">
      <c r="A91" s="48"/>
      <c r="B91" s="42" t="s">
        <v>9</v>
      </c>
      <c r="C91" s="43">
        <v>7471756.0</v>
      </c>
      <c r="D91" s="50">
        <v>-0.24640157047623745</v>
      </c>
      <c r="E91" s="45">
        <v>6988020.0</v>
      </c>
      <c r="F91" s="50">
        <v>0.5006609898625243</v>
      </c>
      <c r="G91" s="45">
        <v>483736.0</v>
      </c>
      <c r="H91" s="50">
        <v>-9.919479184512596</v>
      </c>
      <c r="I91" s="30"/>
      <c r="J91" s="51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2.75" customHeight="1">
      <c r="A92" s="48"/>
      <c r="B92" s="42" t="s">
        <v>10</v>
      </c>
      <c r="C92" s="43">
        <v>7489466.0</v>
      </c>
      <c r="D92" s="50">
        <v>-0.12838884270553308</v>
      </c>
      <c r="E92" s="45">
        <v>7016990.0</v>
      </c>
      <c r="F92" s="50">
        <v>0.7633151508206595</v>
      </c>
      <c r="G92" s="45">
        <v>472476.0</v>
      </c>
      <c r="H92" s="50">
        <v>-11.729626723461493</v>
      </c>
      <c r="I92" s="30"/>
      <c r="J92" s="51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2.75" customHeight="1">
      <c r="A93" s="48"/>
      <c r="B93" s="38" t="s">
        <v>48</v>
      </c>
      <c r="C93" s="39">
        <v>7583842.0</v>
      </c>
      <c r="D93" s="49">
        <v>0.9433555420441024</v>
      </c>
      <c r="E93" s="39">
        <v>7127038.0</v>
      </c>
      <c r="F93" s="49">
        <v>2.0811436923012536</v>
      </c>
      <c r="G93" s="39">
        <v>456804.0</v>
      </c>
      <c r="H93" s="49">
        <v>-14.010127440091864</v>
      </c>
      <c r="I93" s="30"/>
      <c r="J93" s="51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2.75" customHeight="1">
      <c r="A94" s="48"/>
      <c r="B94" s="42" t="s">
        <v>11</v>
      </c>
      <c r="C94" s="43">
        <v>7530396.0</v>
      </c>
      <c r="D94" s="50">
        <v>0.6449760750202813</v>
      </c>
      <c r="E94" s="45">
        <v>7067474.0</v>
      </c>
      <c r="F94" s="50">
        <v>1.700911735659247</v>
      </c>
      <c r="G94" s="45">
        <v>462922.0</v>
      </c>
      <c r="H94" s="50">
        <v>-13.125838627044374</v>
      </c>
      <c r="I94" s="30"/>
      <c r="J94" s="51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2.75" customHeight="1">
      <c r="A95" s="48"/>
      <c r="B95" s="42" t="s">
        <v>12</v>
      </c>
      <c r="C95" s="43">
        <v>7586512.0</v>
      </c>
      <c r="D95" s="50">
        <v>0.9224347829788684</v>
      </c>
      <c r="E95" s="45">
        <v>7128595.0</v>
      </c>
      <c r="F95" s="50">
        <v>1.9881887848680861</v>
      </c>
      <c r="G95" s="45">
        <v>457917.0</v>
      </c>
      <c r="H95" s="50">
        <v>-13.198165836718516</v>
      </c>
      <c r="I95" s="30"/>
      <c r="J95" s="51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2.75" customHeight="1">
      <c r="A96" s="48"/>
      <c r="B96" s="42" t="s">
        <v>13</v>
      </c>
      <c r="C96" s="43">
        <v>7634618.0</v>
      </c>
      <c r="D96" s="50">
        <v>1.2603062551362285</v>
      </c>
      <c r="E96" s="45">
        <v>7185044.0</v>
      </c>
      <c r="F96" s="50">
        <v>2.550984726062808</v>
      </c>
      <c r="G96" s="45">
        <v>449574.0</v>
      </c>
      <c r="H96" s="50">
        <v>-15.696760813228266</v>
      </c>
      <c r="I96" s="30"/>
      <c r="J96" s="51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2.75" customHeight="1">
      <c r="A97" s="48"/>
      <c r="B97" s="38" t="s">
        <v>47</v>
      </c>
      <c r="C97" s="39">
        <v>7664716.0</v>
      </c>
      <c r="D97" s="49">
        <v>1.833685413262117</v>
      </c>
      <c r="E97" s="39">
        <v>7223835.0</v>
      </c>
      <c r="F97" s="49">
        <v>3.090325827955965</v>
      </c>
      <c r="G97" s="39">
        <v>440881.0</v>
      </c>
      <c r="H97" s="49">
        <v>-15.119375140783916</v>
      </c>
      <c r="I97" s="30"/>
      <c r="J97" s="51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2.75" customHeight="1">
      <c r="A98" s="48"/>
      <c r="B98" s="42" t="s">
        <v>14</v>
      </c>
      <c r="C98" s="43">
        <v>7653500.0</v>
      </c>
      <c r="D98" s="50">
        <v>1.4938634238845765</v>
      </c>
      <c r="E98" s="45">
        <v>7209115.0</v>
      </c>
      <c r="F98" s="50">
        <v>2.8215940444583225</v>
      </c>
      <c r="G98" s="45">
        <v>444385.0</v>
      </c>
      <c r="H98" s="50">
        <v>-16.084899870648556</v>
      </c>
      <c r="I98" s="30"/>
      <c r="J98" s="51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2.75" customHeight="1">
      <c r="A99" s="48"/>
      <c r="B99" s="42" t="s">
        <v>15</v>
      </c>
      <c r="C99" s="43">
        <v>7660764.0</v>
      </c>
      <c r="D99" s="50">
        <v>1.7652112194653284</v>
      </c>
      <c r="E99" s="45">
        <v>7219175.0</v>
      </c>
      <c r="F99" s="50">
        <v>2.9841130991788987</v>
      </c>
      <c r="G99" s="45">
        <v>441589.0</v>
      </c>
      <c r="H99" s="50">
        <v>-14.733380704857382</v>
      </c>
      <c r="I99" s="30"/>
      <c r="J99" s="51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2.75" customHeight="1">
      <c r="A100" s="48"/>
      <c r="B100" s="42" t="s">
        <v>16</v>
      </c>
      <c r="C100" s="43">
        <v>7679884.0</v>
      </c>
      <c r="D100" s="50">
        <v>2.243438647884659</v>
      </c>
      <c r="E100" s="45">
        <v>7243215.0</v>
      </c>
      <c r="F100" s="50">
        <v>3.465808872054737</v>
      </c>
      <c r="G100" s="45">
        <v>436669.0</v>
      </c>
      <c r="H100" s="50">
        <v>-14.509879929441666</v>
      </c>
      <c r="I100" s="30"/>
      <c r="J100" s="51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2.75" customHeight="1">
      <c r="A101" s="48">
        <v>2021.0</v>
      </c>
      <c r="B101" s="38" t="s">
        <v>43</v>
      </c>
      <c r="C101" s="39">
        <v>7683936.0</v>
      </c>
      <c r="D101" s="49">
        <v>2.7880487163760534</v>
      </c>
      <c r="E101" s="39">
        <v>7252686.0</v>
      </c>
      <c r="F101" s="49">
        <v>4.032349680875228</v>
      </c>
      <c r="G101" s="39">
        <v>431250.0</v>
      </c>
      <c r="H101" s="49">
        <v>-14.425524906388958</v>
      </c>
      <c r="I101" s="30"/>
      <c r="J101" s="51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2.75" customHeight="1">
      <c r="A102" s="48"/>
      <c r="B102" s="42" t="s">
        <v>5</v>
      </c>
      <c r="C102" s="43">
        <v>7665599.0</v>
      </c>
      <c r="D102" s="50">
        <v>2.279391319059542</v>
      </c>
      <c r="E102" s="45">
        <v>7231128.0</v>
      </c>
      <c r="F102" s="50">
        <v>3.4958537269226326</v>
      </c>
      <c r="G102" s="45">
        <v>434471.0</v>
      </c>
      <c r="H102" s="50">
        <v>-14.45518392870855</v>
      </c>
      <c r="I102" s="30"/>
      <c r="J102" s="51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2.75" customHeight="1">
      <c r="A103" s="48"/>
      <c r="B103" s="42" t="s">
        <v>6</v>
      </c>
      <c r="C103" s="43">
        <v>7688400.0</v>
      </c>
      <c r="D103" s="50">
        <v>2.7813419325790676</v>
      </c>
      <c r="E103" s="45">
        <v>7258483.0</v>
      </c>
      <c r="F103" s="50">
        <v>4.04725191190947</v>
      </c>
      <c r="G103" s="45">
        <v>429917.0</v>
      </c>
      <c r="H103" s="50">
        <v>-14.733689669876341</v>
      </c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2.75" customHeight="1">
      <c r="A104" s="48"/>
      <c r="B104" s="42" t="s">
        <v>7</v>
      </c>
      <c r="C104" s="43">
        <v>7697809.0</v>
      </c>
      <c r="D104" s="50">
        <v>3.3063966873494905</v>
      </c>
      <c r="E104" s="45">
        <v>7268447.0</v>
      </c>
      <c r="F104" s="50">
        <v>4.556621883759121</v>
      </c>
      <c r="G104" s="45">
        <v>429362.0</v>
      </c>
      <c r="H104" s="50">
        <v>-14.084642321160572</v>
      </c>
      <c r="I104" s="30"/>
      <c r="J104" s="51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2.75" customHeight="1">
      <c r="A105" s="48"/>
      <c r="B105" s="38" t="s">
        <v>45</v>
      </c>
      <c r="C105" s="39">
        <v>7766004.0</v>
      </c>
      <c r="D105" s="49">
        <v>4.312386827633063</v>
      </c>
      <c r="E105" s="39">
        <v>7339330.0</v>
      </c>
      <c r="F105" s="49">
        <v>5.41532330053623</v>
      </c>
      <c r="G105" s="39">
        <v>426674.0</v>
      </c>
      <c r="H105" s="49">
        <v>-11.597638039987572</v>
      </c>
      <c r="I105" s="30"/>
      <c r="J105" s="51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2.75" customHeight="1">
      <c r="A106" s="48"/>
      <c r="B106" s="42" t="s">
        <v>8</v>
      </c>
      <c r="C106" s="43">
        <v>7759331.0</v>
      </c>
      <c r="D106" s="50">
        <v>5.230872843293113</v>
      </c>
      <c r="E106" s="45">
        <v>7328789.0</v>
      </c>
      <c r="F106" s="50">
        <v>6.493887504982283</v>
      </c>
      <c r="G106" s="45">
        <v>430542.0</v>
      </c>
      <c r="H106" s="50">
        <v>-12.445016563664865</v>
      </c>
      <c r="I106" s="30"/>
      <c r="J106" s="51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2.75" customHeight="1">
      <c r="A107" s="48"/>
      <c r="B107" s="42" t="s">
        <v>9</v>
      </c>
      <c r="C107" s="43">
        <v>7759571.0</v>
      </c>
      <c r="D107" s="50">
        <v>3.852039600864913</v>
      </c>
      <c r="E107" s="45">
        <v>7333868.0</v>
      </c>
      <c r="F107" s="50">
        <v>4.94915584099644</v>
      </c>
      <c r="G107" s="45">
        <v>425703.0</v>
      </c>
      <c r="H107" s="50">
        <v>-11.996832983280143</v>
      </c>
      <c r="I107" s="30"/>
      <c r="J107" s="51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2.75" customHeight="1">
      <c r="A108" s="48"/>
      <c r="B108" s="42" t="s">
        <v>10</v>
      </c>
      <c r="C108" s="43">
        <v>7779109.0</v>
      </c>
      <c r="D108" s="50">
        <v>3.867338472462521</v>
      </c>
      <c r="E108" s="45">
        <v>7355333.0</v>
      </c>
      <c r="F108" s="50">
        <v>4.82176830806371</v>
      </c>
      <c r="G108" s="45">
        <v>423776.0</v>
      </c>
      <c r="H108" s="50">
        <v>-10.307401857448838</v>
      </c>
      <c r="I108" s="48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2.75" customHeight="1">
      <c r="A109" s="48"/>
      <c r="B109" s="38" t="s">
        <v>48</v>
      </c>
      <c r="C109" s="39">
        <v>7795612.0</v>
      </c>
      <c r="D109" s="49">
        <v>2.7923841240363316</v>
      </c>
      <c r="E109" s="39">
        <v>7377834.0</v>
      </c>
      <c r="F109" s="49">
        <v>3.5189373201040866</v>
      </c>
      <c r="G109" s="39">
        <v>417778.0</v>
      </c>
      <c r="H109" s="49">
        <v>-8.543270199035035</v>
      </c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2.75" customHeight="1">
      <c r="A110" s="48"/>
      <c r="B110" s="42" t="s">
        <v>11</v>
      </c>
      <c r="C110" s="43">
        <v>7793200.0</v>
      </c>
      <c r="D110" s="50">
        <v>3.4899094284019014</v>
      </c>
      <c r="E110" s="45">
        <v>7372749.0</v>
      </c>
      <c r="F110" s="50">
        <v>4.319435770120975</v>
      </c>
      <c r="G110" s="45">
        <v>420451.0</v>
      </c>
      <c r="H110" s="50">
        <v>-9.174547763986169</v>
      </c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2.75" customHeight="1">
      <c r="A111" s="48"/>
      <c r="B111" s="42" t="s">
        <v>12</v>
      </c>
      <c r="C111" s="43">
        <v>7797929.0</v>
      </c>
      <c r="D111" s="50">
        <v>2.7867483765925556</v>
      </c>
      <c r="E111" s="45">
        <v>7381302.0</v>
      </c>
      <c r="F111" s="50">
        <v>3.544976254086535</v>
      </c>
      <c r="G111" s="45">
        <v>416627.0</v>
      </c>
      <c r="H111" s="50">
        <v>-9.01691791307158</v>
      </c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2.75" customHeight="1">
      <c r="A112" s="48"/>
      <c r="B112" s="42" t="s">
        <v>13</v>
      </c>
      <c r="C112" s="43">
        <v>7795707.0</v>
      </c>
      <c r="D112" s="50">
        <v>2.109981141165136</v>
      </c>
      <c r="E112" s="45">
        <v>7379450.0</v>
      </c>
      <c r="F112" s="50">
        <v>2.7057036811465593</v>
      </c>
      <c r="G112" s="45">
        <v>416257.0</v>
      </c>
      <c r="H112" s="50">
        <v>-7.410793328795705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2.75" customHeight="1">
      <c r="A113" s="48"/>
      <c r="B113" s="38" t="s">
        <v>49</v>
      </c>
      <c r="C113" s="39">
        <v>7840411.0</v>
      </c>
      <c r="D113" s="49">
        <v>2.292257142991332</v>
      </c>
      <c r="E113" s="39">
        <v>7419595.0</v>
      </c>
      <c r="F113" s="49">
        <v>2.709917931403467</v>
      </c>
      <c r="G113" s="39">
        <v>420816.0</v>
      </c>
      <c r="H113" s="49">
        <v>-4.551114699885005</v>
      </c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2.75" customHeight="1">
      <c r="A114" s="48"/>
      <c r="B114" s="42" t="s">
        <v>14</v>
      </c>
      <c r="C114" s="43">
        <v>7836208.0</v>
      </c>
      <c r="D114" s="50">
        <v>2.3872476644672247</v>
      </c>
      <c r="E114" s="45">
        <v>7419704.0</v>
      </c>
      <c r="F114" s="50">
        <v>2.921149128568487</v>
      </c>
      <c r="G114" s="45">
        <v>416504.0</v>
      </c>
      <c r="H114" s="50">
        <v>-6.274064156080868</v>
      </c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2.75" customHeight="1">
      <c r="A115" s="48"/>
      <c r="B115" s="42" t="s">
        <v>15</v>
      </c>
      <c r="C115" s="43">
        <v>7839845.0</v>
      </c>
      <c r="D115" s="50">
        <v>2.337638909121864</v>
      </c>
      <c r="E115" s="45">
        <v>7416642.0</v>
      </c>
      <c r="F115" s="50">
        <v>2.7353125530271853</v>
      </c>
      <c r="G115" s="45">
        <v>423203.0</v>
      </c>
      <c r="H115" s="50">
        <v>-4.163600089676152</v>
      </c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2.75" customHeight="1">
      <c r="A116" s="48"/>
      <c r="B116" s="42" t="s">
        <v>16</v>
      </c>
      <c r="C116" s="43">
        <v>7845179.0</v>
      </c>
      <c r="D116" s="50">
        <v>2.1523111546997313</v>
      </c>
      <c r="E116" s="45">
        <v>7422438.0</v>
      </c>
      <c r="F116" s="50">
        <v>2.4743570362056033</v>
      </c>
      <c r="G116" s="45">
        <v>422741.0</v>
      </c>
      <c r="H116" s="50">
        <v>-3.18960127693974</v>
      </c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2.75" customHeight="1">
      <c r="A117" s="48">
        <v>2022.0</v>
      </c>
      <c r="B117" s="38" t="s">
        <v>43</v>
      </c>
      <c r="C117" s="39">
        <v>7849457.0</v>
      </c>
      <c r="D117" s="49">
        <v>2.1541173690150544</v>
      </c>
      <c r="E117" s="39">
        <v>7432732.0</v>
      </c>
      <c r="F117" s="49">
        <v>2.4824733898586118</v>
      </c>
      <c r="G117" s="39">
        <v>416725.0</v>
      </c>
      <c r="H117" s="49">
        <v>-3.368115942028979</v>
      </c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2.75" customHeight="1">
      <c r="A118" s="48"/>
      <c r="B118" s="42" t="s">
        <v>5</v>
      </c>
      <c r="C118" s="43">
        <v>7831866.0</v>
      </c>
      <c r="D118" s="50">
        <v>2.1690020571125643</v>
      </c>
      <c r="E118" s="45">
        <v>7410847.0</v>
      </c>
      <c r="F118" s="50">
        <v>2.485352216141095</v>
      </c>
      <c r="G118" s="45">
        <v>421019.0</v>
      </c>
      <c r="H118" s="50">
        <v>-3.0961790315118805</v>
      </c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2.75" customHeight="1">
      <c r="A119" s="48"/>
      <c r="B119" s="42" t="s">
        <v>6</v>
      </c>
      <c r="C119" s="43">
        <v>7858249.0</v>
      </c>
      <c r="D119" s="50">
        <v>2.209159252900477</v>
      </c>
      <c r="E119" s="45">
        <v>7440011.0</v>
      </c>
      <c r="F119" s="50">
        <v>2.5009082476324522</v>
      </c>
      <c r="G119" s="45">
        <v>418238.0</v>
      </c>
      <c r="H119" s="50">
        <v>-2.7165708729824587</v>
      </c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2.75" customHeight="1">
      <c r="A120" s="48"/>
      <c r="B120" s="42" t="s">
        <v>7</v>
      </c>
      <c r="C120" s="43">
        <v>7858258.0</v>
      </c>
      <c r="D120" s="50">
        <v>2.084346338029434</v>
      </c>
      <c r="E120" s="45">
        <v>7447339.0</v>
      </c>
      <c r="F120" s="50">
        <v>2.461213516449945</v>
      </c>
      <c r="G120" s="45">
        <v>410919.0</v>
      </c>
      <c r="H120" s="50">
        <v>-4.295443006134676</v>
      </c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2.75" customHeight="1">
      <c r="A121" s="48"/>
      <c r="B121" s="38" t="s">
        <v>45</v>
      </c>
      <c r="C121" s="39">
        <v>7888593.0</v>
      </c>
      <c r="D121" s="49">
        <v>1.5785338251177876</v>
      </c>
      <c r="E121" s="39">
        <v>7477302.0</v>
      </c>
      <c r="F121" s="49">
        <v>1.8798991188569119</v>
      </c>
      <c r="G121" s="39">
        <v>411291.0</v>
      </c>
      <c r="H121" s="49">
        <v>-3.6053286584136828</v>
      </c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2.75" customHeight="1">
      <c r="A122" s="48"/>
      <c r="B122" s="42" t="s">
        <v>8</v>
      </c>
      <c r="C122" s="43">
        <v>7874488.0</v>
      </c>
      <c r="D122" s="50">
        <v>1.4841099058668874</v>
      </c>
      <c r="E122" s="45">
        <v>7463285.0</v>
      </c>
      <c r="F122" s="50">
        <v>1.835173587341643</v>
      </c>
      <c r="G122" s="45">
        <v>411203.0</v>
      </c>
      <c r="H122" s="50">
        <v>-4.49178012830339</v>
      </c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2.75" customHeight="1">
      <c r="A123" s="48"/>
      <c r="B123" s="42" t="s">
        <v>9</v>
      </c>
      <c r="C123" s="43">
        <v>7895114.0</v>
      </c>
      <c r="D123" s="50">
        <v>1.7467847127115732</v>
      </c>
      <c r="E123" s="45">
        <v>7482841.0</v>
      </c>
      <c r="F123" s="50">
        <v>2.03130189962512</v>
      </c>
      <c r="G123" s="45">
        <v>412273.0</v>
      </c>
      <c r="H123" s="50">
        <v>-3.1547816200496612</v>
      </c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2.75" customHeight="1">
      <c r="A124" s="48"/>
      <c r="B124" s="42" t="s">
        <v>10</v>
      </c>
      <c r="C124" s="43">
        <v>7896177.0</v>
      </c>
      <c r="D124" s="50">
        <v>1.5049024252006262</v>
      </c>
      <c r="E124" s="45">
        <v>7485779.0</v>
      </c>
      <c r="F124" s="50">
        <v>1.7734887054059953</v>
      </c>
      <c r="G124" s="45">
        <v>410398.0</v>
      </c>
      <c r="H124" s="50">
        <v>-3.1568564524654477</v>
      </c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2.75" customHeight="1">
      <c r="A125" s="48"/>
      <c r="B125" s="38" t="s">
        <v>50</v>
      </c>
      <c r="C125" s="39">
        <v>7915077.0</v>
      </c>
      <c r="D125" s="49">
        <v>1.532464673716433</v>
      </c>
      <c r="E125" s="39">
        <v>7516997.0</v>
      </c>
      <c r="F125" s="49">
        <v>1.8862311079376468</v>
      </c>
      <c r="G125" s="39">
        <v>398080.0</v>
      </c>
      <c r="H125" s="49">
        <v>-4.714944300561541</v>
      </c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2.75" customHeight="1">
      <c r="A126" s="48"/>
      <c r="B126" s="42" t="s">
        <v>11</v>
      </c>
      <c r="C126" s="43">
        <v>7896601.0</v>
      </c>
      <c r="D126" s="50">
        <v>1.3268105527896097</v>
      </c>
      <c r="E126" s="45">
        <v>7498128.0</v>
      </c>
      <c r="F126" s="50">
        <v>1.700573286843209</v>
      </c>
      <c r="G126" s="45">
        <v>398473.0</v>
      </c>
      <c r="H126" s="50">
        <v>-5.227244078382498</v>
      </c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2.75" customHeight="1">
      <c r="A127" s="48"/>
      <c r="B127" s="42" t="s">
        <v>12</v>
      </c>
      <c r="C127" s="43">
        <v>7914194.0</v>
      </c>
      <c r="D127" s="50">
        <v>1.4909727954691476</v>
      </c>
      <c r="E127" s="45">
        <v>7516044.0</v>
      </c>
      <c r="F127" s="50">
        <v>1.8254503067345098</v>
      </c>
      <c r="G127" s="45">
        <v>398150.0</v>
      </c>
      <c r="H127" s="50">
        <v>-4.434902202689699</v>
      </c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2.75" customHeight="1">
      <c r="A128" s="48"/>
      <c r="B128" s="42" t="s">
        <v>13</v>
      </c>
      <c r="C128" s="43">
        <v>7934434.0</v>
      </c>
      <c r="D128" s="50">
        <v>1.7795307083757734</v>
      </c>
      <c r="E128" s="45">
        <v>7536818.0</v>
      </c>
      <c r="F128" s="50">
        <v>2.1325166509699187</v>
      </c>
      <c r="G128" s="45">
        <v>397616.0</v>
      </c>
      <c r="H128" s="50">
        <v>-4.478243008525979</v>
      </c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2.75" customHeight="1">
      <c r="A129" s="48"/>
      <c r="B129" s="38" t="s">
        <v>51</v>
      </c>
      <c r="C129" s="39">
        <v>7946140.0</v>
      </c>
      <c r="D129" s="49">
        <v>1.3485134899178064</v>
      </c>
      <c r="E129" s="39">
        <v>7549702.0</v>
      </c>
      <c r="F129" s="49">
        <v>1.7535593250035788</v>
      </c>
      <c r="G129" s="39">
        <v>396438.0</v>
      </c>
      <c r="H129" s="49">
        <v>-5.793030683243984</v>
      </c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2.75" customHeight="1">
      <c r="A130" s="48"/>
      <c r="B130" s="42" t="s">
        <v>14</v>
      </c>
      <c r="C130" s="43">
        <v>7934360.0</v>
      </c>
      <c r="D130" s="50">
        <v>1.2525445981015366</v>
      </c>
      <c r="E130" s="45">
        <v>7537400.0</v>
      </c>
      <c r="F130" s="50">
        <v>1.5862627404004286</v>
      </c>
      <c r="G130" s="45">
        <v>396960.0</v>
      </c>
      <c r="H130" s="50">
        <v>-4.692391909801586</v>
      </c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2.75" customHeight="1">
      <c r="A131" s="48"/>
      <c r="B131" s="42" t="s">
        <v>15</v>
      </c>
      <c r="C131" s="43">
        <v>7954922.0</v>
      </c>
      <c r="D131" s="50">
        <v>1.467847897503077</v>
      </c>
      <c r="E131" s="45">
        <v>7558957.0</v>
      </c>
      <c r="F131" s="50">
        <v>1.9188603144118446</v>
      </c>
      <c r="G131" s="45">
        <v>395965.0</v>
      </c>
      <c r="H131" s="50">
        <v>-6.436154753156288</v>
      </c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2.75" customHeight="1">
      <c r="A132" s="48"/>
      <c r="B132" s="42" t="s">
        <v>16</v>
      </c>
      <c r="C132" s="43">
        <v>7949138.0</v>
      </c>
      <c r="D132" s="50">
        <v>1.3251322882498897</v>
      </c>
      <c r="E132" s="45">
        <v>7552749.0</v>
      </c>
      <c r="F132" s="50">
        <v>1.755636086148499</v>
      </c>
      <c r="G132" s="45">
        <v>396389.0</v>
      </c>
      <c r="H132" s="50">
        <v>-6.233604027052024</v>
      </c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2.75" customHeight="1">
      <c r="A133" s="48" t="s">
        <v>52</v>
      </c>
      <c r="B133" s="38" t="s">
        <v>43</v>
      </c>
      <c r="C133" s="39">
        <v>7964371.0</v>
      </c>
      <c r="D133" s="49">
        <v>1.4639738774287139</v>
      </c>
      <c r="E133" s="39">
        <v>7567300.0</v>
      </c>
      <c r="F133" s="49">
        <v>1.8104783005764062</v>
      </c>
      <c r="G133" s="39">
        <v>397071.0</v>
      </c>
      <c r="H133" s="49">
        <v>-4.71629971803948</v>
      </c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2.75" customHeight="1">
      <c r="A134" s="48"/>
      <c r="B134" s="42" t="s">
        <v>5</v>
      </c>
      <c r="C134" s="43">
        <v>8017929.0</v>
      </c>
      <c r="D134" s="50">
        <v>2.3757173577791093</v>
      </c>
      <c r="E134" s="45">
        <v>7620477.0</v>
      </c>
      <c r="F134" s="50">
        <v>2.8286915112402085</v>
      </c>
      <c r="G134" s="45">
        <v>397452.0</v>
      </c>
      <c r="H134" s="50">
        <v>-5.5976096090675185</v>
      </c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2.75" customHeight="1">
      <c r="A135" s="48"/>
      <c r="B135" s="42" t="s">
        <v>6</v>
      </c>
      <c r="C135" s="43">
        <v>7921273.0</v>
      </c>
      <c r="D135" s="50">
        <v>0.8020107278351674</v>
      </c>
      <c r="E135" s="45">
        <v>7525421.0</v>
      </c>
      <c r="F135" s="50">
        <v>1.1479821736822657</v>
      </c>
      <c r="G135" s="45">
        <v>395852.0</v>
      </c>
      <c r="H135" s="50">
        <v>-5.352454822373858</v>
      </c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2.75" customHeight="1">
      <c r="A136" s="48"/>
      <c r="B136" s="42" t="s">
        <v>7</v>
      </c>
      <c r="C136" s="43">
        <v>7953913.0</v>
      </c>
      <c r="D136" s="50">
        <v>1.217254511114291</v>
      </c>
      <c r="E136" s="45">
        <v>7556003.0</v>
      </c>
      <c r="F136" s="50">
        <v>1.4590983437171303</v>
      </c>
      <c r="G136" s="45">
        <v>397910.0</v>
      </c>
      <c r="H136" s="50">
        <v>-3.1658307354977495</v>
      </c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2.75" customHeight="1">
      <c r="A137" s="48"/>
      <c r="B137" s="38" t="s">
        <v>45</v>
      </c>
      <c r="C137" s="39">
        <v>7995429.0</v>
      </c>
      <c r="D137" s="49">
        <v>1.3543099510901442</v>
      </c>
      <c r="E137" s="39">
        <v>7595387.0</v>
      </c>
      <c r="F137" s="49">
        <v>1.5792460970547921</v>
      </c>
      <c r="G137" s="39">
        <v>400042.0</v>
      </c>
      <c r="H137" s="49">
        <v>-2.735046475609721</v>
      </c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2.75" customHeight="1">
      <c r="A138" s="48"/>
      <c r="B138" s="42" t="s">
        <v>8</v>
      </c>
      <c r="C138" s="43">
        <v>7975740.0</v>
      </c>
      <c r="D138" s="50">
        <v>1.2858232814628678</v>
      </c>
      <c r="E138" s="45">
        <v>7577120.0</v>
      </c>
      <c r="F138" s="50">
        <v>1.5252666888642068</v>
      </c>
      <c r="G138" s="45">
        <v>398620.0</v>
      </c>
      <c r="H138" s="50">
        <v>-3.0600457681485835</v>
      </c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2.75" customHeight="1">
      <c r="A139" s="48"/>
      <c r="B139" s="42" t="s">
        <v>9</v>
      </c>
      <c r="C139" s="43">
        <v>7991684.0</v>
      </c>
      <c r="D139" s="50">
        <v>1.2231615654948058</v>
      </c>
      <c r="E139" s="45">
        <v>7592830.0</v>
      </c>
      <c r="F139" s="50">
        <v>1.469882896081856</v>
      </c>
      <c r="G139" s="45">
        <v>398854.0</v>
      </c>
      <c r="H139" s="50">
        <v>-3.254882080563121</v>
      </c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2.75" customHeight="1">
      <c r="A140" s="48"/>
      <c r="B140" s="42" t="s">
        <v>10</v>
      </c>
      <c r="C140" s="43">
        <v>8018863.0</v>
      </c>
      <c r="D140" s="50">
        <v>1.5537392335556888</v>
      </c>
      <c r="E140" s="45">
        <v>7616211.0</v>
      </c>
      <c r="F140" s="50">
        <v>1.7423971506505893</v>
      </c>
      <c r="G140" s="45">
        <v>402652.0</v>
      </c>
      <c r="H140" s="50">
        <v>-1.8874360986164618</v>
      </c>
      <c r="I140" s="48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2.75" customHeight="1">
      <c r="A141" s="48"/>
      <c r="B141" s="38" t="s">
        <v>48</v>
      </c>
      <c r="C141" s="39">
        <v>8087627.0</v>
      </c>
      <c r="D141" s="49">
        <v>2.1800166947207202</v>
      </c>
      <c r="E141" s="39">
        <v>7677240.0</v>
      </c>
      <c r="F141" s="49">
        <v>2.1317422369597807</v>
      </c>
      <c r="G141" s="39">
        <v>410387.0</v>
      </c>
      <c r="H141" s="49">
        <v>3.091589630225087</v>
      </c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2.75" customHeight="1">
      <c r="A142" s="48"/>
      <c r="B142" s="42" t="s">
        <v>11</v>
      </c>
      <c r="C142" s="43">
        <v>8058414.0</v>
      </c>
      <c r="D142" s="50">
        <v>2.049147474970553</v>
      </c>
      <c r="E142" s="45">
        <v>7651025.0</v>
      </c>
      <c r="F142" s="50">
        <v>2.039135634921152</v>
      </c>
      <c r="G142" s="45">
        <v>407389.0</v>
      </c>
      <c r="H142" s="50">
        <v>2.237541815882139</v>
      </c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2.75" customHeight="1">
      <c r="A143" s="48"/>
      <c r="B143" s="42" t="s">
        <v>12</v>
      </c>
      <c r="C143" s="43">
        <v>8094882.0</v>
      </c>
      <c r="D143" s="50">
        <v>2.283087829284952</v>
      </c>
      <c r="E143" s="45">
        <v>7684420.0</v>
      </c>
      <c r="F143" s="50">
        <v>2.240221052457912</v>
      </c>
      <c r="G143" s="45">
        <v>410462.0</v>
      </c>
      <c r="H143" s="50">
        <v>3.092301896270257</v>
      </c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2.75" customHeight="1">
      <c r="A144" s="48"/>
      <c r="B144" s="42" t="s">
        <v>13</v>
      </c>
      <c r="C144" s="43">
        <v>8109585.0</v>
      </c>
      <c r="D144" s="50">
        <v>2.207479449699875</v>
      </c>
      <c r="E144" s="45">
        <v>7696274.0</v>
      </c>
      <c r="F144" s="50">
        <v>2.1156939175126723</v>
      </c>
      <c r="G144" s="45">
        <v>413311.0</v>
      </c>
      <c r="H144" s="50">
        <v>3.9472757635507634</v>
      </c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2.75" customHeight="1">
      <c r="A145" s="48"/>
      <c r="B145" s="38" t="s">
        <v>49</v>
      </c>
      <c r="C145" s="39">
        <v>8163515.0</v>
      </c>
      <c r="D145" s="49">
        <v>2.735604960395861</v>
      </c>
      <c r="E145" s="39">
        <v>7743776.0</v>
      </c>
      <c r="F145" s="49">
        <v>2.5706180190953205</v>
      </c>
      <c r="G145" s="39">
        <v>419739.0</v>
      </c>
      <c r="H145" s="49">
        <v>5.8775899384014565</v>
      </c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2.75" customHeight="1">
      <c r="A146" s="48"/>
      <c r="B146" s="42" t="s">
        <v>14</v>
      </c>
      <c r="C146" s="43">
        <v>8141682.0</v>
      </c>
      <c r="D146" s="52">
        <v>2.6129643726778227</v>
      </c>
      <c r="E146" s="45">
        <v>7723245.0</v>
      </c>
      <c r="F146" s="50">
        <v>2.465638018414836</v>
      </c>
      <c r="G146" s="45">
        <v>418437.0</v>
      </c>
      <c r="H146" s="50">
        <v>5.41036880290207</v>
      </c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2.75" customHeight="1">
      <c r="A147" s="48"/>
      <c r="B147" s="42" t="s">
        <v>15</v>
      </c>
      <c r="C147" s="43">
        <v>8166509.0</v>
      </c>
      <c r="D147" s="52">
        <v>2.6598249486292787</v>
      </c>
      <c r="E147" s="45">
        <v>7747300.0</v>
      </c>
      <c r="F147" s="50">
        <v>2.4916532796786584</v>
      </c>
      <c r="G147" s="45">
        <v>419209.0</v>
      </c>
      <c r="H147" s="50">
        <v>5.870215801901679</v>
      </c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2.75" customHeight="1">
      <c r="A148" s="48"/>
      <c r="B148" s="42" t="s">
        <v>16</v>
      </c>
      <c r="C148" s="43">
        <v>8182353.0</v>
      </c>
      <c r="D148" s="52">
        <v>2.9338401220358747</v>
      </c>
      <c r="E148" s="45">
        <v>7760782.0</v>
      </c>
      <c r="F148" s="50">
        <v>2.7544010796598712</v>
      </c>
      <c r="G148" s="45">
        <v>421571.0</v>
      </c>
      <c r="H148" s="50">
        <v>6.3528503565941605</v>
      </c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2.75" customHeight="1">
      <c r="A149" s="48" t="s">
        <v>53</v>
      </c>
      <c r="B149" s="38" t="s">
        <v>43</v>
      </c>
      <c r="C149" s="39">
        <v>8172710.0</v>
      </c>
      <c r="D149" s="49">
        <v>2.6158876827812207</v>
      </c>
      <c r="E149" s="39">
        <v>7747042.0</v>
      </c>
      <c r="F149" s="49">
        <v>2.375246124773696</v>
      </c>
      <c r="G149" s="39">
        <v>425668.0</v>
      </c>
      <c r="H149" s="49">
        <v>7.201986546486651</v>
      </c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2.75" customHeight="1">
      <c r="A150" s="48"/>
      <c r="B150" s="42" t="s">
        <v>5</v>
      </c>
      <c r="C150" s="43">
        <v>8173415.0</v>
      </c>
      <c r="D150" s="52">
        <v>1.9392289455294502</v>
      </c>
      <c r="E150" s="45">
        <v>7751241.0</v>
      </c>
      <c r="F150" s="50">
        <v>1.7159555760092076</v>
      </c>
      <c r="G150" s="45">
        <v>422174.0</v>
      </c>
      <c r="H150" s="50">
        <v>6.220122178275616</v>
      </c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2.75" customHeight="1">
      <c r="A151" s="48"/>
      <c r="B151" s="42" t="s">
        <v>6</v>
      </c>
      <c r="C151" s="43">
        <v>8182803.0</v>
      </c>
      <c r="D151" s="52">
        <v>3.3016157882703965</v>
      </c>
      <c r="E151" s="45">
        <v>7759272.0</v>
      </c>
      <c r="F151" s="50">
        <v>3.1074806313161787</v>
      </c>
      <c r="G151" s="45">
        <v>423531.0</v>
      </c>
      <c r="H151" s="50">
        <v>6.992259733435731</v>
      </c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2.75" customHeight="1">
      <c r="A152" s="48"/>
      <c r="B152" s="53" t="s">
        <v>7</v>
      </c>
      <c r="C152" s="43">
        <v>8161913.0</v>
      </c>
      <c r="D152" s="52">
        <v>2.6150650629444954</v>
      </c>
      <c r="E152" s="45">
        <v>7730613.0</v>
      </c>
      <c r="F152" s="50">
        <v>2.310877854336482</v>
      </c>
      <c r="G152" s="45">
        <v>431300.0</v>
      </c>
      <c r="H152" s="50">
        <v>8.391344776456975</v>
      </c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2.75" customHeight="1">
      <c r="A153" s="48"/>
      <c r="B153" s="38" t="s">
        <v>54</v>
      </c>
      <c r="C153" s="39">
        <v>8136177.0</v>
      </c>
      <c r="D153" s="49">
        <v>1.7603558233085295</v>
      </c>
      <c r="E153" s="39">
        <v>7709596.0</v>
      </c>
      <c r="F153" s="50">
        <v>1.5036626836789253</v>
      </c>
      <c r="G153" s="39">
        <v>426581.0</v>
      </c>
      <c r="H153" s="54">
        <v>6.63405342439043</v>
      </c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2.75" customHeight="1">
      <c r="A154" s="48"/>
      <c r="B154" s="53" t="s">
        <v>8</v>
      </c>
      <c r="C154" s="43">
        <v>8158864.0</v>
      </c>
      <c r="D154" s="52">
        <v>2.2960126583865446</v>
      </c>
      <c r="E154" s="45">
        <v>7733660.0</v>
      </c>
      <c r="F154" s="50">
        <v>2.0659564583905166</v>
      </c>
      <c r="G154" s="45">
        <v>425204.0</v>
      </c>
      <c r="H154" s="50">
        <v>6.669008077868654</v>
      </c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2.75" customHeight="1">
      <c r="A155" s="48"/>
      <c r="B155" s="53" t="s">
        <v>9</v>
      </c>
      <c r="C155" s="43">
        <v>8138356.0</v>
      </c>
      <c r="D155" s="52">
        <v>1.8353078024606617</v>
      </c>
      <c r="E155" s="45">
        <v>7711502.0</v>
      </c>
      <c r="F155" s="50">
        <v>1.5629482024488937</v>
      </c>
      <c r="G155" s="45">
        <v>426854.0</v>
      </c>
      <c r="H155" s="50">
        <v>7.02011262266393</v>
      </c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2.75" customHeight="1">
      <c r="A156" s="48"/>
      <c r="B156" s="53" t="s">
        <v>10</v>
      </c>
      <c r="C156" s="43">
        <v>8111310.0</v>
      </c>
      <c r="D156" s="52">
        <v>1.1528691785855472</v>
      </c>
      <c r="E156" s="45">
        <v>7683626.0</v>
      </c>
      <c r="F156" s="50">
        <v>0.88515142240675</v>
      </c>
      <c r="G156" s="45">
        <v>427684.0</v>
      </c>
      <c r="H156" s="50">
        <v>6.216782730496817</v>
      </c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2.75" customHeight="1">
      <c r="A157" s="55" t="s">
        <v>55</v>
      </c>
      <c r="B157" s="56"/>
      <c r="C157" s="56"/>
      <c r="D157" s="56"/>
      <c r="E157" s="56"/>
      <c r="F157" s="56"/>
      <c r="G157" s="56"/>
      <c r="H157" s="56"/>
      <c r="I157" s="30"/>
      <c r="J157" s="51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2.75" customHeight="1"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9.5" customHeight="1">
      <c r="A159" s="57" t="s">
        <v>56</v>
      </c>
      <c r="B159" s="30"/>
      <c r="C159" s="30"/>
      <c r="D159" s="30"/>
      <c r="E159" s="30"/>
      <c r="F159" s="30"/>
      <c r="G159" s="30"/>
      <c r="H159" s="30"/>
      <c r="I159" s="30"/>
      <c r="J159" s="51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2.75" customHeight="1">
      <c r="A160" s="35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2.75" customHeight="1">
      <c r="A161" s="35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2.75" customHeight="1">
      <c r="A162" s="35"/>
      <c r="B162" s="30"/>
      <c r="C162" s="30"/>
      <c r="D162" s="30"/>
      <c r="E162" s="30"/>
      <c r="F162" s="30"/>
      <c r="G162" s="30"/>
      <c r="H162" s="30"/>
      <c r="I162" s="30"/>
      <c r="J162" s="51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2.75" customHeight="1">
      <c r="A163" s="35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2.75" customHeight="1">
      <c r="A164" s="35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2.75" customHeight="1">
      <c r="A165" s="35"/>
      <c r="B165" s="30"/>
      <c r="C165" s="30"/>
      <c r="D165" s="30"/>
      <c r="E165" s="30"/>
      <c r="F165" s="30"/>
      <c r="G165" s="30"/>
      <c r="H165" s="30"/>
      <c r="I165" s="30"/>
      <c r="J165" s="51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2.75" customHeight="1">
      <c r="A166" s="35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2.75" customHeight="1">
      <c r="A167" s="35"/>
      <c r="B167" s="30"/>
      <c r="C167" s="30"/>
      <c r="D167" s="30"/>
      <c r="E167" s="30"/>
      <c r="F167" s="30"/>
      <c r="G167" s="30"/>
      <c r="H167" s="30"/>
      <c r="I167" s="30"/>
      <c r="J167" s="51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2.75" customHeight="1">
      <c r="A168" s="35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2.75" customHeight="1">
      <c r="A169" s="35"/>
      <c r="B169" s="30"/>
      <c r="C169" s="30"/>
      <c r="D169" s="30"/>
      <c r="E169" s="30"/>
      <c r="F169" s="30"/>
      <c r="G169" s="30"/>
      <c r="H169" s="30"/>
      <c r="I169" s="30"/>
      <c r="J169" s="51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2.75" customHeight="1">
      <c r="A170" s="35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2.75" customHeight="1">
      <c r="A171" s="35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2.75" customHeight="1">
      <c r="A172" s="35"/>
      <c r="B172" s="30"/>
      <c r="C172" s="30"/>
      <c r="D172" s="30"/>
      <c r="E172" s="30"/>
      <c r="F172" s="30"/>
      <c r="G172" s="30"/>
      <c r="H172" s="30"/>
      <c r="I172" s="30"/>
      <c r="J172" s="51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2.75" customHeight="1">
      <c r="A173" s="35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2.75" customHeight="1">
      <c r="A174" s="35"/>
      <c r="B174" s="30"/>
      <c r="C174" s="30"/>
      <c r="D174" s="30"/>
      <c r="E174" s="30"/>
      <c r="F174" s="30"/>
      <c r="G174" s="30"/>
      <c r="H174" s="30"/>
      <c r="I174" s="30"/>
      <c r="J174" s="51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2.75" customHeight="1">
      <c r="A175" s="35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2.75" customHeight="1">
      <c r="A176" s="35"/>
      <c r="B176" s="30"/>
      <c r="C176" s="30"/>
      <c r="D176" s="30"/>
      <c r="E176" s="30"/>
      <c r="F176" s="30"/>
      <c r="G176" s="30"/>
      <c r="H176" s="30"/>
      <c r="I176" s="30"/>
      <c r="J176" s="51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2.75" customHeight="1">
      <c r="A177" s="35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2.75" customHeight="1">
      <c r="A178" s="35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2.75" customHeight="1">
      <c r="A179" s="35"/>
      <c r="B179" s="30"/>
      <c r="C179" s="30"/>
      <c r="D179" s="30"/>
      <c r="E179" s="30"/>
      <c r="F179" s="30"/>
      <c r="G179" s="30"/>
      <c r="H179" s="30"/>
      <c r="I179" s="30"/>
      <c r="J179" s="51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2.75" customHeight="1">
      <c r="A180" s="35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2.75" customHeight="1">
      <c r="A181" s="35"/>
      <c r="B181" s="30"/>
      <c r="C181" s="30"/>
      <c r="D181" s="30"/>
      <c r="E181" s="30"/>
      <c r="F181" s="30"/>
      <c r="G181" s="30"/>
      <c r="H181" s="30"/>
      <c r="I181" s="30"/>
      <c r="J181" s="51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2.75" customHeight="1">
      <c r="A182" s="35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2.75" customHeight="1">
      <c r="A183" s="35"/>
      <c r="B183" s="30"/>
      <c r="C183" s="30"/>
      <c r="D183" s="30"/>
      <c r="E183" s="30"/>
      <c r="F183" s="30"/>
      <c r="G183" s="30"/>
      <c r="H183" s="30"/>
      <c r="I183" s="30"/>
      <c r="J183" s="51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2.75" customHeight="1">
      <c r="A184" s="35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2.75" customHeight="1">
      <c r="A185" s="35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2.75" customHeight="1">
      <c r="A186" s="35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2.75" customHeight="1">
      <c r="A187" s="35"/>
      <c r="B187" s="30"/>
      <c r="C187" s="30"/>
      <c r="D187" s="30"/>
      <c r="E187" s="30"/>
      <c r="F187" s="30"/>
      <c r="G187" s="30"/>
      <c r="H187" s="30"/>
      <c r="I187" s="30"/>
      <c r="J187" s="51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2.75" customHeight="1">
      <c r="A188" s="35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2.75" customHeight="1">
      <c r="A189" s="35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2.75" customHeight="1">
      <c r="A190" s="35"/>
      <c r="B190" s="30"/>
      <c r="C190" s="30"/>
      <c r="D190" s="30"/>
      <c r="E190" s="30"/>
      <c r="F190" s="30"/>
      <c r="G190" s="30"/>
      <c r="H190" s="30"/>
      <c r="I190" s="30"/>
      <c r="J190" s="51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2.75" customHeight="1">
      <c r="A191" s="35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2.75" customHeight="1">
      <c r="A192" s="35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2.75" customHeight="1">
      <c r="A193" s="35"/>
      <c r="B193" s="30"/>
      <c r="C193" s="30"/>
      <c r="D193" s="30"/>
      <c r="E193" s="30"/>
      <c r="F193" s="30"/>
      <c r="G193" s="30"/>
      <c r="H193" s="30"/>
      <c r="I193" s="30"/>
      <c r="J193" s="51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2.75" customHeight="1">
      <c r="A194" s="35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2.75" customHeight="1">
      <c r="A195" s="35"/>
      <c r="B195" s="30"/>
      <c r="C195" s="30"/>
      <c r="D195" s="30"/>
      <c r="E195" s="30"/>
      <c r="F195" s="30"/>
      <c r="G195" s="30"/>
      <c r="H195" s="30"/>
      <c r="I195" s="30"/>
      <c r="J195" s="51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2.75" customHeight="1">
      <c r="A196" s="35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2.75" customHeight="1">
      <c r="A197" s="35"/>
      <c r="B197" s="30"/>
      <c r="C197" s="30"/>
      <c r="D197" s="30"/>
      <c r="E197" s="30"/>
      <c r="F197" s="30"/>
      <c r="G197" s="30"/>
      <c r="H197" s="30"/>
      <c r="I197" s="30"/>
      <c r="J197" s="51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2.75" customHeight="1">
      <c r="A198" s="35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2.75" customHeight="1">
      <c r="A199" s="35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2.75" customHeight="1">
      <c r="A200" s="35"/>
      <c r="B200" s="30"/>
      <c r="C200" s="30"/>
      <c r="D200" s="30"/>
      <c r="E200" s="30"/>
      <c r="F200" s="30"/>
      <c r="G200" s="30"/>
      <c r="H200" s="30"/>
      <c r="I200" s="30"/>
      <c r="J200" s="51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2.75" customHeight="1">
      <c r="A201" s="35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2.75" customHeight="1">
      <c r="A202" s="35"/>
      <c r="B202" s="30"/>
      <c r="C202" s="30"/>
      <c r="D202" s="30"/>
      <c r="E202" s="30"/>
      <c r="F202" s="30"/>
      <c r="G202" s="30"/>
      <c r="H202" s="30"/>
      <c r="I202" s="30"/>
      <c r="J202" s="51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2.75" customHeight="1">
      <c r="A203" s="35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2.75" customHeight="1">
      <c r="A204" s="35"/>
      <c r="B204" s="30"/>
      <c r="C204" s="30"/>
      <c r="D204" s="30"/>
      <c r="E204" s="30"/>
      <c r="F204" s="30"/>
      <c r="G204" s="30"/>
      <c r="H204" s="30"/>
      <c r="I204" s="30"/>
      <c r="J204" s="51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2.75" customHeight="1">
      <c r="A205" s="35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2.75" customHeight="1">
      <c r="A206" s="35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2.75" customHeight="1">
      <c r="A207" s="35"/>
      <c r="B207" s="30"/>
      <c r="C207" s="30"/>
      <c r="D207" s="30"/>
      <c r="E207" s="30"/>
      <c r="F207" s="30"/>
      <c r="G207" s="30"/>
      <c r="H207" s="30"/>
      <c r="I207" s="30"/>
      <c r="J207" s="51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2.75" customHeight="1">
      <c r="A208" s="35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2.75" customHeight="1">
      <c r="A209" s="35"/>
      <c r="B209" s="30"/>
      <c r="C209" s="30"/>
      <c r="D209" s="30"/>
      <c r="E209" s="30"/>
      <c r="F209" s="30"/>
      <c r="G209" s="30"/>
      <c r="H209" s="30"/>
      <c r="I209" s="30"/>
      <c r="J209" s="51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2.75" customHeight="1">
      <c r="A210" s="35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2.75" customHeight="1">
      <c r="A211" s="35"/>
      <c r="B211" s="30"/>
      <c r="C211" s="30"/>
      <c r="D211" s="30"/>
      <c r="E211" s="30"/>
      <c r="F211" s="30"/>
      <c r="G211" s="30"/>
      <c r="H211" s="30"/>
      <c r="I211" s="30"/>
      <c r="J211" s="51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2.75" customHeight="1">
      <c r="A212" s="35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2.75" customHeight="1">
      <c r="A213" s="35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2.75" customHeight="1">
      <c r="A214" s="35"/>
      <c r="B214" s="30"/>
      <c r="C214" s="30"/>
      <c r="D214" s="30"/>
      <c r="E214" s="30"/>
      <c r="F214" s="30"/>
      <c r="G214" s="30"/>
      <c r="H214" s="30"/>
      <c r="I214" s="30"/>
      <c r="J214" s="51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2.75" customHeight="1">
      <c r="A215" s="35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2.75" customHeight="1">
      <c r="A216" s="35"/>
      <c r="B216" s="30"/>
      <c r="C216" s="30"/>
      <c r="D216" s="30"/>
      <c r="E216" s="30"/>
      <c r="F216" s="30"/>
      <c r="G216" s="30"/>
      <c r="H216" s="30"/>
      <c r="I216" s="30"/>
      <c r="J216" s="51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2.75" customHeight="1">
      <c r="A217" s="35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2.75" customHeight="1">
      <c r="A218" s="35"/>
      <c r="B218" s="30"/>
      <c r="C218" s="30"/>
      <c r="D218" s="30"/>
      <c r="E218" s="30"/>
      <c r="F218" s="30"/>
      <c r="G218" s="30"/>
      <c r="H218" s="30"/>
      <c r="I218" s="30"/>
      <c r="J218" s="51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2.75" customHeight="1">
      <c r="A219" s="35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2.75" customHeight="1">
      <c r="A220" s="35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2.75" customHeight="1">
      <c r="A221" s="35"/>
      <c r="B221" s="30"/>
      <c r="C221" s="30"/>
      <c r="D221" s="30"/>
      <c r="E221" s="30"/>
      <c r="F221" s="30"/>
      <c r="G221" s="30"/>
      <c r="H221" s="30"/>
      <c r="I221" s="30"/>
      <c r="J221" s="51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2.75" customHeight="1">
      <c r="A222" s="35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2.75" customHeight="1">
      <c r="A223" s="35"/>
      <c r="B223" s="30"/>
      <c r="C223" s="30"/>
      <c r="D223" s="30"/>
      <c r="E223" s="30"/>
      <c r="F223" s="30"/>
      <c r="G223" s="30"/>
      <c r="H223" s="30"/>
      <c r="I223" s="30"/>
      <c r="J223" s="51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2.75" customHeight="1">
      <c r="A224" s="35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2.75" customHeight="1">
      <c r="A225" s="35"/>
      <c r="B225" s="30"/>
      <c r="C225" s="30"/>
      <c r="D225" s="30"/>
      <c r="E225" s="30"/>
      <c r="F225" s="30"/>
      <c r="G225" s="30"/>
      <c r="H225" s="30"/>
      <c r="I225" s="30"/>
      <c r="J225" s="51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2.75" customHeight="1">
      <c r="A226" s="35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2.75" customHeight="1">
      <c r="A227" s="35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2.75" customHeight="1">
      <c r="A228" s="35"/>
      <c r="B228" s="30"/>
      <c r="C228" s="30"/>
      <c r="D228" s="30"/>
      <c r="E228" s="30"/>
      <c r="F228" s="30"/>
      <c r="G228" s="30"/>
      <c r="H228" s="30"/>
      <c r="I228" s="30"/>
      <c r="J228" s="51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2.75" customHeight="1">
      <c r="A229" s="35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2.75" customHeight="1">
      <c r="A230" s="35"/>
      <c r="B230" s="30"/>
      <c r="C230" s="30"/>
      <c r="D230" s="30"/>
      <c r="E230" s="30"/>
      <c r="F230" s="30"/>
      <c r="G230" s="30"/>
      <c r="H230" s="30"/>
      <c r="I230" s="30"/>
      <c r="J230" s="51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2.75" customHeight="1">
      <c r="A231" s="35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2.75" customHeight="1">
      <c r="A232" s="35"/>
      <c r="B232" s="30"/>
      <c r="C232" s="30"/>
      <c r="D232" s="30"/>
      <c r="E232" s="30"/>
      <c r="F232" s="30"/>
      <c r="G232" s="30"/>
      <c r="H232" s="30"/>
      <c r="I232" s="30"/>
      <c r="J232" s="51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2.75" customHeight="1">
      <c r="A233" s="35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2.75" customHeight="1">
      <c r="A234" s="35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2.75" customHeight="1">
      <c r="A235" s="35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2.75" customHeight="1">
      <c r="A236" s="35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2.75" customHeight="1">
      <c r="A237" s="35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2.75" customHeight="1">
      <c r="A238" s="35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2.75" customHeight="1">
      <c r="A239" s="35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2.75" customHeight="1">
      <c r="A240" s="35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2.75" customHeight="1">
      <c r="A241" s="35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2.75" customHeight="1">
      <c r="A242" s="35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2.75" customHeight="1">
      <c r="A243" s="35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2.75" customHeight="1">
      <c r="A244" s="35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2.75" customHeight="1">
      <c r="A245" s="35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2.75" customHeight="1">
      <c r="A246" s="35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2.75" customHeight="1">
      <c r="A247" s="35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2.75" customHeight="1">
      <c r="A248" s="35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2.75" customHeight="1">
      <c r="A249" s="35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2.75" customHeight="1">
      <c r="A250" s="35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2.75" customHeight="1">
      <c r="A251" s="35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2.75" customHeight="1">
      <c r="A252" s="35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2.75" customHeight="1">
      <c r="A253" s="35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2.75" customHeight="1">
      <c r="A254" s="35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2.75" customHeight="1">
      <c r="A255" s="35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2.75" customHeight="1">
      <c r="A256" s="35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2.75" customHeight="1">
      <c r="A257" s="35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2.75" customHeight="1">
      <c r="A258" s="35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2.75" customHeight="1">
      <c r="A259" s="35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2.75" customHeight="1">
      <c r="A260" s="35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2.75" customHeight="1">
      <c r="A261" s="35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2.75" customHeight="1">
      <c r="A262" s="35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2.75" customHeight="1">
      <c r="A263" s="35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2.75" customHeight="1">
      <c r="A264" s="35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2.75" customHeight="1">
      <c r="A265" s="35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2.75" customHeight="1">
      <c r="A266" s="35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2.75" customHeight="1">
      <c r="A267" s="35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2.75" customHeight="1">
      <c r="A268" s="35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2.75" customHeight="1">
      <c r="A269" s="35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2.75" customHeight="1">
      <c r="A270" s="35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2.75" customHeight="1">
      <c r="A271" s="35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2.75" customHeight="1">
      <c r="A272" s="35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2.75" customHeight="1">
      <c r="A273" s="35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2.75" customHeight="1">
      <c r="A274" s="35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2.75" customHeight="1">
      <c r="A275" s="35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2.75" customHeight="1">
      <c r="A276" s="35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2.75" customHeight="1">
      <c r="A277" s="35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2.75" customHeight="1">
      <c r="A278" s="35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2.75" customHeight="1">
      <c r="A279" s="35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2.75" customHeight="1">
      <c r="A280" s="35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2.75" customHeight="1">
      <c r="A281" s="35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2.75" customHeight="1">
      <c r="A282" s="35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2.75" customHeight="1">
      <c r="A283" s="35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2.75" customHeight="1">
      <c r="A284" s="35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2.75" customHeight="1">
      <c r="A285" s="35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2.75" customHeight="1">
      <c r="A286" s="35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2.75" customHeight="1">
      <c r="A287" s="35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2.75" customHeight="1">
      <c r="A288" s="35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2.75" customHeight="1">
      <c r="A289" s="35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2.75" customHeight="1">
      <c r="A290" s="35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2.75" customHeight="1">
      <c r="A291" s="35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2.75" customHeight="1">
      <c r="A292" s="35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2.75" customHeight="1">
      <c r="A293" s="35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2.75" customHeight="1">
      <c r="A294" s="35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2.75" customHeight="1">
      <c r="A295" s="35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2.75" customHeight="1">
      <c r="A296" s="35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2.75" customHeight="1">
      <c r="A297" s="35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2.75" customHeight="1">
      <c r="A298" s="35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2.75" customHeight="1">
      <c r="A299" s="35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2.75" customHeight="1">
      <c r="A300" s="35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2.75" customHeight="1">
      <c r="A301" s="35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2.75" customHeight="1">
      <c r="A302" s="35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2.75" customHeight="1">
      <c r="A303" s="35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2.75" customHeight="1">
      <c r="A304" s="35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2.75" customHeight="1">
      <c r="A305" s="35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2.75" customHeight="1">
      <c r="A306" s="35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2.75" customHeight="1">
      <c r="A307" s="35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2.75" customHeight="1">
      <c r="A308" s="35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2.75" customHeight="1">
      <c r="A309" s="35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2.75" customHeight="1">
      <c r="A310" s="35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2.75" customHeight="1">
      <c r="A311" s="35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2.75" customHeight="1">
      <c r="A312" s="35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2.75" customHeight="1">
      <c r="A313" s="35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2.75" customHeight="1">
      <c r="A314" s="35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2.75" customHeight="1">
      <c r="A315" s="35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2.75" customHeight="1">
      <c r="A316" s="35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2.75" customHeight="1">
      <c r="A317" s="35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2.75" customHeight="1">
      <c r="A318" s="35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2.75" customHeight="1">
      <c r="A319" s="35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2.75" customHeight="1">
      <c r="A320" s="35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2.75" customHeight="1">
      <c r="A321" s="35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2.75" customHeight="1">
      <c r="A322" s="35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2.75" customHeight="1">
      <c r="A323" s="35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2.75" customHeight="1">
      <c r="A324" s="35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2.75" customHeight="1">
      <c r="A325" s="35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2.75" customHeight="1">
      <c r="A326" s="35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2.75" customHeight="1">
      <c r="A327" s="35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2.75" customHeight="1">
      <c r="A328" s="35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2.75" customHeight="1">
      <c r="A329" s="35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2.75" customHeight="1">
      <c r="A330" s="35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2.75" customHeight="1">
      <c r="A331" s="35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2.75" customHeight="1">
      <c r="A332" s="35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2.75" customHeight="1">
      <c r="A333" s="35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2.75" customHeight="1">
      <c r="A334" s="35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2.75" customHeight="1">
      <c r="A335" s="35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2.75" customHeight="1">
      <c r="A336" s="35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2.75" customHeight="1">
      <c r="A337" s="35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2.75" customHeight="1">
      <c r="A338" s="35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2.75" customHeight="1">
      <c r="A339" s="35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2.75" customHeight="1">
      <c r="A340" s="35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2.75" customHeight="1">
      <c r="A341" s="35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2.75" customHeight="1">
      <c r="A342" s="35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2.75" customHeight="1">
      <c r="A343" s="35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2.75" customHeight="1">
      <c r="A344" s="35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2.75" customHeight="1">
      <c r="A345" s="35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2.75" customHeight="1">
      <c r="A346" s="35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2.75" customHeight="1">
      <c r="A347" s="35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2.75" customHeight="1">
      <c r="A348" s="35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2.75" customHeight="1">
      <c r="A349" s="35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2.75" customHeight="1">
      <c r="A350" s="35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2.75" customHeight="1">
      <c r="A351" s="35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2.75" customHeight="1">
      <c r="A352" s="35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2.75" customHeight="1">
      <c r="A353" s="35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2.75" customHeight="1">
      <c r="A354" s="35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2.75" customHeight="1">
      <c r="A355" s="35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2.75" customHeight="1">
      <c r="A356" s="35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2.75" customHeight="1">
      <c r="A357" s="35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2.75" customHeight="1">
      <c r="A358" s="35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2.75" customHeight="1">
      <c r="A359" s="35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2.75" customHeight="1">
      <c r="A360" s="35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2.75" customHeight="1">
      <c r="A361" s="35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2.75" customHeight="1">
      <c r="A362" s="35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2.75" customHeight="1">
      <c r="A363" s="35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2.75" customHeight="1">
      <c r="A364" s="35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2.75" customHeight="1">
      <c r="A365" s="35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2.75" customHeight="1">
      <c r="A366" s="35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2.75" customHeight="1">
      <c r="A367" s="35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2.75" customHeight="1">
      <c r="A368" s="35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2.75" customHeight="1">
      <c r="A369" s="35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2.75" customHeight="1">
      <c r="A370" s="35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2.75" customHeight="1">
      <c r="A371" s="35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2.75" customHeight="1">
      <c r="A372" s="35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2.75" customHeight="1">
      <c r="A373" s="35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2.75" customHeight="1">
      <c r="A374" s="35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2.75" customHeight="1">
      <c r="A375" s="35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2.75" customHeight="1">
      <c r="A376" s="35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2.75" customHeight="1">
      <c r="A377" s="35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2.75" customHeight="1">
      <c r="A378" s="35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2.75" customHeight="1">
      <c r="A379" s="35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2.75" customHeight="1">
      <c r="A380" s="35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2.75" customHeight="1">
      <c r="A381" s="35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2.75" customHeight="1">
      <c r="A382" s="35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2.75" customHeight="1">
      <c r="A383" s="35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2.75" customHeight="1">
      <c r="A384" s="35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2.75" customHeight="1">
      <c r="A385" s="35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2.75" customHeight="1">
      <c r="A386" s="35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2.75" customHeight="1">
      <c r="A387" s="35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2.75" customHeight="1">
      <c r="A388" s="35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2.75" customHeight="1">
      <c r="A389" s="35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2.75" customHeight="1">
      <c r="A390" s="35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2.75" customHeight="1">
      <c r="A391" s="35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2.75" customHeight="1">
      <c r="A392" s="35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2.75" customHeight="1">
      <c r="A393" s="35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2.75" customHeight="1">
      <c r="A394" s="35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2.75" customHeight="1">
      <c r="A395" s="35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2.75" customHeight="1">
      <c r="A396" s="35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2.75" customHeight="1">
      <c r="A397" s="35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2.75" customHeight="1">
      <c r="A398" s="35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2.75" customHeight="1">
      <c r="A399" s="35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2.75" customHeight="1">
      <c r="A400" s="35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2.75" customHeight="1">
      <c r="A401" s="35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2.75" customHeight="1">
      <c r="A402" s="35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2.75" customHeight="1">
      <c r="A403" s="35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2.75" customHeight="1">
      <c r="A404" s="35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2.75" customHeight="1">
      <c r="A405" s="35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2.75" customHeight="1">
      <c r="A406" s="35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2.75" customHeight="1">
      <c r="A407" s="35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2.75" customHeight="1">
      <c r="A408" s="35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2.75" customHeight="1">
      <c r="A409" s="35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2.75" customHeight="1">
      <c r="A410" s="35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2.75" customHeight="1">
      <c r="A411" s="35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2.75" customHeight="1">
      <c r="A412" s="35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2.75" customHeight="1">
      <c r="A413" s="35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2.75" customHeight="1">
      <c r="A414" s="35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2.75" customHeight="1">
      <c r="A415" s="35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2.75" customHeight="1">
      <c r="A416" s="35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2.75" customHeight="1">
      <c r="A417" s="35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2.75" customHeight="1">
      <c r="A418" s="35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2.75" customHeight="1">
      <c r="A419" s="35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2.75" customHeight="1">
      <c r="A420" s="35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2.75" customHeight="1">
      <c r="A421" s="35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2.75" customHeight="1">
      <c r="A422" s="35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2.75" customHeight="1">
      <c r="A423" s="35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2.75" customHeight="1">
      <c r="A424" s="35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2.75" customHeight="1">
      <c r="A425" s="35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2.75" customHeight="1">
      <c r="A426" s="35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2.75" customHeight="1">
      <c r="A427" s="35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2.75" customHeight="1">
      <c r="A428" s="35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2.75" customHeight="1">
      <c r="A429" s="35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2.75" customHeight="1">
      <c r="A430" s="35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2.75" customHeight="1">
      <c r="A431" s="35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2.75" customHeight="1">
      <c r="A432" s="35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2.75" customHeight="1">
      <c r="A433" s="35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2.75" customHeight="1">
      <c r="A434" s="35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2.75" customHeight="1">
      <c r="A435" s="35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2.75" customHeight="1">
      <c r="A436" s="35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2.75" customHeight="1">
      <c r="A437" s="35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2.75" customHeight="1">
      <c r="A438" s="35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2.75" customHeight="1">
      <c r="A439" s="35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2.75" customHeight="1">
      <c r="A440" s="35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2.75" customHeight="1">
      <c r="A441" s="35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2.75" customHeight="1">
      <c r="A442" s="35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2.75" customHeight="1">
      <c r="A443" s="35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2.75" customHeight="1">
      <c r="A444" s="35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2.75" customHeight="1">
      <c r="A445" s="35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2.75" customHeight="1">
      <c r="A446" s="35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2.75" customHeight="1">
      <c r="A447" s="35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2.75" customHeight="1">
      <c r="A448" s="35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2.75" customHeight="1">
      <c r="A449" s="35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2.75" customHeight="1">
      <c r="A450" s="35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2.75" customHeight="1">
      <c r="A451" s="35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2.75" customHeight="1">
      <c r="A452" s="35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2.75" customHeight="1">
      <c r="A453" s="35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2.75" customHeight="1">
      <c r="A454" s="35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2.75" customHeight="1">
      <c r="A455" s="35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2.75" customHeight="1">
      <c r="A456" s="35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2.75" customHeight="1">
      <c r="A457" s="35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2.75" customHeight="1">
      <c r="A458" s="35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2.75" customHeight="1">
      <c r="A459" s="35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2.75" customHeight="1">
      <c r="A460" s="35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2.75" customHeight="1">
      <c r="A461" s="35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2.75" customHeight="1">
      <c r="A462" s="35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2.75" customHeight="1">
      <c r="A463" s="35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2.75" customHeight="1">
      <c r="A464" s="35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2.75" customHeight="1">
      <c r="A465" s="35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2.75" customHeight="1">
      <c r="A466" s="35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2.75" customHeight="1">
      <c r="A467" s="35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2.75" customHeight="1">
      <c r="A468" s="35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2.75" customHeight="1">
      <c r="A469" s="35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2.75" customHeight="1">
      <c r="A470" s="35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2.75" customHeight="1">
      <c r="A471" s="35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2.75" customHeight="1">
      <c r="A472" s="35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2.75" customHeight="1">
      <c r="A473" s="35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2.75" customHeight="1">
      <c r="A474" s="35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2.75" customHeight="1">
      <c r="A475" s="35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2.75" customHeight="1">
      <c r="A476" s="35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2.75" customHeight="1">
      <c r="A477" s="35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2.75" customHeight="1">
      <c r="A478" s="35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2.75" customHeight="1">
      <c r="A479" s="35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2.75" customHeight="1">
      <c r="A480" s="35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2.75" customHeight="1">
      <c r="A481" s="35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2.75" customHeight="1">
      <c r="A482" s="35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2.75" customHeight="1">
      <c r="A483" s="35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2.75" customHeight="1">
      <c r="A484" s="35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2.75" customHeight="1">
      <c r="A485" s="35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2.75" customHeight="1">
      <c r="A486" s="35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2.75" customHeight="1">
      <c r="A487" s="35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2.75" customHeight="1">
      <c r="A488" s="35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2.75" customHeight="1">
      <c r="A489" s="35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2.75" customHeight="1">
      <c r="A490" s="35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2.75" customHeight="1">
      <c r="A491" s="35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2.75" customHeight="1">
      <c r="A492" s="35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2.75" customHeight="1">
      <c r="A493" s="35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2.75" customHeight="1">
      <c r="A494" s="35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2.75" customHeight="1">
      <c r="A495" s="35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2.75" customHeight="1">
      <c r="A496" s="35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2.75" customHeight="1">
      <c r="A497" s="35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2.75" customHeight="1">
      <c r="A498" s="35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2.75" customHeight="1">
      <c r="A499" s="35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2.75" customHeight="1">
      <c r="A500" s="35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2.75" customHeight="1">
      <c r="A501" s="35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2.75" customHeight="1">
      <c r="A502" s="35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2.75" customHeight="1">
      <c r="A503" s="35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2.75" customHeight="1">
      <c r="A504" s="35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2.75" customHeight="1">
      <c r="A505" s="35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2.75" customHeight="1">
      <c r="A506" s="35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2.75" customHeight="1">
      <c r="A507" s="35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2.75" customHeight="1">
      <c r="A508" s="35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2.75" customHeight="1">
      <c r="A509" s="35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2.75" customHeight="1">
      <c r="A510" s="35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2.75" customHeight="1">
      <c r="A511" s="35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2.75" customHeight="1">
      <c r="A512" s="35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2.75" customHeight="1">
      <c r="A513" s="35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2.75" customHeight="1">
      <c r="A514" s="35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2.75" customHeight="1">
      <c r="A515" s="35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2.75" customHeight="1">
      <c r="A516" s="35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2.75" customHeight="1">
      <c r="A517" s="35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2.75" customHeight="1">
      <c r="A518" s="35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2.75" customHeight="1">
      <c r="A519" s="35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2.75" customHeight="1">
      <c r="A520" s="35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2.75" customHeight="1">
      <c r="A521" s="35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2.75" customHeight="1">
      <c r="A522" s="35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2.75" customHeight="1">
      <c r="A523" s="35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2.75" customHeight="1">
      <c r="A524" s="35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2.75" customHeight="1">
      <c r="A525" s="35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2.75" customHeight="1">
      <c r="A526" s="35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2.75" customHeight="1">
      <c r="A527" s="35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2.75" customHeight="1">
      <c r="A528" s="35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2.75" customHeight="1">
      <c r="A529" s="35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2.75" customHeight="1">
      <c r="A530" s="35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2.75" customHeight="1">
      <c r="A531" s="35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2.75" customHeight="1">
      <c r="A532" s="35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2.75" customHeight="1">
      <c r="A533" s="35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2.75" customHeight="1">
      <c r="A534" s="35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2.75" customHeight="1">
      <c r="A535" s="35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2.75" customHeight="1">
      <c r="A536" s="35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2.75" customHeight="1">
      <c r="A537" s="35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2.75" customHeight="1">
      <c r="A538" s="35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2.75" customHeight="1">
      <c r="A539" s="35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2.75" customHeight="1">
      <c r="A540" s="35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2.75" customHeight="1">
      <c r="A541" s="35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2.75" customHeight="1">
      <c r="A542" s="35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2.75" customHeight="1">
      <c r="A543" s="35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2.75" customHeight="1">
      <c r="A544" s="35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2.75" customHeight="1">
      <c r="A545" s="35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2.75" customHeight="1">
      <c r="A546" s="35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2.75" customHeight="1">
      <c r="A547" s="35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2.75" customHeight="1">
      <c r="A548" s="35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2.75" customHeight="1">
      <c r="A549" s="35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2.75" customHeight="1">
      <c r="A550" s="35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2.75" customHeight="1">
      <c r="A551" s="35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2.75" customHeight="1">
      <c r="A552" s="35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2.75" customHeight="1">
      <c r="A553" s="35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2.75" customHeight="1">
      <c r="A554" s="35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2.75" customHeight="1">
      <c r="A555" s="35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2.75" customHeight="1">
      <c r="A556" s="35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2.75" customHeight="1">
      <c r="A557" s="35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2.75" customHeight="1">
      <c r="A558" s="35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2.75" customHeight="1">
      <c r="A559" s="35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2.75" customHeight="1">
      <c r="A560" s="35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2.75" customHeight="1">
      <c r="A561" s="35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2.75" customHeight="1">
      <c r="A562" s="35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2.75" customHeight="1">
      <c r="A563" s="35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2.75" customHeight="1">
      <c r="A564" s="35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2.75" customHeight="1">
      <c r="A565" s="35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2.75" customHeight="1">
      <c r="A566" s="35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2.75" customHeight="1">
      <c r="A567" s="35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2.75" customHeight="1">
      <c r="A568" s="35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2.75" customHeight="1">
      <c r="A569" s="35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2.75" customHeight="1">
      <c r="A570" s="35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2.75" customHeight="1">
      <c r="A571" s="35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2.75" customHeight="1">
      <c r="A572" s="35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2.75" customHeight="1">
      <c r="A573" s="35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2.75" customHeight="1">
      <c r="A574" s="35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2.75" customHeight="1">
      <c r="A575" s="35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2.75" customHeight="1">
      <c r="A576" s="35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2.75" customHeight="1">
      <c r="A577" s="35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2.75" customHeight="1">
      <c r="A578" s="35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2.75" customHeight="1">
      <c r="A579" s="35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2.75" customHeight="1">
      <c r="A580" s="35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2.75" customHeight="1">
      <c r="A581" s="35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2.75" customHeight="1">
      <c r="A582" s="35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2.75" customHeight="1">
      <c r="A583" s="35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2.75" customHeight="1">
      <c r="A584" s="35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2.75" customHeight="1">
      <c r="A585" s="35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2.75" customHeight="1">
      <c r="A586" s="35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2.75" customHeight="1">
      <c r="A587" s="35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2.75" customHeight="1">
      <c r="A588" s="35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2.75" customHeight="1">
      <c r="A589" s="35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2.75" customHeight="1">
      <c r="A590" s="35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2.75" customHeight="1">
      <c r="A591" s="35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2.75" customHeight="1">
      <c r="A592" s="35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2.75" customHeight="1">
      <c r="A593" s="35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2.75" customHeight="1">
      <c r="A594" s="35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2.75" customHeight="1">
      <c r="A595" s="35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2.75" customHeight="1">
      <c r="A596" s="35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2.75" customHeight="1">
      <c r="A597" s="35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2.75" customHeight="1">
      <c r="A598" s="35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2.75" customHeight="1">
      <c r="A599" s="35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2.75" customHeight="1">
      <c r="A600" s="35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2.75" customHeight="1">
      <c r="A601" s="35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2.75" customHeight="1">
      <c r="A602" s="35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2.75" customHeight="1">
      <c r="A603" s="35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2.75" customHeight="1">
      <c r="A604" s="35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2.75" customHeight="1">
      <c r="A605" s="35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2.75" customHeight="1">
      <c r="A606" s="35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2.75" customHeight="1">
      <c r="A607" s="35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2.75" customHeight="1">
      <c r="A608" s="35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2.75" customHeight="1">
      <c r="A609" s="35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2.75" customHeight="1">
      <c r="A610" s="35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2.75" customHeight="1">
      <c r="A611" s="35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2.75" customHeight="1">
      <c r="A612" s="35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2.75" customHeight="1">
      <c r="A613" s="35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2.75" customHeight="1">
      <c r="A614" s="35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2.75" customHeight="1">
      <c r="A615" s="35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2.75" customHeight="1">
      <c r="A616" s="35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2.75" customHeight="1">
      <c r="A617" s="35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2.75" customHeight="1">
      <c r="A618" s="35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2.75" customHeight="1">
      <c r="A619" s="35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2.75" customHeight="1">
      <c r="A620" s="35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2.75" customHeight="1">
      <c r="A621" s="35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2.75" customHeight="1">
      <c r="A622" s="35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2.75" customHeight="1">
      <c r="A623" s="35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2.75" customHeight="1">
      <c r="A624" s="35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2.75" customHeight="1">
      <c r="A625" s="35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2.75" customHeight="1">
      <c r="A626" s="35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2.75" customHeight="1">
      <c r="A627" s="35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2.75" customHeight="1">
      <c r="A628" s="35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2.75" customHeight="1">
      <c r="A629" s="35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2.75" customHeight="1">
      <c r="A630" s="35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2.75" customHeight="1">
      <c r="A631" s="35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2.75" customHeight="1">
      <c r="A632" s="35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2.75" customHeight="1">
      <c r="A633" s="35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2.75" customHeight="1">
      <c r="A634" s="35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2.75" customHeight="1">
      <c r="A635" s="35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2.75" customHeight="1">
      <c r="A636" s="35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2.75" customHeight="1">
      <c r="A637" s="35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2.75" customHeight="1">
      <c r="A638" s="35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2.75" customHeight="1">
      <c r="A639" s="35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2.75" customHeight="1">
      <c r="A640" s="35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2.75" customHeight="1">
      <c r="A641" s="35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2.75" customHeight="1">
      <c r="A642" s="35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2.75" customHeight="1">
      <c r="A643" s="35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2.75" customHeight="1">
      <c r="A644" s="35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2.75" customHeight="1">
      <c r="A645" s="35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2.75" customHeight="1">
      <c r="A646" s="35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2.75" customHeight="1">
      <c r="A647" s="35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2.75" customHeight="1">
      <c r="A648" s="35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2.75" customHeight="1">
      <c r="A649" s="35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2.75" customHeight="1">
      <c r="A650" s="35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2.75" customHeight="1">
      <c r="A651" s="35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2.75" customHeight="1">
      <c r="A652" s="35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2.75" customHeight="1">
      <c r="A653" s="35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2.75" customHeight="1">
      <c r="A654" s="35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2.75" customHeight="1">
      <c r="A655" s="35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2.75" customHeight="1">
      <c r="A656" s="35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2.75" customHeight="1">
      <c r="A657" s="35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2.75" customHeight="1">
      <c r="A658" s="35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2.75" customHeight="1">
      <c r="A659" s="35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2.75" customHeight="1">
      <c r="A660" s="35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2.75" customHeight="1">
      <c r="A661" s="35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2.75" customHeight="1">
      <c r="A662" s="35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2.75" customHeight="1">
      <c r="A663" s="35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2.75" customHeight="1">
      <c r="A664" s="35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2.75" customHeight="1">
      <c r="A665" s="35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2.75" customHeight="1">
      <c r="A666" s="35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2.75" customHeight="1">
      <c r="A667" s="35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2.75" customHeight="1">
      <c r="A668" s="35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2.75" customHeight="1">
      <c r="A669" s="35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2.75" customHeight="1">
      <c r="A670" s="35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2.75" customHeight="1">
      <c r="A671" s="35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2.75" customHeight="1">
      <c r="A672" s="35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2.75" customHeight="1">
      <c r="A673" s="35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2.75" customHeight="1">
      <c r="A674" s="35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2.75" customHeight="1">
      <c r="A675" s="35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2.75" customHeight="1">
      <c r="A676" s="35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2.75" customHeight="1">
      <c r="A677" s="35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2.75" customHeight="1">
      <c r="A678" s="35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2.75" customHeight="1">
      <c r="A679" s="35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2.75" customHeight="1">
      <c r="A680" s="35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2.75" customHeight="1">
      <c r="A681" s="35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2.75" customHeight="1">
      <c r="A682" s="35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2.75" customHeight="1">
      <c r="A683" s="35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2.75" customHeight="1">
      <c r="A684" s="35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2.75" customHeight="1">
      <c r="A685" s="35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2.75" customHeight="1">
      <c r="A686" s="35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2.75" customHeight="1">
      <c r="A687" s="35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2.75" customHeight="1">
      <c r="A688" s="35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2.75" customHeight="1">
      <c r="A689" s="35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2.75" customHeight="1">
      <c r="A690" s="35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2.75" customHeight="1">
      <c r="A691" s="35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2.75" customHeight="1">
      <c r="A692" s="35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2.75" customHeight="1">
      <c r="A693" s="35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2.75" customHeight="1">
      <c r="A694" s="35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2.75" customHeight="1">
      <c r="A695" s="35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2.75" customHeight="1">
      <c r="A696" s="35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2.75" customHeight="1">
      <c r="A697" s="35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2.75" customHeight="1">
      <c r="A698" s="35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2.75" customHeight="1">
      <c r="A699" s="35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2.75" customHeight="1">
      <c r="A700" s="35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2.75" customHeight="1">
      <c r="A701" s="35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2.75" customHeight="1">
      <c r="A702" s="35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2.75" customHeight="1">
      <c r="A703" s="35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2.75" customHeight="1">
      <c r="A704" s="35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2.75" customHeight="1">
      <c r="A705" s="35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2.75" customHeight="1">
      <c r="A706" s="35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2.75" customHeight="1">
      <c r="A707" s="35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2.75" customHeight="1">
      <c r="A708" s="35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2.75" customHeight="1">
      <c r="A709" s="35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2.75" customHeight="1">
      <c r="A710" s="35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2.75" customHeight="1">
      <c r="A711" s="35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2.75" customHeight="1">
      <c r="A712" s="35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2.75" customHeight="1">
      <c r="A713" s="35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2.75" customHeight="1">
      <c r="A714" s="35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2.75" customHeight="1">
      <c r="A715" s="35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2.75" customHeight="1">
      <c r="A716" s="35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2.75" customHeight="1">
      <c r="A717" s="35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2.75" customHeight="1">
      <c r="A718" s="35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2.75" customHeight="1">
      <c r="A719" s="35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2.75" customHeight="1">
      <c r="A720" s="35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2.75" customHeight="1">
      <c r="A721" s="35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2.75" customHeight="1">
      <c r="A722" s="35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2.75" customHeight="1">
      <c r="A723" s="35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2.75" customHeight="1">
      <c r="A724" s="35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2.75" customHeight="1">
      <c r="A725" s="35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2.75" customHeight="1">
      <c r="A726" s="35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2.75" customHeight="1">
      <c r="A727" s="35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2.75" customHeight="1">
      <c r="A728" s="35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2.75" customHeight="1">
      <c r="A729" s="35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2.75" customHeight="1">
      <c r="A730" s="35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2.75" customHeight="1">
      <c r="A731" s="35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2.75" customHeight="1">
      <c r="A732" s="35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2.75" customHeight="1">
      <c r="A733" s="35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2.75" customHeight="1">
      <c r="A734" s="35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2.75" customHeight="1">
      <c r="A735" s="35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2.75" customHeight="1">
      <c r="A736" s="35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2.75" customHeight="1">
      <c r="A737" s="35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2.75" customHeight="1">
      <c r="A738" s="35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2.75" customHeight="1">
      <c r="A739" s="35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2.75" customHeight="1">
      <c r="A740" s="35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2.75" customHeight="1">
      <c r="A741" s="35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2.75" customHeight="1">
      <c r="A742" s="35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2.75" customHeight="1">
      <c r="A743" s="35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2.75" customHeight="1">
      <c r="A744" s="35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2.75" customHeight="1">
      <c r="A745" s="35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2.75" customHeight="1">
      <c r="A746" s="35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2.75" customHeight="1">
      <c r="A747" s="35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2.75" customHeight="1">
      <c r="A748" s="35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2.75" customHeight="1">
      <c r="A749" s="35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2.75" customHeight="1">
      <c r="A750" s="35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2.75" customHeight="1">
      <c r="A751" s="35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2.75" customHeight="1">
      <c r="A752" s="35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2.75" customHeight="1">
      <c r="A753" s="35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2.75" customHeight="1">
      <c r="A754" s="35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2.75" customHeight="1">
      <c r="A755" s="35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2.75" customHeight="1">
      <c r="A756" s="35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2.75" customHeight="1">
      <c r="A757" s="35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2.75" customHeight="1">
      <c r="A758" s="35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2.75" customHeight="1">
      <c r="A759" s="35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2.75" customHeight="1">
      <c r="A760" s="35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2.75" customHeight="1">
      <c r="A761" s="35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2.75" customHeight="1">
      <c r="A762" s="35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2.75" customHeight="1">
      <c r="A763" s="35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2.75" customHeight="1">
      <c r="A764" s="35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2.75" customHeight="1">
      <c r="A765" s="35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2.75" customHeight="1">
      <c r="A766" s="35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2.75" customHeight="1">
      <c r="A767" s="35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2.75" customHeight="1">
      <c r="A768" s="35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2.75" customHeight="1">
      <c r="A769" s="35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2.75" customHeight="1">
      <c r="A770" s="35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2.75" customHeight="1">
      <c r="A771" s="35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2.75" customHeight="1">
      <c r="A772" s="35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2.75" customHeight="1">
      <c r="A773" s="35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2.75" customHeight="1">
      <c r="A774" s="35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2.75" customHeight="1">
      <c r="A775" s="35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2.75" customHeight="1">
      <c r="A776" s="35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2.75" customHeight="1">
      <c r="A777" s="35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2.75" customHeight="1">
      <c r="A778" s="35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2.75" customHeight="1">
      <c r="A779" s="35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2.75" customHeight="1">
      <c r="A780" s="35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2.75" customHeight="1">
      <c r="A781" s="35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2.75" customHeight="1">
      <c r="A782" s="35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2.75" customHeight="1">
      <c r="A783" s="35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2.75" customHeight="1">
      <c r="A784" s="35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2.75" customHeight="1">
      <c r="A785" s="35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2.75" customHeight="1">
      <c r="A786" s="35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2.75" customHeight="1">
      <c r="A787" s="35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2.75" customHeight="1">
      <c r="A788" s="35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2.75" customHeight="1">
      <c r="A789" s="35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2.75" customHeight="1">
      <c r="A790" s="35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2.75" customHeight="1">
      <c r="A791" s="35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2.75" customHeight="1">
      <c r="A792" s="35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2.75" customHeight="1">
      <c r="A793" s="35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2.75" customHeight="1">
      <c r="A794" s="35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2.75" customHeight="1">
      <c r="A795" s="35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2.75" customHeight="1">
      <c r="A796" s="35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2.75" customHeight="1">
      <c r="A797" s="35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2.75" customHeight="1">
      <c r="A798" s="35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2.75" customHeight="1">
      <c r="A799" s="35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2.75" customHeight="1">
      <c r="A800" s="35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2.75" customHeight="1">
      <c r="A801" s="35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2.75" customHeight="1">
      <c r="A802" s="35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2.75" customHeight="1">
      <c r="A803" s="35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2.75" customHeight="1">
      <c r="A804" s="35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2.75" customHeight="1">
      <c r="A805" s="35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2.75" customHeight="1">
      <c r="A806" s="35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2.75" customHeight="1">
      <c r="A807" s="35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2.75" customHeight="1">
      <c r="A808" s="35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2.75" customHeight="1">
      <c r="A809" s="35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2.75" customHeight="1">
      <c r="A810" s="35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2.75" customHeight="1">
      <c r="A811" s="35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2.75" customHeight="1">
      <c r="A812" s="35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2.75" customHeight="1">
      <c r="A813" s="35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2.75" customHeight="1">
      <c r="A814" s="35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2.75" customHeight="1">
      <c r="A815" s="35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2.75" customHeight="1">
      <c r="A816" s="35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2.75" customHeight="1">
      <c r="A817" s="35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2.75" customHeight="1">
      <c r="A818" s="35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2.75" customHeight="1">
      <c r="A819" s="35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2.75" customHeight="1">
      <c r="A820" s="35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2.75" customHeight="1">
      <c r="A821" s="35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2.75" customHeight="1">
      <c r="A822" s="35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2.75" customHeight="1">
      <c r="A823" s="35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2.75" customHeight="1">
      <c r="A824" s="35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2.75" customHeight="1">
      <c r="A825" s="35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2.75" customHeight="1">
      <c r="A826" s="35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2.75" customHeight="1">
      <c r="A827" s="35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2.75" customHeight="1">
      <c r="A828" s="35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2.75" customHeight="1">
      <c r="A829" s="35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2.75" customHeight="1">
      <c r="A830" s="35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2.75" customHeight="1">
      <c r="A831" s="35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2.75" customHeight="1">
      <c r="A832" s="35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2.75" customHeight="1">
      <c r="A833" s="35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2.75" customHeight="1">
      <c r="A834" s="35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2.75" customHeight="1">
      <c r="A835" s="35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2.75" customHeight="1">
      <c r="A836" s="35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2.75" customHeight="1">
      <c r="A837" s="35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2.75" customHeight="1">
      <c r="A838" s="35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2.75" customHeight="1">
      <c r="A839" s="35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2.75" customHeight="1">
      <c r="A840" s="35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2.75" customHeight="1">
      <c r="A841" s="35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2.75" customHeight="1">
      <c r="A842" s="35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2.75" customHeight="1">
      <c r="A843" s="35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2.75" customHeight="1">
      <c r="A844" s="35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2.75" customHeight="1">
      <c r="A845" s="35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2.75" customHeight="1">
      <c r="A846" s="35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2.75" customHeight="1">
      <c r="A847" s="35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2.75" customHeight="1">
      <c r="A848" s="35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2.75" customHeight="1">
      <c r="A849" s="35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2.75" customHeight="1">
      <c r="A850" s="35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2.75" customHeight="1">
      <c r="A851" s="35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2.75" customHeight="1">
      <c r="A852" s="35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2.75" customHeight="1">
      <c r="A853" s="35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2.75" customHeight="1">
      <c r="A854" s="35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2.75" customHeight="1">
      <c r="A855" s="35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2.75" customHeight="1">
      <c r="A856" s="35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2.75" customHeight="1">
      <c r="A857" s="35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2.75" customHeight="1">
      <c r="A858" s="35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2.75" customHeight="1">
      <c r="A859" s="35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2.75" customHeight="1">
      <c r="A860" s="35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2.75" customHeight="1">
      <c r="A861" s="35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2.75" customHeight="1">
      <c r="A862" s="35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2.75" customHeight="1">
      <c r="A863" s="35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2.75" customHeight="1">
      <c r="A864" s="35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2.75" customHeight="1">
      <c r="A865" s="35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2.75" customHeight="1">
      <c r="A866" s="35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2.75" customHeight="1">
      <c r="A867" s="35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2.75" customHeight="1">
      <c r="A868" s="35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2.75" customHeight="1">
      <c r="A869" s="35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2.75" customHeight="1">
      <c r="A870" s="35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2.75" customHeight="1">
      <c r="A871" s="35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2.75" customHeight="1">
      <c r="A872" s="35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2.75" customHeight="1">
      <c r="A873" s="35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2.75" customHeight="1">
      <c r="A874" s="35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2.75" customHeight="1">
      <c r="A875" s="35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2.75" customHeight="1">
      <c r="A876" s="35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2.75" customHeight="1">
      <c r="A877" s="35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2.75" customHeight="1">
      <c r="A878" s="35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2.75" customHeight="1">
      <c r="A879" s="35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2.75" customHeight="1">
      <c r="A880" s="35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2.75" customHeight="1">
      <c r="A881" s="35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2.75" customHeight="1">
      <c r="A882" s="35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2.75" customHeight="1">
      <c r="A883" s="35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2.75" customHeight="1">
      <c r="A884" s="35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2.75" customHeight="1">
      <c r="A885" s="35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2.75" customHeight="1">
      <c r="A886" s="35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2.75" customHeight="1">
      <c r="A887" s="35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2.75" customHeight="1">
      <c r="A888" s="35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2.75" customHeight="1">
      <c r="A889" s="35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2.75" customHeight="1">
      <c r="A890" s="35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2.75" customHeight="1">
      <c r="A891" s="35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2.75" customHeight="1">
      <c r="A892" s="35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2.75" customHeight="1">
      <c r="A893" s="35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2.75" customHeight="1">
      <c r="A894" s="35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2.75" customHeight="1">
      <c r="A895" s="35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2.75" customHeight="1">
      <c r="A896" s="35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2.75" customHeight="1">
      <c r="A897" s="35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2.75" customHeight="1">
      <c r="A898" s="35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2.75" customHeight="1">
      <c r="A899" s="35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2.75" customHeight="1">
      <c r="A900" s="35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2.75" customHeight="1">
      <c r="A901" s="35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2.75" customHeight="1">
      <c r="A902" s="35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2.75" customHeight="1">
      <c r="A903" s="35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2.75" customHeight="1">
      <c r="A904" s="35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2.75" customHeight="1">
      <c r="A905" s="35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2.75" customHeight="1">
      <c r="A906" s="35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2.75" customHeight="1">
      <c r="A907" s="35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2.75" customHeight="1">
      <c r="A908" s="35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2.75" customHeight="1">
      <c r="A909" s="35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2.75" customHeight="1">
      <c r="A910" s="35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2.75" customHeight="1">
      <c r="A911" s="35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2.75" customHeight="1">
      <c r="A912" s="35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2.75" customHeight="1">
      <c r="A913" s="35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2.75" customHeight="1">
      <c r="A914" s="35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2.75" customHeight="1">
      <c r="A915" s="35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2.75" customHeight="1">
      <c r="A916" s="35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2.75" customHeight="1">
      <c r="A917" s="35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2.75" customHeight="1">
      <c r="A918" s="35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2.75" customHeight="1">
      <c r="A919" s="35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2.75" customHeight="1">
      <c r="A920" s="35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2.75" customHeight="1">
      <c r="A921" s="35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2.75" customHeight="1">
      <c r="A922" s="35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2.75" customHeight="1">
      <c r="A923" s="35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2.75" customHeight="1">
      <c r="A924" s="35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2.75" customHeight="1">
      <c r="A925" s="35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2.75" customHeight="1">
      <c r="A926" s="35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2.75" customHeight="1">
      <c r="A927" s="35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2.75" customHeight="1">
      <c r="A928" s="35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2.75" customHeight="1">
      <c r="A929" s="35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2.75" customHeight="1">
      <c r="A930" s="35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2.75" customHeight="1">
      <c r="A931" s="35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2.75" customHeight="1">
      <c r="A932" s="35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2.75" customHeight="1">
      <c r="A933" s="35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2.75" customHeight="1">
      <c r="A934" s="35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2.75" customHeight="1">
      <c r="A935" s="35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2.75" customHeight="1">
      <c r="A936" s="35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2.75" customHeight="1">
      <c r="A937" s="35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2.75" customHeight="1">
      <c r="A938" s="35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2.75" customHeight="1">
      <c r="A939" s="35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2.75" customHeight="1">
      <c r="A940" s="35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2.75" customHeight="1">
      <c r="A941" s="35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2.75" customHeight="1">
      <c r="A942" s="35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2.75" customHeight="1">
      <c r="A943" s="35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2.75" customHeight="1">
      <c r="A944" s="35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2.75" customHeight="1">
      <c r="A945" s="35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2.75" customHeight="1">
      <c r="A946" s="35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2.75" customHeight="1">
      <c r="A947" s="35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2.75" customHeight="1">
      <c r="A948" s="35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2.75" customHeight="1">
      <c r="A949" s="35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2.75" customHeight="1">
      <c r="A950" s="35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2.75" customHeight="1">
      <c r="A951" s="35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2.75" customHeight="1">
      <c r="A952" s="35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2.75" customHeight="1">
      <c r="A953" s="35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2.75" customHeight="1">
      <c r="A954" s="35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2.75" customHeight="1">
      <c r="A955" s="35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2.75" customHeight="1">
      <c r="A956" s="35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2.75" customHeight="1">
      <c r="A957" s="35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2.75" customHeight="1">
      <c r="A958" s="35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2.75" customHeight="1">
      <c r="A959" s="35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2.75" customHeight="1">
      <c r="A960" s="35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2.75" customHeight="1">
      <c r="A961" s="35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2.75" customHeight="1">
      <c r="A962" s="35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2.75" customHeight="1">
      <c r="A963" s="35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2.75" customHeight="1">
      <c r="A964" s="35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2.75" customHeight="1">
      <c r="A965" s="35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2.75" customHeight="1">
      <c r="A966" s="35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2.75" customHeight="1">
      <c r="A967" s="35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2.75" customHeight="1">
      <c r="A968" s="35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2.75" customHeight="1">
      <c r="A969" s="35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2.75" customHeight="1">
      <c r="A970" s="35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2.75" customHeight="1">
      <c r="A971" s="35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2.75" customHeight="1">
      <c r="A972" s="35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2.75" customHeight="1">
      <c r="A973" s="35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2.75" customHeight="1">
      <c r="A974" s="35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2.75" customHeight="1">
      <c r="A975" s="35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2.75" customHeight="1">
      <c r="A976" s="35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2.75" customHeight="1">
      <c r="A977" s="35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2.75" customHeight="1">
      <c r="A978" s="35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2.75" customHeight="1">
      <c r="A979" s="35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2.75" customHeight="1">
      <c r="A980" s="35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2.75" customHeight="1">
      <c r="A981" s="35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2.75" customHeight="1">
      <c r="A982" s="35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2.75" customHeight="1">
      <c r="A983" s="35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2.75" customHeight="1">
      <c r="A984" s="35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2.75" customHeight="1">
      <c r="A985" s="35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2.75" customHeight="1">
      <c r="A986" s="35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2.75" customHeight="1">
      <c r="A987" s="35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2.75" customHeight="1">
      <c r="A988" s="35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2.75" customHeight="1">
      <c r="A989" s="35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2.75" customHeight="1">
      <c r="A990" s="35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2.75" customHeight="1">
      <c r="A991" s="35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2.75" customHeight="1">
      <c r="A992" s="35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2.75" customHeight="1">
      <c r="A993" s="35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2.75" customHeight="1">
      <c r="A994" s="35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2.75" customHeight="1">
      <c r="A995" s="35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2.75" customHeight="1">
      <c r="A996" s="35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2.75" customHeight="1">
      <c r="A997" s="35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2.75" customHeight="1">
      <c r="A998" s="35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2.75" customHeight="1">
      <c r="A999" s="35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2.75" customHeight="1">
      <c r="A1000" s="35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3">
    <mergeCell ref="A1:H1"/>
    <mergeCell ref="A3:B3"/>
    <mergeCell ref="A157:H15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45.5"/>
    <col customWidth="1" min="2" max="2" width="10.13"/>
    <col customWidth="1" min="3" max="38" width="8.63"/>
    <col customWidth="1" min="39" max="41" width="8.88"/>
    <col customWidth="1" min="42" max="92" width="11.5"/>
  </cols>
  <sheetData>
    <row r="1" ht="12.75" customHeight="1">
      <c r="A1" s="58" t="s">
        <v>57</v>
      </c>
      <c r="B1" s="59"/>
      <c r="C1" s="59"/>
      <c r="D1" s="59"/>
      <c r="E1" s="59"/>
      <c r="F1" s="59"/>
      <c r="G1" s="59"/>
      <c r="H1" s="60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</row>
    <row r="2" ht="12.75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</row>
    <row r="3" ht="12.75" customHeight="1">
      <c r="A3" s="62" t="s">
        <v>58</v>
      </c>
      <c r="B3" s="63">
        <v>2016.0</v>
      </c>
      <c r="C3" s="64">
        <v>2017.0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5"/>
      <c r="O3" s="64">
        <v>2018.0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65"/>
      <c r="AA3" s="64">
        <v>2019.0</v>
      </c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65"/>
      <c r="AM3" s="66">
        <v>2020.0</v>
      </c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65"/>
      <c r="AY3" s="66">
        <v>2021.0</v>
      </c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65"/>
      <c r="BK3" s="66">
        <v>2022.0</v>
      </c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65"/>
      <c r="BW3" s="66" t="s">
        <v>52</v>
      </c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65"/>
      <c r="CI3" s="66" t="s">
        <v>53</v>
      </c>
      <c r="CJ3" s="33"/>
      <c r="CK3" s="33"/>
      <c r="CL3" s="33"/>
      <c r="CM3" s="33"/>
      <c r="CN3" s="65"/>
    </row>
    <row r="4" ht="12.75" customHeight="1">
      <c r="A4" s="8"/>
      <c r="B4" s="67" t="s">
        <v>16</v>
      </c>
      <c r="C4" s="67" t="s">
        <v>59</v>
      </c>
      <c r="D4" s="67" t="s">
        <v>60</v>
      </c>
      <c r="E4" s="67" t="s">
        <v>61</v>
      </c>
      <c r="F4" s="67" t="s">
        <v>62</v>
      </c>
      <c r="G4" s="67" t="s">
        <v>63</v>
      </c>
      <c r="H4" s="67" t="s">
        <v>64</v>
      </c>
      <c r="I4" s="67" t="s">
        <v>65</v>
      </c>
      <c r="J4" s="67" t="s">
        <v>66</v>
      </c>
      <c r="K4" s="67" t="s">
        <v>67</v>
      </c>
      <c r="L4" s="67" t="s">
        <v>68</v>
      </c>
      <c r="M4" s="67" t="s">
        <v>69</v>
      </c>
      <c r="N4" s="67" t="s">
        <v>70</v>
      </c>
      <c r="O4" s="67" t="s">
        <v>59</v>
      </c>
      <c r="P4" s="67" t="s">
        <v>60</v>
      </c>
      <c r="Q4" s="67" t="s">
        <v>61</v>
      </c>
      <c r="R4" s="67" t="s">
        <v>62</v>
      </c>
      <c r="S4" s="67" t="s">
        <v>63</v>
      </c>
      <c r="T4" s="67" t="s">
        <v>64</v>
      </c>
      <c r="U4" s="67" t="s">
        <v>65</v>
      </c>
      <c r="V4" s="67" t="s">
        <v>66</v>
      </c>
      <c r="W4" s="67" t="s">
        <v>67</v>
      </c>
      <c r="X4" s="67" t="s">
        <v>68</v>
      </c>
      <c r="Y4" s="67" t="s">
        <v>69</v>
      </c>
      <c r="Z4" s="67" t="s">
        <v>70</v>
      </c>
      <c r="AA4" s="67" t="s">
        <v>59</v>
      </c>
      <c r="AB4" s="67" t="s">
        <v>60</v>
      </c>
      <c r="AC4" s="67" t="s">
        <v>61</v>
      </c>
      <c r="AD4" s="67" t="s">
        <v>62</v>
      </c>
      <c r="AE4" s="67" t="s">
        <v>63</v>
      </c>
      <c r="AF4" s="67" t="s">
        <v>64</v>
      </c>
      <c r="AG4" s="67" t="s">
        <v>65</v>
      </c>
      <c r="AH4" s="67" t="s">
        <v>66</v>
      </c>
      <c r="AI4" s="67" t="s">
        <v>67</v>
      </c>
      <c r="AJ4" s="67" t="s">
        <v>68</v>
      </c>
      <c r="AK4" s="67" t="s">
        <v>69</v>
      </c>
      <c r="AL4" s="67" t="s">
        <v>70</v>
      </c>
      <c r="AM4" s="67" t="s">
        <v>59</v>
      </c>
      <c r="AN4" s="67" t="s">
        <v>60</v>
      </c>
      <c r="AO4" s="67" t="s">
        <v>61</v>
      </c>
      <c r="AP4" s="67" t="s">
        <v>62</v>
      </c>
      <c r="AQ4" s="67" t="s">
        <v>63</v>
      </c>
      <c r="AR4" s="67" t="s">
        <v>64</v>
      </c>
      <c r="AS4" s="67" t="s">
        <v>65</v>
      </c>
      <c r="AT4" s="67" t="s">
        <v>66</v>
      </c>
      <c r="AU4" s="67" t="s">
        <v>67</v>
      </c>
      <c r="AV4" s="67" t="s">
        <v>68</v>
      </c>
      <c r="AW4" s="67" t="s">
        <v>69</v>
      </c>
      <c r="AX4" s="67" t="s">
        <v>70</v>
      </c>
      <c r="AY4" s="67" t="s">
        <v>59</v>
      </c>
      <c r="AZ4" s="67" t="s">
        <v>60</v>
      </c>
      <c r="BA4" s="67" t="s">
        <v>61</v>
      </c>
      <c r="BB4" s="67" t="s">
        <v>8</v>
      </c>
      <c r="BC4" s="67" t="s">
        <v>9</v>
      </c>
      <c r="BD4" s="67" t="s">
        <v>10</v>
      </c>
      <c r="BE4" s="67" t="s">
        <v>11</v>
      </c>
      <c r="BF4" s="67" t="s">
        <v>12</v>
      </c>
      <c r="BG4" s="67" t="s">
        <v>13</v>
      </c>
      <c r="BH4" s="67" t="s">
        <v>14</v>
      </c>
      <c r="BI4" s="67" t="s">
        <v>15</v>
      </c>
      <c r="BJ4" s="67" t="s">
        <v>16</v>
      </c>
      <c r="BK4" s="67" t="s">
        <v>59</v>
      </c>
      <c r="BL4" s="67" t="s">
        <v>60</v>
      </c>
      <c r="BM4" s="67" t="s">
        <v>61</v>
      </c>
      <c r="BN4" s="67" t="s">
        <v>8</v>
      </c>
      <c r="BO4" s="67" t="s">
        <v>9</v>
      </c>
      <c r="BP4" s="67" t="s">
        <v>10</v>
      </c>
      <c r="BQ4" s="67" t="s">
        <v>71</v>
      </c>
      <c r="BR4" s="67" t="s">
        <v>72</v>
      </c>
      <c r="BS4" s="67" t="s">
        <v>73</v>
      </c>
      <c r="BT4" s="67" t="s">
        <v>74</v>
      </c>
      <c r="BU4" s="67" t="s">
        <v>75</v>
      </c>
      <c r="BV4" s="67" t="s">
        <v>76</v>
      </c>
      <c r="BW4" s="67" t="s">
        <v>5</v>
      </c>
      <c r="BX4" s="67" t="s">
        <v>6</v>
      </c>
      <c r="BY4" s="67" t="s">
        <v>7</v>
      </c>
      <c r="BZ4" s="67" t="s">
        <v>8</v>
      </c>
      <c r="CA4" s="67" t="s">
        <v>9</v>
      </c>
      <c r="CB4" s="67" t="s">
        <v>10</v>
      </c>
      <c r="CC4" s="67" t="s">
        <v>11</v>
      </c>
      <c r="CD4" s="67" t="s">
        <v>12</v>
      </c>
      <c r="CE4" s="67" t="s">
        <v>13</v>
      </c>
      <c r="CF4" s="67" t="s">
        <v>14</v>
      </c>
      <c r="CG4" s="67" t="s">
        <v>15</v>
      </c>
      <c r="CH4" s="67" t="s">
        <v>16</v>
      </c>
      <c r="CI4" s="67" t="s">
        <v>5</v>
      </c>
      <c r="CJ4" s="67" t="s">
        <v>6</v>
      </c>
      <c r="CK4" s="67" t="s">
        <v>7</v>
      </c>
      <c r="CL4" s="67" t="s">
        <v>8</v>
      </c>
      <c r="CM4" s="67" t="s">
        <v>9</v>
      </c>
      <c r="CN4" s="67" t="s">
        <v>10</v>
      </c>
    </row>
    <row r="5" ht="9.0" customHeight="1">
      <c r="A5" s="68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</row>
    <row r="6" ht="12.75" customHeight="1">
      <c r="A6" s="70" t="s">
        <v>77</v>
      </c>
      <c r="B6" s="71">
        <v>3.6970995E7</v>
      </c>
      <c r="C6" s="71">
        <v>3.7009287E7</v>
      </c>
      <c r="D6" s="71">
        <v>3.6738785E7</v>
      </c>
      <c r="E6" s="71">
        <v>3.7031805E7</v>
      </c>
      <c r="F6" s="71">
        <v>3.7164316E7</v>
      </c>
      <c r="G6" s="71">
        <v>3.7270125E7</v>
      </c>
      <c r="H6" s="71">
        <v>3.7402949E7</v>
      </c>
      <c r="I6" s="71">
        <v>3.7821611E7</v>
      </c>
      <c r="J6" s="71">
        <v>3.8131557E7</v>
      </c>
      <c r="K6" s="71">
        <v>3.8287008E7</v>
      </c>
      <c r="L6" s="71">
        <v>3.8550824E7</v>
      </c>
      <c r="M6" s="71">
        <v>3.8654743E7</v>
      </c>
      <c r="N6" s="71">
        <v>3.8966121E7</v>
      </c>
      <c r="O6" s="71">
        <v>3.8864381E7</v>
      </c>
      <c r="P6" s="71">
        <v>3.8528229E7</v>
      </c>
      <c r="Q6" s="71">
        <v>3.8798581E7</v>
      </c>
      <c r="R6" s="71">
        <v>3.8882236E7</v>
      </c>
      <c r="S6" s="71">
        <v>3.8967345E7</v>
      </c>
      <c r="T6" s="71">
        <v>3.8648954E7</v>
      </c>
      <c r="U6" s="71">
        <v>3.8771139E7</v>
      </c>
      <c r="V6" s="71">
        <v>3.8839307E7</v>
      </c>
      <c r="W6" s="71">
        <v>3.8789462E7</v>
      </c>
      <c r="X6" s="71">
        <v>3.8810763E7</v>
      </c>
      <c r="Y6" s="71">
        <v>3.8434744E7</v>
      </c>
      <c r="Z6" s="71">
        <v>3.8772247E7</v>
      </c>
      <c r="AA6" s="71">
        <v>3.8493005E7</v>
      </c>
      <c r="AB6" s="71">
        <v>3.8323839E7</v>
      </c>
      <c r="AC6" s="71">
        <v>3.8615754E7</v>
      </c>
      <c r="AD6" s="71">
        <v>3.8924549E7</v>
      </c>
      <c r="AE6" s="71">
        <v>3.9024448E7</v>
      </c>
      <c r="AF6" s="71">
        <v>3.91656E7</v>
      </c>
      <c r="AG6" s="71">
        <v>3.9478952E7</v>
      </c>
      <c r="AH6" s="71">
        <v>3.9352997E7</v>
      </c>
      <c r="AI6" s="71">
        <v>3.943827E7</v>
      </c>
      <c r="AJ6" s="71">
        <v>3.9266406E7</v>
      </c>
      <c r="AK6" s="71">
        <v>3.9225242E7</v>
      </c>
      <c r="AL6" s="71">
        <v>3.9560779E7</v>
      </c>
      <c r="AM6" s="71">
        <v>3.9468718E7</v>
      </c>
      <c r="AN6" s="71">
        <v>3.9193002E7</v>
      </c>
      <c r="AO6" s="71">
        <v>3.8807853E7</v>
      </c>
      <c r="AP6" s="71">
        <v>3.7524351E7</v>
      </c>
      <c r="AQ6" s="71">
        <v>3.783531E7</v>
      </c>
      <c r="AR6" s="71">
        <v>3.8252374E7</v>
      </c>
      <c r="AS6" s="71">
        <v>3.8329005E7</v>
      </c>
      <c r="AT6" s="71">
        <v>3.794845E7</v>
      </c>
      <c r="AU6" s="71">
        <v>3.9245076E7</v>
      </c>
      <c r="AV6" s="71">
        <v>3.9536418E7</v>
      </c>
      <c r="AW6" s="71">
        <v>3.9952145E7</v>
      </c>
      <c r="AX6" s="71">
        <v>4.006715E7</v>
      </c>
      <c r="AY6" s="71">
        <v>3.9308287E7</v>
      </c>
      <c r="AZ6" s="71">
        <v>3.8302166E7</v>
      </c>
      <c r="BA6" s="71">
        <v>4.039566E7</v>
      </c>
      <c r="BB6" s="71">
        <v>4.0602451E7</v>
      </c>
      <c r="BC6" s="71">
        <v>4.031446E7</v>
      </c>
      <c r="BD6" s="71">
        <v>4.063676E7</v>
      </c>
      <c r="BE6" s="71">
        <v>4.1032738E7</v>
      </c>
      <c r="BF6" s="71">
        <v>4.0553481E7</v>
      </c>
      <c r="BG6" s="71">
        <v>4.1240884E7</v>
      </c>
      <c r="BH6" s="71">
        <v>4.1930758E7</v>
      </c>
      <c r="BI6" s="71">
        <v>4.2039125E7</v>
      </c>
      <c r="BJ6" s="71">
        <v>4.2419702E7</v>
      </c>
      <c r="BK6" s="71">
        <v>4.2425082E7</v>
      </c>
      <c r="BL6" s="71">
        <v>4.2479971E7</v>
      </c>
      <c r="BM6" s="71">
        <v>4.2989049E7</v>
      </c>
      <c r="BN6" s="71">
        <v>4.3030913E7</v>
      </c>
      <c r="BO6" s="71">
        <v>4.3250425E7</v>
      </c>
      <c r="BP6" s="71">
        <v>4.3347618E7</v>
      </c>
      <c r="BQ6" s="71">
        <v>4.3648239E7</v>
      </c>
      <c r="BR6" s="71">
        <v>4.4069765E7</v>
      </c>
      <c r="BS6" s="71">
        <v>4.4289953E7</v>
      </c>
      <c r="BT6" s="71">
        <v>4.4350464E7</v>
      </c>
      <c r="BU6" s="71">
        <v>4.4487913E7</v>
      </c>
      <c r="BV6" s="71">
        <v>4.4848603E7</v>
      </c>
      <c r="BW6" s="71">
        <v>4.5076767E7</v>
      </c>
      <c r="BX6" s="71">
        <v>4.4776241E7</v>
      </c>
      <c r="BY6" s="71">
        <v>4.5032312E7</v>
      </c>
      <c r="BZ6" s="71">
        <v>4.5251761E7</v>
      </c>
      <c r="CA6" s="71">
        <v>4.5300463E7</v>
      </c>
      <c r="CB6" s="71">
        <v>4.545231E7</v>
      </c>
      <c r="CC6" s="71">
        <v>4.5916794E7</v>
      </c>
      <c r="CD6" s="71">
        <v>4.6038324E7</v>
      </c>
      <c r="CE6" s="71">
        <v>4.600506E7</v>
      </c>
      <c r="CF6" s="71">
        <v>4.6193643E7</v>
      </c>
      <c r="CG6" s="71">
        <v>4.621801E7</v>
      </c>
      <c r="CH6" s="71">
        <v>4.6299352E7</v>
      </c>
      <c r="CI6" s="71">
        <v>4.6061442E7</v>
      </c>
      <c r="CJ6" s="71">
        <v>4.5903867E7</v>
      </c>
      <c r="CK6" s="71">
        <v>4.6346729E7</v>
      </c>
      <c r="CL6" s="71">
        <v>4.6209279E7</v>
      </c>
      <c r="CM6" s="71">
        <v>4.6261377E7</v>
      </c>
      <c r="CN6" s="71">
        <v>4.6286336E7</v>
      </c>
    </row>
    <row r="7" ht="12.75" customHeight="1">
      <c r="A7" s="20" t="s">
        <v>78</v>
      </c>
      <c r="B7" s="22">
        <v>1.9083297E7</v>
      </c>
      <c r="C7" s="22">
        <v>1.9083926E7</v>
      </c>
      <c r="D7" s="22">
        <v>1.9014372E7</v>
      </c>
      <c r="E7" s="22">
        <v>1.9120299E7</v>
      </c>
      <c r="F7" s="22">
        <v>1.9208981E7</v>
      </c>
      <c r="G7" s="22">
        <v>1.9201817E7</v>
      </c>
      <c r="H7" s="22">
        <v>1.9248981E7</v>
      </c>
      <c r="I7" s="22">
        <v>1.943398E7</v>
      </c>
      <c r="J7" s="22">
        <v>1.9576824E7</v>
      </c>
      <c r="K7" s="22">
        <v>1.9614543E7</v>
      </c>
      <c r="L7" s="22">
        <v>1.9718945E7</v>
      </c>
      <c r="M7" s="22">
        <v>1.9808344E7</v>
      </c>
      <c r="N7" s="22">
        <v>1.9900292E7</v>
      </c>
      <c r="O7" s="22">
        <v>1.9833762E7</v>
      </c>
      <c r="P7" s="22">
        <v>1.9813155E7</v>
      </c>
      <c r="Q7" s="22">
        <v>1.9867812E7</v>
      </c>
      <c r="R7" s="22">
        <v>1.9940284E7</v>
      </c>
      <c r="S7" s="22">
        <v>2.0014989E7</v>
      </c>
      <c r="T7" s="22">
        <v>1.9820773E7</v>
      </c>
      <c r="U7" s="22">
        <v>1.9851152E7</v>
      </c>
      <c r="V7" s="22">
        <v>1.9876323E7</v>
      </c>
      <c r="W7" s="22">
        <v>1.9868565E7</v>
      </c>
      <c r="X7" s="22">
        <v>1.9898413E7</v>
      </c>
      <c r="Y7" s="22">
        <v>1.9754333E7</v>
      </c>
      <c r="Z7" s="22">
        <v>1.9883462E7</v>
      </c>
      <c r="AA7" s="22">
        <v>1.9846661E7</v>
      </c>
      <c r="AB7" s="22">
        <v>1.9822228E7</v>
      </c>
      <c r="AC7" s="22">
        <v>1.9990435E7</v>
      </c>
      <c r="AD7" s="22">
        <v>2.0236571E7</v>
      </c>
      <c r="AE7" s="22">
        <v>2.0305228E7</v>
      </c>
      <c r="AF7" s="22">
        <v>2.0355918E7</v>
      </c>
      <c r="AG7" s="22">
        <v>2.0552009E7</v>
      </c>
      <c r="AH7" s="22">
        <v>2.0475758E7</v>
      </c>
      <c r="AI7" s="22">
        <v>2.0500672E7</v>
      </c>
      <c r="AJ7" s="22">
        <v>2.0420254E7</v>
      </c>
      <c r="AK7" s="22">
        <v>2.0371605E7</v>
      </c>
      <c r="AL7" s="22">
        <v>2.0531539E7</v>
      </c>
      <c r="AM7" s="22">
        <v>2.0417932E7</v>
      </c>
      <c r="AN7" s="22">
        <v>2.0270988E7</v>
      </c>
      <c r="AO7" s="22">
        <v>2.0022845E7</v>
      </c>
      <c r="AP7" s="22">
        <v>1.9289065E7</v>
      </c>
      <c r="AQ7" s="22">
        <v>1.9389231E7</v>
      </c>
      <c r="AR7" s="22">
        <v>1.9358702E7</v>
      </c>
      <c r="AS7" s="22">
        <v>1.9436176E7</v>
      </c>
      <c r="AT7" s="22">
        <v>1.936294E7</v>
      </c>
      <c r="AU7" s="22">
        <v>2.0006331E7</v>
      </c>
      <c r="AV7" s="22">
        <v>2.0020801E7</v>
      </c>
      <c r="AW7" s="22">
        <v>2.0309478E7</v>
      </c>
      <c r="AX7" s="22">
        <v>2.0345512E7</v>
      </c>
      <c r="AY7" s="22">
        <v>2.0138297E7</v>
      </c>
      <c r="AZ7" s="22">
        <v>1.9751708E7</v>
      </c>
      <c r="BA7" s="22">
        <v>2.0566558E7</v>
      </c>
      <c r="BB7" s="22">
        <v>2.0569123E7</v>
      </c>
      <c r="BC7" s="22">
        <v>2.0404817E7</v>
      </c>
      <c r="BD7" s="22">
        <v>2.0560976E7</v>
      </c>
      <c r="BE7" s="22">
        <v>2.0741627E7</v>
      </c>
      <c r="BF7" s="22">
        <v>2.0538269E7</v>
      </c>
      <c r="BG7" s="22">
        <v>2.0794637E7</v>
      </c>
      <c r="BH7" s="22">
        <v>2.1097301E7</v>
      </c>
      <c r="BI7" s="22">
        <v>2.1130577E7</v>
      </c>
      <c r="BJ7" s="22">
        <v>2.1371445E7</v>
      </c>
      <c r="BK7" s="22">
        <v>2.1353572E7</v>
      </c>
      <c r="BL7" s="22">
        <v>2.1392777E7</v>
      </c>
      <c r="BM7" s="22">
        <v>2.164327E7</v>
      </c>
      <c r="BN7" s="22">
        <v>2.1672117E7</v>
      </c>
      <c r="BO7" s="22">
        <v>2.1798565E7</v>
      </c>
      <c r="BP7" s="22">
        <v>2.1824888E7</v>
      </c>
      <c r="BQ7" s="22">
        <v>2.1953282E7</v>
      </c>
      <c r="BR7" s="22">
        <v>2.2218571E7</v>
      </c>
      <c r="BS7" s="22">
        <v>2.2325565E7</v>
      </c>
      <c r="BT7" s="22">
        <v>2.2354868E7</v>
      </c>
      <c r="BU7" s="22">
        <v>2.2434522E7</v>
      </c>
      <c r="BV7" s="22">
        <v>2.2814765E7</v>
      </c>
      <c r="BW7" s="22">
        <v>2.2911846E7</v>
      </c>
      <c r="BX7" s="22">
        <v>2.2764503E7</v>
      </c>
      <c r="BY7" s="22">
        <v>2.2859934E7</v>
      </c>
      <c r="BZ7" s="22">
        <v>2.2964721E7</v>
      </c>
      <c r="CA7" s="22">
        <v>2.2983088E7</v>
      </c>
      <c r="CB7" s="22">
        <v>2.3015233E7</v>
      </c>
      <c r="CC7" s="22">
        <v>2.32084E7</v>
      </c>
      <c r="CD7" s="22">
        <v>2.3283542E7</v>
      </c>
      <c r="CE7" s="22">
        <v>2.3272361E7</v>
      </c>
      <c r="CF7" s="22">
        <v>2.3353204E7</v>
      </c>
      <c r="CG7" s="22">
        <v>2.3349176E7</v>
      </c>
      <c r="CH7" s="22">
        <v>2.33685E7</v>
      </c>
      <c r="CI7" s="22">
        <v>2.3241667E7</v>
      </c>
      <c r="CJ7" s="22">
        <v>2.3168427E7</v>
      </c>
      <c r="CK7" s="22">
        <v>2.3452436E7</v>
      </c>
      <c r="CL7" s="22">
        <v>2.3368598E7</v>
      </c>
      <c r="CM7" s="22">
        <v>2.3382343E7</v>
      </c>
      <c r="CN7" s="22">
        <v>2.3396326E7</v>
      </c>
    </row>
    <row r="8" ht="12.75" customHeight="1">
      <c r="A8" s="20" t="s">
        <v>79</v>
      </c>
      <c r="B8" s="22">
        <v>270757.0</v>
      </c>
      <c r="C8" s="22">
        <v>271259.0</v>
      </c>
      <c r="D8" s="22">
        <v>266050.0</v>
      </c>
      <c r="E8" s="22">
        <v>269924.0</v>
      </c>
      <c r="F8" s="22">
        <v>270853.0</v>
      </c>
      <c r="G8" s="22">
        <v>272250.0</v>
      </c>
      <c r="H8" s="22">
        <v>273965.0</v>
      </c>
      <c r="I8" s="22">
        <v>278611.0</v>
      </c>
      <c r="J8" s="22">
        <v>282015.0</v>
      </c>
      <c r="K8" s="22">
        <v>284251.0</v>
      </c>
      <c r="L8" s="22">
        <v>286691.0</v>
      </c>
      <c r="M8" s="22">
        <v>285737.0</v>
      </c>
      <c r="N8" s="22">
        <v>291860.0</v>
      </c>
      <c r="O8" s="22">
        <v>291813.0</v>
      </c>
      <c r="P8" s="22">
        <v>284543.0</v>
      </c>
      <c r="Q8" s="22">
        <v>292173.0</v>
      </c>
      <c r="R8" s="22">
        <v>292457.0</v>
      </c>
      <c r="S8" s="22">
        <v>293740.0</v>
      </c>
      <c r="T8" s="22">
        <v>292473.0</v>
      </c>
      <c r="U8" s="22">
        <v>294891.0</v>
      </c>
      <c r="V8" s="22">
        <v>296048.0</v>
      </c>
      <c r="W8" s="22">
        <v>294801.0</v>
      </c>
      <c r="X8" s="22">
        <v>294568.0</v>
      </c>
      <c r="Y8" s="22">
        <v>289976.0</v>
      </c>
      <c r="Z8" s="22">
        <v>292743.0</v>
      </c>
      <c r="AA8" s="22">
        <v>290414.0</v>
      </c>
      <c r="AB8" s="22">
        <v>286560.0</v>
      </c>
      <c r="AC8" s="22">
        <v>288926.0</v>
      </c>
      <c r="AD8" s="22">
        <v>286581.0</v>
      </c>
      <c r="AE8" s="22">
        <v>286401.0</v>
      </c>
      <c r="AF8" s="22">
        <v>288183.0</v>
      </c>
      <c r="AG8" s="22">
        <v>290070.0</v>
      </c>
      <c r="AH8" s="22">
        <v>289279.0</v>
      </c>
      <c r="AI8" s="22">
        <v>289154.0</v>
      </c>
      <c r="AJ8" s="22">
        <v>287461.0</v>
      </c>
      <c r="AK8" s="22">
        <v>287301.0</v>
      </c>
      <c r="AL8" s="22">
        <v>290334.0</v>
      </c>
      <c r="AM8" s="22">
        <v>289468.0</v>
      </c>
      <c r="AN8" s="22">
        <v>286346.0</v>
      </c>
      <c r="AO8" s="22">
        <v>283932.0</v>
      </c>
      <c r="AP8" s="22">
        <v>276615.0</v>
      </c>
      <c r="AQ8" s="22">
        <v>278320.0</v>
      </c>
      <c r="AR8" s="22">
        <v>293027.0</v>
      </c>
      <c r="AS8" s="22">
        <v>287526.0</v>
      </c>
      <c r="AT8" s="22">
        <v>287223.0</v>
      </c>
      <c r="AU8" s="22">
        <v>299329.0</v>
      </c>
      <c r="AV8" s="22">
        <v>300533.0</v>
      </c>
      <c r="AW8" s="22">
        <v>300703.0</v>
      </c>
      <c r="AX8" s="22">
        <v>304286.0</v>
      </c>
      <c r="AY8" s="22">
        <v>289986.0</v>
      </c>
      <c r="AZ8" s="22">
        <v>277435.0</v>
      </c>
      <c r="BA8" s="22">
        <v>305914.0</v>
      </c>
      <c r="BB8" s="22">
        <v>315645.0</v>
      </c>
      <c r="BC8" s="22">
        <v>308438.0</v>
      </c>
      <c r="BD8" s="22">
        <v>312205.0</v>
      </c>
      <c r="BE8" s="22">
        <v>317096.0</v>
      </c>
      <c r="BF8" s="22">
        <v>308515.0</v>
      </c>
      <c r="BG8" s="22">
        <v>318608.0</v>
      </c>
      <c r="BH8" s="22">
        <v>327934.0</v>
      </c>
      <c r="BI8" s="22">
        <v>329114.0</v>
      </c>
      <c r="BJ8" s="22">
        <v>329093.0</v>
      </c>
      <c r="BK8" s="22">
        <v>330474.0</v>
      </c>
      <c r="BL8" s="22">
        <v>330725.0</v>
      </c>
      <c r="BM8" s="22">
        <v>332943.0</v>
      </c>
      <c r="BN8" s="22">
        <v>332702.0</v>
      </c>
      <c r="BO8" s="22">
        <v>333332.0</v>
      </c>
      <c r="BP8" s="22">
        <v>334193.0</v>
      </c>
      <c r="BQ8" s="22">
        <v>337325.0</v>
      </c>
      <c r="BR8" s="22">
        <v>338015.0</v>
      </c>
      <c r="BS8" s="22">
        <v>339426.0</v>
      </c>
      <c r="BT8" s="22">
        <v>340444.0</v>
      </c>
      <c r="BU8" s="22">
        <v>340194.0</v>
      </c>
      <c r="BV8" s="22">
        <v>339251.0</v>
      </c>
      <c r="BW8" s="22">
        <v>343072.0</v>
      </c>
      <c r="BX8" s="22">
        <v>339646.0</v>
      </c>
      <c r="BY8" s="22">
        <v>342263.0</v>
      </c>
      <c r="BZ8" s="22">
        <v>344533.0</v>
      </c>
      <c r="CA8" s="22">
        <v>344469.0</v>
      </c>
      <c r="CB8" s="22">
        <v>346635.0</v>
      </c>
      <c r="CC8" s="22">
        <v>351754.0</v>
      </c>
      <c r="CD8" s="22">
        <v>352780.0</v>
      </c>
      <c r="CE8" s="22">
        <v>352684.0</v>
      </c>
      <c r="CF8" s="22">
        <v>354858.0</v>
      </c>
      <c r="CG8" s="22">
        <v>355557.0</v>
      </c>
      <c r="CH8" s="22">
        <v>357626.0</v>
      </c>
      <c r="CI8" s="22">
        <v>355751.0</v>
      </c>
      <c r="CJ8" s="22">
        <v>353922.0</v>
      </c>
      <c r="CK8" s="22">
        <v>355045.0</v>
      </c>
      <c r="CL8" s="22">
        <v>354494.0</v>
      </c>
      <c r="CM8" s="22">
        <v>355082.0</v>
      </c>
      <c r="CN8" s="22">
        <v>354770.0</v>
      </c>
    </row>
    <row r="9" ht="12.75" customHeight="1">
      <c r="A9" s="20" t="s">
        <v>80</v>
      </c>
      <c r="B9" s="22">
        <v>704496.0</v>
      </c>
      <c r="C9" s="22">
        <v>710981.0</v>
      </c>
      <c r="D9" s="22">
        <v>701466.0</v>
      </c>
      <c r="E9" s="22">
        <v>711177.0</v>
      </c>
      <c r="F9" s="22">
        <v>717414.0</v>
      </c>
      <c r="G9" s="22">
        <v>730099.0</v>
      </c>
      <c r="H9" s="22">
        <v>743305.0</v>
      </c>
      <c r="I9" s="22">
        <v>761035.0</v>
      </c>
      <c r="J9" s="22">
        <v>773619.0</v>
      </c>
      <c r="K9" s="22">
        <v>787448.0</v>
      </c>
      <c r="L9" s="22">
        <v>803088.0</v>
      </c>
      <c r="M9" s="22">
        <v>804829.0</v>
      </c>
      <c r="N9" s="22">
        <v>816605.0</v>
      </c>
      <c r="O9" s="22">
        <v>814658.0</v>
      </c>
      <c r="P9" s="22">
        <v>806108.0</v>
      </c>
      <c r="Q9" s="22">
        <v>814461.0</v>
      </c>
      <c r="R9" s="22">
        <v>816119.0</v>
      </c>
      <c r="S9" s="22">
        <v>821826.0</v>
      </c>
      <c r="T9" s="22">
        <v>819993.0</v>
      </c>
      <c r="U9" s="22">
        <v>826864.0</v>
      </c>
      <c r="V9" s="22">
        <v>829953.0</v>
      </c>
      <c r="W9" s="22">
        <v>831666.0</v>
      </c>
      <c r="X9" s="22">
        <v>833968.0</v>
      </c>
      <c r="Y9" s="22">
        <v>823618.0</v>
      </c>
      <c r="Z9" s="22">
        <v>829714.0</v>
      </c>
      <c r="AA9" s="22">
        <v>823860.0</v>
      </c>
      <c r="AB9" s="22">
        <v>815282.0</v>
      </c>
      <c r="AC9" s="22">
        <v>821308.0</v>
      </c>
      <c r="AD9" s="22">
        <v>817767.0</v>
      </c>
      <c r="AE9" s="22">
        <v>818116.0</v>
      </c>
      <c r="AF9" s="22">
        <v>825120.0</v>
      </c>
      <c r="AG9" s="22">
        <v>827054.0</v>
      </c>
      <c r="AH9" s="22">
        <v>829575.0</v>
      </c>
      <c r="AI9" s="22">
        <v>831154.0</v>
      </c>
      <c r="AJ9" s="22">
        <v>832533.0</v>
      </c>
      <c r="AK9" s="22">
        <v>829968.0</v>
      </c>
      <c r="AL9" s="22">
        <v>840304.0</v>
      </c>
      <c r="AM9" s="22">
        <v>842174.0</v>
      </c>
      <c r="AN9" s="22">
        <v>831274.0</v>
      </c>
      <c r="AO9" s="22">
        <v>819808.0</v>
      </c>
      <c r="AP9" s="22">
        <v>802801.0</v>
      </c>
      <c r="AQ9" s="22">
        <v>801829.0</v>
      </c>
      <c r="AR9" s="22">
        <v>819772.0</v>
      </c>
      <c r="AS9" s="22">
        <v>813006.0</v>
      </c>
      <c r="AT9" s="22">
        <v>780741.0</v>
      </c>
      <c r="AU9" s="22">
        <v>846069.0</v>
      </c>
      <c r="AV9" s="22">
        <v>847421.0</v>
      </c>
      <c r="AW9" s="22">
        <v>847882.0</v>
      </c>
      <c r="AX9" s="22">
        <v>854941.0</v>
      </c>
      <c r="AY9" s="22">
        <v>795280.0</v>
      </c>
      <c r="AZ9" s="22">
        <v>760306.0</v>
      </c>
      <c r="BA9" s="22">
        <v>844970.0</v>
      </c>
      <c r="BB9" s="22">
        <v>856600.0</v>
      </c>
      <c r="BC9" s="22">
        <v>852702.0</v>
      </c>
      <c r="BD9" s="22">
        <v>864688.0</v>
      </c>
      <c r="BE9" s="22">
        <v>865913.0</v>
      </c>
      <c r="BF9" s="22">
        <v>839918.0</v>
      </c>
      <c r="BG9" s="22">
        <v>873227.0</v>
      </c>
      <c r="BH9" s="22">
        <v>910033.0</v>
      </c>
      <c r="BI9" s="22">
        <v>916269.0</v>
      </c>
      <c r="BJ9" s="22">
        <v>923619.0</v>
      </c>
      <c r="BK9" s="22">
        <v>929421.0</v>
      </c>
      <c r="BL9" s="22">
        <v>927128.0</v>
      </c>
      <c r="BM9" s="22">
        <v>937091.0</v>
      </c>
      <c r="BN9" s="22">
        <v>937564.0</v>
      </c>
      <c r="BO9" s="22">
        <v>943697.0</v>
      </c>
      <c r="BP9" s="22">
        <v>950730.0</v>
      </c>
      <c r="BQ9" s="22">
        <v>961203.0</v>
      </c>
      <c r="BR9" s="22">
        <v>963087.0</v>
      </c>
      <c r="BS9" s="22">
        <v>973341.0</v>
      </c>
      <c r="BT9" s="22">
        <v>977947.0</v>
      </c>
      <c r="BU9" s="22">
        <v>979424.0</v>
      </c>
      <c r="BV9" s="22">
        <v>983079.0</v>
      </c>
      <c r="BW9" s="22">
        <v>989063.0</v>
      </c>
      <c r="BX9" s="22">
        <v>981136.0</v>
      </c>
      <c r="BY9" s="22">
        <v>986977.0</v>
      </c>
      <c r="BZ9" s="22">
        <v>992323.0</v>
      </c>
      <c r="CA9" s="22">
        <v>990577.0</v>
      </c>
      <c r="CB9" s="22">
        <v>1005678.0</v>
      </c>
      <c r="CC9" s="22">
        <v>1021260.0</v>
      </c>
      <c r="CD9" s="22">
        <v>1022196.0</v>
      </c>
      <c r="CE9" s="22">
        <v>1022429.0</v>
      </c>
      <c r="CF9" s="22">
        <v>1026723.0</v>
      </c>
      <c r="CG9" s="22">
        <v>1031340.0</v>
      </c>
      <c r="CH9" s="22">
        <v>1031275.0</v>
      </c>
      <c r="CI9" s="22">
        <v>1021044.0</v>
      </c>
      <c r="CJ9" s="22">
        <v>1014850.0</v>
      </c>
      <c r="CK9" s="22">
        <v>1023561.0</v>
      </c>
      <c r="CL9" s="22">
        <v>1019172.0</v>
      </c>
      <c r="CM9" s="22">
        <v>1018879.0</v>
      </c>
      <c r="CN9" s="22">
        <v>1021979.0</v>
      </c>
    </row>
    <row r="10" ht="12.75" customHeight="1">
      <c r="A10" s="20" t="s">
        <v>81</v>
      </c>
      <c r="B10" s="22">
        <v>615952.0</v>
      </c>
      <c r="C10" s="22">
        <v>614984.0</v>
      </c>
      <c r="D10" s="22">
        <v>611944.0</v>
      </c>
      <c r="E10" s="22">
        <v>616500.0</v>
      </c>
      <c r="F10" s="22">
        <v>615247.0</v>
      </c>
      <c r="G10" s="22">
        <v>618447.0</v>
      </c>
      <c r="H10" s="22">
        <v>621407.0</v>
      </c>
      <c r="I10" s="22">
        <v>626069.0</v>
      </c>
      <c r="J10" s="22">
        <v>634490.0</v>
      </c>
      <c r="K10" s="22">
        <v>634180.0</v>
      </c>
      <c r="L10" s="22">
        <v>636772.0</v>
      </c>
      <c r="M10" s="22">
        <v>639927.0</v>
      </c>
      <c r="N10" s="22">
        <v>641671.0</v>
      </c>
      <c r="O10" s="22">
        <v>631432.0</v>
      </c>
      <c r="P10" s="22">
        <v>614379.0</v>
      </c>
      <c r="Q10" s="22">
        <v>616727.0</v>
      </c>
      <c r="R10" s="22">
        <v>608523.0</v>
      </c>
      <c r="S10" s="22">
        <v>589396.0</v>
      </c>
      <c r="T10" s="22">
        <v>584128.0</v>
      </c>
      <c r="U10" s="22">
        <v>583819.0</v>
      </c>
      <c r="V10" s="22">
        <v>583403.0</v>
      </c>
      <c r="W10" s="22">
        <v>580622.0</v>
      </c>
      <c r="X10" s="22">
        <v>579407.0</v>
      </c>
      <c r="Y10" s="22">
        <v>572739.0</v>
      </c>
      <c r="Z10" s="22">
        <v>579986.0</v>
      </c>
      <c r="AA10" s="22">
        <v>570278.0</v>
      </c>
      <c r="AB10" s="22">
        <v>565571.0</v>
      </c>
      <c r="AC10" s="22">
        <v>570434.0</v>
      </c>
      <c r="AD10" s="22">
        <v>575802.0</v>
      </c>
      <c r="AE10" s="22">
        <v>579068.0</v>
      </c>
      <c r="AF10" s="22">
        <v>579703.0</v>
      </c>
      <c r="AG10" s="22">
        <v>586673.0</v>
      </c>
      <c r="AH10" s="22">
        <v>584069.0</v>
      </c>
      <c r="AI10" s="22">
        <v>583419.0</v>
      </c>
      <c r="AJ10" s="22">
        <v>581752.0</v>
      </c>
      <c r="AK10" s="22">
        <v>579000.0</v>
      </c>
      <c r="AL10" s="22">
        <v>584027.0</v>
      </c>
      <c r="AM10" s="22">
        <v>590142.0</v>
      </c>
      <c r="AN10" s="22">
        <v>597226.0</v>
      </c>
      <c r="AO10" s="22">
        <v>600325.0</v>
      </c>
      <c r="AP10" s="22">
        <v>591848.0</v>
      </c>
      <c r="AQ10" s="22">
        <v>607075.0</v>
      </c>
      <c r="AR10" s="22">
        <v>618051.0</v>
      </c>
      <c r="AS10" s="22">
        <v>622491.0</v>
      </c>
      <c r="AT10" s="22">
        <v>623828.0</v>
      </c>
      <c r="AU10" s="22">
        <v>636347.0</v>
      </c>
      <c r="AV10" s="22">
        <v>630702.0</v>
      </c>
      <c r="AW10" s="22">
        <v>645213.0</v>
      </c>
      <c r="AX10" s="22">
        <v>598701.0</v>
      </c>
      <c r="AY10" s="22">
        <v>602284.0</v>
      </c>
      <c r="AZ10" s="22">
        <v>597102.0</v>
      </c>
      <c r="BA10" s="22">
        <v>616621.0</v>
      </c>
      <c r="BB10" s="22">
        <v>616828.0</v>
      </c>
      <c r="BC10" s="22">
        <v>614916.0</v>
      </c>
      <c r="BD10" s="22">
        <v>620310.0</v>
      </c>
      <c r="BE10" s="22">
        <v>628467.0</v>
      </c>
      <c r="BF10" s="22">
        <v>630071.0</v>
      </c>
      <c r="BG10" s="22">
        <v>634112.0</v>
      </c>
      <c r="BH10" s="22">
        <v>637211.0</v>
      </c>
      <c r="BI10" s="22">
        <v>637846.0</v>
      </c>
      <c r="BJ10" s="22">
        <v>639288.0</v>
      </c>
      <c r="BK10" s="22">
        <v>636092.0</v>
      </c>
      <c r="BL10" s="22">
        <v>636755.0</v>
      </c>
      <c r="BM10" s="22">
        <v>646096.0</v>
      </c>
      <c r="BN10" s="22">
        <v>645563.0</v>
      </c>
      <c r="BO10" s="22">
        <v>649673.0</v>
      </c>
      <c r="BP10" s="22">
        <v>650911.0</v>
      </c>
      <c r="BQ10" s="22">
        <v>655982.0</v>
      </c>
      <c r="BR10" s="22">
        <v>667157.0</v>
      </c>
      <c r="BS10" s="22">
        <v>669829.0</v>
      </c>
      <c r="BT10" s="22">
        <v>670729.0</v>
      </c>
      <c r="BU10" s="22">
        <v>670857.0</v>
      </c>
      <c r="BV10" s="22">
        <v>648989.0</v>
      </c>
      <c r="BW10" s="22">
        <v>650940.0</v>
      </c>
      <c r="BX10" s="22">
        <v>646262.0</v>
      </c>
      <c r="BY10" s="22">
        <v>649009.0</v>
      </c>
      <c r="BZ10" s="22">
        <v>651070.0</v>
      </c>
      <c r="CA10" s="22">
        <v>651331.0</v>
      </c>
      <c r="CB10" s="22">
        <v>651712.0</v>
      </c>
      <c r="CC10" s="22">
        <v>655733.0</v>
      </c>
      <c r="CD10" s="22">
        <v>658570.0</v>
      </c>
      <c r="CE10" s="22">
        <v>658949.0</v>
      </c>
      <c r="CF10" s="22">
        <v>661005.0</v>
      </c>
      <c r="CG10" s="22">
        <v>658363.0</v>
      </c>
      <c r="CH10" s="22">
        <v>655333.0</v>
      </c>
      <c r="CI10" s="22">
        <v>652945.0</v>
      </c>
      <c r="CJ10" s="22">
        <v>651127.0</v>
      </c>
      <c r="CK10" s="22">
        <v>659345.0</v>
      </c>
      <c r="CL10" s="22">
        <v>657940.0</v>
      </c>
      <c r="CM10" s="22">
        <v>659135.0</v>
      </c>
      <c r="CN10" s="22">
        <v>660781.0</v>
      </c>
    </row>
    <row r="11" ht="12.75" customHeight="1">
      <c r="A11" s="20" t="s">
        <v>82</v>
      </c>
      <c r="B11" s="22">
        <v>3246615.0</v>
      </c>
      <c r="C11" s="22">
        <v>3241326.0</v>
      </c>
      <c r="D11" s="22">
        <v>3209987.0</v>
      </c>
      <c r="E11" s="22">
        <v>3242457.0</v>
      </c>
      <c r="F11" s="22">
        <v>3255079.0</v>
      </c>
      <c r="G11" s="22">
        <v>3258878.0</v>
      </c>
      <c r="H11" s="22">
        <v>3265460.0</v>
      </c>
      <c r="I11" s="22">
        <v>3317500.0</v>
      </c>
      <c r="J11" s="22">
        <v>3346495.0</v>
      </c>
      <c r="K11" s="22">
        <v>3362387.0</v>
      </c>
      <c r="L11" s="22">
        <v>3385200.0</v>
      </c>
      <c r="M11" s="22">
        <v>3384496.0</v>
      </c>
      <c r="N11" s="22">
        <v>3427433.0</v>
      </c>
      <c r="O11" s="22">
        <v>3437016.0</v>
      </c>
      <c r="P11" s="22">
        <v>3395622.0</v>
      </c>
      <c r="Q11" s="22">
        <v>3447440.0</v>
      </c>
      <c r="R11" s="22">
        <v>3452929.0</v>
      </c>
      <c r="S11" s="22">
        <v>3456376.0</v>
      </c>
      <c r="T11" s="22">
        <v>3441268.0</v>
      </c>
      <c r="U11" s="22">
        <v>3456516.0</v>
      </c>
      <c r="V11" s="22">
        <v>3461977.0</v>
      </c>
      <c r="W11" s="22">
        <v>3457621.0</v>
      </c>
      <c r="X11" s="22">
        <v>3449959.0</v>
      </c>
      <c r="Y11" s="22">
        <v>3410991.0</v>
      </c>
      <c r="Z11" s="22">
        <v>3445870.0</v>
      </c>
      <c r="AA11" s="22">
        <v>3398942.0</v>
      </c>
      <c r="AB11" s="22">
        <v>3392170.0</v>
      </c>
      <c r="AC11" s="22">
        <v>3392362.0</v>
      </c>
      <c r="AD11" s="22">
        <v>3385410.0</v>
      </c>
      <c r="AE11" s="22">
        <v>3395565.0</v>
      </c>
      <c r="AF11" s="22">
        <v>3404680.0</v>
      </c>
      <c r="AG11" s="22">
        <v>3420144.0</v>
      </c>
      <c r="AH11" s="22">
        <v>3397176.0</v>
      </c>
      <c r="AI11" s="22">
        <v>3444343.0</v>
      </c>
      <c r="AJ11" s="22">
        <v>3399085.0</v>
      </c>
      <c r="AK11" s="22">
        <v>3419402.0</v>
      </c>
      <c r="AL11" s="22">
        <v>3443661.0</v>
      </c>
      <c r="AM11" s="22">
        <v>3437316.0</v>
      </c>
      <c r="AN11" s="22">
        <v>3406227.0</v>
      </c>
      <c r="AO11" s="22">
        <v>3375969.0</v>
      </c>
      <c r="AP11" s="22">
        <v>3232788.0</v>
      </c>
      <c r="AQ11" s="22">
        <v>3264718.0</v>
      </c>
      <c r="AR11" s="22">
        <v>3320763.0</v>
      </c>
      <c r="AS11" s="22">
        <v>3346278.0</v>
      </c>
      <c r="AT11" s="22">
        <v>3333309.0</v>
      </c>
      <c r="AU11" s="22">
        <v>3380985.0</v>
      </c>
      <c r="AV11" s="22">
        <v>3464257.0</v>
      </c>
      <c r="AW11" s="22">
        <v>3465434.0</v>
      </c>
      <c r="AX11" s="22">
        <v>3523873.0</v>
      </c>
      <c r="AY11" s="22">
        <v>3473041.0</v>
      </c>
      <c r="AZ11" s="22">
        <v>3367890.0</v>
      </c>
      <c r="BA11" s="22">
        <v>3546541.0</v>
      </c>
      <c r="BB11" s="22">
        <v>3572810.0</v>
      </c>
      <c r="BC11" s="22">
        <v>3558552.0</v>
      </c>
      <c r="BD11" s="22">
        <v>3563597.0</v>
      </c>
      <c r="BE11" s="22">
        <v>3595631.0</v>
      </c>
      <c r="BF11" s="22">
        <v>3541767.0</v>
      </c>
      <c r="BG11" s="22">
        <v>3602774.0</v>
      </c>
      <c r="BH11" s="22">
        <v>3682949.0</v>
      </c>
      <c r="BI11" s="22">
        <v>3692287.0</v>
      </c>
      <c r="BJ11" s="22">
        <v>3705832.0</v>
      </c>
      <c r="BK11" s="22">
        <v>3710653.0</v>
      </c>
      <c r="BL11" s="22">
        <v>3717698.0</v>
      </c>
      <c r="BM11" s="22">
        <v>3755777.0</v>
      </c>
      <c r="BN11" s="22">
        <v>3756799.0</v>
      </c>
      <c r="BO11" s="22">
        <v>3766346.0</v>
      </c>
      <c r="BP11" s="22">
        <v>3777556.0</v>
      </c>
      <c r="BQ11" s="22">
        <v>3801012.0</v>
      </c>
      <c r="BR11" s="22">
        <v>3815547.0</v>
      </c>
      <c r="BS11" s="22">
        <v>3827573.0</v>
      </c>
      <c r="BT11" s="22">
        <v>3828240.0</v>
      </c>
      <c r="BU11" s="22">
        <v>3836888.0</v>
      </c>
      <c r="BV11" s="22">
        <v>3832372.0</v>
      </c>
      <c r="BW11" s="22">
        <v>3874591.0</v>
      </c>
      <c r="BX11" s="22">
        <v>3851313.0</v>
      </c>
      <c r="BY11" s="22">
        <v>3886682.0</v>
      </c>
      <c r="BZ11" s="22">
        <v>3900153.0</v>
      </c>
      <c r="CA11" s="22">
        <v>3909539.0</v>
      </c>
      <c r="CB11" s="22">
        <v>3917474.0</v>
      </c>
      <c r="CC11" s="22">
        <v>3959986.0</v>
      </c>
      <c r="CD11" s="22">
        <v>3960843.0</v>
      </c>
      <c r="CE11" s="22">
        <v>3949739.0</v>
      </c>
      <c r="CF11" s="22">
        <v>3967343.0</v>
      </c>
      <c r="CG11" s="22">
        <v>3973685.0</v>
      </c>
      <c r="CH11" s="22">
        <v>3995482.0</v>
      </c>
      <c r="CI11" s="22">
        <v>3982594.0</v>
      </c>
      <c r="CJ11" s="22">
        <v>3975126.0</v>
      </c>
      <c r="CK11" s="22">
        <v>3987423.0</v>
      </c>
      <c r="CL11" s="22">
        <v>3980203.0</v>
      </c>
      <c r="CM11" s="22">
        <v>3988388.0</v>
      </c>
      <c r="CN11" s="22">
        <v>3977603.0</v>
      </c>
    </row>
    <row r="12" ht="12.75" customHeight="1">
      <c r="A12" s="20" t="s">
        <v>83</v>
      </c>
      <c r="B12" s="22">
        <v>727889.0</v>
      </c>
      <c r="C12" s="22">
        <v>732969.0</v>
      </c>
      <c r="D12" s="22">
        <v>727357.0</v>
      </c>
      <c r="E12" s="22">
        <v>738043.0</v>
      </c>
      <c r="F12" s="22">
        <v>738782.0</v>
      </c>
      <c r="G12" s="22">
        <v>745784.0</v>
      </c>
      <c r="H12" s="22">
        <v>752594.0</v>
      </c>
      <c r="I12" s="22">
        <v>765192.0</v>
      </c>
      <c r="J12" s="22">
        <v>776298.0</v>
      </c>
      <c r="K12" s="22">
        <v>786081.0</v>
      </c>
      <c r="L12" s="22">
        <v>798181.0</v>
      </c>
      <c r="M12" s="22">
        <v>796394.0</v>
      </c>
      <c r="N12" s="22">
        <v>806135.0</v>
      </c>
      <c r="O12" s="22">
        <v>805283.0</v>
      </c>
      <c r="P12" s="22">
        <v>798496.0</v>
      </c>
      <c r="Q12" s="22">
        <v>807174.0</v>
      </c>
      <c r="R12" s="22">
        <v>807733.0</v>
      </c>
      <c r="S12" s="22">
        <v>810200.0</v>
      </c>
      <c r="T12" s="22">
        <v>805790.0</v>
      </c>
      <c r="U12" s="22">
        <v>813313.0</v>
      </c>
      <c r="V12" s="22">
        <v>816739.0</v>
      </c>
      <c r="W12" s="22">
        <v>816786.0</v>
      </c>
      <c r="X12" s="22">
        <v>818482.0</v>
      </c>
      <c r="Y12" s="22">
        <v>806615.0</v>
      </c>
      <c r="Z12" s="22">
        <v>814659.0</v>
      </c>
      <c r="AA12" s="22">
        <v>804841.0</v>
      </c>
      <c r="AB12" s="22">
        <v>797276.0</v>
      </c>
      <c r="AC12" s="22">
        <v>804158.0</v>
      </c>
      <c r="AD12" s="22">
        <v>801234.0</v>
      </c>
      <c r="AE12" s="22">
        <v>804523.0</v>
      </c>
      <c r="AF12" s="22">
        <v>810166.0</v>
      </c>
      <c r="AG12" s="22">
        <v>813165.0</v>
      </c>
      <c r="AH12" s="22">
        <v>814312.0</v>
      </c>
      <c r="AI12" s="22">
        <v>815611.0</v>
      </c>
      <c r="AJ12" s="22">
        <v>814590.0</v>
      </c>
      <c r="AK12" s="22">
        <v>813983.0</v>
      </c>
      <c r="AL12" s="22">
        <v>819609.0</v>
      </c>
      <c r="AM12" s="22">
        <v>818899.0</v>
      </c>
      <c r="AN12" s="22">
        <v>809548.0</v>
      </c>
      <c r="AO12" s="22">
        <v>802269.0</v>
      </c>
      <c r="AP12" s="22">
        <v>787097.0</v>
      </c>
      <c r="AQ12" s="22">
        <v>797109.0</v>
      </c>
      <c r="AR12" s="22">
        <v>814257.0</v>
      </c>
      <c r="AS12" s="22">
        <v>812134.0</v>
      </c>
      <c r="AT12" s="22">
        <v>784275.0</v>
      </c>
      <c r="AU12" s="22">
        <v>841026.0</v>
      </c>
      <c r="AV12" s="22">
        <v>843293.0</v>
      </c>
      <c r="AW12" s="22">
        <v>843540.0</v>
      </c>
      <c r="AX12" s="22">
        <v>850111.0</v>
      </c>
      <c r="AY12" s="22">
        <v>809544.0</v>
      </c>
      <c r="AZ12" s="22">
        <v>776555.0</v>
      </c>
      <c r="BA12" s="22">
        <v>852236.0</v>
      </c>
      <c r="BB12" s="22">
        <v>862745.0</v>
      </c>
      <c r="BC12" s="22">
        <v>860662.0</v>
      </c>
      <c r="BD12" s="22">
        <v>872378.0</v>
      </c>
      <c r="BE12" s="22">
        <v>878021.0</v>
      </c>
      <c r="BF12" s="22">
        <v>865800.0</v>
      </c>
      <c r="BG12" s="22">
        <v>893949.0</v>
      </c>
      <c r="BH12" s="22">
        <v>912915.0</v>
      </c>
      <c r="BI12" s="22">
        <v>916794.0</v>
      </c>
      <c r="BJ12" s="22">
        <v>922851.0</v>
      </c>
      <c r="BK12" s="22">
        <v>925283.0</v>
      </c>
      <c r="BL12" s="22">
        <v>926270.0</v>
      </c>
      <c r="BM12" s="22">
        <v>938698.0</v>
      </c>
      <c r="BN12" s="22">
        <v>940590.0</v>
      </c>
      <c r="BO12" s="22">
        <v>944621.0</v>
      </c>
      <c r="BP12" s="22">
        <v>948182.0</v>
      </c>
      <c r="BQ12" s="22">
        <v>956321.0</v>
      </c>
      <c r="BR12" s="22">
        <v>959760.0</v>
      </c>
      <c r="BS12" s="22">
        <v>965085.0</v>
      </c>
      <c r="BT12" s="22">
        <v>969116.0</v>
      </c>
      <c r="BU12" s="22">
        <v>972752.0</v>
      </c>
      <c r="BV12" s="22">
        <v>974417.0</v>
      </c>
      <c r="BW12" s="22">
        <v>978757.0</v>
      </c>
      <c r="BX12" s="22">
        <v>974258.0</v>
      </c>
      <c r="BY12" s="22">
        <v>982803.0</v>
      </c>
      <c r="BZ12" s="22">
        <v>987403.0</v>
      </c>
      <c r="CA12" s="22">
        <v>989896.0</v>
      </c>
      <c r="CB12" s="22">
        <v>999885.0</v>
      </c>
      <c r="CC12" s="22">
        <v>1015017.0</v>
      </c>
      <c r="CD12" s="22">
        <v>1017351.0</v>
      </c>
      <c r="CE12" s="22">
        <v>1019515.0</v>
      </c>
      <c r="CF12" s="22">
        <v>1025654.0</v>
      </c>
      <c r="CG12" s="22">
        <v>1029339.0</v>
      </c>
      <c r="CH12" s="22">
        <v>1034680.0</v>
      </c>
      <c r="CI12" s="22">
        <v>1028987.0</v>
      </c>
      <c r="CJ12" s="22">
        <v>1024398.0</v>
      </c>
      <c r="CK12" s="22">
        <v>1031900.0</v>
      </c>
      <c r="CL12" s="22">
        <v>1031106.0</v>
      </c>
      <c r="CM12" s="22">
        <v>1030881.0</v>
      </c>
      <c r="CN12" s="22">
        <v>1030690.0</v>
      </c>
    </row>
    <row r="13" ht="12.75" customHeight="1">
      <c r="A13" s="20" t="s">
        <v>84</v>
      </c>
      <c r="B13" s="22">
        <v>994765.0</v>
      </c>
      <c r="C13" s="22">
        <v>998959.0</v>
      </c>
      <c r="D13" s="22">
        <v>985462.0</v>
      </c>
      <c r="E13" s="22">
        <v>995416.0</v>
      </c>
      <c r="F13" s="22">
        <v>1001448.0</v>
      </c>
      <c r="G13" s="22">
        <v>1008944.0</v>
      </c>
      <c r="H13" s="22">
        <v>1014315.0</v>
      </c>
      <c r="I13" s="22">
        <v>1029704.0</v>
      </c>
      <c r="J13" s="22">
        <v>1039938.0</v>
      </c>
      <c r="K13" s="22">
        <v>1049949.0</v>
      </c>
      <c r="L13" s="22">
        <v>1061021.0</v>
      </c>
      <c r="M13" s="22">
        <v>1061352.0</v>
      </c>
      <c r="N13" s="22">
        <v>1071953.0</v>
      </c>
      <c r="O13" s="22">
        <v>1071563.0</v>
      </c>
      <c r="P13" s="22">
        <v>1060031.0</v>
      </c>
      <c r="Q13" s="22">
        <v>1070626.0</v>
      </c>
      <c r="R13" s="22">
        <v>1071235.0</v>
      </c>
      <c r="S13" s="22">
        <v>1073951.0</v>
      </c>
      <c r="T13" s="22">
        <v>1066441.0</v>
      </c>
      <c r="U13" s="22">
        <v>1072821.0</v>
      </c>
      <c r="V13" s="22">
        <v>1076069.0</v>
      </c>
      <c r="W13" s="22">
        <v>1076138.0</v>
      </c>
      <c r="X13" s="22">
        <v>1078618.0</v>
      </c>
      <c r="Y13" s="22">
        <v>1070005.0</v>
      </c>
      <c r="Z13" s="22">
        <v>1079856.0</v>
      </c>
      <c r="AA13" s="22">
        <v>1068347.0</v>
      </c>
      <c r="AB13" s="22">
        <v>1060966.0</v>
      </c>
      <c r="AC13" s="22">
        <v>1069907.0</v>
      </c>
      <c r="AD13" s="22">
        <v>1067825.0</v>
      </c>
      <c r="AE13" s="22">
        <v>1070704.0</v>
      </c>
      <c r="AF13" s="22">
        <v>1075265.0</v>
      </c>
      <c r="AG13" s="22">
        <v>1082032.0</v>
      </c>
      <c r="AH13" s="22">
        <v>1078780.0</v>
      </c>
      <c r="AI13" s="22">
        <v>1082545.0</v>
      </c>
      <c r="AJ13" s="22">
        <v>1079516.0</v>
      </c>
      <c r="AK13" s="22">
        <v>1083297.0</v>
      </c>
      <c r="AL13" s="22">
        <v>1092015.0</v>
      </c>
      <c r="AM13" s="22">
        <v>1090165.0</v>
      </c>
      <c r="AN13" s="22">
        <v>1072450.0</v>
      </c>
      <c r="AO13" s="22">
        <v>1058738.0</v>
      </c>
      <c r="AP13" s="22">
        <v>1024118.0</v>
      </c>
      <c r="AQ13" s="22">
        <v>1032483.0</v>
      </c>
      <c r="AR13" s="22">
        <v>1052412.0</v>
      </c>
      <c r="AS13" s="22">
        <v>1050091.0</v>
      </c>
      <c r="AT13" s="22">
        <v>1030979.0</v>
      </c>
      <c r="AU13" s="22">
        <v>1003128.0</v>
      </c>
      <c r="AV13" s="22">
        <v>1099170.0</v>
      </c>
      <c r="AW13" s="22">
        <v>1102997.0</v>
      </c>
      <c r="AX13" s="22">
        <v>1117180.0</v>
      </c>
      <c r="AY13" s="22">
        <v>1082534.0</v>
      </c>
      <c r="AZ13" s="22">
        <v>1042334.0</v>
      </c>
      <c r="BA13" s="22">
        <v>1124008.0</v>
      </c>
      <c r="BB13" s="22">
        <v>1133790.0</v>
      </c>
      <c r="BC13" s="22">
        <v>1127047.0</v>
      </c>
      <c r="BD13" s="22">
        <v>1135929.0</v>
      </c>
      <c r="BE13" s="22">
        <v>1146070.0</v>
      </c>
      <c r="BF13" s="22">
        <v>1124638.0</v>
      </c>
      <c r="BG13" s="22">
        <v>1151887.0</v>
      </c>
      <c r="BH13" s="22">
        <v>1183213.0</v>
      </c>
      <c r="BI13" s="22">
        <v>1189434.0</v>
      </c>
      <c r="BJ13" s="22">
        <v>1197143.0</v>
      </c>
      <c r="BK13" s="22">
        <v>1200950.0</v>
      </c>
      <c r="BL13" s="22">
        <v>1201038.0</v>
      </c>
      <c r="BM13" s="22">
        <v>1218537.0</v>
      </c>
      <c r="BN13" s="22">
        <v>1219521.0</v>
      </c>
      <c r="BO13" s="22">
        <v>1224663.0</v>
      </c>
      <c r="BP13" s="22">
        <v>1228134.0</v>
      </c>
      <c r="BQ13" s="22">
        <v>1241343.0</v>
      </c>
      <c r="BR13" s="22">
        <v>1246152.0</v>
      </c>
      <c r="BS13" s="22">
        <v>1254702.0</v>
      </c>
      <c r="BT13" s="22">
        <v>1253790.0</v>
      </c>
      <c r="BU13" s="22">
        <v>1262110.0</v>
      </c>
      <c r="BV13" s="22">
        <v>1261014.0</v>
      </c>
      <c r="BW13" s="22">
        <v>1267965.0</v>
      </c>
      <c r="BX13" s="22">
        <v>1261018.0</v>
      </c>
      <c r="BY13" s="22">
        <v>1269039.0</v>
      </c>
      <c r="BZ13" s="22">
        <v>1277374.0</v>
      </c>
      <c r="CA13" s="22">
        <v>1280975.0</v>
      </c>
      <c r="CB13" s="22">
        <v>1285669.0</v>
      </c>
      <c r="CC13" s="22">
        <v>1305682.0</v>
      </c>
      <c r="CD13" s="22">
        <v>1309934.0</v>
      </c>
      <c r="CE13" s="22">
        <v>1308454.0</v>
      </c>
      <c r="CF13" s="22">
        <v>1314958.0</v>
      </c>
      <c r="CG13" s="22">
        <v>1320271.0</v>
      </c>
      <c r="CH13" s="22">
        <v>1327889.0</v>
      </c>
      <c r="CI13" s="22">
        <v>1323387.0</v>
      </c>
      <c r="CJ13" s="22">
        <v>1317730.0</v>
      </c>
      <c r="CK13" s="22">
        <v>1324814.0</v>
      </c>
      <c r="CL13" s="22">
        <v>1322454.0</v>
      </c>
      <c r="CM13" s="22">
        <v>1322763.0</v>
      </c>
      <c r="CN13" s="22">
        <v>1322216.0</v>
      </c>
    </row>
    <row r="14" ht="12.75" customHeight="1">
      <c r="A14" s="20" t="s">
        <v>85</v>
      </c>
      <c r="B14" s="22">
        <v>347837.0</v>
      </c>
      <c r="C14" s="22">
        <v>348455.0</v>
      </c>
      <c r="D14" s="22">
        <v>341668.0</v>
      </c>
      <c r="E14" s="22">
        <v>345732.0</v>
      </c>
      <c r="F14" s="22">
        <v>347174.0</v>
      </c>
      <c r="G14" s="22">
        <v>352290.0</v>
      </c>
      <c r="H14" s="22">
        <v>356077.0</v>
      </c>
      <c r="I14" s="22">
        <v>366612.0</v>
      </c>
      <c r="J14" s="22">
        <v>372342.0</v>
      </c>
      <c r="K14" s="22">
        <v>377856.0</v>
      </c>
      <c r="L14" s="22">
        <v>385271.0</v>
      </c>
      <c r="M14" s="22">
        <v>384119.0</v>
      </c>
      <c r="N14" s="22">
        <v>390948.0</v>
      </c>
      <c r="O14" s="22">
        <v>388569.0</v>
      </c>
      <c r="P14" s="22">
        <v>385718.0</v>
      </c>
      <c r="Q14" s="22">
        <v>387645.0</v>
      </c>
      <c r="R14" s="22">
        <v>387459.0</v>
      </c>
      <c r="S14" s="22">
        <v>388990.0</v>
      </c>
      <c r="T14" s="22">
        <v>387907.0</v>
      </c>
      <c r="U14" s="22">
        <v>392210.0</v>
      </c>
      <c r="V14" s="22">
        <v>393472.0</v>
      </c>
      <c r="W14" s="22">
        <v>392790.0</v>
      </c>
      <c r="X14" s="22">
        <v>393059.0</v>
      </c>
      <c r="Y14" s="22">
        <v>386380.0</v>
      </c>
      <c r="Z14" s="22">
        <v>391568.0</v>
      </c>
      <c r="AA14" s="22">
        <v>387705.0</v>
      </c>
      <c r="AB14" s="22">
        <v>382899.0</v>
      </c>
      <c r="AC14" s="22">
        <v>386394.0</v>
      </c>
      <c r="AD14" s="22">
        <v>383128.0</v>
      </c>
      <c r="AE14" s="22">
        <v>384731.0</v>
      </c>
      <c r="AF14" s="22">
        <v>392013.0</v>
      </c>
      <c r="AG14" s="22">
        <v>393583.0</v>
      </c>
      <c r="AH14" s="22">
        <v>394246.0</v>
      </c>
      <c r="AI14" s="22">
        <v>394156.0</v>
      </c>
      <c r="AJ14" s="22">
        <v>393877.0</v>
      </c>
      <c r="AK14" s="22">
        <v>391071.0</v>
      </c>
      <c r="AL14" s="22">
        <v>395951.0</v>
      </c>
      <c r="AM14" s="22">
        <v>395280.0</v>
      </c>
      <c r="AN14" s="22">
        <v>389962.0</v>
      </c>
      <c r="AO14" s="22">
        <v>384151.0</v>
      </c>
      <c r="AP14" s="22">
        <v>372207.0</v>
      </c>
      <c r="AQ14" s="22">
        <v>370107.0</v>
      </c>
      <c r="AR14" s="22">
        <v>385338.0</v>
      </c>
      <c r="AS14" s="22">
        <v>383371.0</v>
      </c>
      <c r="AT14" s="22">
        <v>370557.0</v>
      </c>
      <c r="AU14" s="22">
        <v>402241.0</v>
      </c>
      <c r="AV14" s="22">
        <v>406784.0</v>
      </c>
      <c r="AW14" s="22">
        <v>404847.0</v>
      </c>
      <c r="AX14" s="22">
        <v>411116.0</v>
      </c>
      <c r="AY14" s="22">
        <v>373137.0</v>
      </c>
      <c r="AZ14" s="22">
        <v>359038.0</v>
      </c>
      <c r="BA14" s="22">
        <v>403230.0</v>
      </c>
      <c r="BB14" s="22">
        <v>404556.0</v>
      </c>
      <c r="BC14" s="22">
        <v>399863.0</v>
      </c>
      <c r="BD14" s="22">
        <v>407409.0</v>
      </c>
      <c r="BE14" s="22">
        <v>413886.0</v>
      </c>
      <c r="BF14" s="22">
        <v>402349.0</v>
      </c>
      <c r="BG14" s="22">
        <v>421143.0</v>
      </c>
      <c r="BH14" s="22">
        <v>431591.0</v>
      </c>
      <c r="BI14" s="22">
        <v>435914.0</v>
      </c>
      <c r="BJ14" s="22">
        <v>439987.0</v>
      </c>
      <c r="BK14" s="22">
        <v>441246.0</v>
      </c>
      <c r="BL14" s="22">
        <v>439561.0</v>
      </c>
      <c r="BM14" s="22">
        <v>444123.0</v>
      </c>
      <c r="BN14" s="22">
        <v>444459.0</v>
      </c>
      <c r="BO14" s="22">
        <v>447890.0</v>
      </c>
      <c r="BP14" s="22">
        <v>451024.0</v>
      </c>
      <c r="BQ14" s="22">
        <v>457561.0</v>
      </c>
      <c r="BR14" s="22">
        <v>458661.0</v>
      </c>
      <c r="BS14" s="22">
        <v>463319.0</v>
      </c>
      <c r="BT14" s="22">
        <v>465928.0</v>
      </c>
      <c r="BU14" s="22">
        <v>467287.0</v>
      </c>
      <c r="BV14" s="22">
        <v>469853.0</v>
      </c>
      <c r="BW14" s="22">
        <v>471429.0</v>
      </c>
      <c r="BX14" s="22">
        <v>469751.0</v>
      </c>
      <c r="BY14" s="22">
        <v>473633.0</v>
      </c>
      <c r="BZ14" s="22">
        <v>477343.0</v>
      </c>
      <c r="CA14" s="22">
        <v>479024.0</v>
      </c>
      <c r="CB14" s="22">
        <v>485626.0</v>
      </c>
      <c r="CC14" s="22">
        <v>493580.0</v>
      </c>
      <c r="CD14" s="22">
        <v>494493.0</v>
      </c>
      <c r="CE14" s="22">
        <v>494733.0</v>
      </c>
      <c r="CF14" s="22">
        <v>497033.0</v>
      </c>
      <c r="CG14" s="22">
        <v>499630.0</v>
      </c>
      <c r="CH14" s="22">
        <v>501539.0</v>
      </c>
      <c r="CI14" s="22">
        <v>498647.0</v>
      </c>
      <c r="CJ14" s="22">
        <v>494657.0</v>
      </c>
      <c r="CK14" s="22">
        <v>497564.0</v>
      </c>
      <c r="CL14" s="22">
        <v>495919.0</v>
      </c>
      <c r="CM14" s="22">
        <v>495035.0</v>
      </c>
      <c r="CN14" s="22">
        <v>497639.0</v>
      </c>
    </row>
    <row r="15" ht="12.75" customHeight="1">
      <c r="A15" s="20" t="s">
        <v>86</v>
      </c>
      <c r="B15" s="22">
        <v>479872.0</v>
      </c>
      <c r="C15" s="22">
        <v>481554.0</v>
      </c>
      <c r="D15" s="22">
        <v>473633.0</v>
      </c>
      <c r="E15" s="22">
        <v>480714.0</v>
      </c>
      <c r="F15" s="22">
        <v>480597.0</v>
      </c>
      <c r="G15" s="22">
        <v>483134.0</v>
      </c>
      <c r="H15" s="22">
        <v>485166.0</v>
      </c>
      <c r="I15" s="22">
        <v>494239.0</v>
      </c>
      <c r="J15" s="22">
        <v>501422.0</v>
      </c>
      <c r="K15" s="22">
        <v>507113.0</v>
      </c>
      <c r="L15" s="22">
        <v>514144.0</v>
      </c>
      <c r="M15" s="22">
        <v>514435.0</v>
      </c>
      <c r="N15" s="22">
        <v>525738.0</v>
      </c>
      <c r="O15" s="22">
        <v>528891.0</v>
      </c>
      <c r="P15" s="22">
        <v>515428.0</v>
      </c>
      <c r="Q15" s="22">
        <v>530442.0</v>
      </c>
      <c r="R15" s="22">
        <v>529259.0</v>
      </c>
      <c r="S15" s="22">
        <v>529597.0</v>
      </c>
      <c r="T15" s="22">
        <v>523652.0</v>
      </c>
      <c r="U15" s="22">
        <v>528952.0</v>
      </c>
      <c r="V15" s="22">
        <v>531414.0</v>
      </c>
      <c r="W15" s="22">
        <v>530302.0</v>
      </c>
      <c r="X15" s="22">
        <v>532786.0</v>
      </c>
      <c r="Y15" s="22">
        <v>524993.0</v>
      </c>
      <c r="Z15" s="22">
        <v>533724.0</v>
      </c>
      <c r="AA15" s="22">
        <v>527152.0</v>
      </c>
      <c r="AB15" s="22">
        <v>522444.0</v>
      </c>
      <c r="AC15" s="22">
        <v>528129.0</v>
      </c>
      <c r="AD15" s="22">
        <v>521846.0</v>
      </c>
      <c r="AE15" s="22">
        <v>521824.0</v>
      </c>
      <c r="AF15" s="22">
        <v>526238.0</v>
      </c>
      <c r="AG15" s="22">
        <v>530200.0</v>
      </c>
      <c r="AH15" s="22">
        <v>530371.0</v>
      </c>
      <c r="AI15" s="22">
        <v>531864.0</v>
      </c>
      <c r="AJ15" s="22">
        <v>531833.0</v>
      </c>
      <c r="AK15" s="22">
        <v>530782.0</v>
      </c>
      <c r="AL15" s="22">
        <v>539892.0</v>
      </c>
      <c r="AM15" s="22">
        <v>539883.0</v>
      </c>
      <c r="AN15" s="22">
        <v>533319.0</v>
      </c>
      <c r="AO15" s="22">
        <v>522893.0</v>
      </c>
      <c r="AP15" s="22">
        <v>498853.0</v>
      </c>
      <c r="AQ15" s="22">
        <v>500296.0</v>
      </c>
      <c r="AR15" s="22">
        <v>510787.0</v>
      </c>
      <c r="AS15" s="22">
        <v>495354.0</v>
      </c>
      <c r="AT15" s="22">
        <v>491352.0</v>
      </c>
      <c r="AU15" s="22">
        <v>527475.0</v>
      </c>
      <c r="AV15" s="22">
        <v>535821.0</v>
      </c>
      <c r="AW15" s="22">
        <v>537297.0</v>
      </c>
      <c r="AX15" s="22">
        <v>549695.0</v>
      </c>
      <c r="AY15" s="22">
        <v>514659.0</v>
      </c>
      <c r="AZ15" s="22">
        <v>491468.0</v>
      </c>
      <c r="BA15" s="22">
        <v>543968.0</v>
      </c>
      <c r="BB15" s="22">
        <v>559086.0</v>
      </c>
      <c r="BC15" s="22">
        <v>559588.0</v>
      </c>
      <c r="BD15" s="22">
        <v>568218.0</v>
      </c>
      <c r="BE15" s="22">
        <v>572235.0</v>
      </c>
      <c r="BF15" s="22">
        <v>562141.0</v>
      </c>
      <c r="BG15" s="22">
        <v>578099.0</v>
      </c>
      <c r="BH15" s="22">
        <v>582637.0</v>
      </c>
      <c r="BI15" s="22">
        <v>585042.0</v>
      </c>
      <c r="BJ15" s="22">
        <v>592602.0</v>
      </c>
      <c r="BK15" s="22">
        <v>596364.0</v>
      </c>
      <c r="BL15" s="22">
        <v>594223.0</v>
      </c>
      <c r="BM15" s="22">
        <v>603709.0</v>
      </c>
      <c r="BN15" s="22">
        <v>604471.0</v>
      </c>
      <c r="BO15" s="22">
        <v>607562.0</v>
      </c>
      <c r="BP15" s="22">
        <v>610121.0</v>
      </c>
      <c r="BQ15" s="22">
        <v>616839.0</v>
      </c>
      <c r="BR15" s="22">
        <v>619026.0</v>
      </c>
      <c r="BS15" s="22">
        <v>623740.0</v>
      </c>
      <c r="BT15" s="22">
        <v>626563.0</v>
      </c>
      <c r="BU15" s="22">
        <v>628057.0</v>
      </c>
      <c r="BV15" s="22">
        <v>630932.0</v>
      </c>
      <c r="BW15" s="22">
        <v>633995.0</v>
      </c>
      <c r="BX15" s="22">
        <v>626264.0</v>
      </c>
      <c r="BY15" s="22">
        <v>632771.0</v>
      </c>
      <c r="BZ15" s="22">
        <v>635487.0</v>
      </c>
      <c r="CA15" s="22">
        <v>633775.0</v>
      </c>
      <c r="CB15" s="22">
        <v>642458.0</v>
      </c>
      <c r="CC15" s="22">
        <v>654640.0</v>
      </c>
      <c r="CD15" s="22">
        <v>656355.0</v>
      </c>
      <c r="CE15" s="22">
        <v>656766.0</v>
      </c>
      <c r="CF15" s="22">
        <v>661386.0</v>
      </c>
      <c r="CG15" s="22">
        <v>661892.0</v>
      </c>
      <c r="CH15" s="22">
        <v>668117.0</v>
      </c>
      <c r="CI15" s="22">
        <v>662770.0</v>
      </c>
      <c r="CJ15" s="22">
        <v>659582.0</v>
      </c>
      <c r="CK15" s="22">
        <v>661402.0</v>
      </c>
      <c r="CL15" s="22">
        <v>659268.0</v>
      </c>
      <c r="CM15" s="22">
        <v>658827.0</v>
      </c>
      <c r="CN15" s="22">
        <v>659536.0</v>
      </c>
    </row>
    <row r="16" ht="12.75" customHeight="1">
      <c r="A16" s="20" t="s">
        <v>87</v>
      </c>
      <c r="B16" s="22">
        <v>284603.0</v>
      </c>
      <c r="C16" s="22">
        <v>284071.0</v>
      </c>
      <c r="D16" s="22">
        <v>282779.0</v>
      </c>
      <c r="E16" s="22">
        <v>284912.0</v>
      </c>
      <c r="F16" s="22">
        <v>285200.0</v>
      </c>
      <c r="G16" s="22">
        <v>283970.0</v>
      </c>
      <c r="H16" s="22">
        <v>286052.0</v>
      </c>
      <c r="I16" s="22">
        <v>289962.0</v>
      </c>
      <c r="J16" s="22">
        <v>292592.0</v>
      </c>
      <c r="K16" s="22">
        <v>291984.0</v>
      </c>
      <c r="L16" s="22">
        <v>293566.0</v>
      </c>
      <c r="M16" s="22">
        <v>295571.0</v>
      </c>
      <c r="N16" s="22">
        <v>297273.0</v>
      </c>
      <c r="O16" s="22">
        <v>296588.0</v>
      </c>
      <c r="P16" s="22">
        <v>293074.0</v>
      </c>
      <c r="Q16" s="22">
        <v>295409.0</v>
      </c>
      <c r="R16" s="22">
        <v>294342.0</v>
      </c>
      <c r="S16" s="22">
        <v>289937.0</v>
      </c>
      <c r="T16" s="22">
        <v>289393.0</v>
      </c>
      <c r="U16" s="22">
        <v>290693.0</v>
      </c>
      <c r="V16" s="22">
        <v>290956.0</v>
      </c>
      <c r="W16" s="22">
        <v>289963.0</v>
      </c>
      <c r="X16" s="22">
        <v>289775.0</v>
      </c>
      <c r="Y16" s="22">
        <v>287059.0</v>
      </c>
      <c r="Z16" s="22">
        <v>291895.0</v>
      </c>
      <c r="AA16" s="22">
        <v>287705.0</v>
      </c>
      <c r="AB16" s="22">
        <v>288142.0</v>
      </c>
      <c r="AC16" s="22">
        <v>290459.0</v>
      </c>
      <c r="AD16" s="22">
        <v>290048.0</v>
      </c>
      <c r="AE16" s="22">
        <v>291585.0</v>
      </c>
      <c r="AF16" s="22">
        <v>293165.0</v>
      </c>
      <c r="AG16" s="22">
        <v>296934.0</v>
      </c>
      <c r="AH16" s="22">
        <v>296481.0</v>
      </c>
      <c r="AI16" s="22">
        <v>297090.0</v>
      </c>
      <c r="AJ16" s="22">
        <v>296199.0</v>
      </c>
      <c r="AK16" s="22">
        <v>295799.0</v>
      </c>
      <c r="AL16" s="22">
        <v>298302.0</v>
      </c>
      <c r="AM16" s="22">
        <v>298362.0</v>
      </c>
      <c r="AN16" s="22">
        <v>297794.0</v>
      </c>
      <c r="AO16" s="22">
        <v>294722.0</v>
      </c>
      <c r="AP16" s="22">
        <v>285053.0</v>
      </c>
      <c r="AQ16" s="22">
        <v>290302.0</v>
      </c>
      <c r="AR16" s="22">
        <v>294370.0</v>
      </c>
      <c r="AS16" s="22">
        <v>296220.0</v>
      </c>
      <c r="AT16" s="22">
        <v>296916.0</v>
      </c>
      <c r="AU16" s="22">
        <v>306546.0</v>
      </c>
      <c r="AV16" s="22">
        <v>305419.0</v>
      </c>
      <c r="AW16" s="22">
        <v>308030.0</v>
      </c>
      <c r="AX16" s="22">
        <v>305542.0</v>
      </c>
      <c r="AY16" s="22">
        <v>305674.0</v>
      </c>
      <c r="AZ16" s="22">
        <v>303455.0</v>
      </c>
      <c r="BA16" s="22">
        <v>305627.0</v>
      </c>
      <c r="BB16" s="22">
        <v>304555.0</v>
      </c>
      <c r="BC16" s="22">
        <v>301915.0</v>
      </c>
      <c r="BD16" s="22">
        <v>303660.0</v>
      </c>
      <c r="BE16" s="22">
        <v>308917.0</v>
      </c>
      <c r="BF16" s="22">
        <v>311328.0</v>
      </c>
      <c r="BG16" s="22">
        <v>312929.0</v>
      </c>
      <c r="BH16" s="22">
        <v>314779.0</v>
      </c>
      <c r="BI16" s="22">
        <v>314996.0</v>
      </c>
      <c r="BJ16" s="22">
        <v>317807.0</v>
      </c>
      <c r="BK16" s="22">
        <v>317472.0</v>
      </c>
      <c r="BL16" s="22">
        <v>317850.0</v>
      </c>
      <c r="BM16" s="22">
        <v>321235.0</v>
      </c>
      <c r="BN16" s="22">
        <v>321380.0</v>
      </c>
      <c r="BO16" s="22">
        <v>322627.0</v>
      </c>
      <c r="BP16" s="22">
        <v>324569.0</v>
      </c>
      <c r="BQ16" s="22">
        <v>327213.0</v>
      </c>
      <c r="BR16" s="22">
        <v>331063.0</v>
      </c>
      <c r="BS16" s="22">
        <v>332530.0</v>
      </c>
      <c r="BT16" s="22">
        <v>333528.0</v>
      </c>
      <c r="BU16" s="22">
        <v>333761.0</v>
      </c>
      <c r="BV16" s="22">
        <v>332181.0</v>
      </c>
      <c r="BW16" s="22">
        <v>333541.0</v>
      </c>
      <c r="BX16" s="22">
        <v>332462.0</v>
      </c>
      <c r="BY16" s="22">
        <v>333878.0</v>
      </c>
      <c r="BZ16" s="22">
        <v>334658.0</v>
      </c>
      <c r="CA16" s="22">
        <v>335399.0</v>
      </c>
      <c r="CB16" s="22">
        <v>336342.0</v>
      </c>
      <c r="CC16" s="22">
        <v>338212.0</v>
      </c>
      <c r="CD16" s="22">
        <v>339700.0</v>
      </c>
      <c r="CE16" s="22">
        <v>340652.0</v>
      </c>
      <c r="CF16" s="22">
        <v>342281.0</v>
      </c>
      <c r="CG16" s="22">
        <v>341955.0</v>
      </c>
      <c r="CH16" s="22">
        <v>341782.0</v>
      </c>
      <c r="CI16" s="22">
        <v>340811.0</v>
      </c>
      <c r="CJ16" s="22">
        <v>340471.0</v>
      </c>
      <c r="CK16" s="22">
        <v>343341.0</v>
      </c>
      <c r="CL16" s="22">
        <v>343184.0</v>
      </c>
      <c r="CM16" s="22">
        <v>344407.0</v>
      </c>
      <c r="CN16" s="22">
        <v>344883.0</v>
      </c>
    </row>
    <row r="17" ht="12.75" customHeight="1">
      <c r="A17" s="20" t="s">
        <v>88</v>
      </c>
      <c r="B17" s="22">
        <v>290358.0</v>
      </c>
      <c r="C17" s="22">
        <v>291569.0</v>
      </c>
      <c r="D17" s="22">
        <v>285959.0</v>
      </c>
      <c r="E17" s="22">
        <v>289365.0</v>
      </c>
      <c r="F17" s="22">
        <v>290825.0</v>
      </c>
      <c r="G17" s="22">
        <v>293816.0</v>
      </c>
      <c r="H17" s="22">
        <v>295429.0</v>
      </c>
      <c r="I17" s="22">
        <v>300780.0</v>
      </c>
      <c r="J17" s="22">
        <v>304823.0</v>
      </c>
      <c r="K17" s="22">
        <v>308406.0</v>
      </c>
      <c r="L17" s="22">
        <v>311627.0</v>
      </c>
      <c r="M17" s="22">
        <v>309779.0</v>
      </c>
      <c r="N17" s="22">
        <v>314344.0</v>
      </c>
      <c r="O17" s="22">
        <v>315077.0</v>
      </c>
      <c r="P17" s="22">
        <v>310654.0</v>
      </c>
      <c r="Q17" s="22">
        <v>315381.0</v>
      </c>
      <c r="R17" s="22">
        <v>315901.0</v>
      </c>
      <c r="S17" s="22">
        <v>316401.0</v>
      </c>
      <c r="T17" s="22">
        <v>314538.0</v>
      </c>
      <c r="U17" s="22">
        <v>316953.0</v>
      </c>
      <c r="V17" s="22">
        <v>318326.0</v>
      </c>
      <c r="W17" s="22">
        <v>318215.0</v>
      </c>
      <c r="X17" s="22">
        <v>318351.0</v>
      </c>
      <c r="Y17" s="22">
        <v>314236.0</v>
      </c>
      <c r="Z17" s="22">
        <v>318320.0</v>
      </c>
      <c r="AA17" s="22">
        <v>317313.0</v>
      </c>
      <c r="AB17" s="22">
        <v>314712.0</v>
      </c>
      <c r="AC17" s="22">
        <v>316154.0</v>
      </c>
      <c r="AD17" s="22">
        <v>318980.0</v>
      </c>
      <c r="AE17" s="22">
        <v>319151.0</v>
      </c>
      <c r="AF17" s="22">
        <v>319971.0</v>
      </c>
      <c r="AG17" s="22">
        <v>322228.0</v>
      </c>
      <c r="AH17" s="22">
        <v>322852.0</v>
      </c>
      <c r="AI17" s="22">
        <v>323032.0</v>
      </c>
      <c r="AJ17" s="22">
        <v>323474.0</v>
      </c>
      <c r="AK17" s="22">
        <v>323317.0</v>
      </c>
      <c r="AL17" s="22">
        <v>326780.0</v>
      </c>
      <c r="AM17" s="22">
        <v>327016.0</v>
      </c>
      <c r="AN17" s="22">
        <v>321796.0</v>
      </c>
      <c r="AO17" s="22">
        <v>317502.0</v>
      </c>
      <c r="AP17" s="22">
        <v>306638.0</v>
      </c>
      <c r="AQ17" s="22">
        <v>307023.0</v>
      </c>
      <c r="AR17" s="22">
        <v>320701.0</v>
      </c>
      <c r="AS17" s="22">
        <v>317261.0</v>
      </c>
      <c r="AT17" s="22">
        <v>315238.0</v>
      </c>
      <c r="AU17" s="22">
        <v>332704.0</v>
      </c>
      <c r="AV17" s="22">
        <v>334823.0</v>
      </c>
      <c r="AW17" s="22">
        <v>338551.0</v>
      </c>
      <c r="AX17" s="22">
        <v>343834.0</v>
      </c>
      <c r="AY17" s="22">
        <v>333379.0</v>
      </c>
      <c r="AZ17" s="22">
        <v>321738.0</v>
      </c>
      <c r="BA17" s="22">
        <v>347440.0</v>
      </c>
      <c r="BB17" s="22">
        <v>350800.0</v>
      </c>
      <c r="BC17" s="22">
        <v>350581.0</v>
      </c>
      <c r="BD17" s="22">
        <v>354354.0</v>
      </c>
      <c r="BE17" s="22">
        <v>356670.0</v>
      </c>
      <c r="BF17" s="22">
        <v>351185.0</v>
      </c>
      <c r="BG17" s="22">
        <v>359362.0</v>
      </c>
      <c r="BH17" s="22">
        <v>370729.0</v>
      </c>
      <c r="BI17" s="22">
        <v>372697.0</v>
      </c>
      <c r="BJ17" s="22">
        <v>375304.0</v>
      </c>
      <c r="BK17" s="22">
        <v>376420.0</v>
      </c>
      <c r="BL17" s="22">
        <v>378731.0</v>
      </c>
      <c r="BM17" s="22">
        <v>383501.0</v>
      </c>
      <c r="BN17" s="22">
        <v>384841.0</v>
      </c>
      <c r="BO17" s="22">
        <v>386634.0</v>
      </c>
      <c r="BP17" s="22">
        <v>388109.0</v>
      </c>
      <c r="BQ17" s="22">
        <v>391007.0</v>
      </c>
      <c r="BR17" s="22">
        <v>394064.0</v>
      </c>
      <c r="BS17" s="22">
        <v>397623.0</v>
      </c>
      <c r="BT17" s="22">
        <v>398646.0</v>
      </c>
      <c r="BU17" s="22">
        <v>399470.0</v>
      </c>
      <c r="BV17" s="22">
        <v>400477.0</v>
      </c>
      <c r="BW17" s="22">
        <v>404086.0</v>
      </c>
      <c r="BX17" s="22">
        <v>402691.0</v>
      </c>
      <c r="BY17" s="22">
        <v>406599.0</v>
      </c>
      <c r="BZ17" s="22">
        <v>409315.0</v>
      </c>
      <c r="CA17" s="22">
        <v>412069.0</v>
      </c>
      <c r="CB17" s="22">
        <v>413100.0</v>
      </c>
      <c r="CC17" s="22">
        <v>418712.0</v>
      </c>
      <c r="CD17" s="22">
        <v>420105.0</v>
      </c>
      <c r="CE17" s="22">
        <v>420227.0</v>
      </c>
      <c r="CF17" s="22">
        <v>422470.0</v>
      </c>
      <c r="CG17" s="22">
        <v>423182.0</v>
      </c>
      <c r="CH17" s="22">
        <v>424395.0</v>
      </c>
      <c r="CI17" s="22">
        <v>420679.0</v>
      </c>
      <c r="CJ17" s="22">
        <v>419831.0</v>
      </c>
      <c r="CK17" s="22">
        <v>421704.0</v>
      </c>
      <c r="CL17" s="22">
        <v>420553.0</v>
      </c>
      <c r="CM17" s="22">
        <v>421561.0</v>
      </c>
      <c r="CN17" s="22">
        <v>422266.0</v>
      </c>
    </row>
    <row r="18" ht="12.75" customHeight="1">
      <c r="A18" s="20" t="s">
        <v>89</v>
      </c>
      <c r="B18" s="22">
        <v>1400855.0</v>
      </c>
      <c r="C18" s="22">
        <v>1400734.0</v>
      </c>
      <c r="D18" s="22">
        <v>1391031.0</v>
      </c>
      <c r="E18" s="22">
        <v>1406793.0</v>
      </c>
      <c r="F18" s="22">
        <v>1403990.0</v>
      </c>
      <c r="G18" s="22">
        <v>1397910.0</v>
      </c>
      <c r="H18" s="22">
        <v>1396098.0</v>
      </c>
      <c r="I18" s="22">
        <v>1403612.0</v>
      </c>
      <c r="J18" s="22">
        <v>1411577.0</v>
      </c>
      <c r="K18" s="22">
        <v>1411565.0</v>
      </c>
      <c r="L18" s="22">
        <v>1414025.0</v>
      </c>
      <c r="M18" s="22">
        <v>1421623.0</v>
      </c>
      <c r="N18" s="22">
        <v>1437814.0</v>
      </c>
      <c r="O18" s="22">
        <v>1420183.0</v>
      </c>
      <c r="P18" s="22">
        <v>1375626.0</v>
      </c>
      <c r="Q18" s="22">
        <v>1393713.0</v>
      </c>
      <c r="R18" s="22">
        <v>1399162.0</v>
      </c>
      <c r="S18" s="22">
        <v>1400246.0</v>
      </c>
      <c r="T18" s="22">
        <v>1384601.0</v>
      </c>
      <c r="U18" s="22">
        <v>1385586.0</v>
      </c>
      <c r="V18" s="22">
        <v>1383812.0</v>
      </c>
      <c r="W18" s="22">
        <v>1379081.0</v>
      </c>
      <c r="X18" s="22">
        <v>1373189.0</v>
      </c>
      <c r="Y18" s="22">
        <v>1350455.0</v>
      </c>
      <c r="Z18" s="22">
        <v>1372280.0</v>
      </c>
      <c r="AA18" s="22">
        <v>1344988.0</v>
      </c>
      <c r="AB18" s="22">
        <v>1334409.0</v>
      </c>
      <c r="AC18" s="22">
        <v>1342487.0</v>
      </c>
      <c r="AD18" s="22">
        <v>1363089.0</v>
      </c>
      <c r="AE18" s="22">
        <v>1358128.0</v>
      </c>
      <c r="AF18" s="22">
        <v>1353970.0</v>
      </c>
      <c r="AG18" s="22">
        <v>1366012.0</v>
      </c>
      <c r="AH18" s="22">
        <v>1360081.0</v>
      </c>
      <c r="AI18" s="22">
        <v>1359007.0</v>
      </c>
      <c r="AJ18" s="22">
        <v>1350089.0</v>
      </c>
      <c r="AK18" s="22">
        <v>1347129.0</v>
      </c>
      <c r="AL18" s="22">
        <v>1358769.0</v>
      </c>
      <c r="AM18" s="22">
        <v>1367152.0</v>
      </c>
      <c r="AN18" s="22">
        <v>1372443.0</v>
      </c>
      <c r="AO18" s="22">
        <v>1376475.0</v>
      </c>
      <c r="AP18" s="22">
        <v>1346676.0</v>
      </c>
      <c r="AQ18" s="22">
        <v>1381816.0</v>
      </c>
      <c r="AR18" s="22">
        <v>1408576.0</v>
      </c>
      <c r="AS18" s="22">
        <v>1410338.0</v>
      </c>
      <c r="AT18" s="22">
        <v>1407776.0</v>
      </c>
      <c r="AU18" s="22">
        <v>1449982.0</v>
      </c>
      <c r="AV18" s="22">
        <v>1439534.0</v>
      </c>
      <c r="AW18" s="22">
        <v>1464700.0</v>
      </c>
      <c r="AX18" s="22">
        <v>1473927.0</v>
      </c>
      <c r="AY18" s="22">
        <v>1475755.0</v>
      </c>
      <c r="AZ18" s="22">
        <v>1448073.0</v>
      </c>
      <c r="BA18" s="22">
        <v>1508570.0</v>
      </c>
      <c r="BB18" s="22">
        <v>1509359.0</v>
      </c>
      <c r="BC18" s="22">
        <v>1497025.0</v>
      </c>
      <c r="BD18" s="22">
        <v>1504749.0</v>
      </c>
      <c r="BE18" s="22">
        <v>1526398.0</v>
      </c>
      <c r="BF18" s="22">
        <v>1528739.0</v>
      </c>
      <c r="BG18" s="22">
        <v>1541011.0</v>
      </c>
      <c r="BH18" s="22">
        <v>1555915.0</v>
      </c>
      <c r="BI18" s="22">
        <v>1557675.0</v>
      </c>
      <c r="BJ18" s="22">
        <v>1558684.0</v>
      </c>
      <c r="BK18" s="22">
        <v>1555096.0</v>
      </c>
      <c r="BL18" s="22">
        <v>1559009.0</v>
      </c>
      <c r="BM18" s="22">
        <v>1577222.0</v>
      </c>
      <c r="BN18" s="22">
        <v>1577831.0</v>
      </c>
      <c r="BO18" s="22">
        <v>1586393.0</v>
      </c>
      <c r="BP18" s="22">
        <v>1589111.0</v>
      </c>
      <c r="BQ18" s="22">
        <v>1602264.0</v>
      </c>
      <c r="BR18" s="22">
        <v>1622446.0</v>
      </c>
      <c r="BS18" s="22">
        <v>1629056.0</v>
      </c>
      <c r="BT18" s="22">
        <v>1632443.0</v>
      </c>
      <c r="BU18" s="22">
        <v>1632929.0</v>
      </c>
      <c r="BV18" s="22">
        <v>1639235.0</v>
      </c>
      <c r="BW18" s="22">
        <v>1646119.0</v>
      </c>
      <c r="BX18" s="22">
        <v>1639339.0</v>
      </c>
      <c r="BY18" s="22">
        <v>1652835.0</v>
      </c>
      <c r="BZ18" s="22">
        <v>1657140.0</v>
      </c>
      <c r="CA18" s="22">
        <v>1657645.0</v>
      </c>
      <c r="CB18" s="22">
        <v>1658221.0</v>
      </c>
      <c r="CC18" s="22">
        <v>1669887.0</v>
      </c>
      <c r="CD18" s="22">
        <v>1673094.0</v>
      </c>
      <c r="CE18" s="22">
        <v>1676439.0</v>
      </c>
      <c r="CF18" s="22">
        <v>1687598.0</v>
      </c>
      <c r="CG18" s="22">
        <v>1685405.0</v>
      </c>
      <c r="CH18" s="22">
        <v>1683494.0</v>
      </c>
      <c r="CI18" s="22">
        <v>1680885.0</v>
      </c>
      <c r="CJ18" s="22">
        <v>1679391.0</v>
      </c>
      <c r="CK18" s="22">
        <v>1696916.0</v>
      </c>
      <c r="CL18" s="22">
        <v>1694997.0</v>
      </c>
      <c r="CM18" s="22">
        <v>1699710.0</v>
      </c>
      <c r="CN18" s="22">
        <v>1696223.0</v>
      </c>
    </row>
    <row r="19" ht="12.75" customHeight="1">
      <c r="A19" s="20" t="s">
        <v>90</v>
      </c>
      <c r="B19" s="22">
        <v>733565.0</v>
      </c>
      <c r="C19" s="22">
        <v>737915.0</v>
      </c>
      <c r="D19" s="22">
        <v>724728.0</v>
      </c>
      <c r="E19" s="22">
        <v>735728.0</v>
      </c>
      <c r="F19" s="22">
        <v>745852.0</v>
      </c>
      <c r="G19" s="22">
        <v>756442.0</v>
      </c>
      <c r="H19" s="22">
        <v>765995.0</v>
      </c>
      <c r="I19" s="22">
        <v>785255.0</v>
      </c>
      <c r="J19" s="22">
        <v>795898.0</v>
      </c>
      <c r="K19" s="22">
        <v>806416.0</v>
      </c>
      <c r="L19" s="22">
        <v>820548.0</v>
      </c>
      <c r="M19" s="22">
        <v>820197.0</v>
      </c>
      <c r="N19" s="22">
        <v>835035.0</v>
      </c>
      <c r="O19" s="22">
        <v>835855.0</v>
      </c>
      <c r="P19" s="22">
        <v>822405.0</v>
      </c>
      <c r="Q19" s="22">
        <v>834692.0</v>
      </c>
      <c r="R19" s="22">
        <v>836096.0</v>
      </c>
      <c r="S19" s="22">
        <v>838537.0</v>
      </c>
      <c r="T19" s="22">
        <v>837477.0</v>
      </c>
      <c r="U19" s="22">
        <v>843898.0</v>
      </c>
      <c r="V19" s="22">
        <v>846393.0</v>
      </c>
      <c r="W19" s="22">
        <v>844211.0</v>
      </c>
      <c r="X19" s="22">
        <v>844576.0</v>
      </c>
      <c r="Y19" s="22">
        <v>832749.0</v>
      </c>
      <c r="Z19" s="22">
        <v>841869.0</v>
      </c>
      <c r="AA19" s="22">
        <v>833362.0</v>
      </c>
      <c r="AB19" s="22">
        <v>821660.0</v>
      </c>
      <c r="AC19" s="22">
        <v>831666.0</v>
      </c>
      <c r="AD19" s="22">
        <v>834568.0</v>
      </c>
      <c r="AE19" s="22">
        <v>839939.0</v>
      </c>
      <c r="AF19" s="22">
        <v>847443.0</v>
      </c>
      <c r="AG19" s="22">
        <v>851460.0</v>
      </c>
      <c r="AH19" s="22">
        <v>851818.0</v>
      </c>
      <c r="AI19" s="22">
        <v>852480.0</v>
      </c>
      <c r="AJ19" s="22">
        <v>851147.0</v>
      </c>
      <c r="AK19" s="22">
        <v>849366.0</v>
      </c>
      <c r="AL19" s="22">
        <v>860876.0</v>
      </c>
      <c r="AM19" s="22">
        <v>861590.0</v>
      </c>
      <c r="AN19" s="22">
        <v>851981.0</v>
      </c>
      <c r="AO19" s="22">
        <v>842694.0</v>
      </c>
      <c r="AP19" s="22">
        <v>809809.0</v>
      </c>
      <c r="AQ19" s="22">
        <v>815806.0</v>
      </c>
      <c r="AR19" s="22">
        <v>847808.0</v>
      </c>
      <c r="AS19" s="22">
        <v>844412.0</v>
      </c>
      <c r="AT19" s="22">
        <v>806426.0</v>
      </c>
      <c r="AU19" s="22">
        <v>874315.0</v>
      </c>
      <c r="AV19" s="22">
        <v>873142.0</v>
      </c>
      <c r="AW19" s="22">
        <v>872412.0</v>
      </c>
      <c r="AX19" s="22">
        <v>886339.0</v>
      </c>
      <c r="AY19" s="22">
        <v>822395.0</v>
      </c>
      <c r="AZ19" s="22">
        <v>789729.0</v>
      </c>
      <c r="BA19" s="22">
        <v>888062.0</v>
      </c>
      <c r="BB19" s="22">
        <v>904667.0</v>
      </c>
      <c r="BC19" s="22">
        <v>906309.0</v>
      </c>
      <c r="BD19" s="22">
        <v>922461.0</v>
      </c>
      <c r="BE19" s="22">
        <v>928658.0</v>
      </c>
      <c r="BF19" s="22">
        <v>905722.0</v>
      </c>
      <c r="BG19" s="22">
        <v>936402.0</v>
      </c>
      <c r="BH19" s="22">
        <v>963288.0</v>
      </c>
      <c r="BI19" s="22">
        <v>972708.0</v>
      </c>
      <c r="BJ19" s="22">
        <v>981203.0</v>
      </c>
      <c r="BK19" s="22">
        <v>988541.0</v>
      </c>
      <c r="BL19" s="22">
        <v>993600.0</v>
      </c>
      <c r="BM19" s="22">
        <v>1007189.0</v>
      </c>
      <c r="BN19" s="22">
        <v>1010075.0</v>
      </c>
      <c r="BO19" s="22">
        <v>1016968.0</v>
      </c>
      <c r="BP19" s="22">
        <v>1024397.0</v>
      </c>
      <c r="BQ19" s="22">
        <v>1032658.0</v>
      </c>
      <c r="BR19" s="22">
        <v>1041613.0</v>
      </c>
      <c r="BS19" s="22">
        <v>1048414.0</v>
      </c>
      <c r="BT19" s="22">
        <v>1052473.0</v>
      </c>
      <c r="BU19" s="22">
        <v>1058273.0</v>
      </c>
      <c r="BV19" s="22">
        <v>1061218.0</v>
      </c>
      <c r="BW19" s="22">
        <v>1067002.0</v>
      </c>
      <c r="BX19" s="22">
        <v>1058926.0</v>
      </c>
      <c r="BY19" s="22">
        <v>1070079.0</v>
      </c>
      <c r="BZ19" s="22">
        <v>1074439.0</v>
      </c>
      <c r="CA19" s="22">
        <v>1075347.0</v>
      </c>
      <c r="CB19" s="22">
        <v>1089121.0</v>
      </c>
      <c r="CC19" s="22">
        <v>1105633.0</v>
      </c>
      <c r="CD19" s="22">
        <v>1104145.0</v>
      </c>
      <c r="CE19" s="22">
        <v>1105114.0</v>
      </c>
      <c r="CF19" s="22">
        <v>1109555.0</v>
      </c>
      <c r="CG19" s="22">
        <v>1111063.0</v>
      </c>
      <c r="CH19" s="22">
        <v>1116288.0</v>
      </c>
      <c r="CI19" s="22">
        <v>1106741.0</v>
      </c>
      <c r="CJ19" s="22">
        <v>1094350.0</v>
      </c>
      <c r="CK19" s="22">
        <v>1100130.0</v>
      </c>
      <c r="CL19" s="22">
        <v>1097338.0</v>
      </c>
      <c r="CM19" s="22">
        <v>1097784.0</v>
      </c>
      <c r="CN19" s="22">
        <v>1099606.0</v>
      </c>
    </row>
    <row r="20" ht="12.75" customHeight="1">
      <c r="A20" s="20" t="s">
        <v>91</v>
      </c>
      <c r="B20" s="22">
        <v>691142.0</v>
      </c>
      <c r="C20" s="22">
        <v>692987.0</v>
      </c>
      <c r="D20" s="22">
        <v>691570.0</v>
      </c>
      <c r="E20" s="22">
        <v>697501.0</v>
      </c>
      <c r="F20" s="22">
        <v>694839.0</v>
      </c>
      <c r="G20" s="22">
        <v>704797.0</v>
      </c>
      <c r="H20" s="22">
        <v>705725.0</v>
      </c>
      <c r="I20" s="22">
        <v>702185.0</v>
      </c>
      <c r="J20" s="22">
        <v>704920.0</v>
      </c>
      <c r="K20" s="22">
        <v>700289.0</v>
      </c>
      <c r="L20" s="22">
        <v>696845.0</v>
      </c>
      <c r="M20" s="22">
        <v>698246.0</v>
      </c>
      <c r="N20" s="22">
        <v>700267.0</v>
      </c>
      <c r="O20" s="22">
        <v>693425.0</v>
      </c>
      <c r="P20" s="22">
        <v>684051.0</v>
      </c>
      <c r="Q20" s="22">
        <v>680814.0</v>
      </c>
      <c r="R20" s="22">
        <v>682611.0</v>
      </c>
      <c r="S20" s="22">
        <v>683266.0</v>
      </c>
      <c r="T20" s="22">
        <v>675876.0</v>
      </c>
      <c r="U20" s="22">
        <v>676525.0</v>
      </c>
      <c r="V20" s="22">
        <v>676701.0</v>
      </c>
      <c r="W20" s="22">
        <v>674150.0</v>
      </c>
      <c r="X20" s="22">
        <v>673791.0</v>
      </c>
      <c r="Y20" s="22">
        <v>666945.0</v>
      </c>
      <c r="Z20" s="22">
        <v>676737.0</v>
      </c>
      <c r="AA20" s="22">
        <v>667107.0</v>
      </c>
      <c r="AB20" s="22">
        <v>665632.0</v>
      </c>
      <c r="AC20" s="22">
        <v>672290.0</v>
      </c>
      <c r="AD20" s="22">
        <v>694635.0</v>
      </c>
      <c r="AE20" s="22">
        <v>695738.0</v>
      </c>
      <c r="AF20" s="22">
        <v>697078.0</v>
      </c>
      <c r="AG20" s="22">
        <v>706610.0</v>
      </c>
      <c r="AH20" s="22">
        <v>704396.0</v>
      </c>
      <c r="AI20" s="22">
        <v>703361.0</v>
      </c>
      <c r="AJ20" s="22">
        <v>700444.0</v>
      </c>
      <c r="AK20" s="22">
        <v>697039.0</v>
      </c>
      <c r="AL20" s="22">
        <v>701763.0</v>
      </c>
      <c r="AM20" s="22">
        <v>709949.0</v>
      </c>
      <c r="AN20" s="22">
        <v>717757.0</v>
      </c>
      <c r="AO20" s="22">
        <v>723704.0</v>
      </c>
      <c r="AP20" s="22">
        <v>715266.0</v>
      </c>
      <c r="AQ20" s="22">
        <v>731303.0</v>
      </c>
      <c r="AR20" s="22">
        <v>745350.0</v>
      </c>
      <c r="AS20" s="22">
        <v>747532.0</v>
      </c>
      <c r="AT20" s="22">
        <v>751380.0</v>
      </c>
      <c r="AU20" s="22">
        <v>763123.0</v>
      </c>
      <c r="AV20" s="22">
        <v>758149.0</v>
      </c>
      <c r="AW20" s="22">
        <v>776454.0</v>
      </c>
      <c r="AX20" s="22">
        <v>748602.0</v>
      </c>
      <c r="AY20" s="22">
        <v>751346.0</v>
      </c>
      <c r="AZ20" s="22">
        <v>742561.0</v>
      </c>
      <c r="BA20" s="22">
        <v>759704.0</v>
      </c>
      <c r="BB20" s="22">
        <v>761654.0</v>
      </c>
      <c r="BC20" s="22">
        <v>756556.0</v>
      </c>
      <c r="BD20" s="22">
        <v>762749.0</v>
      </c>
      <c r="BE20" s="22">
        <v>776288.0</v>
      </c>
      <c r="BF20" s="22">
        <v>776879.0</v>
      </c>
      <c r="BG20" s="22">
        <v>781678.0</v>
      </c>
      <c r="BH20" s="22">
        <v>784984.0</v>
      </c>
      <c r="BI20" s="22">
        <v>784080.0</v>
      </c>
      <c r="BJ20" s="22">
        <v>790362.0</v>
      </c>
      <c r="BK20" s="22">
        <v>788352.0</v>
      </c>
      <c r="BL20" s="22">
        <v>788833.0</v>
      </c>
      <c r="BM20" s="22">
        <v>801917.0</v>
      </c>
      <c r="BN20" s="22">
        <v>803512.0</v>
      </c>
      <c r="BO20" s="22">
        <v>808858.0</v>
      </c>
      <c r="BP20" s="22">
        <v>810078.0</v>
      </c>
      <c r="BQ20" s="22">
        <v>817457.0</v>
      </c>
      <c r="BR20" s="22">
        <v>833201.0</v>
      </c>
      <c r="BS20" s="22">
        <v>837062.0</v>
      </c>
      <c r="BT20" s="22">
        <v>839390.0</v>
      </c>
      <c r="BU20" s="22">
        <v>840937.0</v>
      </c>
      <c r="BV20" s="22">
        <v>833261.0</v>
      </c>
      <c r="BW20" s="22">
        <v>838526.0</v>
      </c>
      <c r="BX20" s="22">
        <v>834230.0</v>
      </c>
      <c r="BY20" s="22">
        <v>837672.0</v>
      </c>
      <c r="BZ20" s="22">
        <v>842352.0</v>
      </c>
      <c r="CA20" s="22">
        <v>843567.0</v>
      </c>
      <c r="CB20" s="22">
        <v>846086.0</v>
      </c>
      <c r="CC20" s="22">
        <v>852062.0</v>
      </c>
      <c r="CD20" s="22">
        <v>856973.0</v>
      </c>
      <c r="CE20" s="22">
        <v>858721.0</v>
      </c>
      <c r="CF20" s="22">
        <v>861732.0</v>
      </c>
      <c r="CG20" s="22">
        <v>859479.0</v>
      </c>
      <c r="CH20" s="22">
        <v>856748.0</v>
      </c>
      <c r="CI20" s="22">
        <v>853503.0</v>
      </c>
      <c r="CJ20" s="22">
        <v>852041.0</v>
      </c>
      <c r="CK20" s="22">
        <v>864613.0</v>
      </c>
      <c r="CL20" s="22">
        <v>862700.0</v>
      </c>
      <c r="CM20" s="22">
        <v>866098.0</v>
      </c>
      <c r="CN20" s="22">
        <v>869461.0</v>
      </c>
    </row>
    <row r="21" ht="12.75" customHeight="1">
      <c r="A21" s="20" t="s">
        <v>92</v>
      </c>
      <c r="B21" s="22">
        <v>555067.0</v>
      </c>
      <c r="C21" s="22">
        <v>560619.0</v>
      </c>
      <c r="D21" s="22">
        <v>559432.0</v>
      </c>
      <c r="E21" s="22">
        <v>564724.0</v>
      </c>
      <c r="F21" s="22">
        <v>556140.0</v>
      </c>
      <c r="G21" s="22">
        <v>568210.0</v>
      </c>
      <c r="H21" s="22">
        <v>569786.0</v>
      </c>
      <c r="I21" s="22">
        <v>557735.0</v>
      </c>
      <c r="J21" s="22">
        <v>560205.0</v>
      </c>
      <c r="K21" s="22">
        <v>553806.0</v>
      </c>
      <c r="L21" s="22">
        <v>551602.0</v>
      </c>
      <c r="M21" s="22">
        <v>553963.0</v>
      </c>
      <c r="N21" s="22">
        <v>556163.0</v>
      </c>
      <c r="O21" s="22">
        <v>545147.0</v>
      </c>
      <c r="P21" s="22">
        <v>526614.0</v>
      </c>
      <c r="Q21" s="22">
        <v>529305.0</v>
      </c>
      <c r="R21" s="22">
        <v>529418.0</v>
      </c>
      <c r="S21" s="22">
        <v>525954.0</v>
      </c>
      <c r="T21" s="22">
        <v>516738.0</v>
      </c>
      <c r="U21" s="22">
        <v>516171.0</v>
      </c>
      <c r="V21" s="22">
        <v>514943.0</v>
      </c>
      <c r="W21" s="22">
        <v>512264.0</v>
      </c>
      <c r="X21" s="22">
        <v>511147.0</v>
      </c>
      <c r="Y21" s="22">
        <v>505713.0</v>
      </c>
      <c r="Z21" s="22">
        <v>513282.0</v>
      </c>
      <c r="AA21" s="22">
        <v>506564.0</v>
      </c>
      <c r="AB21" s="22">
        <v>501874.0</v>
      </c>
      <c r="AC21" s="22">
        <v>507095.0</v>
      </c>
      <c r="AD21" s="22">
        <v>515684.0</v>
      </c>
      <c r="AE21" s="22">
        <v>515063.0</v>
      </c>
      <c r="AF21" s="22">
        <v>515406.0</v>
      </c>
      <c r="AG21" s="22">
        <v>522706.0</v>
      </c>
      <c r="AH21" s="22">
        <v>519426.0</v>
      </c>
      <c r="AI21" s="22">
        <v>516554.0</v>
      </c>
      <c r="AJ21" s="22">
        <v>514187.0</v>
      </c>
      <c r="AK21" s="22">
        <v>509906.0</v>
      </c>
      <c r="AL21" s="22">
        <v>513713.0</v>
      </c>
      <c r="AM21" s="22">
        <v>519217.0</v>
      </c>
      <c r="AN21" s="22">
        <v>524846.0</v>
      </c>
      <c r="AO21" s="22">
        <v>528343.0</v>
      </c>
      <c r="AP21" s="22">
        <v>523533.0</v>
      </c>
      <c r="AQ21" s="22">
        <v>534828.0</v>
      </c>
      <c r="AR21" s="22">
        <v>547554.0</v>
      </c>
      <c r="AS21" s="22">
        <v>549616.0</v>
      </c>
      <c r="AT21" s="22">
        <v>550411.0</v>
      </c>
      <c r="AU21" s="22">
        <v>557744.0</v>
      </c>
      <c r="AV21" s="22">
        <v>555712.0</v>
      </c>
      <c r="AW21" s="22">
        <v>571181.0</v>
      </c>
      <c r="AX21" s="22">
        <v>525465.0</v>
      </c>
      <c r="AY21" s="22">
        <v>527981.0</v>
      </c>
      <c r="AZ21" s="22">
        <v>522093.0</v>
      </c>
      <c r="BA21" s="22">
        <v>534809.0</v>
      </c>
      <c r="BB21" s="22">
        <v>535248.0</v>
      </c>
      <c r="BC21" s="22">
        <v>530980.0</v>
      </c>
      <c r="BD21" s="22">
        <v>536291.0</v>
      </c>
      <c r="BE21" s="22">
        <v>545516.0</v>
      </c>
      <c r="BF21" s="22">
        <v>545927.0</v>
      </c>
      <c r="BG21" s="22">
        <v>549137.0</v>
      </c>
      <c r="BH21" s="22">
        <v>550910.0</v>
      </c>
      <c r="BI21" s="22">
        <v>549477.0</v>
      </c>
      <c r="BJ21" s="22">
        <v>550336.0</v>
      </c>
      <c r="BK21" s="22">
        <v>548511.0</v>
      </c>
      <c r="BL21" s="22">
        <v>548310.0</v>
      </c>
      <c r="BM21" s="22">
        <v>557811.0</v>
      </c>
      <c r="BN21" s="22">
        <v>556648.0</v>
      </c>
      <c r="BO21" s="22">
        <v>560961.0</v>
      </c>
      <c r="BP21" s="22">
        <v>561012.0</v>
      </c>
      <c r="BQ21" s="22">
        <v>566099.0</v>
      </c>
      <c r="BR21" s="22">
        <v>578616.0</v>
      </c>
      <c r="BS21" s="22">
        <v>581313.0</v>
      </c>
      <c r="BT21" s="22">
        <v>582421.0</v>
      </c>
      <c r="BU21" s="22">
        <v>581928.0</v>
      </c>
      <c r="BV21" s="22">
        <v>575224.0</v>
      </c>
      <c r="BW21" s="22">
        <v>579571.0</v>
      </c>
      <c r="BX21" s="22">
        <v>574242.0</v>
      </c>
      <c r="BY21" s="22">
        <v>574963.0</v>
      </c>
      <c r="BZ21" s="22">
        <v>578630.0</v>
      </c>
      <c r="CA21" s="22">
        <v>577928.0</v>
      </c>
      <c r="CB21" s="22">
        <v>579936.0</v>
      </c>
      <c r="CC21" s="22">
        <v>584090.0</v>
      </c>
      <c r="CD21" s="22">
        <v>587002.0</v>
      </c>
      <c r="CE21" s="22">
        <v>586650.0</v>
      </c>
      <c r="CF21" s="22">
        <v>587973.0</v>
      </c>
      <c r="CG21" s="22">
        <v>585752.0</v>
      </c>
      <c r="CH21" s="22">
        <v>582005.0</v>
      </c>
      <c r="CI21" s="22">
        <v>580703.0</v>
      </c>
      <c r="CJ21" s="22">
        <v>579021.0</v>
      </c>
      <c r="CK21" s="22">
        <v>588577.0</v>
      </c>
      <c r="CL21" s="22">
        <v>585347.0</v>
      </c>
      <c r="CM21" s="22">
        <v>587256.0</v>
      </c>
      <c r="CN21" s="22">
        <v>591171.0</v>
      </c>
    </row>
    <row r="22" ht="12.75" customHeight="1">
      <c r="A22" s="20" t="s">
        <v>93</v>
      </c>
      <c r="B22" s="22">
        <v>869713.0</v>
      </c>
      <c r="C22" s="22">
        <v>872018.0</v>
      </c>
      <c r="D22" s="22">
        <v>854603.0</v>
      </c>
      <c r="E22" s="22">
        <v>869909.0</v>
      </c>
      <c r="F22" s="22">
        <v>872796.0</v>
      </c>
      <c r="G22" s="22">
        <v>877307.0</v>
      </c>
      <c r="H22" s="22">
        <v>882202.0</v>
      </c>
      <c r="I22" s="22">
        <v>899731.0</v>
      </c>
      <c r="J22" s="22">
        <v>907517.0</v>
      </c>
      <c r="K22" s="22">
        <v>918789.0</v>
      </c>
      <c r="L22" s="22">
        <v>929615.0</v>
      </c>
      <c r="M22" s="22">
        <v>929489.0</v>
      </c>
      <c r="N22" s="22">
        <v>942629.0</v>
      </c>
      <c r="O22" s="22">
        <v>947393.0</v>
      </c>
      <c r="P22" s="22">
        <v>929480.0</v>
      </c>
      <c r="Q22" s="22">
        <v>946001.0</v>
      </c>
      <c r="R22" s="22">
        <v>943256.0</v>
      </c>
      <c r="S22" s="22">
        <v>944125.0</v>
      </c>
      <c r="T22" s="22">
        <v>938124.0</v>
      </c>
      <c r="U22" s="22">
        <v>942662.0</v>
      </c>
      <c r="V22" s="22">
        <v>947473.0</v>
      </c>
      <c r="W22" s="22">
        <v>945786.0</v>
      </c>
      <c r="X22" s="22">
        <v>945496.0</v>
      </c>
      <c r="Y22" s="22">
        <v>931984.0</v>
      </c>
      <c r="Z22" s="22">
        <v>943545.0</v>
      </c>
      <c r="AA22" s="22">
        <v>931967.0</v>
      </c>
      <c r="AB22" s="22">
        <v>920242.0</v>
      </c>
      <c r="AC22" s="22">
        <v>927251.0</v>
      </c>
      <c r="AD22" s="22">
        <v>926116.0</v>
      </c>
      <c r="AE22" s="22">
        <v>924575.0</v>
      </c>
      <c r="AF22" s="22">
        <v>932232.0</v>
      </c>
      <c r="AG22" s="22">
        <v>938461.0</v>
      </c>
      <c r="AH22" s="22">
        <v>940615.0</v>
      </c>
      <c r="AI22" s="22">
        <v>942725.0</v>
      </c>
      <c r="AJ22" s="22">
        <v>940242.0</v>
      </c>
      <c r="AK22" s="22">
        <v>936602.0</v>
      </c>
      <c r="AL22" s="22">
        <v>949789.0</v>
      </c>
      <c r="AM22" s="22">
        <v>948356.0</v>
      </c>
      <c r="AN22" s="22">
        <v>939189.0</v>
      </c>
      <c r="AO22" s="22">
        <v>925666.0</v>
      </c>
      <c r="AP22" s="22">
        <v>887570.0</v>
      </c>
      <c r="AQ22" s="22">
        <v>893921.0</v>
      </c>
      <c r="AR22" s="22">
        <v>922127.0</v>
      </c>
      <c r="AS22" s="22">
        <v>913983.0</v>
      </c>
      <c r="AT22" s="22">
        <v>889678.0</v>
      </c>
      <c r="AU22" s="22">
        <v>941854.0</v>
      </c>
      <c r="AV22" s="22">
        <v>951704.0</v>
      </c>
      <c r="AW22" s="22">
        <v>958912.0</v>
      </c>
      <c r="AX22" s="22">
        <v>980985.0</v>
      </c>
      <c r="AY22" s="22">
        <v>922487.0</v>
      </c>
      <c r="AZ22" s="22">
        <v>881753.0</v>
      </c>
      <c r="BA22" s="22">
        <v>978587.0</v>
      </c>
      <c r="BB22" s="22">
        <v>1000514.0</v>
      </c>
      <c r="BC22" s="22">
        <v>993515.0</v>
      </c>
      <c r="BD22" s="22">
        <v>1002505.0</v>
      </c>
      <c r="BE22" s="22">
        <v>1008772.0</v>
      </c>
      <c r="BF22" s="22">
        <v>989299.0</v>
      </c>
      <c r="BG22" s="22">
        <v>1019326.0</v>
      </c>
      <c r="BH22" s="22">
        <v>1045391.0</v>
      </c>
      <c r="BI22" s="22">
        <v>1047568.0</v>
      </c>
      <c r="BJ22" s="22">
        <v>1062466.0</v>
      </c>
      <c r="BK22" s="22">
        <v>1065923.0</v>
      </c>
      <c r="BL22" s="22">
        <v>1068003.0</v>
      </c>
      <c r="BM22" s="22">
        <v>1086945.0</v>
      </c>
      <c r="BN22" s="22">
        <v>1090230.0</v>
      </c>
      <c r="BO22" s="22">
        <v>1096467.0</v>
      </c>
      <c r="BP22" s="22">
        <v>1102847.0</v>
      </c>
      <c r="BQ22" s="22">
        <v>1112185.0</v>
      </c>
      <c r="BR22" s="22">
        <v>1123457.0</v>
      </c>
      <c r="BS22" s="22">
        <v>1135455.0</v>
      </c>
      <c r="BT22" s="22">
        <v>1141263.0</v>
      </c>
      <c r="BU22" s="22">
        <v>1145349.0</v>
      </c>
      <c r="BV22" s="22">
        <v>1145924.0</v>
      </c>
      <c r="BW22" s="22">
        <v>1153418.0</v>
      </c>
      <c r="BX22" s="22">
        <v>1147195.0</v>
      </c>
      <c r="BY22" s="22">
        <v>1153459.0</v>
      </c>
      <c r="BZ22" s="22">
        <v>1162969.0</v>
      </c>
      <c r="CA22" s="22">
        <v>1163671.0</v>
      </c>
      <c r="CB22" s="22">
        <v>1179794.0</v>
      </c>
      <c r="CC22" s="22">
        <v>1201179.0</v>
      </c>
      <c r="CD22" s="22">
        <v>1202090.0</v>
      </c>
      <c r="CE22" s="22">
        <v>1198823.0</v>
      </c>
      <c r="CF22" s="22">
        <v>1207699.0</v>
      </c>
      <c r="CG22" s="22">
        <v>1209976.0</v>
      </c>
      <c r="CH22" s="22">
        <v>1219102.0</v>
      </c>
      <c r="CI22" s="22">
        <v>1213578.0</v>
      </c>
      <c r="CJ22" s="22">
        <v>1206510.0</v>
      </c>
      <c r="CK22" s="22">
        <v>1215476.0</v>
      </c>
      <c r="CL22" s="22">
        <v>1210637.0</v>
      </c>
      <c r="CM22" s="22">
        <v>1212918.0</v>
      </c>
      <c r="CN22" s="22">
        <v>1215225.0</v>
      </c>
    </row>
    <row r="23" ht="12.75" customHeight="1">
      <c r="A23" s="20" t="s">
        <v>94</v>
      </c>
      <c r="B23" s="22">
        <v>511480.0</v>
      </c>
      <c r="C23" s="22">
        <v>515473.0</v>
      </c>
      <c r="D23" s="22">
        <v>511289.0</v>
      </c>
      <c r="E23" s="22">
        <v>517172.0</v>
      </c>
      <c r="F23" s="22">
        <v>510642.0</v>
      </c>
      <c r="G23" s="22">
        <v>525748.0</v>
      </c>
      <c r="H23" s="22">
        <v>526954.0</v>
      </c>
      <c r="I23" s="22">
        <v>521168.0</v>
      </c>
      <c r="J23" s="22">
        <v>524424.0</v>
      </c>
      <c r="K23" s="22">
        <v>522666.0</v>
      </c>
      <c r="L23" s="22">
        <v>521833.0</v>
      </c>
      <c r="M23" s="22">
        <v>520865.0</v>
      </c>
      <c r="N23" s="22">
        <v>522159.0</v>
      </c>
      <c r="O23" s="22">
        <v>513302.0</v>
      </c>
      <c r="P23" s="22">
        <v>498266.0</v>
      </c>
      <c r="Q23" s="22">
        <v>497991.0</v>
      </c>
      <c r="R23" s="22">
        <v>497872.0</v>
      </c>
      <c r="S23" s="22">
        <v>498326.0</v>
      </c>
      <c r="T23" s="22">
        <v>490564.0</v>
      </c>
      <c r="U23" s="22">
        <v>490075.0</v>
      </c>
      <c r="V23" s="22">
        <v>489025.0</v>
      </c>
      <c r="W23" s="22">
        <v>486683.0</v>
      </c>
      <c r="X23" s="22">
        <v>485619.0</v>
      </c>
      <c r="Y23" s="22">
        <v>478247.0</v>
      </c>
      <c r="Z23" s="22">
        <v>486856.0</v>
      </c>
      <c r="AA23" s="22">
        <v>478987.0</v>
      </c>
      <c r="AB23" s="22">
        <v>473637.0</v>
      </c>
      <c r="AC23" s="22">
        <v>476603.0</v>
      </c>
      <c r="AD23" s="22">
        <v>478831.0</v>
      </c>
      <c r="AE23" s="22">
        <v>476470.0</v>
      </c>
      <c r="AF23" s="22">
        <v>477197.0</v>
      </c>
      <c r="AG23" s="22">
        <v>481469.0</v>
      </c>
      <c r="AH23" s="22">
        <v>477869.0</v>
      </c>
      <c r="AI23" s="22">
        <v>476438.0</v>
      </c>
      <c r="AJ23" s="22">
        <v>473050.0</v>
      </c>
      <c r="AK23" s="22">
        <v>470939.0</v>
      </c>
      <c r="AL23" s="22">
        <v>474548.0</v>
      </c>
      <c r="AM23" s="22">
        <v>485703.0</v>
      </c>
      <c r="AN23" s="22">
        <v>489883.0</v>
      </c>
      <c r="AO23" s="22">
        <v>502901.0</v>
      </c>
      <c r="AP23" s="22">
        <v>518371.0</v>
      </c>
      <c r="AQ23" s="22">
        <v>537246.0</v>
      </c>
      <c r="AR23" s="22">
        <v>556447.0</v>
      </c>
      <c r="AS23" s="22">
        <v>554698.0</v>
      </c>
      <c r="AT23" s="22">
        <v>553694.0</v>
      </c>
      <c r="AU23" s="22">
        <v>566230.0</v>
      </c>
      <c r="AV23" s="22">
        <v>562027.0</v>
      </c>
      <c r="AW23" s="22">
        <v>573964.0</v>
      </c>
      <c r="AX23" s="22">
        <v>553990.0</v>
      </c>
      <c r="AY23" s="22">
        <v>552180.0</v>
      </c>
      <c r="AZ23" s="22">
        <v>540361.0</v>
      </c>
      <c r="BA23" s="22">
        <v>569340.0</v>
      </c>
      <c r="BB23" s="22">
        <v>572304.0</v>
      </c>
      <c r="BC23" s="22">
        <v>567516.0</v>
      </c>
      <c r="BD23" s="22">
        <v>572004.0</v>
      </c>
      <c r="BE23" s="22">
        <v>580907.0</v>
      </c>
      <c r="BF23" s="22">
        <v>580995.0</v>
      </c>
      <c r="BG23" s="22">
        <v>587661.0</v>
      </c>
      <c r="BH23" s="22">
        <v>592526.0</v>
      </c>
      <c r="BI23" s="22">
        <v>590526.0</v>
      </c>
      <c r="BJ23" s="22">
        <v>596554.0</v>
      </c>
      <c r="BK23" s="22">
        <v>594410.0</v>
      </c>
      <c r="BL23" s="22">
        <v>593926.0</v>
      </c>
      <c r="BM23" s="22">
        <v>603834.0</v>
      </c>
      <c r="BN23" s="22">
        <v>603260.0</v>
      </c>
      <c r="BO23" s="22">
        <v>606766.0</v>
      </c>
      <c r="BP23" s="22">
        <v>607366.0</v>
      </c>
      <c r="BQ23" s="22">
        <v>612501.0</v>
      </c>
      <c r="BR23" s="22">
        <v>623057.0</v>
      </c>
      <c r="BS23" s="22">
        <v>626387.0</v>
      </c>
      <c r="BT23" s="22">
        <v>627348.0</v>
      </c>
      <c r="BU23" s="22">
        <v>626685.0</v>
      </c>
      <c r="BV23" s="22">
        <v>622303.0</v>
      </c>
      <c r="BW23" s="22">
        <v>625809.0</v>
      </c>
      <c r="BX23" s="22">
        <v>619812.0</v>
      </c>
      <c r="BY23" s="22">
        <v>623307.0</v>
      </c>
      <c r="BZ23" s="22">
        <v>627494.0</v>
      </c>
      <c r="CA23" s="22">
        <v>626770.0</v>
      </c>
      <c r="CB23" s="22">
        <v>627096.0</v>
      </c>
      <c r="CC23" s="22">
        <v>630776.0</v>
      </c>
      <c r="CD23" s="22">
        <v>632223.0</v>
      </c>
      <c r="CE23" s="22">
        <v>631923.0</v>
      </c>
      <c r="CF23" s="22">
        <v>633027.0</v>
      </c>
      <c r="CG23" s="22">
        <v>630527.0</v>
      </c>
      <c r="CH23" s="22">
        <v>625628.0</v>
      </c>
      <c r="CI23" s="22">
        <v>622141.0</v>
      </c>
      <c r="CJ23" s="22">
        <v>618819.0</v>
      </c>
      <c r="CK23" s="22">
        <v>629331.0</v>
      </c>
      <c r="CL23" s="22">
        <v>627283.0</v>
      </c>
      <c r="CM23" s="22">
        <v>628907.0</v>
      </c>
      <c r="CN23" s="22">
        <v>631591.0</v>
      </c>
    </row>
    <row r="24" ht="12.75" customHeight="1">
      <c r="A24" s="20" t="s">
        <v>95</v>
      </c>
      <c r="B24" s="22">
        <v>324148.0</v>
      </c>
      <c r="C24" s="22">
        <v>323762.0</v>
      </c>
      <c r="D24" s="22">
        <v>320550.0</v>
      </c>
      <c r="E24" s="22">
        <v>322997.0</v>
      </c>
      <c r="F24" s="22">
        <v>321462.0</v>
      </c>
      <c r="G24" s="22">
        <v>321429.0</v>
      </c>
      <c r="H24" s="22">
        <v>323052.0</v>
      </c>
      <c r="I24" s="22">
        <v>325794.0</v>
      </c>
      <c r="J24" s="22">
        <v>326966.0</v>
      </c>
      <c r="K24" s="22">
        <v>331635.0</v>
      </c>
      <c r="L24" s="22">
        <v>335735.0</v>
      </c>
      <c r="M24" s="22">
        <v>336718.0</v>
      </c>
      <c r="N24" s="22">
        <v>339099.0</v>
      </c>
      <c r="O24" s="22">
        <v>338186.0</v>
      </c>
      <c r="P24" s="22">
        <v>333931.0</v>
      </c>
      <c r="Q24" s="22">
        <v>333881.0</v>
      </c>
      <c r="R24" s="22">
        <v>334043.0</v>
      </c>
      <c r="S24" s="22">
        <v>333559.0</v>
      </c>
      <c r="T24" s="22">
        <v>330043.0</v>
      </c>
      <c r="U24" s="22">
        <v>331370.0</v>
      </c>
      <c r="V24" s="22">
        <v>330004.0</v>
      </c>
      <c r="W24" s="22">
        <v>325542.0</v>
      </c>
      <c r="X24" s="22">
        <v>324206.0</v>
      </c>
      <c r="Y24" s="22">
        <v>318093.0</v>
      </c>
      <c r="Z24" s="22">
        <v>324200.0</v>
      </c>
      <c r="AA24" s="22">
        <v>316753.0</v>
      </c>
      <c r="AB24" s="22">
        <v>312383.0</v>
      </c>
      <c r="AC24" s="22">
        <v>314520.0</v>
      </c>
      <c r="AD24" s="22">
        <v>315606.0</v>
      </c>
      <c r="AE24" s="22">
        <v>315373.0</v>
      </c>
      <c r="AF24" s="22">
        <v>317106.0</v>
      </c>
      <c r="AG24" s="22">
        <v>320977.0</v>
      </c>
      <c r="AH24" s="22">
        <v>319225.0</v>
      </c>
      <c r="AI24" s="22">
        <v>319683.0</v>
      </c>
      <c r="AJ24" s="22">
        <v>318018.0</v>
      </c>
      <c r="AK24" s="22">
        <v>317688.0</v>
      </c>
      <c r="AL24" s="22">
        <v>320470.0</v>
      </c>
      <c r="AM24" s="22">
        <v>324162.0</v>
      </c>
      <c r="AN24" s="22">
        <v>324140.0</v>
      </c>
      <c r="AO24" s="22">
        <v>322782.0</v>
      </c>
      <c r="AP24" s="22">
        <v>317001.0</v>
      </c>
      <c r="AQ24" s="22">
        <v>325333.0</v>
      </c>
      <c r="AR24" s="22">
        <v>333724.0</v>
      </c>
      <c r="AS24" s="22">
        <v>335117.0</v>
      </c>
      <c r="AT24" s="22">
        <v>337681.0</v>
      </c>
      <c r="AU24" s="22">
        <v>347687.0</v>
      </c>
      <c r="AV24" s="22">
        <v>346093.0</v>
      </c>
      <c r="AW24" s="22">
        <v>351796.0</v>
      </c>
      <c r="AX24" s="22">
        <v>348839.0</v>
      </c>
      <c r="AY24" s="22">
        <v>349461.0</v>
      </c>
      <c r="AZ24" s="22">
        <v>342539.0</v>
      </c>
      <c r="BA24" s="22">
        <v>354001.0</v>
      </c>
      <c r="BB24" s="22">
        <v>351524.0</v>
      </c>
      <c r="BC24" s="22">
        <v>348854.0</v>
      </c>
      <c r="BD24" s="22">
        <v>353045.0</v>
      </c>
      <c r="BE24" s="22">
        <v>359169.0</v>
      </c>
      <c r="BF24" s="22">
        <v>359006.0</v>
      </c>
      <c r="BG24" s="22">
        <v>363038.0</v>
      </c>
      <c r="BH24" s="22">
        <v>366698.0</v>
      </c>
      <c r="BI24" s="22">
        <v>369657.0</v>
      </c>
      <c r="BJ24" s="22">
        <v>377609.0</v>
      </c>
      <c r="BK24" s="22">
        <v>376908.0</v>
      </c>
      <c r="BL24" s="22">
        <v>376125.0</v>
      </c>
      <c r="BM24" s="22">
        <v>380409.0</v>
      </c>
      <c r="BN24" s="22">
        <v>380161.0</v>
      </c>
      <c r="BO24" s="22">
        <v>382330.0</v>
      </c>
      <c r="BP24" s="22">
        <v>383245.0</v>
      </c>
      <c r="BQ24" s="22">
        <v>386933.0</v>
      </c>
      <c r="BR24" s="22">
        <v>391613.0</v>
      </c>
      <c r="BS24" s="22">
        <v>393063.0</v>
      </c>
      <c r="BT24" s="22">
        <v>393623.0</v>
      </c>
      <c r="BU24" s="22">
        <v>393035.0</v>
      </c>
      <c r="BV24" s="22">
        <v>394369.0</v>
      </c>
      <c r="BW24" s="22">
        <v>396833.0</v>
      </c>
      <c r="BX24" s="22">
        <v>395088.0</v>
      </c>
      <c r="BY24" s="22">
        <v>397356.0</v>
      </c>
      <c r="BZ24" s="22">
        <v>397585.0</v>
      </c>
      <c r="CA24" s="22">
        <v>397440.0</v>
      </c>
      <c r="CB24" s="22">
        <v>398584.0</v>
      </c>
      <c r="CC24" s="22">
        <v>401472.0</v>
      </c>
      <c r="CD24" s="22">
        <v>401707.0</v>
      </c>
      <c r="CE24" s="22">
        <v>401806.0</v>
      </c>
      <c r="CF24" s="22">
        <v>404637.0</v>
      </c>
      <c r="CG24" s="22">
        <v>403911.0</v>
      </c>
      <c r="CH24" s="22">
        <v>404379.0</v>
      </c>
      <c r="CI24" s="22">
        <v>403235.0</v>
      </c>
      <c r="CJ24" s="22">
        <v>401445.0</v>
      </c>
      <c r="CK24" s="22">
        <v>404800.0</v>
      </c>
      <c r="CL24" s="22">
        <v>404007.0</v>
      </c>
      <c r="CM24" s="22">
        <v>405719.0</v>
      </c>
      <c r="CN24" s="22">
        <v>405663.0</v>
      </c>
    </row>
    <row r="25" ht="12.75" customHeight="1">
      <c r="A25" s="20" t="s">
        <v>96</v>
      </c>
      <c r="B25" s="22">
        <v>184858.0</v>
      </c>
      <c r="C25" s="22">
        <v>184156.0</v>
      </c>
      <c r="D25" s="22">
        <v>183414.0</v>
      </c>
      <c r="E25" s="22">
        <v>183564.0</v>
      </c>
      <c r="F25" s="22">
        <v>183232.0</v>
      </c>
      <c r="G25" s="22">
        <v>182590.0</v>
      </c>
      <c r="H25" s="22">
        <v>182162.0</v>
      </c>
      <c r="I25" s="22">
        <v>182599.0</v>
      </c>
      <c r="J25" s="22">
        <v>181524.0</v>
      </c>
      <c r="K25" s="22">
        <v>181814.0</v>
      </c>
      <c r="L25" s="22">
        <v>181340.0</v>
      </c>
      <c r="M25" s="22">
        <v>181580.0</v>
      </c>
      <c r="N25" s="22">
        <v>181669.0</v>
      </c>
      <c r="O25" s="22">
        <v>177774.0</v>
      </c>
      <c r="P25" s="22">
        <v>171965.0</v>
      </c>
      <c r="Q25" s="22">
        <v>171151.0</v>
      </c>
      <c r="R25" s="22">
        <v>171839.0</v>
      </c>
      <c r="S25" s="22">
        <v>171956.0</v>
      </c>
      <c r="T25" s="22">
        <v>170486.0</v>
      </c>
      <c r="U25" s="22">
        <v>170681.0</v>
      </c>
      <c r="V25" s="22">
        <v>169772.0</v>
      </c>
      <c r="W25" s="22">
        <v>169065.0</v>
      </c>
      <c r="X25" s="22">
        <v>168773.0</v>
      </c>
      <c r="Y25" s="22">
        <v>167031.0</v>
      </c>
      <c r="Z25" s="22">
        <v>168938.0</v>
      </c>
      <c r="AA25" s="22">
        <v>166371.0</v>
      </c>
      <c r="AB25" s="22">
        <v>165099.0</v>
      </c>
      <c r="AC25" s="22">
        <v>166012.0</v>
      </c>
      <c r="AD25" s="22">
        <v>167080.0</v>
      </c>
      <c r="AE25" s="22">
        <v>167039.0</v>
      </c>
      <c r="AF25" s="22">
        <v>167576.0</v>
      </c>
      <c r="AG25" s="22">
        <v>169372.0</v>
      </c>
      <c r="AH25" s="22">
        <v>168734.0</v>
      </c>
      <c r="AI25" s="22">
        <v>168333.0</v>
      </c>
      <c r="AJ25" s="22">
        <v>167729.0</v>
      </c>
      <c r="AK25" s="22">
        <v>166831.0</v>
      </c>
      <c r="AL25" s="22">
        <v>168526.0</v>
      </c>
      <c r="AM25" s="22">
        <v>166807.0</v>
      </c>
      <c r="AN25" s="22">
        <v>165430.0</v>
      </c>
      <c r="AO25" s="22">
        <v>161957.0</v>
      </c>
      <c r="AP25" s="22">
        <v>155325.0</v>
      </c>
      <c r="AQ25" s="22">
        <v>155439.0</v>
      </c>
      <c r="AR25" s="22">
        <v>155022.0</v>
      </c>
      <c r="AS25" s="22">
        <v>155699.0</v>
      </c>
      <c r="AT25" s="22">
        <v>154009.0</v>
      </c>
      <c r="AU25" s="22">
        <v>158635.0</v>
      </c>
      <c r="AV25" s="22">
        <v>157852.0</v>
      </c>
      <c r="AW25" s="22">
        <v>161393.0</v>
      </c>
      <c r="AX25" s="22">
        <v>169851.0</v>
      </c>
      <c r="AY25" s="22">
        <v>170475.0</v>
      </c>
      <c r="AZ25" s="22">
        <v>168258.0</v>
      </c>
      <c r="BA25" s="22">
        <v>161837.0</v>
      </c>
      <c r="BB25" s="22">
        <v>161410.0</v>
      </c>
      <c r="BC25" s="22">
        <v>159938.0</v>
      </c>
      <c r="BD25" s="22">
        <v>162803.0</v>
      </c>
      <c r="BE25" s="22">
        <v>164924.0</v>
      </c>
      <c r="BF25" s="22">
        <v>165160.0</v>
      </c>
      <c r="BG25" s="22">
        <v>166602.0</v>
      </c>
      <c r="BH25" s="22">
        <v>166753.0</v>
      </c>
      <c r="BI25" s="22">
        <v>166851.0</v>
      </c>
      <c r="BJ25" s="22">
        <v>166719.0</v>
      </c>
      <c r="BK25" s="22">
        <v>166319.0</v>
      </c>
      <c r="BL25" s="22">
        <v>166879.0</v>
      </c>
      <c r="BM25" s="22">
        <v>168938.0</v>
      </c>
      <c r="BN25" s="22">
        <v>168710.0</v>
      </c>
      <c r="BO25" s="22">
        <v>169754.0</v>
      </c>
      <c r="BP25" s="22">
        <v>170294.0</v>
      </c>
      <c r="BQ25" s="22">
        <v>171684.0</v>
      </c>
      <c r="BR25" s="22">
        <v>174118.0</v>
      </c>
      <c r="BS25" s="22">
        <v>175328.0</v>
      </c>
      <c r="BT25" s="22">
        <v>175444.0</v>
      </c>
      <c r="BU25" s="22">
        <v>175657.0</v>
      </c>
      <c r="BV25" s="22">
        <v>182621.0</v>
      </c>
      <c r="BW25" s="22">
        <v>183577.0</v>
      </c>
      <c r="BX25" s="22">
        <v>182481.0</v>
      </c>
      <c r="BY25" s="22">
        <v>183535.0</v>
      </c>
      <c r="BZ25" s="22">
        <v>184090.0</v>
      </c>
      <c r="CA25" s="22">
        <v>183875.0</v>
      </c>
      <c r="CB25" s="22">
        <v>184250.0</v>
      </c>
      <c r="CC25" s="22">
        <v>185247.0</v>
      </c>
      <c r="CD25" s="22">
        <v>186116.0</v>
      </c>
      <c r="CE25" s="22">
        <v>186500.0</v>
      </c>
      <c r="CF25" s="22">
        <v>187386.0</v>
      </c>
      <c r="CG25" s="22">
        <v>187279.0</v>
      </c>
      <c r="CH25" s="22">
        <v>186552.0</v>
      </c>
      <c r="CI25" s="22">
        <v>186243.0</v>
      </c>
      <c r="CJ25" s="22">
        <v>186048.0</v>
      </c>
      <c r="CK25" s="22">
        <v>187940.0</v>
      </c>
      <c r="CL25" s="22">
        <v>187527.0</v>
      </c>
      <c r="CM25" s="22">
        <v>187627.0</v>
      </c>
      <c r="CN25" s="22">
        <v>187404.0</v>
      </c>
    </row>
    <row r="26" ht="12.75" customHeight="1">
      <c r="A26" s="20" t="s">
        <v>97</v>
      </c>
      <c r="B26" s="22">
        <v>2808519.0</v>
      </c>
      <c r="C26" s="22">
        <v>2815406.0</v>
      </c>
      <c r="D26" s="22">
        <v>2789640.0</v>
      </c>
      <c r="E26" s="22">
        <v>2808773.0</v>
      </c>
      <c r="F26" s="22">
        <v>2825558.0</v>
      </c>
      <c r="G26" s="22">
        <v>2841724.0</v>
      </c>
      <c r="H26" s="22">
        <v>2853715.0</v>
      </c>
      <c r="I26" s="22">
        <v>2892948.0</v>
      </c>
      <c r="J26" s="22">
        <v>2908213.0</v>
      </c>
      <c r="K26" s="22">
        <v>2934197.0</v>
      </c>
      <c r="L26" s="22">
        <v>2958139.0</v>
      </c>
      <c r="M26" s="22">
        <v>2960750.0</v>
      </c>
      <c r="N26" s="22">
        <v>2988220.0</v>
      </c>
      <c r="O26" s="22">
        <v>2990928.0</v>
      </c>
      <c r="P26" s="22">
        <v>2965392.0</v>
      </c>
      <c r="Q26" s="22">
        <v>2985964.0</v>
      </c>
      <c r="R26" s="22">
        <v>2989034.0</v>
      </c>
      <c r="S26" s="22">
        <v>3000832.0</v>
      </c>
      <c r="T26" s="22">
        <v>2980173.0</v>
      </c>
      <c r="U26" s="22">
        <v>2994453.0</v>
      </c>
      <c r="V26" s="22">
        <v>3002914.0</v>
      </c>
      <c r="W26" s="22">
        <v>2998262.0</v>
      </c>
      <c r="X26" s="22">
        <v>2997305.0</v>
      </c>
      <c r="Y26" s="22">
        <v>2971714.0</v>
      </c>
      <c r="Z26" s="22">
        <v>2996906.0</v>
      </c>
      <c r="AA26" s="22">
        <v>2958124.0</v>
      </c>
      <c r="AB26" s="22">
        <v>2941929.0</v>
      </c>
      <c r="AC26" s="22">
        <v>2966187.0</v>
      </c>
      <c r="AD26" s="22">
        <v>2986537.0</v>
      </c>
      <c r="AE26" s="22">
        <v>2994946.0</v>
      </c>
      <c r="AF26" s="22">
        <v>3005798.0</v>
      </c>
      <c r="AG26" s="22">
        <v>3018176.0</v>
      </c>
      <c r="AH26" s="22">
        <v>3019275.0</v>
      </c>
      <c r="AI26" s="22">
        <v>3024953.0</v>
      </c>
      <c r="AJ26" s="22">
        <v>3012934.0</v>
      </c>
      <c r="AK26" s="22">
        <v>3020258.0</v>
      </c>
      <c r="AL26" s="22">
        <v>3046159.0</v>
      </c>
      <c r="AM26" s="22">
        <v>3037724.0</v>
      </c>
      <c r="AN26" s="22">
        <v>3009167.0</v>
      </c>
      <c r="AO26" s="22">
        <v>2981649.0</v>
      </c>
      <c r="AP26" s="22">
        <v>2881053.0</v>
      </c>
      <c r="AQ26" s="22">
        <v>2901187.0</v>
      </c>
      <c r="AR26" s="22">
        <v>2967897.0</v>
      </c>
      <c r="AS26" s="22">
        <v>2974200.0</v>
      </c>
      <c r="AT26" s="22">
        <v>2937378.0</v>
      </c>
      <c r="AU26" s="22">
        <v>3059326.0</v>
      </c>
      <c r="AV26" s="22">
        <v>3071138.0</v>
      </c>
      <c r="AW26" s="22">
        <v>3077042.0</v>
      </c>
      <c r="AX26" s="22">
        <v>3104476.0</v>
      </c>
      <c r="AY26" s="22">
        <v>3040223.0</v>
      </c>
      <c r="AZ26" s="22">
        <v>2933148.0</v>
      </c>
      <c r="BA26" s="22">
        <v>3113902.0</v>
      </c>
      <c r="BB26" s="22">
        <v>3138726.0</v>
      </c>
      <c r="BC26" s="22">
        <v>3117394.0</v>
      </c>
      <c r="BD26" s="22">
        <v>3134538.0</v>
      </c>
      <c r="BE26" s="22">
        <v>3163559.0</v>
      </c>
      <c r="BF26" s="22">
        <v>3109132.0</v>
      </c>
      <c r="BG26" s="22">
        <v>3179113.0</v>
      </c>
      <c r="BH26" s="22">
        <v>3252017.0</v>
      </c>
      <c r="BI26" s="22">
        <v>3263149.0</v>
      </c>
      <c r="BJ26" s="22">
        <v>3290857.0</v>
      </c>
      <c r="BK26" s="22">
        <v>3288811.0</v>
      </c>
      <c r="BL26" s="22">
        <v>3286761.0</v>
      </c>
      <c r="BM26" s="22">
        <v>3315741.0</v>
      </c>
      <c r="BN26" s="22">
        <v>3314686.0</v>
      </c>
      <c r="BO26" s="22">
        <v>3323193.0</v>
      </c>
      <c r="BP26" s="22">
        <v>3329143.0</v>
      </c>
      <c r="BQ26" s="22">
        <v>3348730.0</v>
      </c>
      <c r="BR26" s="22">
        <v>3362914.0</v>
      </c>
      <c r="BS26" s="22">
        <v>3371923.0</v>
      </c>
      <c r="BT26" s="22">
        <v>3363694.0</v>
      </c>
      <c r="BU26" s="22">
        <v>3373057.0</v>
      </c>
      <c r="BV26" s="22">
        <v>3370934.0</v>
      </c>
      <c r="BW26" s="22">
        <v>3377466.0</v>
      </c>
      <c r="BX26" s="22">
        <v>3348810.0</v>
      </c>
      <c r="BY26" s="22">
        <v>3367517.0</v>
      </c>
      <c r="BZ26" s="22">
        <v>3384867.0</v>
      </c>
      <c r="CA26" s="22">
        <v>3389220.0</v>
      </c>
      <c r="CB26" s="22">
        <v>3400185.0</v>
      </c>
      <c r="CC26" s="22">
        <v>3443982.0</v>
      </c>
      <c r="CD26" s="22">
        <v>3454050.0</v>
      </c>
      <c r="CE26" s="22">
        <v>3440037.0</v>
      </c>
      <c r="CF26" s="22">
        <v>3450652.0</v>
      </c>
      <c r="CG26" s="22">
        <v>3456422.0</v>
      </c>
      <c r="CH26" s="22">
        <v>3465157.0</v>
      </c>
      <c r="CI26" s="22">
        <v>3449000.0</v>
      </c>
      <c r="CJ26" s="22">
        <v>3439099.0</v>
      </c>
      <c r="CK26" s="22">
        <v>3462660.0</v>
      </c>
      <c r="CL26" s="22">
        <v>3459589.0</v>
      </c>
      <c r="CM26" s="22">
        <v>3465215.0</v>
      </c>
      <c r="CN26" s="22">
        <v>3462185.0</v>
      </c>
    </row>
    <row r="27" ht="12.75" customHeight="1">
      <c r="A27" s="20" t="s">
        <v>98</v>
      </c>
      <c r="B27" s="22">
        <v>514299.0</v>
      </c>
      <c r="C27" s="22">
        <v>516795.0</v>
      </c>
      <c r="D27" s="22">
        <v>505503.0</v>
      </c>
      <c r="E27" s="22">
        <v>511064.0</v>
      </c>
      <c r="F27" s="22">
        <v>514855.0</v>
      </c>
      <c r="G27" s="22">
        <v>522074.0</v>
      </c>
      <c r="H27" s="22">
        <v>525754.0</v>
      </c>
      <c r="I27" s="22">
        <v>535509.0</v>
      </c>
      <c r="J27" s="22">
        <v>544302.0</v>
      </c>
      <c r="K27" s="22">
        <v>550606.0</v>
      </c>
      <c r="L27" s="22">
        <v>560281.0</v>
      </c>
      <c r="M27" s="22">
        <v>560170.0</v>
      </c>
      <c r="N27" s="22">
        <v>574271.0</v>
      </c>
      <c r="O27" s="22">
        <v>574654.0</v>
      </c>
      <c r="P27" s="22">
        <v>558628.0</v>
      </c>
      <c r="Q27" s="22">
        <v>570997.0</v>
      </c>
      <c r="R27" s="22">
        <v>571057.0</v>
      </c>
      <c r="S27" s="22">
        <v>570780.0</v>
      </c>
      <c r="T27" s="22">
        <v>569031.0</v>
      </c>
      <c r="U27" s="22">
        <v>573905.0</v>
      </c>
      <c r="V27" s="22">
        <v>579731.0</v>
      </c>
      <c r="W27" s="22">
        <v>577918.0</v>
      </c>
      <c r="X27" s="22">
        <v>579274.0</v>
      </c>
      <c r="Y27" s="22">
        <v>571605.0</v>
      </c>
      <c r="Z27" s="22">
        <v>578547.0</v>
      </c>
      <c r="AA27" s="22">
        <v>573193.0</v>
      </c>
      <c r="AB27" s="22">
        <v>565124.0</v>
      </c>
      <c r="AC27" s="22">
        <v>572339.0</v>
      </c>
      <c r="AD27" s="22">
        <v>570049.0</v>
      </c>
      <c r="AE27" s="22">
        <v>570539.0</v>
      </c>
      <c r="AF27" s="22">
        <v>576384.0</v>
      </c>
      <c r="AG27" s="22">
        <v>579995.0</v>
      </c>
      <c r="AH27" s="22">
        <v>581645.0</v>
      </c>
      <c r="AI27" s="22">
        <v>581026.0</v>
      </c>
      <c r="AJ27" s="22">
        <v>581712.0</v>
      </c>
      <c r="AK27" s="22">
        <v>581749.0</v>
      </c>
      <c r="AL27" s="22">
        <v>591480.0</v>
      </c>
      <c r="AM27" s="22">
        <v>590298.0</v>
      </c>
      <c r="AN27" s="22">
        <v>584178.0</v>
      </c>
      <c r="AO27" s="22">
        <v>577605.0</v>
      </c>
      <c r="AP27" s="22">
        <v>559104.0</v>
      </c>
      <c r="AQ27" s="22">
        <v>556069.0</v>
      </c>
      <c r="AR27" s="22">
        <v>582223.0</v>
      </c>
      <c r="AS27" s="22">
        <v>577067.0</v>
      </c>
      <c r="AT27" s="22">
        <v>544440.0</v>
      </c>
      <c r="AU27" s="22">
        <v>596287.0</v>
      </c>
      <c r="AV27" s="22">
        <v>596937.0</v>
      </c>
      <c r="AW27" s="22">
        <v>597698.0</v>
      </c>
      <c r="AX27" s="22">
        <v>612585.0</v>
      </c>
      <c r="AY27" s="22">
        <v>583999.0</v>
      </c>
      <c r="AZ27" s="22">
        <v>543671.0</v>
      </c>
      <c r="BA27" s="22">
        <v>615026.0</v>
      </c>
      <c r="BB27" s="22">
        <v>626862.0</v>
      </c>
      <c r="BC27" s="22">
        <v>622236.0</v>
      </c>
      <c r="BD27" s="22">
        <v>627194.0</v>
      </c>
      <c r="BE27" s="22">
        <v>639495.0</v>
      </c>
      <c r="BF27" s="22">
        <v>627547.0</v>
      </c>
      <c r="BG27" s="22">
        <v>651445.0</v>
      </c>
      <c r="BH27" s="22">
        <v>662917.0</v>
      </c>
      <c r="BI27" s="22">
        <v>669470.0</v>
      </c>
      <c r="BJ27" s="22">
        <v>676247.0</v>
      </c>
      <c r="BK27" s="22">
        <v>678477.0</v>
      </c>
      <c r="BL27" s="22">
        <v>679181.0</v>
      </c>
      <c r="BM27" s="22">
        <v>689454.0</v>
      </c>
      <c r="BN27" s="22">
        <v>691709.0</v>
      </c>
      <c r="BO27" s="22">
        <v>695305.0</v>
      </c>
      <c r="BP27" s="22">
        <v>699962.0</v>
      </c>
      <c r="BQ27" s="22">
        <v>706722.0</v>
      </c>
      <c r="BR27" s="22">
        <v>708995.0</v>
      </c>
      <c r="BS27" s="22">
        <v>714121.0</v>
      </c>
      <c r="BT27" s="22">
        <v>717934.0</v>
      </c>
      <c r="BU27" s="22">
        <v>723459.0</v>
      </c>
      <c r="BV27" s="22">
        <v>725963.0</v>
      </c>
      <c r="BW27" s="22">
        <v>730859.0</v>
      </c>
      <c r="BX27" s="22">
        <v>727379.0</v>
      </c>
      <c r="BY27" s="22">
        <v>734237.0</v>
      </c>
      <c r="BZ27" s="22">
        <v>739021.0</v>
      </c>
      <c r="CA27" s="22">
        <v>741061.0</v>
      </c>
      <c r="CB27" s="22">
        <v>746175.0</v>
      </c>
      <c r="CC27" s="22">
        <v>757632.0</v>
      </c>
      <c r="CD27" s="22">
        <v>758531.0</v>
      </c>
      <c r="CE27" s="22">
        <v>758294.0</v>
      </c>
      <c r="CF27" s="22">
        <v>763219.0</v>
      </c>
      <c r="CG27" s="22">
        <v>767975.0</v>
      </c>
      <c r="CH27" s="22">
        <v>772042.0</v>
      </c>
      <c r="CI27" s="22">
        <v>766410.0</v>
      </c>
      <c r="CJ27" s="22">
        <v>761933.0</v>
      </c>
      <c r="CK27" s="22">
        <v>764277.0</v>
      </c>
      <c r="CL27" s="22">
        <v>758406.0</v>
      </c>
      <c r="CM27" s="22">
        <v>759312.0</v>
      </c>
      <c r="CN27" s="22">
        <v>762714.0</v>
      </c>
    </row>
    <row r="28" ht="12.75" customHeight="1">
      <c r="A28" s="20" t="s">
        <v>99</v>
      </c>
      <c r="B28" s="22">
        <v>172189.0</v>
      </c>
      <c r="C28" s="22">
        <v>169320.0</v>
      </c>
      <c r="D28" s="22">
        <v>167817.0</v>
      </c>
      <c r="E28" s="22">
        <v>166826.0</v>
      </c>
      <c r="F28" s="22">
        <v>168774.0</v>
      </c>
      <c r="G28" s="22">
        <v>161987.0</v>
      </c>
      <c r="H28" s="22">
        <v>160651.0</v>
      </c>
      <c r="I28" s="22">
        <v>164141.0</v>
      </c>
      <c r="J28" s="22">
        <v>163815.0</v>
      </c>
      <c r="K28" s="22">
        <v>163497.0</v>
      </c>
      <c r="L28" s="22">
        <v>163537.0</v>
      </c>
      <c r="M28" s="22">
        <v>163880.0</v>
      </c>
      <c r="N28" s="22">
        <v>164206.0</v>
      </c>
      <c r="O28" s="22">
        <v>165374.0</v>
      </c>
      <c r="P28" s="22">
        <v>163843.0</v>
      </c>
      <c r="Q28" s="22">
        <v>164571.0</v>
      </c>
      <c r="R28" s="22">
        <v>164502.0</v>
      </c>
      <c r="S28" s="22">
        <v>164913.0</v>
      </c>
      <c r="T28" s="22">
        <v>165203.0</v>
      </c>
      <c r="U28" s="22">
        <v>165187.0</v>
      </c>
      <c r="V28" s="22">
        <v>164611.0</v>
      </c>
      <c r="W28" s="22">
        <v>163838.0</v>
      </c>
      <c r="X28" s="22">
        <v>163779.0</v>
      </c>
      <c r="Y28" s="22">
        <v>162798.0</v>
      </c>
      <c r="Z28" s="22">
        <v>164744.0</v>
      </c>
      <c r="AA28" s="22">
        <v>162934.0</v>
      </c>
      <c r="AB28" s="22">
        <v>161430.0</v>
      </c>
      <c r="AC28" s="22">
        <v>161833.0</v>
      </c>
      <c r="AD28" s="22">
        <v>162270.0</v>
      </c>
      <c r="AE28" s="22">
        <v>162346.0</v>
      </c>
      <c r="AF28" s="22">
        <v>162398.0</v>
      </c>
      <c r="AG28" s="22">
        <v>163911.0</v>
      </c>
      <c r="AH28" s="22">
        <v>163435.0</v>
      </c>
      <c r="AI28" s="22">
        <v>162697.0</v>
      </c>
      <c r="AJ28" s="22">
        <v>161821.0</v>
      </c>
      <c r="AK28" s="22">
        <v>161156.0</v>
      </c>
      <c r="AL28" s="22">
        <v>162769.0</v>
      </c>
      <c r="AM28" s="22">
        <v>163397.0</v>
      </c>
      <c r="AN28" s="22">
        <v>163680.0</v>
      </c>
      <c r="AO28" s="22">
        <v>160959.0</v>
      </c>
      <c r="AP28" s="22">
        <v>154153.0</v>
      </c>
      <c r="AQ28" s="22">
        <v>155229.0</v>
      </c>
      <c r="AR28" s="22">
        <v>155735.0</v>
      </c>
      <c r="AS28" s="22">
        <v>156185.0</v>
      </c>
      <c r="AT28" s="22">
        <v>155096.0</v>
      </c>
      <c r="AU28" s="22">
        <v>158562.0</v>
      </c>
      <c r="AV28" s="22">
        <v>157250.0</v>
      </c>
      <c r="AW28" s="22">
        <v>161099.0</v>
      </c>
      <c r="AX28" s="22">
        <v>158720.0</v>
      </c>
      <c r="AY28" s="22">
        <v>158761.0</v>
      </c>
      <c r="AZ28" s="22">
        <v>156847.0</v>
      </c>
      <c r="BA28" s="22">
        <v>161580.0</v>
      </c>
      <c r="BB28" s="22">
        <v>161371.0</v>
      </c>
      <c r="BC28" s="22">
        <v>160467.0</v>
      </c>
      <c r="BD28" s="22">
        <v>161358.0</v>
      </c>
      <c r="BE28" s="22">
        <v>162456.0</v>
      </c>
      <c r="BF28" s="22">
        <v>161967.0</v>
      </c>
      <c r="BG28" s="22">
        <v>162981.0</v>
      </c>
      <c r="BH28" s="22">
        <v>163174.0</v>
      </c>
      <c r="BI28" s="22">
        <v>163105.0</v>
      </c>
      <c r="BJ28" s="22">
        <v>168714.0</v>
      </c>
      <c r="BK28" s="22">
        <v>168436.0</v>
      </c>
      <c r="BL28" s="22">
        <v>169025.0</v>
      </c>
      <c r="BM28" s="22">
        <v>170165.0</v>
      </c>
      <c r="BN28" s="22">
        <v>169563.0</v>
      </c>
      <c r="BO28" s="22">
        <v>170188.0</v>
      </c>
      <c r="BP28" s="22">
        <v>170348.0</v>
      </c>
      <c r="BQ28" s="22">
        <v>171287.0</v>
      </c>
      <c r="BR28" s="22">
        <v>172578.0</v>
      </c>
      <c r="BS28" s="22">
        <v>173238.0</v>
      </c>
      <c r="BT28" s="22">
        <v>173314.0</v>
      </c>
      <c r="BU28" s="22">
        <v>173493.0</v>
      </c>
      <c r="BV28" s="22">
        <v>174370.0</v>
      </c>
      <c r="BW28" s="22">
        <v>175110.0</v>
      </c>
      <c r="BX28" s="22">
        <v>173854.0</v>
      </c>
      <c r="BY28" s="22">
        <v>174535.0</v>
      </c>
      <c r="BZ28" s="22">
        <v>174520.0</v>
      </c>
      <c r="CA28" s="22">
        <v>174434.0</v>
      </c>
      <c r="CB28" s="22">
        <v>174500.0</v>
      </c>
      <c r="CC28" s="22">
        <v>175049.0</v>
      </c>
      <c r="CD28" s="22">
        <v>175085.0</v>
      </c>
      <c r="CE28" s="22">
        <v>175476.0</v>
      </c>
      <c r="CF28" s="22">
        <v>176027.0</v>
      </c>
      <c r="CG28" s="22">
        <v>175650.0</v>
      </c>
      <c r="CH28" s="22">
        <v>175618.0</v>
      </c>
      <c r="CI28" s="22">
        <v>175135.0</v>
      </c>
      <c r="CJ28" s="22">
        <v>174838.0</v>
      </c>
      <c r="CK28" s="22">
        <v>176439.0</v>
      </c>
      <c r="CL28" s="22">
        <v>175835.0</v>
      </c>
      <c r="CM28" s="22">
        <v>175796.0</v>
      </c>
      <c r="CN28" s="22">
        <v>175744.0</v>
      </c>
    </row>
    <row r="29" ht="12.75" customHeight="1">
      <c r="A29" s="72" t="s">
        <v>100</v>
      </c>
      <c r="B29" s="73">
        <v>1158719.0</v>
      </c>
      <c r="C29" s="73">
        <v>1160049.0</v>
      </c>
      <c r="D29" s="73">
        <v>1138531.0</v>
      </c>
      <c r="E29" s="73">
        <v>1152215.0</v>
      </c>
      <c r="F29" s="73">
        <v>1154576.0</v>
      </c>
      <c r="G29" s="73">
        <v>1160478.0</v>
      </c>
      <c r="H29" s="73">
        <v>1168104.0</v>
      </c>
      <c r="I29" s="73">
        <v>1187250.0</v>
      </c>
      <c r="J29" s="73">
        <v>1201338.0</v>
      </c>
      <c r="K29" s="73">
        <v>1207530.0</v>
      </c>
      <c r="L29" s="73">
        <v>1222818.0</v>
      </c>
      <c r="M29" s="73">
        <v>1222279.0</v>
      </c>
      <c r="N29" s="73">
        <v>1240337.0</v>
      </c>
      <c r="O29" s="73">
        <v>1247508.0</v>
      </c>
      <c r="P29" s="73">
        <v>1220820.0</v>
      </c>
      <c r="Q29" s="73">
        <v>1244211.0</v>
      </c>
      <c r="R29" s="73">
        <v>1247105.0</v>
      </c>
      <c r="S29" s="73">
        <v>1249448.0</v>
      </c>
      <c r="T29" s="73">
        <v>1244282.0</v>
      </c>
      <c r="U29" s="73">
        <v>1252442.0</v>
      </c>
      <c r="V29" s="73">
        <v>1259248.0</v>
      </c>
      <c r="W29" s="73">
        <v>1255193.0</v>
      </c>
      <c r="X29" s="73">
        <v>1256222.0</v>
      </c>
      <c r="Y29" s="73">
        <v>1236465.0</v>
      </c>
      <c r="Z29" s="73">
        <v>1242546.0</v>
      </c>
      <c r="AA29" s="73">
        <v>1229437.0</v>
      </c>
      <c r="AB29" s="73">
        <v>1212170.0</v>
      </c>
      <c r="AC29" s="73">
        <v>1218805.0</v>
      </c>
      <c r="AD29" s="73">
        <v>1224892.0</v>
      </c>
      <c r="AE29" s="73">
        <v>1227396.0</v>
      </c>
      <c r="AF29" s="73">
        <v>1242590.0</v>
      </c>
      <c r="AG29" s="73">
        <v>1245711.0</v>
      </c>
      <c r="AH29" s="73">
        <v>1233579.0</v>
      </c>
      <c r="AI29" s="73">
        <v>1237973.0</v>
      </c>
      <c r="AJ29" s="73">
        <v>1234459.0</v>
      </c>
      <c r="AK29" s="73">
        <v>1241054.0</v>
      </c>
      <c r="AL29" s="73">
        <v>1249503.0</v>
      </c>
      <c r="AM29" s="73">
        <v>1247726.0</v>
      </c>
      <c r="AN29" s="73">
        <v>1233378.0</v>
      </c>
      <c r="AO29" s="73">
        <v>1219964.0</v>
      </c>
      <c r="AP29" s="73">
        <v>1189407.0</v>
      </c>
      <c r="AQ29" s="73">
        <v>1208640.0</v>
      </c>
      <c r="AR29" s="73">
        <v>1241731.0</v>
      </c>
      <c r="AS29" s="73">
        <v>1250250.0</v>
      </c>
      <c r="AT29" s="73">
        <v>1183123.0</v>
      </c>
      <c r="AU29" s="73">
        <v>1189150.0</v>
      </c>
      <c r="AV29" s="73">
        <v>1277856.0</v>
      </c>
      <c r="AW29" s="73">
        <v>1281522.0</v>
      </c>
      <c r="AX29" s="73">
        <v>1298580.0</v>
      </c>
      <c r="AY29" s="73">
        <v>1235409.0</v>
      </c>
      <c r="AZ29" s="73">
        <v>1184104.0</v>
      </c>
      <c r="BA29" s="73">
        <v>1293129.0</v>
      </c>
      <c r="BB29" s="73">
        <v>1332274.0</v>
      </c>
      <c r="BC29" s="73">
        <v>1314589.0</v>
      </c>
      <c r="BD29" s="73">
        <v>1333339.0</v>
      </c>
      <c r="BE29" s="73">
        <v>1352063.0</v>
      </c>
      <c r="BF29" s="73">
        <v>1327127.0</v>
      </c>
      <c r="BG29" s="73">
        <v>1361763.0</v>
      </c>
      <c r="BH29" s="73">
        <v>1374893.0</v>
      </c>
      <c r="BI29" s="73">
        <v>1383889.0</v>
      </c>
      <c r="BJ29" s="73">
        <v>1384980.0</v>
      </c>
      <c r="BK29" s="73">
        <v>1387351.0</v>
      </c>
      <c r="BL29" s="73">
        <v>1387563.0</v>
      </c>
      <c r="BM29" s="73">
        <v>1404444.0</v>
      </c>
      <c r="BN29" s="73">
        <v>1404521.0</v>
      </c>
      <c r="BO29" s="73">
        <v>1407632.0</v>
      </c>
      <c r="BP29" s="73">
        <v>1411398.0</v>
      </c>
      <c r="BQ29" s="73">
        <v>1420631.0</v>
      </c>
      <c r="BR29" s="73">
        <v>1426054.0</v>
      </c>
      <c r="BS29" s="73">
        <v>1431860.0</v>
      </c>
      <c r="BT29" s="73">
        <v>1431318.0</v>
      </c>
      <c r="BU29" s="73">
        <v>1437789.0</v>
      </c>
      <c r="BV29" s="73">
        <v>1435851.0</v>
      </c>
      <c r="BW29" s="73">
        <v>1443192.0</v>
      </c>
      <c r="BX29" s="73">
        <v>1425581.0</v>
      </c>
      <c r="BY29" s="73">
        <v>1439229.0</v>
      </c>
      <c r="BZ29" s="73">
        <v>1454274.0</v>
      </c>
      <c r="CA29" s="73">
        <v>1459363.0</v>
      </c>
      <c r="CB29" s="73">
        <v>1468550.0</v>
      </c>
      <c r="CC29" s="73">
        <v>1486809.0</v>
      </c>
      <c r="CD29" s="73">
        <v>1491439.0</v>
      </c>
      <c r="CE29" s="73">
        <v>1488768.0</v>
      </c>
      <c r="CF29" s="73">
        <v>1497223.0</v>
      </c>
      <c r="CG29" s="73">
        <v>1500181.0</v>
      </c>
      <c r="CH29" s="73">
        <v>1505721.0</v>
      </c>
      <c r="CI29" s="73">
        <v>1494586.0</v>
      </c>
      <c r="CJ29" s="73">
        <v>1490251.0</v>
      </c>
      <c r="CK29" s="73">
        <v>1497035.0</v>
      </c>
      <c r="CL29" s="73">
        <v>1492722.0</v>
      </c>
      <c r="CM29" s="73">
        <v>1497734.0</v>
      </c>
      <c r="CN29" s="73">
        <v>1500660.0</v>
      </c>
    </row>
    <row r="30" ht="12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61"/>
      <c r="V30" s="61"/>
      <c r="W30" s="61"/>
      <c r="X30" s="61"/>
      <c r="Y30" s="61"/>
      <c r="Z30" s="61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</row>
    <row r="31" ht="12.75" customHeight="1">
      <c r="A31" s="75" t="s">
        <v>101</v>
      </c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4"/>
      <c r="S31" s="74"/>
      <c r="T31" s="74"/>
      <c r="U31" s="61"/>
      <c r="V31" s="61"/>
      <c r="W31" s="61"/>
      <c r="X31" s="61"/>
      <c r="Y31" s="61"/>
      <c r="Z31" s="61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</row>
    <row r="32" ht="12.75" customHeight="1">
      <c r="A32" s="74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4"/>
      <c r="S32" s="74"/>
      <c r="T32" s="74"/>
      <c r="U32" s="61"/>
      <c r="V32" s="61"/>
      <c r="W32" s="61"/>
      <c r="X32" s="61"/>
      <c r="Y32" s="61"/>
      <c r="Z32" s="61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</row>
    <row r="33" ht="12.75" customHeight="1">
      <c r="A33" s="74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4"/>
      <c r="S33" s="74"/>
      <c r="T33" s="74"/>
      <c r="U33" s="61"/>
      <c r="V33" s="61"/>
      <c r="W33" s="61"/>
      <c r="X33" s="61"/>
      <c r="Y33" s="61"/>
      <c r="Z33" s="61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</row>
    <row r="34" ht="12.75" customHeight="1">
      <c r="A34" s="74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4"/>
      <c r="S34" s="74"/>
      <c r="T34" s="74"/>
      <c r="U34" s="61"/>
      <c r="V34" s="61"/>
      <c r="W34" s="61"/>
      <c r="X34" s="61"/>
      <c r="Y34" s="61"/>
      <c r="Z34" s="61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</row>
    <row r="35" ht="12.75" customHeight="1">
      <c r="A35" s="74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4"/>
      <c r="S35" s="74"/>
      <c r="T35" s="74"/>
      <c r="U35" s="61"/>
      <c r="V35" s="61"/>
      <c r="W35" s="61"/>
      <c r="X35" s="61"/>
      <c r="Y35" s="61"/>
      <c r="Z35" s="61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</row>
    <row r="36" ht="12.75" customHeight="1">
      <c r="A36" s="74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4"/>
      <c r="S36" s="74"/>
      <c r="T36" s="74"/>
      <c r="U36" s="61"/>
      <c r="V36" s="61"/>
      <c r="W36" s="61"/>
      <c r="X36" s="61"/>
      <c r="Y36" s="61"/>
      <c r="Z36" s="61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</row>
    <row r="37" ht="12.75" customHeight="1">
      <c r="A37" s="74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4"/>
      <c r="S37" s="74"/>
      <c r="T37" s="74"/>
      <c r="U37" s="61"/>
      <c r="V37" s="61"/>
      <c r="W37" s="61"/>
      <c r="X37" s="61"/>
      <c r="Y37" s="61"/>
      <c r="Z37" s="61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</row>
    <row r="38" ht="12.75" customHeight="1">
      <c r="A38" s="74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4"/>
      <c r="S38" s="74"/>
      <c r="T38" s="74"/>
      <c r="U38" s="61"/>
      <c r="V38" s="61"/>
      <c r="W38" s="61"/>
      <c r="X38" s="61"/>
      <c r="Y38" s="61"/>
      <c r="Z38" s="61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</row>
    <row r="39" ht="12.75" customHeight="1">
      <c r="A39" s="61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61"/>
      <c r="S39" s="61"/>
      <c r="T39" s="61"/>
      <c r="U39" s="61"/>
      <c r="V39" s="61"/>
      <c r="W39" s="61"/>
      <c r="X39" s="61"/>
      <c r="Y39" s="61"/>
      <c r="Z39" s="61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</row>
    <row r="40" ht="12.75" customHeight="1">
      <c r="A40" s="61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61"/>
      <c r="S40" s="61"/>
      <c r="T40" s="61"/>
      <c r="U40" s="61"/>
      <c r="V40" s="61"/>
      <c r="W40" s="61"/>
      <c r="X40" s="61"/>
      <c r="Y40" s="61"/>
      <c r="Z40" s="61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</row>
    <row r="41" ht="12.75" customHeight="1">
      <c r="A41" s="61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61"/>
      <c r="S41" s="61"/>
      <c r="T41" s="61"/>
      <c r="U41" s="61"/>
      <c r="V41" s="61"/>
      <c r="W41" s="61"/>
      <c r="X41" s="61"/>
      <c r="Y41" s="61"/>
      <c r="Z41" s="61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</row>
    <row r="42" ht="12.75" customHeight="1">
      <c r="A42" s="61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61"/>
      <c r="S42" s="61"/>
      <c r="T42" s="61"/>
      <c r="U42" s="61"/>
      <c r="V42" s="61"/>
      <c r="W42" s="61"/>
      <c r="X42" s="61"/>
      <c r="Y42" s="61"/>
      <c r="Z42" s="61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</row>
    <row r="43" ht="12.75" customHeight="1">
      <c r="A43" s="61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61"/>
      <c r="S43" s="61"/>
      <c r="T43" s="61"/>
      <c r="U43" s="61"/>
      <c r="V43" s="61"/>
      <c r="W43" s="61"/>
      <c r="X43" s="61"/>
      <c r="Y43" s="61"/>
      <c r="Z43" s="61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</row>
    <row r="44" ht="12.75" customHeight="1">
      <c r="A44" s="61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61"/>
      <c r="S44" s="61"/>
      <c r="T44" s="61"/>
      <c r="U44" s="61"/>
      <c r="V44" s="61"/>
      <c r="W44" s="61"/>
      <c r="X44" s="61"/>
      <c r="Y44" s="61"/>
      <c r="Z44" s="61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</row>
    <row r="45" ht="12.75" customHeight="1">
      <c r="A45" s="61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61"/>
      <c r="S45" s="61"/>
      <c r="T45" s="61"/>
      <c r="U45" s="61"/>
      <c r="V45" s="61"/>
      <c r="W45" s="61"/>
      <c r="X45" s="61"/>
      <c r="Y45" s="61"/>
      <c r="Z45" s="61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</row>
    <row r="46" ht="12.75" customHeight="1">
      <c r="A46" s="61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61"/>
      <c r="S46" s="61"/>
      <c r="T46" s="61"/>
      <c r="U46" s="61"/>
      <c r="V46" s="61"/>
      <c r="W46" s="61"/>
      <c r="X46" s="61"/>
      <c r="Y46" s="61"/>
      <c r="Z46" s="61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</row>
    <row r="47" ht="12.75" customHeight="1">
      <c r="A47" s="61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61"/>
      <c r="S47" s="61"/>
      <c r="T47" s="61"/>
      <c r="U47" s="61"/>
      <c r="V47" s="61"/>
      <c r="W47" s="61"/>
      <c r="X47" s="61"/>
      <c r="Y47" s="61"/>
      <c r="Z47" s="61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</row>
    <row r="48" ht="12.75" customHeight="1">
      <c r="A48" s="61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61"/>
      <c r="S48" s="61"/>
      <c r="T48" s="61"/>
      <c r="U48" s="61"/>
      <c r="V48" s="61"/>
      <c r="W48" s="61"/>
      <c r="X48" s="61"/>
      <c r="Y48" s="61"/>
      <c r="Z48" s="61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</row>
    <row r="49" ht="12.75" customHeight="1">
      <c r="A49" s="61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61"/>
      <c r="S49" s="61"/>
      <c r="T49" s="61"/>
      <c r="U49" s="61"/>
      <c r="V49" s="61"/>
      <c r="W49" s="61"/>
      <c r="X49" s="61"/>
      <c r="Y49" s="61"/>
      <c r="Z49" s="61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</row>
    <row r="50" ht="12.75" customHeight="1">
      <c r="A50" s="61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61"/>
      <c r="S50" s="61"/>
      <c r="T50" s="61"/>
      <c r="U50" s="61"/>
      <c r="V50" s="61"/>
      <c r="W50" s="61"/>
      <c r="X50" s="61"/>
      <c r="Y50" s="61"/>
      <c r="Z50" s="61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</row>
    <row r="51" ht="12.75" customHeight="1">
      <c r="A51" s="61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61"/>
      <c r="S51" s="61"/>
      <c r="T51" s="61"/>
      <c r="U51" s="61"/>
      <c r="V51" s="61"/>
      <c r="W51" s="61"/>
      <c r="X51" s="61"/>
      <c r="Y51" s="61"/>
      <c r="Z51" s="61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</row>
    <row r="52" ht="12.75" customHeight="1">
      <c r="A52" s="61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61"/>
      <c r="S52" s="61"/>
      <c r="T52" s="61"/>
      <c r="U52" s="61"/>
      <c r="V52" s="61"/>
      <c r="W52" s="61"/>
      <c r="X52" s="61"/>
      <c r="Y52" s="61"/>
      <c r="Z52" s="61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</row>
    <row r="53" ht="12.75" customHeight="1">
      <c r="A53" s="61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61"/>
      <c r="S53" s="61"/>
      <c r="T53" s="61"/>
      <c r="U53" s="61"/>
      <c r="V53" s="61"/>
      <c r="W53" s="61"/>
      <c r="X53" s="61"/>
      <c r="Y53" s="61"/>
      <c r="Z53" s="61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</row>
    <row r="54" ht="12.75" customHeight="1">
      <c r="A54" s="61"/>
      <c r="B54" s="77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</row>
    <row r="55" ht="12.75" customHeight="1">
      <c r="A55" s="61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61"/>
      <c r="S55" s="61"/>
      <c r="T55" s="61"/>
      <c r="U55" s="61"/>
      <c r="V55" s="61"/>
      <c r="W55" s="61"/>
      <c r="X55" s="61"/>
      <c r="Y55" s="61"/>
      <c r="Z55" s="61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</row>
    <row r="56" ht="12.75" customHeight="1">
      <c r="A56" s="61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61"/>
      <c r="S56" s="61"/>
      <c r="T56" s="61"/>
      <c r="U56" s="61"/>
      <c r="V56" s="61"/>
      <c r="W56" s="61"/>
      <c r="X56" s="61"/>
      <c r="Y56" s="61"/>
      <c r="Z56" s="61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</row>
    <row r="57" ht="12.75" customHeight="1">
      <c r="A57" s="61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61"/>
      <c r="S57" s="61"/>
      <c r="T57" s="61"/>
      <c r="U57" s="61"/>
      <c r="V57" s="61"/>
      <c r="W57" s="61"/>
      <c r="X57" s="61"/>
      <c r="Y57" s="61"/>
      <c r="Z57" s="61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</row>
    <row r="58" ht="12.75" customHeight="1">
      <c r="A58" s="61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61"/>
      <c r="S58" s="61"/>
      <c r="T58" s="61"/>
      <c r="U58" s="61"/>
      <c r="V58" s="61"/>
      <c r="W58" s="61"/>
      <c r="X58" s="61"/>
      <c r="Y58" s="61"/>
      <c r="Z58" s="61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</row>
    <row r="59" ht="12.75" customHeight="1">
      <c r="A59" s="61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61"/>
      <c r="S59" s="61"/>
      <c r="T59" s="61"/>
      <c r="U59" s="61"/>
      <c r="V59" s="61"/>
      <c r="W59" s="61"/>
      <c r="X59" s="61"/>
      <c r="Y59" s="61"/>
      <c r="Z59" s="61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</row>
    <row r="60" ht="12.75" customHeight="1">
      <c r="A60" s="61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61"/>
      <c r="S60" s="61"/>
      <c r="T60" s="61"/>
      <c r="U60" s="61"/>
      <c r="V60" s="61"/>
      <c r="W60" s="61"/>
      <c r="X60" s="61"/>
      <c r="Y60" s="61"/>
      <c r="Z60" s="61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</row>
    <row r="61" ht="12.75" customHeight="1">
      <c r="A61" s="61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61"/>
      <c r="S61" s="61"/>
      <c r="T61" s="61"/>
      <c r="U61" s="61"/>
      <c r="V61" s="61"/>
      <c r="W61" s="61"/>
      <c r="X61" s="61"/>
      <c r="Y61" s="61"/>
      <c r="Z61" s="61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</row>
    <row r="62" ht="12.75" customHeight="1">
      <c r="A62" s="61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61"/>
      <c r="S62" s="61"/>
      <c r="T62" s="61"/>
      <c r="U62" s="61"/>
      <c r="V62" s="61"/>
      <c r="W62" s="61"/>
      <c r="X62" s="61"/>
      <c r="Y62" s="61"/>
      <c r="Z62" s="61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</row>
    <row r="63" ht="12.75" customHeight="1">
      <c r="A63" s="61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61"/>
      <c r="S63" s="61"/>
      <c r="T63" s="61"/>
      <c r="U63" s="61"/>
      <c r="V63" s="61"/>
      <c r="W63" s="61"/>
      <c r="X63" s="61"/>
      <c r="Y63" s="61"/>
      <c r="Z63" s="61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</row>
    <row r="64" ht="12.75" customHeight="1">
      <c r="A64" s="61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61"/>
      <c r="S64" s="61"/>
      <c r="T64" s="61"/>
      <c r="U64" s="61"/>
      <c r="V64" s="61"/>
      <c r="W64" s="61"/>
      <c r="X64" s="61"/>
      <c r="Y64" s="61"/>
      <c r="Z64" s="61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</row>
    <row r="65" ht="12.75" customHeight="1">
      <c r="A65" s="61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61"/>
      <c r="S65" s="61"/>
      <c r="T65" s="61"/>
      <c r="U65" s="61"/>
      <c r="V65" s="61"/>
      <c r="W65" s="61"/>
      <c r="X65" s="61"/>
      <c r="Y65" s="61"/>
      <c r="Z65" s="61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</row>
    <row r="66" ht="12.75" customHeight="1">
      <c r="A66" s="61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61"/>
      <c r="S66" s="61"/>
      <c r="T66" s="61"/>
      <c r="U66" s="61"/>
      <c r="V66" s="61"/>
      <c r="W66" s="61"/>
      <c r="X66" s="61"/>
      <c r="Y66" s="61"/>
      <c r="Z66" s="61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</row>
    <row r="67" ht="12.75" customHeight="1">
      <c r="A67" s="61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61"/>
      <c r="S67" s="61"/>
      <c r="T67" s="61"/>
      <c r="U67" s="61"/>
      <c r="V67" s="61"/>
      <c r="W67" s="61"/>
      <c r="X67" s="61"/>
      <c r="Y67" s="61"/>
      <c r="Z67" s="61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</row>
    <row r="68" ht="12.75" customHeight="1">
      <c r="A68" s="61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61"/>
      <c r="S68" s="61"/>
      <c r="T68" s="61"/>
      <c r="U68" s="61"/>
      <c r="V68" s="61"/>
      <c r="W68" s="61"/>
      <c r="X68" s="61"/>
      <c r="Y68" s="61"/>
      <c r="Z68" s="61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</row>
    <row r="69" ht="12.75" customHeight="1">
      <c r="A69" s="61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61"/>
      <c r="S69" s="61"/>
      <c r="T69" s="61"/>
      <c r="U69" s="61"/>
      <c r="V69" s="61"/>
      <c r="W69" s="61"/>
      <c r="X69" s="61"/>
      <c r="Y69" s="61"/>
      <c r="Z69" s="61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</row>
    <row r="70" ht="12.75" customHeight="1">
      <c r="A70" s="61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61"/>
      <c r="S70" s="61"/>
      <c r="T70" s="61"/>
      <c r="U70" s="61"/>
      <c r="V70" s="61"/>
      <c r="W70" s="61"/>
      <c r="X70" s="61"/>
      <c r="Y70" s="61"/>
      <c r="Z70" s="61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</row>
    <row r="71" ht="12.75" customHeight="1">
      <c r="A71" s="61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61"/>
      <c r="S71" s="61"/>
      <c r="T71" s="61"/>
      <c r="U71" s="61"/>
      <c r="V71" s="61"/>
      <c r="W71" s="61"/>
      <c r="X71" s="61"/>
      <c r="Y71" s="61"/>
      <c r="Z71" s="61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</row>
    <row r="72" ht="12.75" customHeight="1">
      <c r="A72" s="61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61"/>
      <c r="S72" s="61"/>
      <c r="T72" s="61"/>
      <c r="U72" s="61"/>
      <c r="V72" s="61"/>
      <c r="W72" s="61"/>
      <c r="X72" s="61"/>
      <c r="Y72" s="61"/>
      <c r="Z72" s="61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</row>
    <row r="73" ht="12.75" customHeight="1">
      <c r="A73" s="61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61"/>
      <c r="S73" s="61"/>
      <c r="T73" s="61"/>
      <c r="U73" s="61"/>
      <c r="V73" s="61"/>
      <c r="W73" s="61"/>
      <c r="X73" s="61"/>
      <c r="Y73" s="61"/>
      <c r="Z73" s="61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</row>
    <row r="74" ht="12.75" customHeight="1">
      <c r="A74" s="61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61"/>
      <c r="S74" s="61"/>
      <c r="T74" s="61"/>
      <c r="U74" s="61"/>
      <c r="V74" s="61"/>
      <c r="W74" s="61"/>
      <c r="X74" s="61"/>
      <c r="Y74" s="61"/>
      <c r="Z74" s="61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</row>
    <row r="75" ht="12.75" customHeight="1">
      <c r="A75" s="61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61"/>
      <c r="S75" s="61"/>
      <c r="T75" s="61"/>
      <c r="U75" s="61"/>
      <c r="V75" s="61"/>
      <c r="W75" s="61"/>
      <c r="X75" s="61"/>
      <c r="Y75" s="61"/>
      <c r="Z75" s="61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</row>
    <row r="76" ht="12.75" customHeight="1">
      <c r="A76" s="61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61"/>
      <c r="S76" s="61"/>
      <c r="T76" s="61"/>
      <c r="U76" s="61"/>
      <c r="V76" s="61"/>
      <c r="W76" s="61"/>
      <c r="X76" s="61"/>
      <c r="Y76" s="61"/>
      <c r="Z76" s="61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</row>
    <row r="77" ht="12.75" customHeight="1">
      <c r="A77" s="61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61"/>
      <c r="S77" s="61"/>
      <c r="T77" s="61"/>
      <c r="U77" s="61"/>
      <c r="V77" s="61"/>
      <c r="W77" s="61"/>
      <c r="X77" s="61"/>
      <c r="Y77" s="61"/>
      <c r="Z77" s="61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</row>
    <row r="78" ht="12.75" customHeight="1">
      <c r="A78" s="61"/>
      <c r="B78" s="77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</row>
    <row r="79" ht="12.75" customHeight="1">
      <c r="A79" s="61"/>
      <c r="B79" s="77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</row>
    <row r="80" ht="12.75" customHeight="1">
      <c r="A80" s="61"/>
      <c r="B80" s="77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</row>
    <row r="81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</row>
    <row r="82" ht="12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</row>
    <row r="83" ht="12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</row>
    <row r="84" ht="12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</row>
    <row r="85" ht="12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</row>
    <row r="86" ht="12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</row>
    <row r="87" ht="12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</row>
    <row r="88" ht="12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</row>
    <row r="89" ht="12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</row>
    <row r="90" ht="12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</row>
    <row r="91" ht="12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</row>
    <row r="92" ht="12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</row>
    <row r="93" ht="12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</row>
    <row r="94" ht="12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</row>
    <row r="95" ht="12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</row>
    <row r="96" ht="12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</row>
    <row r="97" ht="12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</row>
    <row r="98" ht="12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</row>
    <row r="99" ht="12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</row>
    <row r="100" ht="12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</row>
    <row r="101" ht="12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</row>
    <row r="102" ht="12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</row>
    <row r="103" ht="12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</row>
    <row r="104" ht="12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</row>
    <row r="105" ht="12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</row>
    <row r="106" ht="12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</row>
    <row r="107" ht="12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</row>
    <row r="108" ht="12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</row>
    <row r="109" ht="12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</row>
    <row r="110" ht="12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</row>
    <row r="111" ht="12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</row>
    <row r="112" ht="12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</row>
    <row r="113" ht="12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</row>
    <row r="114" ht="12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</row>
    <row r="115" ht="12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</row>
    <row r="116" ht="12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</row>
    <row r="117" ht="12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</row>
    <row r="118" ht="12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</row>
    <row r="119" ht="12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</row>
    <row r="120" ht="12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</row>
    <row r="121" ht="12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</row>
    <row r="122" ht="12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</row>
    <row r="123" ht="12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</row>
    <row r="124" ht="12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</row>
    <row r="125" ht="12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</row>
    <row r="126" ht="12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</row>
    <row r="127" ht="12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</row>
    <row r="128" ht="12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</row>
    <row r="129" ht="12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</row>
    <row r="130" ht="12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</row>
    <row r="131" ht="12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</row>
    <row r="132" ht="12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</row>
    <row r="133" ht="12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</row>
    <row r="134" ht="12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</row>
    <row r="135" ht="12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</row>
    <row r="136" ht="12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</row>
    <row r="137" ht="12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</row>
    <row r="138" ht="12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</row>
    <row r="139" ht="12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</row>
    <row r="140" ht="12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</row>
    <row r="141" ht="12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</row>
    <row r="142" ht="12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</row>
    <row r="143" ht="12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</row>
    <row r="144" ht="12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</row>
    <row r="145" ht="12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</row>
    <row r="146" ht="12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</row>
    <row r="147" ht="12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</row>
    <row r="148" ht="12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</row>
    <row r="149" ht="12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</row>
    <row r="150" ht="12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</row>
    <row r="151" ht="12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</row>
    <row r="152" ht="12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</row>
    <row r="153" ht="12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</row>
    <row r="154" ht="12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</row>
    <row r="155" ht="12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</row>
    <row r="156" ht="12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</row>
    <row r="157" ht="12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</row>
    <row r="158" ht="12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</row>
    <row r="159" ht="12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</row>
    <row r="160" ht="12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</row>
    <row r="161" ht="12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</row>
    <row r="162" ht="12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</row>
    <row r="163" ht="12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</row>
    <row r="164" ht="12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</row>
    <row r="165" ht="12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</row>
    <row r="166" ht="12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</row>
    <row r="167" ht="12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</row>
    <row r="168" ht="12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</row>
    <row r="169" ht="12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</row>
    <row r="170" ht="12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</row>
    <row r="171" ht="12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</row>
    <row r="172" ht="12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</row>
    <row r="173" ht="12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</row>
    <row r="174" ht="12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</row>
    <row r="175" ht="12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</row>
    <row r="176" ht="12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</row>
    <row r="177" ht="12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</row>
    <row r="178" ht="12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</row>
    <row r="179" ht="12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</row>
    <row r="180" ht="12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</row>
    <row r="181" ht="12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</row>
    <row r="182" ht="12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</row>
    <row r="183" ht="12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</row>
    <row r="184" ht="12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</row>
    <row r="185" ht="12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</row>
    <row r="186" ht="12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</row>
    <row r="187" ht="12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</row>
    <row r="188" ht="12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</row>
    <row r="189" ht="12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</row>
    <row r="190" ht="12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</row>
    <row r="191" ht="12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</row>
    <row r="192" ht="12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</row>
    <row r="193" ht="12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</row>
    <row r="194" ht="12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</row>
    <row r="195" ht="12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</row>
    <row r="196" ht="12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</row>
    <row r="197" ht="12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</row>
    <row r="198" ht="12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</row>
    <row r="199" ht="12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</row>
    <row r="200" ht="12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</row>
    <row r="201" ht="12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</row>
    <row r="202" ht="12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</row>
    <row r="203" ht="12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</row>
    <row r="204" ht="12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</row>
    <row r="205" ht="12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</row>
    <row r="206" ht="12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</row>
    <row r="207" ht="12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</row>
    <row r="208" ht="12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</row>
    <row r="209" ht="12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</row>
    <row r="210" ht="12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</row>
    <row r="211" ht="12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</row>
    <row r="212" ht="12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</row>
    <row r="213" ht="12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</row>
    <row r="214" ht="12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</row>
    <row r="215" ht="12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</row>
    <row r="216" ht="12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</row>
    <row r="217" ht="12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</row>
    <row r="218" ht="12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</row>
    <row r="219" ht="12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</row>
    <row r="220" ht="12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</row>
    <row r="221" ht="12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</row>
    <row r="222" ht="12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</row>
    <row r="223" ht="12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</row>
    <row r="224" ht="12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</row>
    <row r="225" ht="12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</row>
    <row r="226" ht="12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</row>
    <row r="227" ht="12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</row>
    <row r="228" ht="12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</row>
    <row r="229" ht="12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</row>
    <row r="230" ht="12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</row>
    <row r="231" ht="12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</row>
    <row r="232" ht="12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</row>
    <row r="233" ht="12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</row>
    <row r="234" ht="12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</row>
    <row r="235" ht="12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</row>
    <row r="236" ht="12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</row>
    <row r="237" ht="12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</row>
    <row r="238" ht="12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</row>
    <row r="239" ht="12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</row>
    <row r="240" ht="12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</row>
    <row r="241" ht="12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</row>
    <row r="242" ht="12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</row>
    <row r="243" ht="12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</row>
    <row r="244" ht="12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</row>
    <row r="245" ht="12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</row>
    <row r="246" ht="12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</row>
    <row r="247" ht="12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</row>
    <row r="248" ht="12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</row>
    <row r="249" ht="12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</row>
    <row r="250" ht="12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</row>
    <row r="251" ht="12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</row>
    <row r="252" ht="12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</row>
    <row r="253" ht="12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</row>
    <row r="254" ht="12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</row>
    <row r="255" ht="12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</row>
    <row r="256" ht="12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</row>
    <row r="257" ht="12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</row>
    <row r="258" ht="12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</row>
    <row r="259" ht="12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</row>
    <row r="260" ht="12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</row>
    <row r="261" ht="12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</row>
    <row r="262" ht="12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</row>
    <row r="263" ht="12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</row>
    <row r="264" ht="12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</row>
    <row r="265" ht="12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</row>
    <row r="266" ht="12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</row>
    <row r="267" ht="12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</row>
    <row r="268" ht="12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</row>
    <row r="269" ht="12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</row>
    <row r="270" ht="12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</row>
    <row r="271" ht="12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</row>
    <row r="272" ht="12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</row>
    <row r="273" ht="12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</row>
    <row r="274" ht="12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</row>
    <row r="275" ht="12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</row>
    <row r="276" ht="12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</row>
    <row r="277" ht="12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</row>
    <row r="278" ht="12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</row>
    <row r="279" ht="12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</row>
    <row r="280" ht="12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</row>
    <row r="281" ht="12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</row>
    <row r="282" ht="12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</row>
    <row r="283" ht="12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</row>
    <row r="284" ht="12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</row>
    <row r="285" ht="12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</row>
    <row r="286" ht="12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</row>
    <row r="287" ht="12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</row>
    <row r="288" ht="12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</row>
    <row r="289" ht="12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</row>
    <row r="290" ht="12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</row>
    <row r="291" ht="12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</row>
    <row r="292" ht="12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</row>
    <row r="293" ht="12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</row>
    <row r="294" ht="12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</row>
    <row r="295" ht="12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</row>
    <row r="296" ht="12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</row>
    <row r="297" ht="12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</row>
    <row r="298" ht="12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</row>
    <row r="299" ht="12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</row>
    <row r="300" ht="12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</row>
    <row r="301" ht="12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</row>
    <row r="302" ht="12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</row>
    <row r="303" ht="12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</row>
    <row r="304" ht="12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</row>
    <row r="305" ht="12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</row>
    <row r="306" ht="12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</row>
    <row r="307" ht="12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</row>
    <row r="308" ht="12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</row>
    <row r="309" ht="12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</row>
    <row r="310" ht="12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</row>
    <row r="311" ht="12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</row>
    <row r="312" ht="12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</row>
    <row r="313" ht="12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</row>
    <row r="314" ht="12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</row>
    <row r="315" ht="12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</row>
    <row r="316" ht="12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</row>
    <row r="317" ht="12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</row>
    <row r="318" ht="12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</row>
    <row r="319" ht="12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</row>
    <row r="320" ht="12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</row>
    <row r="321" ht="12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</row>
    <row r="322" ht="12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</row>
    <row r="323" ht="12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</row>
    <row r="324" ht="12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</row>
    <row r="325" ht="12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</row>
    <row r="326" ht="12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</row>
    <row r="327" ht="12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</row>
    <row r="328" ht="12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</row>
    <row r="329" ht="12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</row>
    <row r="330" ht="12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</row>
    <row r="331" ht="12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</row>
    <row r="332" ht="12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</row>
    <row r="333" ht="12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</row>
    <row r="334" ht="12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</row>
    <row r="335" ht="12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</row>
    <row r="336" ht="12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</row>
    <row r="337" ht="12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</row>
    <row r="338" ht="12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</row>
    <row r="339" ht="12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</row>
    <row r="340" ht="12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</row>
    <row r="341" ht="12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</row>
    <row r="342" ht="12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</row>
    <row r="343" ht="12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</row>
    <row r="344" ht="12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</row>
    <row r="345" ht="12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</row>
    <row r="346" ht="12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</row>
    <row r="347" ht="12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</row>
    <row r="348" ht="12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</row>
    <row r="349" ht="12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</row>
    <row r="350" ht="12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</row>
    <row r="351" ht="12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</row>
    <row r="352" ht="12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</row>
    <row r="353" ht="12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</row>
    <row r="354" ht="12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</row>
    <row r="355" ht="12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</row>
    <row r="356" ht="12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</row>
    <row r="357" ht="12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</row>
    <row r="358" ht="12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</row>
    <row r="359" ht="12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</row>
    <row r="360" ht="12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</row>
    <row r="361" ht="12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</row>
    <row r="362" ht="12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</row>
    <row r="363" ht="12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</row>
    <row r="364" ht="12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</row>
    <row r="365" ht="12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</row>
    <row r="366" ht="12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</row>
    <row r="367" ht="12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</row>
    <row r="368" ht="12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</row>
    <row r="369" ht="12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</row>
    <row r="370" ht="12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</row>
    <row r="371" ht="12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</row>
    <row r="372" ht="12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</row>
    <row r="373" ht="12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</row>
    <row r="374" ht="12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</row>
    <row r="375" ht="12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</row>
    <row r="376" ht="12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</row>
    <row r="377" ht="12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</row>
    <row r="378" ht="12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</row>
    <row r="379" ht="12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</row>
    <row r="380" ht="12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</row>
    <row r="381" ht="12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</row>
    <row r="382" ht="12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</row>
    <row r="383" ht="12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</row>
    <row r="384" ht="12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</row>
    <row r="385" ht="12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</row>
    <row r="386" ht="12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</row>
    <row r="387" ht="12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</row>
    <row r="388" ht="12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</row>
    <row r="389" ht="12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</row>
    <row r="390" ht="12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</row>
    <row r="391" ht="12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</row>
    <row r="392" ht="12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</row>
    <row r="393" ht="12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</row>
    <row r="394" ht="12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</row>
    <row r="395" ht="12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</row>
    <row r="396" ht="12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</row>
    <row r="397" ht="12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</row>
    <row r="398" ht="12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</row>
    <row r="399" ht="12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</row>
    <row r="400" ht="12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</row>
    <row r="401" ht="12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</row>
    <row r="402" ht="12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</row>
    <row r="403" ht="12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</row>
    <row r="404" ht="12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</row>
    <row r="405" ht="12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</row>
    <row r="406" ht="12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</row>
    <row r="407" ht="12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</row>
    <row r="408" ht="12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</row>
    <row r="409" ht="12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</row>
    <row r="410" ht="12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</row>
    <row r="411" ht="12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</row>
    <row r="412" ht="12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</row>
    <row r="413" ht="12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</row>
    <row r="414" ht="12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</row>
    <row r="415" ht="12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</row>
    <row r="416" ht="12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</row>
    <row r="417" ht="12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</row>
    <row r="418" ht="12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</row>
    <row r="419" ht="12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</row>
    <row r="420" ht="12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</row>
    <row r="421" ht="12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</row>
    <row r="422" ht="12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</row>
    <row r="423" ht="12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</row>
    <row r="424" ht="12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</row>
    <row r="425" ht="12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</row>
    <row r="426" ht="12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</row>
    <row r="427" ht="12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</row>
    <row r="428" ht="12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</row>
    <row r="429" ht="12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</row>
    <row r="430" ht="12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</row>
    <row r="431" ht="12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</row>
    <row r="432" ht="12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</row>
    <row r="433" ht="12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</row>
    <row r="434" ht="12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</row>
    <row r="435" ht="12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</row>
    <row r="436" ht="12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</row>
    <row r="437" ht="12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</row>
    <row r="438" ht="12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</row>
    <row r="439" ht="12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</row>
    <row r="440" ht="12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</row>
    <row r="441" ht="12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</row>
    <row r="442" ht="12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</row>
    <row r="443" ht="12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</row>
    <row r="444" ht="12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</row>
    <row r="445" ht="12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</row>
    <row r="446" ht="12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</row>
    <row r="447" ht="12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</row>
    <row r="448" ht="12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</row>
    <row r="449" ht="12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</row>
    <row r="450" ht="12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</row>
    <row r="451" ht="12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</row>
    <row r="452" ht="12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</row>
    <row r="453" ht="12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</row>
    <row r="454" ht="12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</row>
    <row r="455" ht="12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</row>
    <row r="456" ht="12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</row>
    <row r="457" ht="12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</row>
    <row r="458" ht="12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</row>
    <row r="459" ht="12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</row>
    <row r="460" ht="12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</row>
    <row r="461" ht="12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</row>
    <row r="462" ht="12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</row>
    <row r="463" ht="12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</row>
    <row r="464" ht="12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</row>
    <row r="465" ht="12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</row>
    <row r="466" ht="12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</row>
    <row r="467" ht="12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</row>
    <row r="468" ht="12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</row>
    <row r="469" ht="12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</row>
    <row r="470" ht="12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</row>
    <row r="471" ht="12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</row>
    <row r="472" ht="12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</row>
    <row r="473" ht="12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</row>
    <row r="474" ht="12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</row>
    <row r="475" ht="12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</row>
    <row r="476" ht="12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</row>
    <row r="477" ht="12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</row>
    <row r="478" ht="12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</row>
    <row r="479" ht="12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</row>
    <row r="480" ht="12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</row>
    <row r="481" ht="12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</row>
    <row r="482" ht="12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</row>
    <row r="483" ht="12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</row>
    <row r="484" ht="12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</row>
    <row r="485" ht="12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</row>
    <row r="486" ht="12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</row>
    <row r="487" ht="12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</row>
    <row r="488" ht="12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</row>
    <row r="489" ht="12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</row>
    <row r="490" ht="12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</row>
    <row r="491" ht="12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</row>
    <row r="492" ht="12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</row>
    <row r="493" ht="12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</row>
    <row r="494" ht="12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</row>
    <row r="495" ht="12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</row>
    <row r="496" ht="12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</row>
    <row r="497" ht="12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</row>
    <row r="498" ht="12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</row>
    <row r="499" ht="12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</row>
    <row r="500" ht="12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</row>
    <row r="501" ht="12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</row>
    <row r="502" ht="12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</row>
    <row r="503" ht="12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</row>
    <row r="504" ht="12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</row>
    <row r="505" ht="12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</row>
    <row r="506" ht="12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</row>
    <row r="507" ht="12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</row>
    <row r="508" ht="12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</row>
    <row r="509" ht="12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</row>
    <row r="510" ht="12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</row>
    <row r="511" ht="12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</row>
    <row r="512" ht="12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</row>
    <row r="513" ht="12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</row>
    <row r="514" ht="12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</row>
    <row r="515" ht="12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</row>
    <row r="516" ht="12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</row>
    <row r="517" ht="12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</row>
    <row r="518" ht="12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</row>
    <row r="519" ht="12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</row>
    <row r="520" ht="12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</row>
    <row r="521" ht="12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</row>
    <row r="522" ht="12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</row>
    <row r="523" ht="12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</row>
    <row r="524" ht="12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</row>
    <row r="525" ht="12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</row>
    <row r="526" ht="12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</row>
    <row r="527" ht="12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</row>
    <row r="528" ht="12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</row>
    <row r="529" ht="12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</row>
    <row r="530" ht="12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</row>
    <row r="531" ht="12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</row>
    <row r="532" ht="12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</row>
    <row r="533" ht="12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</row>
    <row r="534" ht="12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</row>
    <row r="535" ht="12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</row>
    <row r="536" ht="12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</row>
    <row r="537" ht="12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</row>
    <row r="538" ht="12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</row>
    <row r="539" ht="12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</row>
    <row r="540" ht="12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</row>
    <row r="541" ht="12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</row>
    <row r="542" ht="12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</row>
    <row r="543" ht="12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</row>
    <row r="544" ht="12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</row>
    <row r="545" ht="12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</row>
    <row r="546" ht="12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</row>
    <row r="547" ht="12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</row>
    <row r="548" ht="12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</row>
    <row r="549" ht="12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</row>
    <row r="550" ht="12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</row>
    <row r="551" ht="12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</row>
    <row r="552" ht="12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</row>
    <row r="553" ht="12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</row>
    <row r="554" ht="12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</row>
    <row r="555" ht="12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</row>
    <row r="556" ht="12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</row>
    <row r="557" ht="12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</row>
    <row r="558" ht="12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</row>
    <row r="559" ht="12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</row>
    <row r="560" ht="12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</row>
    <row r="561" ht="12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</row>
    <row r="562" ht="12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</row>
    <row r="563" ht="12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</row>
    <row r="564" ht="12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</row>
    <row r="565" ht="12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</row>
    <row r="566" ht="12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</row>
    <row r="567" ht="12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</row>
    <row r="568" ht="12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</row>
    <row r="569" ht="12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</row>
    <row r="570" ht="12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</row>
    <row r="571" ht="12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</row>
    <row r="572" ht="12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</row>
    <row r="573" ht="12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</row>
    <row r="574" ht="12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</row>
    <row r="575" ht="12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</row>
    <row r="576" ht="12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</row>
    <row r="577" ht="12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</row>
    <row r="578" ht="12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</row>
    <row r="579" ht="12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</row>
    <row r="580" ht="12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</row>
    <row r="581" ht="12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</row>
    <row r="582" ht="12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</row>
    <row r="583" ht="12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</row>
    <row r="584" ht="12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</row>
    <row r="585" ht="12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</row>
    <row r="586" ht="12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</row>
    <row r="587" ht="12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</row>
    <row r="588" ht="12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</row>
    <row r="589" ht="12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</row>
    <row r="590" ht="12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</row>
    <row r="591" ht="12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</row>
    <row r="592" ht="12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</row>
    <row r="593" ht="12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</row>
    <row r="594" ht="12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</row>
    <row r="595" ht="12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</row>
    <row r="596" ht="12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</row>
    <row r="597" ht="12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</row>
    <row r="598" ht="12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</row>
    <row r="599" ht="12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</row>
    <row r="600" ht="12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</row>
    <row r="601" ht="12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</row>
    <row r="602" ht="12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</row>
    <row r="603" ht="12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</row>
    <row r="604" ht="12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</row>
    <row r="605" ht="12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</row>
    <row r="606" ht="12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</row>
    <row r="607" ht="12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</row>
    <row r="608" ht="12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</row>
    <row r="609" ht="12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</row>
    <row r="610" ht="12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</row>
    <row r="611" ht="12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</row>
    <row r="612" ht="12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</row>
    <row r="613" ht="12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</row>
    <row r="614" ht="12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</row>
    <row r="615" ht="12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</row>
    <row r="616" ht="12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</row>
    <row r="617" ht="12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</row>
    <row r="618" ht="12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</row>
    <row r="619" ht="12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</row>
    <row r="620" ht="12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</row>
    <row r="621" ht="12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</row>
    <row r="622" ht="12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</row>
    <row r="623" ht="12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</row>
    <row r="624" ht="12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</row>
    <row r="625" ht="12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</row>
    <row r="626" ht="12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</row>
    <row r="627" ht="12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</row>
    <row r="628" ht="12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</row>
    <row r="629" ht="12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</row>
    <row r="630" ht="12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</row>
    <row r="631" ht="12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</row>
    <row r="632" ht="12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</row>
    <row r="633" ht="12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</row>
    <row r="634" ht="12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</row>
    <row r="635" ht="12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</row>
    <row r="636" ht="12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</row>
    <row r="637" ht="12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</row>
    <row r="638" ht="12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</row>
    <row r="639" ht="12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</row>
    <row r="640" ht="12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</row>
    <row r="641" ht="12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</row>
    <row r="642" ht="12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</row>
    <row r="643" ht="12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</row>
    <row r="644" ht="12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</row>
    <row r="645" ht="12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</row>
    <row r="646" ht="12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</row>
    <row r="647" ht="12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</row>
    <row r="648" ht="12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</row>
    <row r="649" ht="12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</row>
    <row r="650" ht="12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</row>
    <row r="651" ht="12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</row>
    <row r="652" ht="12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</row>
    <row r="653" ht="12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</row>
    <row r="654" ht="12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</row>
    <row r="655" ht="12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</row>
    <row r="656" ht="12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</row>
    <row r="657" ht="12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</row>
    <row r="658" ht="12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</row>
    <row r="659" ht="12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</row>
    <row r="660" ht="12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</row>
    <row r="661" ht="12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</row>
    <row r="662" ht="12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</row>
    <row r="663" ht="12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</row>
    <row r="664" ht="12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</row>
    <row r="665" ht="12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</row>
    <row r="666" ht="12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</row>
    <row r="667" ht="12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</row>
    <row r="668" ht="12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</row>
    <row r="669" ht="12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</row>
    <row r="670" ht="12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</row>
    <row r="671" ht="12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</row>
    <row r="672" ht="12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</row>
    <row r="673" ht="12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</row>
    <row r="674" ht="12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</row>
    <row r="675" ht="12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</row>
    <row r="676" ht="12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</row>
    <row r="677" ht="12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</row>
    <row r="678" ht="12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</row>
    <row r="679" ht="12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</row>
    <row r="680" ht="12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</row>
    <row r="681" ht="12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</row>
    <row r="682" ht="12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</row>
    <row r="683" ht="12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</row>
    <row r="684" ht="12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</row>
    <row r="685" ht="12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</row>
    <row r="686" ht="12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</row>
    <row r="687" ht="12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</row>
    <row r="688" ht="12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</row>
    <row r="689" ht="12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</row>
    <row r="690" ht="12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</row>
    <row r="691" ht="12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</row>
    <row r="692" ht="12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</row>
    <row r="693" ht="12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</row>
    <row r="694" ht="12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</row>
    <row r="695" ht="12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</row>
    <row r="696" ht="12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</row>
    <row r="697" ht="12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</row>
    <row r="698" ht="12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</row>
    <row r="699" ht="12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</row>
    <row r="700" ht="12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</row>
    <row r="701" ht="12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</row>
    <row r="702" ht="12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</row>
    <row r="703" ht="12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</row>
    <row r="704" ht="12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</row>
    <row r="705" ht="12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</row>
    <row r="706" ht="12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</row>
    <row r="707" ht="12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</row>
    <row r="708" ht="12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</row>
    <row r="709" ht="12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</row>
    <row r="710" ht="12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</row>
    <row r="711" ht="12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</row>
    <row r="712" ht="12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</row>
    <row r="713" ht="12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</row>
    <row r="714" ht="12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</row>
    <row r="715" ht="12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</row>
    <row r="716" ht="12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</row>
    <row r="717" ht="12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</row>
    <row r="718" ht="12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</row>
    <row r="719" ht="12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</row>
    <row r="720" ht="12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</row>
    <row r="721" ht="12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</row>
    <row r="722" ht="12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</row>
    <row r="723" ht="12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</row>
    <row r="724" ht="12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</row>
    <row r="725" ht="12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</row>
    <row r="726" ht="12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</row>
    <row r="727" ht="12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</row>
    <row r="728" ht="12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</row>
    <row r="729" ht="12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</row>
    <row r="730" ht="12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</row>
    <row r="731" ht="12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</row>
    <row r="732" ht="12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</row>
    <row r="733" ht="12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</row>
    <row r="734" ht="12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</row>
    <row r="735" ht="12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</row>
    <row r="736" ht="12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</row>
    <row r="737" ht="12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</row>
    <row r="738" ht="12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</row>
    <row r="739" ht="12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</row>
    <row r="740" ht="12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</row>
    <row r="741" ht="12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</row>
    <row r="742" ht="12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</row>
    <row r="743" ht="12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</row>
    <row r="744" ht="12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</row>
    <row r="745" ht="12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</row>
    <row r="746" ht="12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</row>
    <row r="747" ht="12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</row>
    <row r="748" ht="12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</row>
    <row r="749" ht="12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</row>
    <row r="750" ht="12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</row>
    <row r="751" ht="12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</row>
    <row r="752" ht="12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</row>
    <row r="753" ht="12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</row>
    <row r="754" ht="12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</row>
    <row r="755" ht="12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</row>
    <row r="756" ht="12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</row>
    <row r="757" ht="12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</row>
    <row r="758" ht="12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</row>
    <row r="759" ht="12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</row>
    <row r="760" ht="12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</row>
    <row r="761" ht="12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</row>
    <row r="762" ht="12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</row>
    <row r="763" ht="12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</row>
    <row r="764" ht="12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</row>
    <row r="765" ht="12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</row>
    <row r="766" ht="12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</row>
    <row r="767" ht="12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</row>
    <row r="768" ht="12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</row>
    <row r="769" ht="12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</row>
    <row r="770" ht="12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</row>
    <row r="771" ht="12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</row>
    <row r="772" ht="12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</row>
    <row r="773" ht="12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</row>
    <row r="774" ht="12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</row>
    <row r="775" ht="12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</row>
    <row r="776" ht="12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</row>
    <row r="777" ht="12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</row>
    <row r="778" ht="12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</row>
    <row r="779" ht="12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</row>
    <row r="780" ht="12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</row>
    <row r="781" ht="12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</row>
    <row r="782" ht="12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</row>
    <row r="783" ht="12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</row>
    <row r="784" ht="12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</row>
    <row r="785" ht="12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</row>
    <row r="786" ht="12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</row>
    <row r="787" ht="12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</row>
    <row r="788" ht="12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</row>
    <row r="789" ht="12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</row>
    <row r="790" ht="12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</row>
    <row r="791" ht="12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</row>
    <row r="792" ht="12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</row>
    <row r="793" ht="12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</row>
    <row r="794" ht="12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</row>
    <row r="795" ht="12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</row>
    <row r="796" ht="12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</row>
    <row r="797" ht="12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</row>
    <row r="798" ht="12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</row>
    <row r="799" ht="12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</row>
    <row r="800" ht="12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</row>
    <row r="801" ht="12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</row>
    <row r="802" ht="12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</row>
    <row r="803" ht="12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</row>
    <row r="804" ht="12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</row>
    <row r="805" ht="12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</row>
    <row r="806" ht="12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</row>
    <row r="807" ht="12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</row>
    <row r="808" ht="12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</row>
    <row r="809" ht="12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</row>
    <row r="810" ht="12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</row>
    <row r="811" ht="12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</row>
    <row r="812" ht="12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</row>
    <row r="813" ht="12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</row>
    <row r="814" ht="12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</row>
    <row r="815" ht="12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</row>
    <row r="816" ht="12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</row>
    <row r="817" ht="12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</row>
    <row r="818" ht="12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</row>
    <row r="819" ht="12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</row>
    <row r="820" ht="12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</row>
    <row r="821" ht="12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</row>
    <row r="822" ht="12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</row>
    <row r="823" ht="12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</row>
    <row r="824" ht="12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</row>
    <row r="825" ht="12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</row>
    <row r="826" ht="12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</row>
    <row r="827" ht="12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</row>
    <row r="828" ht="12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</row>
    <row r="829" ht="12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</row>
    <row r="830" ht="12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</row>
    <row r="831" ht="12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</row>
    <row r="832" ht="12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</row>
    <row r="833" ht="12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</row>
    <row r="834" ht="12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</row>
    <row r="835" ht="12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</row>
    <row r="836" ht="12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</row>
    <row r="837" ht="12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</row>
    <row r="838" ht="12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</row>
    <row r="839" ht="12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</row>
    <row r="840" ht="12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</row>
    <row r="841" ht="12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</row>
    <row r="842" ht="12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</row>
    <row r="843" ht="12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</row>
    <row r="844" ht="12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</row>
    <row r="845" ht="12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</row>
    <row r="846" ht="12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</row>
    <row r="847" ht="12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</row>
    <row r="848" ht="12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</row>
    <row r="849" ht="12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</row>
    <row r="850" ht="12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</row>
    <row r="851" ht="12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</row>
    <row r="852" ht="12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</row>
    <row r="853" ht="12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</row>
    <row r="854" ht="12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</row>
    <row r="855" ht="12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</row>
    <row r="856" ht="12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</row>
    <row r="857" ht="12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</row>
    <row r="858" ht="12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</row>
    <row r="859" ht="12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</row>
    <row r="860" ht="12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</row>
    <row r="861" ht="12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</row>
    <row r="862" ht="12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</row>
    <row r="863" ht="12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</row>
    <row r="864" ht="12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</row>
    <row r="865" ht="12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</row>
    <row r="866" ht="12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</row>
    <row r="867" ht="12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</row>
    <row r="868" ht="12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</row>
    <row r="869" ht="12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</row>
    <row r="870" ht="12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</row>
    <row r="871" ht="12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</row>
    <row r="872" ht="12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</row>
    <row r="873" ht="12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</row>
    <row r="874" ht="12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</row>
    <row r="875" ht="12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</row>
    <row r="876" ht="12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</row>
    <row r="877" ht="12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</row>
    <row r="878" ht="12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</row>
    <row r="879" ht="12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</row>
    <row r="880" ht="12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</row>
    <row r="881" ht="12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</row>
    <row r="882" ht="12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</row>
    <row r="883" ht="12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</row>
    <row r="884" ht="12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</row>
    <row r="885" ht="12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</row>
    <row r="886" ht="12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</row>
    <row r="887" ht="12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</row>
    <row r="888" ht="12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</row>
    <row r="889" ht="12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</row>
    <row r="890" ht="12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</row>
    <row r="891" ht="12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</row>
    <row r="892" ht="12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</row>
    <row r="893" ht="12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</row>
    <row r="894" ht="12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</row>
    <row r="895" ht="12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</row>
    <row r="896" ht="12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</row>
    <row r="897" ht="12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</row>
    <row r="898" ht="12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</row>
    <row r="899" ht="12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</row>
    <row r="900" ht="12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</row>
    <row r="901" ht="12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</row>
    <row r="902" ht="12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</row>
    <row r="903" ht="12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</row>
    <row r="904" ht="12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</row>
    <row r="905" ht="12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</row>
    <row r="906" ht="12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</row>
    <row r="907" ht="12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</row>
    <row r="908" ht="12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</row>
    <row r="909" ht="12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</row>
    <row r="910" ht="12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</row>
    <row r="911" ht="12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</row>
    <row r="912" ht="12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</row>
    <row r="913" ht="12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</row>
    <row r="914" ht="12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</row>
    <row r="915" ht="12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</row>
    <row r="916" ht="12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</row>
    <row r="917" ht="12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</row>
    <row r="918" ht="12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</row>
    <row r="919" ht="12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</row>
    <row r="920" ht="12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</row>
    <row r="921" ht="12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</row>
    <row r="922" ht="12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</row>
    <row r="923" ht="12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</row>
    <row r="924" ht="12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</row>
    <row r="925" ht="12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</row>
    <row r="926" ht="12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</row>
    <row r="927" ht="12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</row>
    <row r="928" ht="12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</row>
    <row r="929" ht="12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</row>
    <row r="930" ht="12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</row>
    <row r="931" ht="12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</row>
    <row r="932" ht="12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</row>
    <row r="933" ht="12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</row>
    <row r="934" ht="12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</row>
    <row r="935" ht="12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</row>
    <row r="936" ht="12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</row>
    <row r="937" ht="12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</row>
    <row r="938" ht="12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</row>
    <row r="939" ht="12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</row>
    <row r="940" ht="12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</row>
    <row r="941" ht="12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</row>
    <row r="942" ht="12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</row>
    <row r="943" ht="12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</row>
    <row r="944" ht="12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</row>
    <row r="945" ht="12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</row>
    <row r="946" ht="12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</row>
    <row r="947" ht="12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</row>
    <row r="948" ht="12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</row>
    <row r="949" ht="12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</row>
    <row r="950" ht="12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</row>
    <row r="951" ht="12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</row>
    <row r="952" ht="12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</row>
    <row r="953" ht="12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</row>
    <row r="954" ht="12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</row>
    <row r="955" ht="12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</row>
    <row r="956" ht="12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</row>
    <row r="957" ht="12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</row>
    <row r="958" ht="12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</row>
    <row r="959" ht="12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</row>
    <row r="960" ht="12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</row>
    <row r="961" ht="12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</row>
    <row r="962" ht="12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</row>
    <row r="963" ht="12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</row>
    <row r="964" ht="12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</row>
    <row r="965" ht="12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</row>
    <row r="966" ht="12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</row>
    <row r="967" ht="12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</row>
    <row r="968" ht="12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</row>
    <row r="969" ht="12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</row>
    <row r="970" ht="12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</row>
    <row r="971" ht="12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</row>
    <row r="972" ht="12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</row>
    <row r="973" ht="12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</row>
    <row r="974" ht="12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</row>
    <row r="975" ht="12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</row>
    <row r="976" ht="12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</row>
    <row r="977" ht="12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</row>
    <row r="978" ht="12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</row>
    <row r="979" ht="12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</row>
    <row r="980" ht="12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</row>
    <row r="981" ht="12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</row>
    <row r="982" ht="12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</row>
    <row r="983" ht="12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</row>
    <row r="984" ht="12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</row>
    <row r="985" ht="12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</row>
    <row r="986" ht="12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</row>
    <row r="987" ht="12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</row>
    <row r="988" ht="12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</row>
    <row r="989" ht="12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</row>
    <row r="990" ht="12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</row>
    <row r="991" ht="12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</row>
    <row r="992" ht="12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</row>
    <row r="993" ht="12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</row>
    <row r="994" ht="12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</row>
    <row r="995" ht="12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</row>
    <row r="996" ht="12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</row>
    <row r="997" ht="12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</row>
    <row r="998" ht="12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</row>
    <row r="999" ht="12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</row>
    <row r="1000" ht="12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</row>
  </sheetData>
  <mergeCells count="9">
    <mergeCell ref="BW3:CH3"/>
    <mergeCell ref="CI3:CN3"/>
    <mergeCell ref="A3:A4"/>
    <mergeCell ref="C3:N3"/>
    <mergeCell ref="O3:Z3"/>
    <mergeCell ref="AA3:AL3"/>
    <mergeCell ref="AM3:AX3"/>
    <mergeCell ref="AY3:BJ3"/>
    <mergeCell ref="BK3:BV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0"/>
  <cols>
    <col customWidth="1" min="1" max="1" width="36.5"/>
    <col customWidth="1" min="2" max="38" width="8.63"/>
    <col customWidth="1" min="39" max="39" width="10.13"/>
    <col customWidth="1" min="40" max="41" width="11.0"/>
    <col customWidth="1" min="42" max="42" width="11.38"/>
    <col customWidth="1" min="43" max="80" width="11.5"/>
    <col customWidth="1" min="81" max="81" width="11.13"/>
    <col customWidth="1" min="82" max="92" width="11.5"/>
  </cols>
  <sheetData>
    <row r="1" ht="12.75" customHeight="1">
      <c r="A1" s="78" t="s">
        <v>102</v>
      </c>
      <c r="B1" s="78"/>
      <c r="C1" s="78"/>
      <c r="D1" s="78"/>
      <c r="E1" s="78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</row>
    <row r="2" ht="12.75" customHeight="1">
      <c r="A2" s="79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  <c r="BA2" s="61"/>
      <c r="BB2" s="61"/>
      <c r="BC2" s="61"/>
      <c r="BD2" s="61"/>
      <c r="BE2" s="61"/>
      <c r="BF2" s="61"/>
      <c r="BG2" s="61"/>
      <c r="BH2" s="61"/>
      <c r="BI2" s="61"/>
      <c r="BJ2" s="61"/>
      <c r="BK2" s="61"/>
      <c r="BL2" s="61"/>
      <c r="BM2" s="61"/>
      <c r="BN2" s="61"/>
      <c r="BO2" s="61"/>
      <c r="BP2" s="61"/>
      <c r="BQ2" s="61"/>
      <c r="BR2" s="61"/>
      <c r="BS2" s="61"/>
      <c r="BT2" s="61"/>
      <c r="BU2" s="61"/>
      <c r="BV2" s="61"/>
      <c r="BW2" s="61"/>
      <c r="BX2" s="61"/>
      <c r="BY2" s="61"/>
      <c r="BZ2" s="61"/>
      <c r="CA2" s="61"/>
      <c r="CB2" s="61"/>
      <c r="CC2" s="61"/>
      <c r="CD2" s="61"/>
      <c r="CE2" s="61"/>
      <c r="CF2" s="61"/>
      <c r="CG2" s="61"/>
      <c r="CH2" s="61"/>
      <c r="CI2" s="61"/>
      <c r="CJ2" s="61"/>
      <c r="CK2" s="61"/>
      <c r="CL2" s="61"/>
      <c r="CM2" s="61"/>
      <c r="CN2" s="61"/>
    </row>
    <row r="3" ht="12.75" customHeight="1">
      <c r="A3" s="80" t="s">
        <v>103</v>
      </c>
      <c r="B3" s="74"/>
      <c r="C3" s="74"/>
      <c r="D3" s="74"/>
      <c r="E3" s="81"/>
      <c r="F3" s="81"/>
      <c r="G3" s="81"/>
      <c r="H3" s="81"/>
      <c r="I3" s="81"/>
      <c r="J3" s="81"/>
      <c r="K3" s="74"/>
      <c r="L3" s="74"/>
      <c r="M3" s="74"/>
      <c r="N3" s="74"/>
      <c r="O3" s="74"/>
      <c r="P3" s="74"/>
      <c r="Q3" s="74"/>
      <c r="R3" s="74"/>
      <c r="S3" s="74"/>
      <c r="T3" s="74"/>
      <c r="U3" s="61"/>
      <c r="V3" s="61"/>
      <c r="W3" s="61"/>
      <c r="X3" s="61"/>
      <c r="Y3" s="61"/>
      <c r="Z3" s="61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</row>
    <row r="4" ht="12.75" customHeight="1">
      <c r="A4" s="62" t="s">
        <v>58</v>
      </c>
      <c r="B4" s="63">
        <v>2016.0</v>
      </c>
      <c r="C4" s="64">
        <v>2017.0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5"/>
      <c r="O4" s="64">
        <v>2018.0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65"/>
      <c r="AA4" s="66">
        <v>2019.0</v>
      </c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65"/>
      <c r="AM4" s="66">
        <v>2020.0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65"/>
      <c r="AY4" s="66">
        <v>2021.0</v>
      </c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65"/>
      <c r="BK4" s="66">
        <v>2022.0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65"/>
      <c r="BW4" s="66" t="s">
        <v>52</v>
      </c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65"/>
      <c r="CI4" s="66" t="s">
        <v>53</v>
      </c>
      <c r="CJ4" s="33"/>
      <c r="CK4" s="33"/>
      <c r="CL4" s="33"/>
      <c r="CM4" s="33"/>
      <c r="CN4" s="65"/>
    </row>
    <row r="5" ht="12.75" customHeight="1">
      <c r="A5" s="8"/>
      <c r="B5" s="67" t="s">
        <v>16</v>
      </c>
      <c r="C5" s="67" t="s">
        <v>59</v>
      </c>
      <c r="D5" s="67" t="s">
        <v>60</v>
      </c>
      <c r="E5" s="67" t="s">
        <v>61</v>
      </c>
      <c r="F5" s="67" t="s">
        <v>62</v>
      </c>
      <c r="G5" s="67" t="s">
        <v>63</v>
      </c>
      <c r="H5" s="67" t="s">
        <v>64</v>
      </c>
      <c r="I5" s="67" t="s">
        <v>65</v>
      </c>
      <c r="J5" s="67" t="s">
        <v>66</v>
      </c>
      <c r="K5" s="67" t="s">
        <v>67</v>
      </c>
      <c r="L5" s="67" t="s">
        <v>68</v>
      </c>
      <c r="M5" s="67" t="s">
        <v>69</v>
      </c>
      <c r="N5" s="67" t="s">
        <v>70</v>
      </c>
      <c r="O5" s="67" t="s">
        <v>59</v>
      </c>
      <c r="P5" s="67" t="s">
        <v>60</v>
      </c>
      <c r="Q5" s="67" t="s">
        <v>61</v>
      </c>
      <c r="R5" s="67" t="s">
        <v>62</v>
      </c>
      <c r="S5" s="67" t="s">
        <v>63</v>
      </c>
      <c r="T5" s="67" t="s">
        <v>64</v>
      </c>
      <c r="U5" s="67" t="s">
        <v>65</v>
      </c>
      <c r="V5" s="67" t="s">
        <v>66</v>
      </c>
      <c r="W5" s="67" t="s">
        <v>67</v>
      </c>
      <c r="X5" s="67" t="s">
        <v>68</v>
      </c>
      <c r="Y5" s="67" t="s">
        <v>69</v>
      </c>
      <c r="Z5" s="67" t="s">
        <v>70</v>
      </c>
      <c r="AA5" s="67" t="s">
        <v>59</v>
      </c>
      <c r="AB5" s="67" t="s">
        <v>60</v>
      </c>
      <c r="AC5" s="67" t="s">
        <v>61</v>
      </c>
      <c r="AD5" s="67" t="s">
        <v>62</v>
      </c>
      <c r="AE5" s="67" t="s">
        <v>63</v>
      </c>
      <c r="AF5" s="67" t="s">
        <v>64</v>
      </c>
      <c r="AG5" s="67" t="s">
        <v>65</v>
      </c>
      <c r="AH5" s="67" t="s">
        <v>66</v>
      </c>
      <c r="AI5" s="67" t="s">
        <v>67</v>
      </c>
      <c r="AJ5" s="67" t="s">
        <v>68</v>
      </c>
      <c r="AK5" s="67" t="s">
        <v>69</v>
      </c>
      <c r="AL5" s="67" t="s">
        <v>70</v>
      </c>
      <c r="AM5" s="67" t="s">
        <v>59</v>
      </c>
      <c r="AN5" s="67" t="s">
        <v>60</v>
      </c>
      <c r="AO5" s="67" t="s">
        <v>61</v>
      </c>
      <c r="AP5" s="67" t="s">
        <v>62</v>
      </c>
      <c r="AQ5" s="67" t="s">
        <v>63</v>
      </c>
      <c r="AR5" s="67" t="s">
        <v>64</v>
      </c>
      <c r="AS5" s="67" t="s">
        <v>65</v>
      </c>
      <c r="AT5" s="67" t="s">
        <v>66</v>
      </c>
      <c r="AU5" s="67" t="s">
        <v>67</v>
      </c>
      <c r="AV5" s="67" t="s">
        <v>68</v>
      </c>
      <c r="AW5" s="67" t="s">
        <v>69</v>
      </c>
      <c r="AX5" s="67" t="s">
        <v>70</v>
      </c>
      <c r="AY5" s="67" t="s">
        <v>59</v>
      </c>
      <c r="AZ5" s="67" t="s">
        <v>60</v>
      </c>
      <c r="BA5" s="67" t="s">
        <v>61</v>
      </c>
      <c r="BB5" s="67" t="s">
        <v>8</v>
      </c>
      <c r="BC5" s="67" t="s">
        <v>9</v>
      </c>
      <c r="BD5" s="67" t="s">
        <v>10</v>
      </c>
      <c r="BE5" s="67" t="s">
        <v>11</v>
      </c>
      <c r="BF5" s="67" t="s">
        <v>12</v>
      </c>
      <c r="BG5" s="67" t="s">
        <v>13</v>
      </c>
      <c r="BH5" s="67" t="s">
        <v>14</v>
      </c>
      <c r="BI5" s="67" t="s">
        <v>15</v>
      </c>
      <c r="BJ5" s="67" t="s">
        <v>16</v>
      </c>
      <c r="BK5" s="67" t="s">
        <v>59</v>
      </c>
      <c r="BL5" s="67" t="s">
        <v>60</v>
      </c>
      <c r="BM5" s="67" t="s">
        <v>61</v>
      </c>
      <c r="BN5" s="67" t="s">
        <v>8</v>
      </c>
      <c r="BO5" s="67" t="s">
        <v>9</v>
      </c>
      <c r="BP5" s="67" t="s">
        <v>10</v>
      </c>
      <c r="BQ5" s="67" t="s">
        <v>71</v>
      </c>
      <c r="BR5" s="67" t="s">
        <v>72</v>
      </c>
      <c r="BS5" s="67" t="s">
        <v>73</v>
      </c>
      <c r="BT5" s="67" t="s">
        <v>74</v>
      </c>
      <c r="BU5" s="67" t="s">
        <v>75</v>
      </c>
      <c r="BV5" s="67" t="s">
        <v>76</v>
      </c>
      <c r="BW5" s="67" t="s">
        <v>5</v>
      </c>
      <c r="BX5" s="67" t="s">
        <v>6</v>
      </c>
      <c r="BY5" s="67" t="s">
        <v>7</v>
      </c>
      <c r="BZ5" s="67" t="s">
        <v>8</v>
      </c>
      <c r="CA5" s="67" t="s">
        <v>9</v>
      </c>
      <c r="CB5" s="67" t="s">
        <v>10</v>
      </c>
      <c r="CC5" s="67" t="s">
        <v>11</v>
      </c>
      <c r="CD5" s="67" t="s">
        <v>12</v>
      </c>
      <c r="CE5" s="67" t="s">
        <v>13</v>
      </c>
      <c r="CF5" s="67" t="s">
        <v>14</v>
      </c>
      <c r="CG5" s="67" t="s">
        <v>15</v>
      </c>
      <c r="CH5" s="67" t="s">
        <v>16</v>
      </c>
      <c r="CI5" s="67" t="s">
        <v>5</v>
      </c>
      <c r="CJ5" s="67" t="s">
        <v>6</v>
      </c>
      <c r="CK5" s="67" t="s">
        <v>7</v>
      </c>
      <c r="CL5" s="67" t="s">
        <v>8</v>
      </c>
      <c r="CM5" s="67" t="s">
        <v>9</v>
      </c>
      <c r="CN5" s="67" t="s">
        <v>10</v>
      </c>
    </row>
    <row r="6" ht="12.75" customHeight="1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</row>
    <row r="7" ht="12.75" customHeight="1">
      <c r="A7" s="82" t="s">
        <v>77</v>
      </c>
      <c r="B7" s="83">
        <v>7134882.0</v>
      </c>
      <c r="C7" s="83">
        <v>7128784.0</v>
      </c>
      <c r="D7" s="83">
        <v>7134995.0</v>
      </c>
      <c r="E7" s="83">
        <v>7140829.0</v>
      </c>
      <c r="F7" s="83">
        <v>7169558.0</v>
      </c>
      <c r="G7" s="83">
        <v>7171412.0</v>
      </c>
      <c r="H7" s="83">
        <v>7186456.0</v>
      </c>
      <c r="I7" s="83">
        <v>7184129.0</v>
      </c>
      <c r="J7" s="83">
        <v>7201826.0</v>
      </c>
      <c r="K7" s="83">
        <v>7265017.0</v>
      </c>
      <c r="L7" s="83">
        <v>7298250.0</v>
      </c>
      <c r="M7" s="83">
        <v>7324569.0</v>
      </c>
      <c r="N7" s="83">
        <v>7353970.0</v>
      </c>
      <c r="O7" s="83">
        <v>7354525.0</v>
      </c>
      <c r="P7" s="83">
        <v>7370362.0</v>
      </c>
      <c r="Q7" s="83">
        <v>7376322.0</v>
      </c>
      <c r="R7" s="83">
        <v>7396762.0</v>
      </c>
      <c r="S7" s="83">
        <v>7410696.0</v>
      </c>
      <c r="T7" s="83">
        <v>7435673.0</v>
      </c>
      <c r="U7" s="83">
        <v>7450022.0</v>
      </c>
      <c r="V7" s="83">
        <v>7443730.0</v>
      </c>
      <c r="W7" s="83">
        <v>7462750.0</v>
      </c>
      <c r="X7" s="83">
        <v>7467203.0</v>
      </c>
      <c r="Y7" s="83">
        <v>7454909.0</v>
      </c>
      <c r="Z7" s="83">
        <v>7478327.0</v>
      </c>
      <c r="AA7" s="83">
        <v>7459631.0</v>
      </c>
      <c r="AB7" s="83">
        <v>7445014.0</v>
      </c>
      <c r="AC7" s="83">
        <v>7465236.0</v>
      </c>
      <c r="AD7" s="83">
        <v>7470254.0</v>
      </c>
      <c r="AE7" s="83">
        <v>7490212.0</v>
      </c>
      <c r="AF7" s="83">
        <v>7499094.0</v>
      </c>
      <c r="AG7" s="83">
        <v>7482138.0</v>
      </c>
      <c r="AH7" s="83">
        <v>7517171.0</v>
      </c>
      <c r="AI7" s="83">
        <v>7539596.0</v>
      </c>
      <c r="AJ7" s="83">
        <v>7540850.0</v>
      </c>
      <c r="AK7" s="83">
        <v>7527881.0</v>
      </c>
      <c r="AL7" s="83">
        <v>7511371.0</v>
      </c>
      <c r="AM7" s="83">
        <v>7494764.0</v>
      </c>
      <c r="AN7" s="83">
        <v>7480346.0</v>
      </c>
      <c r="AO7" s="83">
        <v>7451435.0</v>
      </c>
      <c r="AP7" s="83">
        <v>7373626.0</v>
      </c>
      <c r="AQ7" s="83">
        <v>7471756.0</v>
      </c>
      <c r="AR7" s="83">
        <v>7489466.0</v>
      </c>
      <c r="AS7" s="83">
        <v>7530396.0</v>
      </c>
      <c r="AT7" s="83">
        <v>7586512.0</v>
      </c>
      <c r="AU7" s="83">
        <v>7634618.0</v>
      </c>
      <c r="AV7" s="83">
        <v>7653500.0</v>
      </c>
      <c r="AW7" s="83">
        <v>7660764.0</v>
      </c>
      <c r="AX7" s="83">
        <v>7679884.0</v>
      </c>
      <c r="AY7" s="83">
        <v>7665599.0</v>
      </c>
      <c r="AZ7" s="83">
        <v>7688400.0</v>
      </c>
      <c r="BA7" s="83">
        <v>7697809.0</v>
      </c>
      <c r="BB7" s="83">
        <v>7759331.0</v>
      </c>
      <c r="BC7" s="83">
        <v>7759571.0</v>
      </c>
      <c r="BD7" s="83">
        <v>7779109.0</v>
      </c>
      <c r="BE7" s="83">
        <v>7793200.0</v>
      </c>
      <c r="BF7" s="83">
        <v>7797929.0</v>
      </c>
      <c r="BG7" s="83">
        <v>7795707.0</v>
      </c>
      <c r="BH7" s="83">
        <v>7836208.0</v>
      </c>
      <c r="BI7" s="83">
        <v>7839845.0</v>
      </c>
      <c r="BJ7" s="83">
        <v>7845179.0</v>
      </c>
      <c r="BK7" s="83">
        <v>7831866.0</v>
      </c>
      <c r="BL7" s="83">
        <v>7858249.0</v>
      </c>
      <c r="BM7" s="83">
        <v>7858258.0</v>
      </c>
      <c r="BN7" s="83">
        <v>7874488.0</v>
      </c>
      <c r="BO7" s="83">
        <v>7895114.0</v>
      </c>
      <c r="BP7" s="83">
        <v>7896177.0</v>
      </c>
      <c r="BQ7" s="83">
        <v>7896601.0</v>
      </c>
      <c r="BR7" s="83">
        <v>7914194.0</v>
      </c>
      <c r="BS7" s="83">
        <v>7934434.0</v>
      </c>
      <c r="BT7" s="83">
        <v>7934360.0</v>
      </c>
      <c r="BU7" s="83">
        <v>7954922.0</v>
      </c>
      <c r="BV7" s="83">
        <v>7949138.0</v>
      </c>
      <c r="BW7" s="83">
        <v>8017929.0</v>
      </c>
      <c r="BX7" s="83">
        <v>7921273.0</v>
      </c>
      <c r="BY7" s="83">
        <v>7953913.0</v>
      </c>
      <c r="BZ7" s="83">
        <v>7975740.0</v>
      </c>
      <c r="CA7" s="83">
        <v>7991684.0</v>
      </c>
      <c r="CB7" s="83">
        <v>8018863.0</v>
      </c>
      <c r="CC7" s="83">
        <v>8058414.0</v>
      </c>
      <c r="CD7" s="83">
        <v>8094882.0</v>
      </c>
      <c r="CE7" s="83">
        <v>8109585.0</v>
      </c>
      <c r="CF7" s="83">
        <v>8141682.0</v>
      </c>
      <c r="CG7" s="83">
        <v>8166509.0</v>
      </c>
      <c r="CH7" s="83">
        <v>8182353.0</v>
      </c>
      <c r="CI7" s="83">
        <v>8173415.0</v>
      </c>
      <c r="CJ7" s="83">
        <v>8182803.0</v>
      </c>
      <c r="CK7" s="83">
        <v>8161913.0</v>
      </c>
      <c r="CL7" s="83">
        <v>8158864.0</v>
      </c>
      <c r="CM7" s="83">
        <v>8138356.0</v>
      </c>
      <c r="CN7" s="83">
        <v>8111310.0</v>
      </c>
    </row>
    <row r="8" ht="12.75" customHeight="1">
      <c r="A8" s="74" t="s">
        <v>78</v>
      </c>
      <c r="B8" s="76">
        <v>4466370.0</v>
      </c>
      <c r="C8" s="76">
        <v>4464895.0</v>
      </c>
      <c r="D8" s="76">
        <v>4467918.0</v>
      </c>
      <c r="E8" s="76">
        <v>4468996.0</v>
      </c>
      <c r="F8" s="76">
        <v>4490009.0</v>
      </c>
      <c r="G8" s="76">
        <v>4474312.0</v>
      </c>
      <c r="H8" s="76">
        <v>4486065.0</v>
      </c>
      <c r="I8" s="76">
        <v>4473828.0</v>
      </c>
      <c r="J8" s="76">
        <v>4482945.0</v>
      </c>
      <c r="K8" s="76">
        <v>4529387.0</v>
      </c>
      <c r="L8" s="76">
        <v>4554869.0</v>
      </c>
      <c r="M8" s="76">
        <v>4577884.0</v>
      </c>
      <c r="N8" s="76">
        <v>4607823.0</v>
      </c>
      <c r="O8" s="76">
        <v>4649570.0</v>
      </c>
      <c r="P8" s="76">
        <v>4729297.0</v>
      </c>
      <c r="Q8" s="76">
        <v>4716111.0</v>
      </c>
      <c r="R8" s="76">
        <v>4736156.0</v>
      </c>
      <c r="S8" s="76">
        <v>4747572.0</v>
      </c>
      <c r="T8" s="76">
        <v>4766746.0</v>
      </c>
      <c r="U8" s="76">
        <v>4778053.0</v>
      </c>
      <c r="V8" s="76">
        <v>4770427.0</v>
      </c>
      <c r="W8" s="76">
        <v>4787672.0</v>
      </c>
      <c r="X8" s="76">
        <v>4794443.0</v>
      </c>
      <c r="Y8" s="76">
        <v>4792555.0</v>
      </c>
      <c r="Z8" s="76">
        <v>4807002.0</v>
      </c>
      <c r="AA8" s="76">
        <v>4799055.0</v>
      </c>
      <c r="AB8" s="76">
        <v>4792807.0</v>
      </c>
      <c r="AC8" s="76">
        <v>4809884.0</v>
      </c>
      <c r="AD8" s="76">
        <v>4817907.0</v>
      </c>
      <c r="AE8" s="76">
        <v>4830896.0</v>
      </c>
      <c r="AF8" s="76">
        <v>4840701.0</v>
      </c>
      <c r="AG8" s="76">
        <v>4834394.0</v>
      </c>
      <c r="AH8" s="76">
        <v>4856860.0</v>
      </c>
      <c r="AI8" s="76">
        <v>4872425.0</v>
      </c>
      <c r="AJ8" s="76">
        <v>4876396.0</v>
      </c>
      <c r="AK8" s="76">
        <v>4869999.0</v>
      </c>
      <c r="AL8" s="76">
        <v>4866753.0</v>
      </c>
      <c r="AM8" s="76">
        <v>4856832.0</v>
      </c>
      <c r="AN8" s="76">
        <v>4853413.0</v>
      </c>
      <c r="AO8" s="76">
        <v>4821577.0</v>
      </c>
      <c r="AP8" s="76">
        <v>4754133.0</v>
      </c>
      <c r="AQ8" s="76">
        <v>4812658.0</v>
      </c>
      <c r="AR8" s="76">
        <v>4773294.0</v>
      </c>
      <c r="AS8" s="76">
        <v>4803011.0</v>
      </c>
      <c r="AT8" s="76">
        <v>4848130.0</v>
      </c>
      <c r="AU8" s="76">
        <v>4882088.0</v>
      </c>
      <c r="AV8" s="76">
        <v>4900300.0</v>
      </c>
      <c r="AW8" s="76">
        <v>4907196.0</v>
      </c>
      <c r="AX8" s="76">
        <v>4930872.0</v>
      </c>
      <c r="AY8" s="76">
        <v>4923007.0</v>
      </c>
      <c r="AZ8" s="76">
        <v>4943199.0</v>
      </c>
      <c r="BA8" s="76">
        <v>4974414.0</v>
      </c>
      <c r="BB8" s="76">
        <v>4997436.0</v>
      </c>
      <c r="BC8" s="76">
        <v>5010922.0</v>
      </c>
      <c r="BD8" s="76">
        <v>5020877.0</v>
      </c>
      <c r="BE8" s="76">
        <v>5031443.0</v>
      </c>
      <c r="BF8" s="76">
        <v>5034443.0</v>
      </c>
      <c r="BG8" s="76">
        <v>5033311.0</v>
      </c>
      <c r="BH8" s="76">
        <v>5073335.0</v>
      </c>
      <c r="BI8" s="76">
        <v>5077160.0</v>
      </c>
      <c r="BJ8" s="76">
        <v>5101254.0</v>
      </c>
      <c r="BK8" s="76">
        <v>5097885.0</v>
      </c>
      <c r="BL8" s="76">
        <v>5124264.0</v>
      </c>
      <c r="BM8" s="76">
        <v>5122937.0</v>
      </c>
      <c r="BN8" s="76">
        <v>5141478.0</v>
      </c>
      <c r="BO8" s="76">
        <v>5167682.0</v>
      </c>
      <c r="BP8" s="76">
        <v>5169426.0</v>
      </c>
      <c r="BQ8" s="76">
        <v>5175142.0</v>
      </c>
      <c r="BR8" s="76">
        <v>5196562.0</v>
      </c>
      <c r="BS8" s="76">
        <v>5219498.0</v>
      </c>
      <c r="BT8" s="76">
        <v>5231470.0</v>
      </c>
      <c r="BU8" s="76">
        <v>5253943.0</v>
      </c>
      <c r="BV8" s="76">
        <v>5293663.0</v>
      </c>
      <c r="BW8" s="76">
        <v>5329207.0</v>
      </c>
      <c r="BX8" s="76">
        <v>5306968.0</v>
      </c>
      <c r="BY8" s="76">
        <v>5323039.0</v>
      </c>
      <c r="BZ8" s="76">
        <v>5347154.0</v>
      </c>
      <c r="CA8" s="76">
        <v>5365168.0</v>
      </c>
      <c r="CB8" s="76">
        <v>5388082.0</v>
      </c>
      <c r="CC8" s="76">
        <v>5418238.0</v>
      </c>
      <c r="CD8" s="76">
        <v>5442960.0</v>
      </c>
      <c r="CE8" s="76">
        <v>5458095.0</v>
      </c>
      <c r="CF8" s="76">
        <v>5483905.0</v>
      </c>
      <c r="CG8" s="76">
        <v>5504837.0</v>
      </c>
      <c r="CH8" s="76">
        <v>5521036.0</v>
      </c>
      <c r="CI8" s="76">
        <v>5515907.0</v>
      </c>
      <c r="CJ8" s="76">
        <v>5518336.0</v>
      </c>
      <c r="CK8" s="76">
        <v>5514397.0</v>
      </c>
      <c r="CL8" s="76">
        <v>5509998.0</v>
      </c>
      <c r="CM8" s="76">
        <v>5510647.0</v>
      </c>
      <c r="CN8" s="76">
        <v>5494490.0</v>
      </c>
    </row>
    <row r="9" ht="12.75" customHeight="1">
      <c r="A9" s="74" t="s">
        <v>79</v>
      </c>
      <c r="B9" s="76">
        <v>26313.0</v>
      </c>
      <c r="C9" s="76">
        <v>26275.0</v>
      </c>
      <c r="D9" s="76">
        <v>26269.0</v>
      </c>
      <c r="E9" s="76">
        <v>26357.0</v>
      </c>
      <c r="F9" s="76">
        <v>26397.0</v>
      </c>
      <c r="G9" s="76">
        <v>26613.0</v>
      </c>
      <c r="H9" s="76">
        <v>26743.0</v>
      </c>
      <c r="I9" s="76">
        <v>26879.0</v>
      </c>
      <c r="J9" s="76">
        <v>27122.0</v>
      </c>
      <c r="K9" s="76">
        <v>27219.0</v>
      </c>
      <c r="L9" s="76">
        <v>27333.0</v>
      </c>
      <c r="M9" s="76">
        <v>27391.0</v>
      </c>
      <c r="N9" s="76">
        <v>27418.0</v>
      </c>
      <c r="O9" s="76">
        <v>27471.0</v>
      </c>
      <c r="P9" s="76">
        <v>27568.0</v>
      </c>
      <c r="Q9" s="76">
        <v>27639.0</v>
      </c>
      <c r="R9" s="76">
        <v>27582.0</v>
      </c>
      <c r="S9" s="76">
        <v>27718.0</v>
      </c>
      <c r="T9" s="76">
        <v>27804.0</v>
      </c>
      <c r="U9" s="76">
        <v>27861.0</v>
      </c>
      <c r="V9" s="76">
        <v>27950.0</v>
      </c>
      <c r="W9" s="76">
        <v>27991.0</v>
      </c>
      <c r="X9" s="76">
        <v>27810.0</v>
      </c>
      <c r="Y9" s="76">
        <v>27635.0</v>
      </c>
      <c r="Z9" s="76">
        <v>27371.0</v>
      </c>
      <c r="AA9" s="76">
        <v>27165.0</v>
      </c>
      <c r="AB9" s="76">
        <v>26928.0</v>
      </c>
      <c r="AC9" s="76">
        <v>26876.0</v>
      </c>
      <c r="AD9" s="76">
        <v>26634.0</v>
      </c>
      <c r="AE9" s="76">
        <v>26433.0</v>
      </c>
      <c r="AF9" s="76">
        <v>26149.0</v>
      </c>
      <c r="AG9" s="76">
        <v>25651.0</v>
      </c>
      <c r="AH9" s="76">
        <v>25309.0</v>
      </c>
      <c r="AI9" s="76">
        <v>24775.0</v>
      </c>
      <c r="AJ9" s="76">
        <v>24136.0</v>
      </c>
      <c r="AK9" s="76">
        <v>23913.0</v>
      </c>
      <c r="AL9" s="76">
        <v>23391.0</v>
      </c>
      <c r="AM9" s="76">
        <v>23013.0</v>
      </c>
      <c r="AN9" s="76">
        <v>22615.0</v>
      </c>
      <c r="AO9" s="76">
        <v>22310.0</v>
      </c>
      <c r="AP9" s="76">
        <v>22241.0</v>
      </c>
      <c r="AQ9" s="76">
        <v>22227.0</v>
      </c>
      <c r="AR9" s="76">
        <v>27454.0</v>
      </c>
      <c r="AS9" s="76">
        <v>27304.0</v>
      </c>
      <c r="AT9" s="76">
        <v>27235.0</v>
      </c>
      <c r="AU9" s="76">
        <v>27325.0</v>
      </c>
      <c r="AV9" s="76">
        <v>27430.0</v>
      </c>
      <c r="AW9" s="76">
        <v>27474.0</v>
      </c>
      <c r="AX9" s="76">
        <v>27343.0</v>
      </c>
      <c r="AY9" s="76">
        <v>26774.0</v>
      </c>
      <c r="AZ9" s="76">
        <v>26796.0</v>
      </c>
      <c r="BA9" s="76">
        <v>26247.0</v>
      </c>
      <c r="BB9" s="76">
        <v>30261.0</v>
      </c>
      <c r="BC9" s="76">
        <v>25629.0</v>
      </c>
      <c r="BD9" s="76">
        <v>25624.0</v>
      </c>
      <c r="BE9" s="76">
        <v>25557.0</v>
      </c>
      <c r="BF9" s="76">
        <v>25404.0</v>
      </c>
      <c r="BG9" s="76">
        <v>25491.0</v>
      </c>
      <c r="BH9" s="76">
        <v>25273.0</v>
      </c>
      <c r="BI9" s="76">
        <v>25127.0</v>
      </c>
      <c r="BJ9" s="76">
        <v>24287.0</v>
      </c>
      <c r="BK9" s="76">
        <v>23700.0</v>
      </c>
      <c r="BL9" s="76">
        <v>23194.0</v>
      </c>
      <c r="BM9" s="76">
        <v>22546.0</v>
      </c>
      <c r="BN9" s="76">
        <v>21969.0</v>
      </c>
      <c r="BO9" s="76">
        <v>21521.0</v>
      </c>
      <c r="BP9" s="76">
        <v>21712.0</v>
      </c>
      <c r="BQ9" s="76">
        <v>21435.0</v>
      </c>
      <c r="BR9" s="76">
        <v>20928.0</v>
      </c>
      <c r="BS9" s="76">
        <v>20487.0</v>
      </c>
      <c r="BT9" s="76">
        <v>19682.0</v>
      </c>
      <c r="BU9" s="76">
        <v>19277.0</v>
      </c>
      <c r="BV9" s="76">
        <v>18872.0</v>
      </c>
      <c r="BW9" s="76">
        <v>19456.0</v>
      </c>
      <c r="BX9" s="76">
        <v>17533.0</v>
      </c>
      <c r="BY9" s="76">
        <v>17545.0</v>
      </c>
      <c r="BZ9" s="76">
        <v>17285.0</v>
      </c>
      <c r="CA9" s="76">
        <v>17016.0</v>
      </c>
      <c r="CB9" s="76">
        <v>16768.0</v>
      </c>
      <c r="CC9" s="76">
        <v>16679.0</v>
      </c>
      <c r="CD9" s="76">
        <v>16547.0</v>
      </c>
      <c r="CE9" s="76">
        <v>16396.0</v>
      </c>
      <c r="CF9" s="76">
        <v>16273.0</v>
      </c>
      <c r="CG9" s="76">
        <v>16109.0</v>
      </c>
      <c r="CH9" s="76">
        <v>15954.0</v>
      </c>
      <c r="CI9" s="76">
        <v>15738.0</v>
      </c>
      <c r="CJ9" s="76">
        <v>15718.0</v>
      </c>
      <c r="CK9" s="76">
        <v>15173.0</v>
      </c>
      <c r="CL9" s="76">
        <v>15202.0</v>
      </c>
      <c r="CM9" s="76">
        <v>14729.0</v>
      </c>
      <c r="CN9" s="76">
        <v>14237.0</v>
      </c>
    </row>
    <row r="10" ht="12.75" customHeight="1">
      <c r="A10" s="74" t="s">
        <v>80</v>
      </c>
      <c r="B10" s="76">
        <v>90143.0</v>
      </c>
      <c r="C10" s="76">
        <v>90301.0</v>
      </c>
      <c r="D10" s="76">
        <v>90731.0</v>
      </c>
      <c r="E10" s="76">
        <v>91132.0</v>
      </c>
      <c r="F10" s="76">
        <v>91482.0</v>
      </c>
      <c r="G10" s="76">
        <v>92040.0</v>
      </c>
      <c r="H10" s="76">
        <v>92152.0</v>
      </c>
      <c r="I10" s="76">
        <v>92795.0</v>
      </c>
      <c r="J10" s="76">
        <v>93489.0</v>
      </c>
      <c r="K10" s="76">
        <v>93914.0</v>
      </c>
      <c r="L10" s="76">
        <v>94756.0</v>
      </c>
      <c r="M10" s="76">
        <v>95131.0</v>
      </c>
      <c r="N10" s="76">
        <v>95377.0</v>
      </c>
      <c r="O10" s="76">
        <v>95629.0</v>
      </c>
      <c r="P10" s="76">
        <v>95971.0</v>
      </c>
      <c r="Q10" s="76">
        <v>96165.0</v>
      </c>
      <c r="R10" s="76">
        <v>96305.0</v>
      </c>
      <c r="S10" s="76">
        <v>96285.0</v>
      </c>
      <c r="T10" s="76">
        <v>96556.0</v>
      </c>
      <c r="U10" s="76">
        <v>96847.0</v>
      </c>
      <c r="V10" s="76">
        <v>97101.0</v>
      </c>
      <c r="W10" s="76">
        <v>97241.0</v>
      </c>
      <c r="X10" s="76">
        <v>97328.0</v>
      </c>
      <c r="Y10" s="76">
        <v>97410.0</v>
      </c>
      <c r="Z10" s="76">
        <v>97974.0</v>
      </c>
      <c r="AA10" s="76">
        <v>97564.0</v>
      </c>
      <c r="AB10" s="76">
        <v>97223.0</v>
      </c>
      <c r="AC10" s="76">
        <v>97456.0</v>
      </c>
      <c r="AD10" s="76">
        <v>97676.0</v>
      </c>
      <c r="AE10" s="76">
        <v>98190.0</v>
      </c>
      <c r="AF10" s="76">
        <v>98731.0</v>
      </c>
      <c r="AG10" s="76">
        <v>98606.0</v>
      </c>
      <c r="AH10" s="76">
        <v>99406.0</v>
      </c>
      <c r="AI10" s="76">
        <v>100801.0</v>
      </c>
      <c r="AJ10" s="76">
        <v>102168.0</v>
      </c>
      <c r="AK10" s="76">
        <v>102814.0</v>
      </c>
      <c r="AL10" s="76">
        <v>102812.0</v>
      </c>
      <c r="AM10" s="76">
        <v>103523.0</v>
      </c>
      <c r="AN10" s="76">
        <v>103505.0</v>
      </c>
      <c r="AO10" s="76">
        <v>102625.0</v>
      </c>
      <c r="AP10" s="76">
        <v>102766.0</v>
      </c>
      <c r="AQ10" s="76">
        <v>103466.0</v>
      </c>
      <c r="AR10" s="76">
        <v>105189.0</v>
      </c>
      <c r="AS10" s="76">
        <v>105734.0</v>
      </c>
      <c r="AT10" s="76">
        <v>106228.0</v>
      </c>
      <c r="AU10" s="76">
        <v>106726.0</v>
      </c>
      <c r="AV10" s="76">
        <v>106180.0</v>
      </c>
      <c r="AW10" s="76">
        <v>106176.0</v>
      </c>
      <c r="AX10" s="76">
        <v>106161.0</v>
      </c>
      <c r="AY10" s="76">
        <v>106712.0</v>
      </c>
      <c r="AZ10" s="76">
        <v>106826.0</v>
      </c>
      <c r="BA10" s="76">
        <v>105478.0</v>
      </c>
      <c r="BB10" s="76">
        <v>105725.0</v>
      </c>
      <c r="BC10" s="76">
        <v>105974.0</v>
      </c>
      <c r="BD10" s="76">
        <v>105993.0</v>
      </c>
      <c r="BE10" s="76">
        <v>105820.0</v>
      </c>
      <c r="BF10" s="76">
        <v>105698.0</v>
      </c>
      <c r="BG10" s="76">
        <v>105345.0</v>
      </c>
      <c r="BH10" s="76">
        <v>105453.0</v>
      </c>
      <c r="BI10" s="76">
        <v>105346.0</v>
      </c>
      <c r="BJ10" s="76">
        <v>105049.0</v>
      </c>
      <c r="BK10" s="76">
        <v>104514.0</v>
      </c>
      <c r="BL10" s="76">
        <v>104347.0</v>
      </c>
      <c r="BM10" s="76">
        <v>104003.0</v>
      </c>
      <c r="BN10" s="76">
        <v>103972.0</v>
      </c>
      <c r="BO10" s="76">
        <v>103681.0</v>
      </c>
      <c r="BP10" s="76">
        <v>103848.0</v>
      </c>
      <c r="BQ10" s="76">
        <v>103606.0</v>
      </c>
      <c r="BR10" s="76">
        <v>103276.0</v>
      </c>
      <c r="BS10" s="76">
        <v>103086.0</v>
      </c>
      <c r="BT10" s="76">
        <v>102565.0</v>
      </c>
      <c r="BU10" s="76">
        <v>101451.0</v>
      </c>
      <c r="BV10" s="76">
        <v>100846.0</v>
      </c>
      <c r="BW10" s="76">
        <v>100810.0</v>
      </c>
      <c r="BX10" s="76">
        <v>97465.0</v>
      </c>
      <c r="BY10" s="76">
        <v>97955.0</v>
      </c>
      <c r="BZ10" s="76">
        <v>97451.0</v>
      </c>
      <c r="CA10" s="76">
        <v>96598.0</v>
      </c>
      <c r="CB10" s="76">
        <v>96063.0</v>
      </c>
      <c r="CC10" s="76">
        <v>95781.0</v>
      </c>
      <c r="CD10" s="76">
        <v>95539.0</v>
      </c>
      <c r="CE10" s="76">
        <v>95253.0</v>
      </c>
      <c r="CF10" s="76">
        <v>94690.0</v>
      </c>
      <c r="CG10" s="76">
        <v>94215.0</v>
      </c>
      <c r="CH10" s="76">
        <v>93520.0</v>
      </c>
      <c r="CI10" s="76">
        <v>92559.0</v>
      </c>
      <c r="CJ10" s="76">
        <v>92524.0</v>
      </c>
      <c r="CK10" s="76">
        <v>90682.0</v>
      </c>
      <c r="CL10" s="76">
        <v>90528.0</v>
      </c>
      <c r="CM10" s="76">
        <v>88897.0</v>
      </c>
      <c r="CN10" s="76">
        <v>88146.0</v>
      </c>
    </row>
    <row r="11" ht="12.75" customHeight="1">
      <c r="A11" s="74" t="s">
        <v>81</v>
      </c>
      <c r="B11" s="76">
        <v>76896.0</v>
      </c>
      <c r="C11" s="76">
        <v>76564.0</v>
      </c>
      <c r="D11" s="76">
        <v>76188.0</v>
      </c>
      <c r="E11" s="76">
        <v>76458.0</v>
      </c>
      <c r="F11" s="76">
        <v>76722.0</v>
      </c>
      <c r="G11" s="76">
        <v>76728.0</v>
      </c>
      <c r="H11" s="76">
        <v>76390.0</v>
      </c>
      <c r="I11" s="76">
        <v>78580.0</v>
      </c>
      <c r="J11" s="76">
        <v>77675.0</v>
      </c>
      <c r="K11" s="76">
        <v>78344.0</v>
      </c>
      <c r="L11" s="76">
        <v>79069.0</v>
      </c>
      <c r="M11" s="76">
        <v>78372.0</v>
      </c>
      <c r="N11" s="76">
        <v>77103.0</v>
      </c>
      <c r="O11" s="76">
        <v>69274.0</v>
      </c>
      <c r="P11" s="76">
        <v>58960.0</v>
      </c>
      <c r="Q11" s="76">
        <v>61899.0</v>
      </c>
      <c r="R11" s="76">
        <v>61697.0</v>
      </c>
      <c r="S11" s="76">
        <v>61976.0</v>
      </c>
      <c r="T11" s="76">
        <v>62391.0</v>
      </c>
      <c r="U11" s="76">
        <v>61727.0</v>
      </c>
      <c r="V11" s="76">
        <v>61867.0</v>
      </c>
      <c r="W11" s="76">
        <v>61851.0</v>
      </c>
      <c r="X11" s="76">
        <v>61651.0</v>
      </c>
      <c r="Y11" s="76">
        <v>61598.0</v>
      </c>
      <c r="Z11" s="76">
        <v>61241.0</v>
      </c>
      <c r="AA11" s="76">
        <v>60923.0</v>
      </c>
      <c r="AB11" s="76">
        <v>60330.0</v>
      </c>
      <c r="AC11" s="76">
        <v>60354.0</v>
      </c>
      <c r="AD11" s="76">
        <v>60277.0</v>
      </c>
      <c r="AE11" s="76">
        <v>59977.0</v>
      </c>
      <c r="AF11" s="76">
        <v>59649.0</v>
      </c>
      <c r="AG11" s="76">
        <v>59564.0</v>
      </c>
      <c r="AH11" s="76">
        <v>59566.0</v>
      </c>
      <c r="AI11" s="76">
        <v>59679.0</v>
      </c>
      <c r="AJ11" s="76">
        <v>59637.0</v>
      </c>
      <c r="AK11" s="76">
        <v>59561.0</v>
      </c>
      <c r="AL11" s="76">
        <v>59575.0</v>
      </c>
      <c r="AM11" s="76">
        <v>59668.0</v>
      </c>
      <c r="AN11" s="76">
        <v>59117.0</v>
      </c>
      <c r="AO11" s="76">
        <v>60942.0</v>
      </c>
      <c r="AP11" s="76">
        <v>61135.0</v>
      </c>
      <c r="AQ11" s="76">
        <v>65315.0</v>
      </c>
      <c r="AR11" s="76">
        <v>67477.0</v>
      </c>
      <c r="AS11" s="76">
        <v>67691.0</v>
      </c>
      <c r="AT11" s="76">
        <v>68070.0</v>
      </c>
      <c r="AU11" s="76">
        <v>68331.0</v>
      </c>
      <c r="AV11" s="76">
        <v>68622.0</v>
      </c>
      <c r="AW11" s="76">
        <v>68917.0</v>
      </c>
      <c r="AX11" s="76">
        <v>67356.0</v>
      </c>
      <c r="AY11" s="76">
        <v>67847.0</v>
      </c>
      <c r="AZ11" s="76">
        <v>68031.0</v>
      </c>
      <c r="BA11" s="76">
        <v>67997.0</v>
      </c>
      <c r="BB11" s="76">
        <v>68858.0</v>
      </c>
      <c r="BC11" s="76">
        <v>69330.0</v>
      </c>
      <c r="BD11" s="76">
        <v>69399.0</v>
      </c>
      <c r="BE11" s="76">
        <v>69632.0</v>
      </c>
      <c r="BF11" s="76">
        <v>69108.0</v>
      </c>
      <c r="BG11" s="76">
        <v>69477.0</v>
      </c>
      <c r="BH11" s="76">
        <v>69651.0</v>
      </c>
      <c r="BI11" s="76">
        <v>70345.0</v>
      </c>
      <c r="BJ11" s="76">
        <v>69272.0</v>
      </c>
      <c r="BK11" s="76">
        <v>68828.0</v>
      </c>
      <c r="BL11" s="76">
        <v>69112.0</v>
      </c>
      <c r="BM11" s="76">
        <v>68698.0</v>
      </c>
      <c r="BN11" s="76">
        <v>68830.0</v>
      </c>
      <c r="BO11" s="76">
        <v>68981.0</v>
      </c>
      <c r="BP11" s="76">
        <v>69172.0</v>
      </c>
      <c r="BQ11" s="76">
        <v>69418.0</v>
      </c>
      <c r="BR11" s="76">
        <v>69996.0</v>
      </c>
      <c r="BS11" s="76">
        <v>70282.0</v>
      </c>
      <c r="BT11" s="76">
        <v>70567.0</v>
      </c>
      <c r="BU11" s="76">
        <v>71141.0</v>
      </c>
      <c r="BV11" s="76">
        <v>63515.0</v>
      </c>
      <c r="BW11" s="76">
        <v>63725.0</v>
      </c>
      <c r="BX11" s="76">
        <v>63329.0</v>
      </c>
      <c r="BY11" s="76">
        <v>64004.0</v>
      </c>
      <c r="BZ11" s="76">
        <v>64354.0</v>
      </c>
      <c r="CA11" s="76">
        <v>64751.0</v>
      </c>
      <c r="CB11" s="76">
        <v>63878.0</v>
      </c>
      <c r="CC11" s="76">
        <v>64091.0</v>
      </c>
      <c r="CD11" s="76">
        <v>64527.0</v>
      </c>
      <c r="CE11" s="76">
        <v>64910.0</v>
      </c>
      <c r="CF11" s="76">
        <v>65296.0</v>
      </c>
      <c r="CG11" s="76">
        <v>65661.0</v>
      </c>
      <c r="CH11" s="76">
        <v>65872.0</v>
      </c>
      <c r="CI11" s="76">
        <v>66125.0</v>
      </c>
      <c r="CJ11" s="76">
        <v>66155.0</v>
      </c>
      <c r="CK11" s="76">
        <v>66269.0</v>
      </c>
      <c r="CL11" s="76">
        <v>66088.0</v>
      </c>
      <c r="CM11" s="76">
        <v>66903.0</v>
      </c>
      <c r="CN11" s="76">
        <v>66851.0</v>
      </c>
    </row>
    <row r="12" ht="12.75" customHeight="1">
      <c r="A12" s="74" t="s">
        <v>82</v>
      </c>
      <c r="B12" s="76">
        <v>599503.0</v>
      </c>
      <c r="C12" s="76">
        <v>597931.0</v>
      </c>
      <c r="D12" s="76">
        <v>600913.0</v>
      </c>
      <c r="E12" s="76">
        <v>603367.0</v>
      </c>
      <c r="F12" s="76">
        <v>606632.0</v>
      </c>
      <c r="G12" s="76">
        <v>610986.0</v>
      </c>
      <c r="H12" s="76">
        <v>614012.0</v>
      </c>
      <c r="I12" s="76">
        <v>617668.0</v>
      </c>
      <c r="J12" s="76">
        <v>622728.0</v>
      </c>
      <c r="K12" s="76">
        <v>627134.0</v>
      </c>
      <c r="L12" s="76">
        <v>630277.0</v>
      </c>
      <c r="M12" s="76">
        <v>631254.0</v>
      </c>
      <c r="N12" s="76">
        <v>630945.0</v>
      </c>
      <c r="O12" s="76">
        <v>629505.0</v>
      </c>
      <c r="P12" s="76">
        <v>632565.0</v>
      </c>
      <c r="Q12" s="76">
        <v>635234.0</v>
      </c>
      <c r="R12" s="76">
        <v>636499.0</v>
      </c>
      <c r="S12" s="76">
        <v>636794.0</v>
      </c>
      <c r="T12" s="76">
        <v>638541.0</v>
      </c>
      <c r="U12" s="76">
        <v>639972.0</v>
      </c>
      <c r="V12" s="76">
        <v>640620.0</v>
      </c>
      <c r="W12" s="76">
        <v>642146.0</v>
      </c>
      <c r="X12" s="76">
        <v>642837.0</v>
      </c>
      <c r="Y12" s="76">
        <v>639276.0</v>
      </c>
      <c r="Z12" s="76">
        <v>642125.0</v>
      </c>
      <c r="AA12" s="76">
        <v>640624.0</v>
      </c>
      <c r="AB12" s="76">
        <v>640916.0</v>
      </c>
      <c r="AC12" s="76">
        <v>644133.0</v>
      </c>
      <c r="AD12" s="76">
        <v>645287.0</v>
      </c>
      <c r="AE12" s="76">
        <v>649372.0</v>
      </c>
      <c r="AF12" s="76">
        <v>650659.0</v>
      </c>
      <c r="AG12" s="76">
        <v>647175.0</v>
      </c>
      <c r="AH12" s="76">
        <v>651420.0</v>
      </c>
      <c r="AI12" s="76">
        <v>653960.0</v>
      </c>
      <c r="AJ12" s="76">
        <v>651028.0</v>
      </c>
      <c r="AK12" s="76">
        <v>649820.0</v>
      </c>
      <c r="AL12" s="76">
        <v>644362.0</v>
      </c>
      <c r="AM12" s="76">
        <v>640622.0</v>
      </c>
      <c r="AN12" s="76">
        <v>638034.0</v>
      </c>
      <c r="AO12" s="76">
        <v>633394.0</v>
      </c>
      <c r="AP12" s="76">
        <v>628713.0</v>
      </c>
      <c r="AQ12" s="76">
        <v>630903.0</v>
      </c>
      <c r="AR12" s="76">
        <v>636518.0</v>
      </c>
      <c r="AS12" s="76">
        <v>638218.0</v>
      </c>
      <c r="AT12" s="76">
        <v>640447.0</v>
      </c>
      <c r="AU12" s="76">
        <v>643280.0</v>
      </c>
      <c r="AV12" s="76">
        <v>640758.0</v>
      </c>
      <c r="AW12" s="76">
        <v>640231.0</v>
      </c>
      <c r="AX12" s="76">
        <v>641660.0</v>
      </c>
      <c r="AY12" s="76">
        <v>639770.0</v>
      </c>
      <c r="AZ12" s="76">
        <v>643034.0</v>
      </c>
      <c r="BA12" s="76">
        <v>640773.0</v>
      </c>
      <c r="BB12" s="76">
        <v>643870.0</v>
      </c>
      <c r="BC12" s="76">
        <v>645116.0</v>
      </c>
      <c r="BD12" s="76">
        <v>646082.0</v>
      </c>
      <c r="BE12" s="76">
        <v>646674.0</v>
      </c>
      <c r="BF12" s="76">
        <v>645150.0</v>
      </c>
      <c r="BG12" s="76">
        <v>643282.0</v>
      </c>
      <c r="BH12" s="76">
        <v>642473.0</v>
      </c>
      <c r="BI12" s="76">
        <v>641337.0</v>
      </c>
      <c r="BJ12" s="76">
        <v>639051.0</v>
      </c>
      <c r="BK12" s="76">
        <v>636816.0</v>
      </c>
      <c r="BL12" s="76">
        <v>638440.0</v>
      </c>
      <c r="BM12" s="76">
        <v>640416.0</v>
      </c>
      <c r="BN12" s="76">
        <v>640605.0</v>
      </c>
      <c r="BO12" s="76">
        <v>638941.0</v>
      </c>
      <c r="BP12" s="76">
        <v>638497.0</v>
      </c>
      <c r="BQ12" s="76">
        <v>636493.0</v>
      </c>
      <c r="BR12" s="76">
        <v>634292.0</v>
      </c>
      <c r="BS12" s="76">
        <v>632775.0</v>
      </c>
      <c r="BT12" s="76">
        <v>629295.0</v>
      </c>
      <c r="BU12" s="76">
        <v>626150.0</v>
      </c>
      <c r="BV12" s="76">
        <v>621899.0</v>
      </c>
      <c r="BW12" s="76">
        <v>648800.0</v>
      </c>
      <c r="BX12" s="76">
        <v>630754.0</v>
      </c>
      <c r="BY12" s="76">
        <v>633413.0</v>
      </c>
      <c r="BZ12" s="76">
        <v>632580.0</v>
      </c>
      <c r="CA12" s="76">
        <v>630319.0</v>
      </c>
      <c r="CB12" s="76">
        <v>629603.0</v>
      </c>
      <c r="CC12" s="76">
        <v>630248.0</v>
      </c>
      <c r="CD12" s="76">
        <v>630358.0</v>
      </c>
      <c r="CE12" s="76">
        <v>627866.0</v>
      </c>
      <c r="CF12" s="76">
        <v>629431.0</v>
      </c>
      <c r="CG12" s="76">
        <v>628620.0</v>
      </c>
      <c r="CH12" s="76">
        <v>629178.0</v>
      </c>
      <c r="CI12" s="76">
        <v>626702.0</v>
      </c>
      <c r="CJ12" s="76">
        <v>627123.0</v>
      </c>
      <c r="CK12" s="76">
        <v>625718.0</v>
      </c>
      <c r="CL12" s="76">
        <v>621573.0</v>
      </c>
      <c r="CM12" s="76">
        <v>616551.0</v>
      </c>
      <c r="CN12" s="76">
        <v>612460.0</v>
      </c>
    </row>
    <row r="13" ht="12.75" customHeight="1">
      <c r="A13" s="74" t="s">
        <v>83</v>
      </c>
      <c r="B13" s="76">
        <v>88053.0</v>
      </c>
      <c r="C13" s="76">
        <v>88197.0</v>
      </c>
      <c r="D13" s="76">
        <v>88507.0</v>
      </c>
      <c r="E13" s="76">
        <v>89052.0</v>
      </c>
      <c r="F13" s="76">
        <v>89421.0</v>
      </c>
      <c r="G13" s="76">
        <v>89992.0</v>
      </c>
      <c r="H13" s="76">
        <v>90464.0</v>
      </c>
      <c r="I13" s="76">
        <v>91150.0</v>
      </c>
      <c r="J13" s="76">
        <v>91756.0</v>
      </c>
      <c r="K13" s="76">
        <v>92310.0</v>
      </c>
      <c r="L13" s="76">
        <v>92889.0</v>
      </c>
      <c r="M13" s="76">
        <v>93428.0</v>
      </c>
      <c r="N13" s="76">
        <v>93697.0</v>
      </c>
      <c r="O13" s="76">
        <v>94063.0</v>
      </c>
      <c r="P13" s="76">
        <v>94564.0</v>
      </c>
      <c r="Q13" s="76">
        <v>94825.0</v>
      </c>
      <c r="R13" s="76">
        <v>95006.0</v>
      </c>
      <c r="S13" s="76">
        <v>95422.0</v>
      </c>
      <c r="T13" s="76">
        <v>95616.0</v>
      </c>
      <c r="U13" s="76">
        <v>95867.0</v>
      </c>
      <c r="V13" s="76">
        <v>96291.0</v>
      </c>
      <c r="W13" s="76">
        <v>96740.0</v>
      </c>
      <c r="X13" s="76">
        <v>97009.0</v>
      </c>
      <c r="Y13" s="76">
        <v>97109.0</v>
      </c>
      <c r="Z13" s="76">
        <v>97491.0</v>
      </c>
      <c r="AA13" s="76">
        <v>97358.0</v>
      </c>
      <c r="AB13" s="76">
        <v>97312.0</v>
      </c>
      <c r="AC13" s="76">
        <v>97699.0</v>
      </c>
      <c r="AD13" s="76">
        <v>97892.0</v>
      </c>
      <c r="AE13" s="76">
        <v>98409.0</v>
      </c>
      <c r="AF13" s="76">
        <v>98886.0</v>
      </c>
      <c r="AG13" s="76">
        <v>98790.0</v>
      </c>
      <c r="AH13" s="76">
        <v>99527.0</v>
      </c>
      <c r="AI13" s="76">
        <v>100032.0</v>
      </c>
      <c r="AJ13" s="76">
        <v>100433.0</v>
      </c>
      <c r="AK13" s="76">
        <v>100751.0</v>
      </c>
      <c r="AL13" s="76">
        <v>100423.0</v>
      </c>
      <c r="AM13" s="76">
        <v>100607.0</v>
      </c>
      <c r="AN13" s="76">
        <v>100710.0</v>
      </c>
      <c r="AO13" s="76">
        <v>99873.0</v>
      </c>
      <c r="AP13" s="76">
        <v>100010.0</v>
      </c>
      <c r="AQ13" s="76">
        <v>100807.0</v>
      </c>
      <c r="AR13" s="76">
        <v>102280.0</v>
      </c>
      <c r="AS13" s="76">
        <v>103040.0</v>
      </c>
      <c r="AT13" s="76">
        <v>103723.0</v>
      </c>
      <c r="AU13" s="76">
        <v>104414.0</v>
      </c>
      <c r="AV13" s="76">
        <v>104497.0</v>
      </c>
      <c r="AW13" s="76">
        <v>104459.0</v>
      </c>
      <c r="AX13" s="76">
        <v>104710.0</v>
      </c>
      <c r="AY13" s="76">
        <v>105892.0</v>
      </c>
      <c r="AZ13" s="76">
        <v>106315.0</v>
      </c>
      <c r="BA13" s="76">
        <v>105832.0</v>
      </c>
      <c r="BB13" s="76">
        <v>106470.0</v>
      </c>
      <c r="BC13" s="76">
        <v>107069.0</v>
      </c>
      <c r="BD13" s="76">
        <v>107802.0</v>
      </c>
      <c r="BE13" s="76">
        <v>108179.0</v>
      </c>
      <c r="BF13" s="76">
        <v>114414.0</v>
      </c>
      <c r="BG13" s="76">
        <v>114521.0</v>
      </c>
      <c r="BH13" s="76">
        <v>114884.0</v>
      </c>
      <c r="BI13" s="76">
        <v>115127.0</v>
      </c>
      <c r="BJ13" s="76">
        <v>114990.0</v>
      </c>
      <c r="BK13" s="76">
        <v>114960.0</v>
      </c>
      <c r="BL13" s="76">
        <v>115278.0</v>
      </c>
      <c r="BM13" s="76">
        <v>115816.0</v>
      </c>
      <c r="BN13" s="76">
        <v>116489.0</v>
      </c>
      <c r="BO13" s="76">
        <v>116710.0</v>
      </c>
      <c r="BP13" s="76">
        <v>117171.0</v>
      </c>
      <c r="BQ13" s="76">
        <v>117317.0</v>
      </c>
      <c r="BR13" s="76">
        <v>117492.0</v>
      </c>
      <c r="BS13" s="76">
        <v>118038.0</v>
      </c>
      <c r="BT13" s="76">
        <v>118141.0</v>
      </c>
      <c r="BU13" s="76">
        <v>118292.0</v>
      </c>
      <c r="BV13" s="76">
        <v>119965.0</v>
      </c>
      <c r="BW13" s="76">
        <v>120360.0</v>
      </c>
      <c r="BX13" s="76">
        <v>117442.0</v>
      </c>
      <c r="BY13" s="76">
        <v>119146.0</v>
      </c>
      <c r="BZ13" s="76">
        <v>119792.0</v>
      </c>
      <c r="CA13" s="76">
        <v>120429.0</v>
      </c>
      <c r="CB13" s="76">
        <v>121350.0</v>
      </c>
      <c r="CC13" s="76">
        <v>122548.0</v>
      </c>
      <c r="CD13" s="76">
        <v>123487.0</v>
      </c>
      <c r="CE13" s="76">
        <v>124190.0</v>
      </c>
      <c r="CF13" s="76">
        <v>124593.0</v>
      </c>
      <c r="CG13" s="76">
        <v>125083.0</v>
      </c>
      <c r="CH13" s="76">
        <v>124798.0</v>
      </c>
      <c r="CI13" s="76">
        <v>124769.0</v>
      </c>
      <c r="CJ13" s="76">
        <v>125895.0</v>
      </c>
      <c r="CK13" s="76">
        <v>124788.0</v>
      </c>
      <c r="CL13" s="76">
        <v>125859.0</v>
      </c>
      <c r="CM13" s="76">
        <v>124772.0</v>
      </c>
      <c r="CN13" s="76">
        <v>124187.0</v>
      </c>
    </row>
    <row r="14" ht="12.75" customHeight="1">
      <c r="A14" s="74" t="s">
        <v>84</v>
      </c>
      <c r="B14" s="76">
        <v>167620.0</v>
      </c>
      <c r="C14" s="76">
        <v>167899.0</v>
      </c>
      <c r="D14" s="76">
        <v>168228.0</v>
      </c>
      <c r="E14" s="76">
        <v>168641.0</v>
      </c>
      <c r="F14" s="76">
        <v>169541.0</v>
      </c>
      <c r="G14" s="76">
        <v>170208.0</v>
      </c>
      <c r="H14" s="76">
        <v>170816.0</v>
      </c>
      <c r="I14" s="76">
        <v>171807.0</v>
      </c>
      <c r="J14" s="76">
        <v>172654.0</v>
      </c>
      <c r="K14" s="76">
        <v>172875.0</v>
      </c>
      <c r="L14" s="76">
        <v>173816.0</v>
      </c>
      <c r="M14" s="76">
        <v>174323.0</v>
      </c>
      <c r="N14" s="76">
        <v>174750.0</v>
      </c>
      <c r="O14" s="76">
        <v>175055.0</v>
      </c>
      <c r="P14" s="76">
        <v>175436.0</v>
      </c>
      <c r="Q14" s="76">
        <v>175355.0</v>
      </c>
      <c r="R14" s="76">
        <v>175201.0</v>
      </c>
      <c r="S14" s="76">
        <v>175334.0</v>
      </c>
      <c r="T14" s="76">
        <v>175579.0</v>
      </c>
      <c r="U14" s="76">
        <v>175337.0</v>
      </c>
      <c r="V14" s="76">
        <v>176054.0</v>
      </c>
      <c r="W14" s="76">
        <v>176421.0</v>
      </c>
      <c r="X14" s="76">
        <v>176309.0</v>
      </c>
      <c r="Y14" s="76">
        <v>175839.0</v>
      </c>
      <c r="Z14" s="76">
        <v>177084.0</v>
      </c>
      <c r="AA14" s="76">
        <v>176570.0</v>
      </c>
      <c r="AB14" s="76">
        <v>176277.0</v>
      </c>
      <c r="AC14" s="76">
        <v>177292.0</v>
      </c>
      <c r="AD14" s="76">
        <v>177122.0</v>
      </c>
      <c r="AE14" s="76">
        <v>178106.0</v>
      </c>
      <c r="AF14" s="76">
        <v>178396.0</v>
      </c>
      <c r="AG14" s="76">
        <v>178015.0</v>
      </c>
      <c r="AH14" s="76">
        <v>179214.0</v>
      </c>
      <c r="AI14" s="76">
        <v>180006.0</v>
      </c>
      <c r="AJ14" s="76">
        <v>180548.0</v>
      </c>
      <c r="AK14" s="76">
        <v>181010.0</v>
      </c>
      <c r="AL14" s="76">
        <v>180472.0</v>
      </c>
      <c r="AM14" s="76">
        <v>180562.0</v>
      </c>
      <c r="AN14" s="76">
        <v>180246.0</v>
      </c>
      <c r="AO14" s="76">
        <v>179596.0</v>
      </c>
      <c r="AP14" s="76">
        <v>178954.0</v>
      </c>
      <c r="AQ14" s="76">
        <v>180226.0</v>
      </c>
      <c r="AR14" s="76">
        <v>182400.0</v>
      </c>
      <c r="AS14" s="76">
        <v>183778.0</v>
      </c>
      <c r="AT14" s="76">
        <v>185344.0</v>
      </c>
      <c r="AU14" s="76">
        <v>187058.0</v>
      </c>
      <c r="AV14" s="76">
        <v>187421.0</v>
      </c>
      <c r="AW14" s="76">
        <v>188046.0</v>
      </c>
      <c r="AX14" s="76">
        <v>188617.0</v>
      </c>
      <c r="AY14" s="76">
        <v>188823.0</v>
      </c>
      <c r="AZ14" s="76">
        <v>189559.0</v>
      </c>
      <c r="BA14" s="76">
        <v>188667.0</v>
      </c>
      <c r="BB14" s="76">
        <v>189372.0</v>
      </c>
      <c r="BC14" s="76">
        <v>190060.0</v>
      </c>
      <c r="BD14" s="76">
        <v>190904.0</v>
      </c>
      <c r="BE14" s="76">
        <v>191426.0</v>
      </c>
      <c r="BF14" s="76">
        <v>191723.0</v>
      </c>
      <c r="BG14" s="76">
        <v>191997.0</v>
      </c>
      <c r="BH14" s="76">
        <v>192455.0</v>
      </c>
      <c r="BI14" s="76">
        <v>192551.0</v>
      </c>
      <c r="BJ14" s="76">
        <v>192475.0</v>
      </c>
      <c r="BK14" s="76">
        <v>192088.0</v>
      </c>
      <c r="BL14" s="76">
        <v>192289.0</v>
      </c>
      <c r="BM14" s="76">
        <v>192801.0</v>
      </c>
      <c r="BN14" s="76">
        <v>192977.0</v>
      </c>
      <c r="BO14" s="76">
        <v>193006.0</v>
      </c>
      <c r="BP14" s="76">
        <v>193272.0</v>
      </c>
      <c r="BQ14" s="76">
        <v>193142.0</v>
      </c>
      <c r="BR14" s="76">
        <v>193039.0</v>
      </c>
      <c r="BS14" s="76">
        <v>193153.0</v>
      </c>
      <c r="BT14" s="76">
        <v>193155.0</v>
      </c>
      <c r="BU14" s="76">
        <v>192857.0</v>
      </c>
      <c r="BV14" s="76">
        <v>192541.0</v>
      </c>
      <c r="BW14" s="76">
        <v>195071.0</v>
      </c>
      <c r="BX14" s="76">
        <v>190923.0</v>
      </c>
      <c r="BY14" s="76">
        <v>192185.0</v>
      </c>
      <c r="BZ14" s="76">
        <v>191884.0</v>
      </c>
      <c r="CA14" s="76">
        <v>191941.0</v>
      </c>
      <c r="CB14" s="76">
        <v>192301.0</v>
      </c>
      <c r="CC14" s="76">
        <v>193477.0</v>
      </c>
      <c r="CD14" s="76">
        <v>195191.0</v>
      </c>
      <c r="CE14" s="76">
        <v>195498.0</v>
      </c>
      <c r="CF14" s="76">
        <v>196118.0</v>
      </c>
      <c r="CG14" s="76">
        <v>196580.0</v>
      </c>
      <c r="CH14" s="76">
        <v>196358.0</v>
      </c>
      <c r="CI14" s="76">
        <v>198284.0</v>
      </c>
      <c r="CJ14" s="76">
        <v>197076.0</v>
      </c>
      <c r="CK14" s="76">
        <v>194856.0</v>
      </c>
      <c r="CL14" s="76">
        <v>195603.0</v>
      </c>
      <c r="CM14" s="76">
        <v>192709.0</v>
      </c>
      <c r="CN14" s="76">
        <v>191910.0</v>
      </c>
    </row>
    <row r="15" ht="12.75" customHeight="1">
      <c r="A15" s="74" t="s">
        <v>85</v>
      </c>
      <c r="B15" s="76">
        <v>27237.0</v>
      </c>
      <c r="C15" s="76">
        <v>27307.0</v>
      </c>
      <c r="D15" s="76">
        <v>27393.0</v>
      </c>
      <c r="E15" s="76">
        <v>27493.0</v>
      </c>
      <c r="F15" s="76">
        <v>27564.0</v>
      </c>
      <c r="G15" s="76">
        <v>27730.0</v>
      </c>
      <c r="H15" s="76">
        <v>27856.0</v>
      </c>
      <c r="I15" s="76">
        <v>27992.0</v>
      </c>
      <c r="J15" s="76">
        <v>28248.0</v>
      </c>
      <c r="K15" s="76">
        <v>28470.0</v>
      </c>
      <c r="L15" s="76">
        <v>28638.0</v>
      </c>
      <c r="M15" s="76">
        <v>28763.0</v>
      </c>
      <c r="N15" s="76">
        <v>28895.0</v>
      </c>
      <c r="O15" s="76">
        <v>28985.0</v>
      </c>
      <c r="P15" s="76">
        <v>29125.0</v>
      </c>
      <c r="Q15" s="76">
        <v>29146.0</v>
      </c>
      <c r="R15" s="76">
        <v>29104.0</v>
      </c>
      <c r="S15" s="76">
        <v>29156.0</v>
      </c>
      <c r="T15" s="76">
        <v>29400.0</v>
      </c>
      <c r="U15" s="76">
        <v>29474.0</v>
      </c>
      <c r="V15" s="76">
        <v>29645.0</v>
      </c>
      <c r="W15" s="76">
        <v>29762.0</v>
      </c>
      <c r="X15" s="76">
        <v>29852.0</v>
      </c>
      <c r="Y15" s="76">
        <v>29850.0</v>
      </c>
      <c r="Z15" s="76">
        <v>29998.0</v>
      </c>
      <c r="AA15" s="76">
        <v>29920.0</v>
      </c>
      <c r="AB15" s="76">
        <v>29832.0</v>
      </c>
      <c r="AC15" s="76">
        <v>29895.0</v>
      </c>
      <c r="AD15" s="76">
        <v>29795.0</v>
      </c>
      <c r="AE15" s="76">
        <v>29927.0</v>
      </c>
      <c r="AF15" s="76">
        <v>30114.0</v>
      </c>
      <c r="AG15" s="76">
        <v>30044.0</v>
      </c>
      <c r="AH15" s="76">
        <v>30372.0</v>
      </c>
      <c r="AI15" s="76">
        <v>30567.0</v>
      </c>
      <c r="AJ15" s="76">
        <v>30714.0</v>
      </c>
      <c r="AK15" s="76">
        <v>30734.0</v>
      </c>
      <c r="AL15" s="76">
        <v>30740.0</v>
      </c>
      <c r="AM15" s="76">
        <v>30708.0</v>
      </c>
      <c r="AN15" s="76">
        <v>30636.0</v>
      </c>
      <c r="AO15" s="76">
        <v>30511.0</v>
      </c>
      <c r="AP15" s="76">
        <v>30534.0</v>
      </c>
      <c r="AQ15" s="76">
        <v>30789.0</v>
      </c>
      <c r="AR15" s="76">
        <v>31846.0</v>
      </c>
      <c r="AS15" s="76">
        <v>32106.0</v>
      </c>
      <c r="AT15" s="76">
        <v>32308.0</v>
      </c>
      <c r="AU15" s="76">
        <v>32637.0</v>
      </c>
      <c r="AV15" s="76">
        <v>32687.0</v>
      </c>
      <c r="AW15" s="76">
        <v>32728.0</v>
      </c>
      <c r="AX15" s="76">
        <v>35683.0</v>
      </c>
      <c r="AY15" s="76">
        <v>32846.0</v>
      </c>
      <c r="AZ15" s="76">
        <v>33036.0</v>
      </c>
      <c r="BA15" s="76">
        <v>32694.0</v>
      </c>
      <c r="BB15" s="76">
        <v>32953.0</v>
      </c>
      <c r="BC15" s="76">
        <v>33196.0</v>
      </c>
      <c r="BD15" s="76">
        <v>33419.0</v>
      </c>
      <c r="BE15" s="76">
        <v>33551.0</v>
      </c>
      <c r="BF15" s="76">
        <v>33513.0</v>
      </c>
      <c r="BG15" s="76">
        <v>33546.0</v>
      </c>
      <c r="BH15" s="76">
        <v>33736.0</v>
      </c>
      <c r="BI15" s="76">
        <v>33758.0</v>
      </c>
      <c r="BJ15" s="76">
        <v>33733.0</v>
      </c>
      <c r="BK15" s="76">
        <v>33656.0</v>
      </c>
      <c r="BL15" s="76">
        <v>33773.0</v>
      </c>
      <c r="BM15" s="76">
        <v>33931.0</v>
      </c>
      <c r="BN15" s="76">
        <v>33922.0</v>
      </c>
      <c r="BO15" s="76">
        <v>33967.0</v>
      </c>
      <c r="BP15" s="76">
        <v>34020.0</v>
      </c>
      <c r="BQ15" s="76">
        <v>34179.0</v>
      </c>
      <c r="BR15" s="76">
        <v>34320.0</v>
      </c>
      <c r="BS15" s="76">
        <v>34596.0</v>
      </c>
      <c r="BT15" s="76">
        <v>34597.0</v>
      </c>
      <c r="BU15" s="76">
        <v>34733.0</v>
      </c>
      <c r="BV15" s="76">
        <v>34762.0</v>
      </c>
      <c r="BW15" s="76">
        <v>34937.0</v>
      </c>
      <c r="BX15" s="76">
        <v>34114.0</v>
      </c>
      <c r="BY15" s="76">
        <v>34314.0</v>
      </c>
      <c r="BZ15" s="76">
        <v>34334.0</v>
      </c>
      <c r="CA15" s="76">
        <v>34348.0</v>
      </c>
      <c r="CB15" s="76">
        <v>34651.0</v>
      </c>
      <c r="CC15" s="76">
        <v>34850.0</v>
      </c>
      <c r="CD15" s="76">
        <v>35062.0</v>
      </c>
      <c r="CE15" s="76">
        <v>35357.0</v>
      </c>
      <c r="CF15" s="76">
        <v>35617.0</v>
      </c>
      <c r="CG15" s="76">
        <v>35752.0</v>
      </c>
      <c r="CH15" s="76">
        <v>35755.0</v>
      </c>
      <c r="CI15" s="76">
        <v>35938.0</v>
      </c>
      <c r="CJ15" s="76">
        <v>36456.0</v>
      </c>
      <c r="CK15" s="76">
        <v>36167.0</v>
      </c>
      <c r="CL15" s="76">
        <v>36725.0</v>
      </c>
      <c r="CM15" s="76">
        <v>36187.0</v>
      </c>
      <c r="CN15" s="76">
        <v>36363.0</v>
      </c>
    </row>
    <row r="16" ht="12.75" customHeight="1">
      <c r="A16" s="74" t="s">
        <v>86</v>
      </c>
      <c r="B16" s="76">
        <v>41822.0</v>
      </c>
      <c r="C16" s="76">
        <v>41850.0</v>
      </c>
      <c r="D16" s="76">
        <v>41972.0</v>
      </c>
      <c r="E16" s="76">
        <v>42191.0</v>
      </c>
      <c r="F16" s="76">
        <v>42233.0</v>
      </c>
      <c r="G16" s="76">
        <v>42424.0</v>
      </c>
      <c r="H16" s="76">
        <v>42562.0</v>
      </c>
      <c r="I16" s="76">
        <v>42907.0</v>
      </c>
      <c r="J16" s="76">
        <v>43174.0</v>
      </c>
      <c r="K16" s="76">
        <v>43548.0</v>
      </c>
      <c r="L16" s="76">
        <v>43581.0</v>
      </c>
      <c r="M16" s="76">
        <v>43796.0</v>
      </c>
      <c r="N16" s="76">
        <v>43849.0</v>
      </c>
      <c r="O16" s="76">
        <v>44019.0</v>
      </c>
      <c r="P16" s="76">
        <v>44127.0</v>
      </c>
      <c r="Q16" s="76">
        <v>44241.0</v>
      </c>
      <c r="R16" s="76">
        <v>44222.0</v>
      </c>
      <c r="S16" s="76">
        <v>44468.0</v>
      </c>
      <c r="T16" s="76">
        <v>44641.0</v>
      </c>
      <c r="U16" s="76">
        <v>44779.0</v>
      </c>
      <c r="V16" s="76">
        <v>45027.0</v>
      </c>
      <c r="W16" s="76">
        <v>45208.0</v>
      </c>
      <c r="X16" s="76">
        <v>45295.0</v>
      </c>
      <c r="Y16" s="76">
        <v>45489.0</v>
      </c>
      <c r="Z16" s="76">
        <v>45530.0</v>
      </c>
      <c r="AA16" s="76">
        <v>45738.0</v>
      </c>
      <c r="AB16" s="76">
        <v>45860.0</v>
      </c>
      <c r="AC16" s="76">
        <v>45927.0</v>
      </c>
      <c r="AD16" s="76">
        <v>45906.0</v>
      </c>
      <c r="AE16" s="76">
        <v>46251.0</v>
      </c>
      <c r="AF16" s="76">
        <v>46551.0</v>
      </c>
      <c r="AG16" s="76">
        <v>46786.0</v>
      </c>
      <c r="AH16" s="76">
        <v>47216.0</v>
      </c>
      <c r="AI16" s="76">
        <v>47323.0</v>
      </c>
      <c r="AJ16" s="76">
        <v>47530.0</v>
      </c>
      <c r="AK16" s="76">
        <v>47843.0</v>
      </c>
      <c r="AL16" s="76">
        <v>47653.0</v>
      </c>
      <c r="AM16" s="76">
        <v>47473.0</v>
      </c>
      <c r="AN16" s="76">
        <v>46183.0</v>
      </c>
      <c r="AO16" s="76">
        <v>46785.0</v>
      </c>
      <c r="AP16" s="76">
        <v>42361.0</v>
      </c>
      <c r="AQ16" s="76">
        <v>42060.0</v>
      </c>
      <c r="AR16" s="76">
        <v>43325.0</v>
      </c>
      <c r="AS16" s="76">
        <v>43629.0</v>
      </c>
      <c r="AT16" s="76">
        <v>43747.0</v>
      </c>
      <c r="AU16" s="76">
        <v>43524.0</v>
      </c>
      <c r="AV16" s="76">
        <v>42739.0</v>
      </c>
      <c r="AW16" s="76">
        <v>41351.0</v>
      </c>
      <c r="AX16" s="76">
        <v>41820.0</v>
      </c>
      <c r="AY16" s="76">
        <v>40720.0</v>
      </c>
      <c r="AZ16" s="76">
        <v>40745.0</v>
      </c>
      <c r="BA16" s="76">
        <v>36293.0</v>
      </c>
      <c r="BB16" s="76">
        <v>39839.0</v>
      </c>
      <c r="BC16" s="76">
        <v>39567.0</v>
      </c>
      <c r="BD16" s="76">
        <v>39412.0</v>
      </c>
      <c r="BE16" s="76">
        <v>39163.0</v>
      </c>
      <c r="BF16" s="76">
        <v>38706.0</v>
      </c>
      <c r="BG16" s="76">
        <v>38512.0</v>
      </c>
      <c r="BH16" s="76">
        <v>38388.0</v>
      </c>
      <c r="BI16" s="76">
        <v>38227.0</v>
      </c>
      <c r="BJ16" s="76">
        <v>37843.0</v>
      </c>
      <c r="BK16" s="76">
        <v>37629.0</v>
      </c>
      <c r="BL16" s="76">
        <v>37401.0</v>
      </c>
      <c r="BM16" s="76">
        <v>37152.0</v>
      </c>
      <c r="BN16" s="76">
        <v>36729.0</v>
      </c>
      <c r="BO16" s="76">
        <v>36679.0</v>
      </c>
      <c r="BP16" s="76">
        <v>36621.0</v>
      </c>
      <c r="BQ16" s="76">
        <v>36411.0</v>
      </c>
      <c r="BR16" s="76">
        <v>36120.0</v>
      </c>
      <c r="BS16" s="76">
        <v>35979.0</v>
      </c>
      <c r="BT16" s="76">
        <v>35241.0</v>
      </c>
      <c r="BU16" s="76">
        <v>36093.0</v>
      </c>
      <c r="BV16" s="76">
        <v>36101.0</v>
      </c>
      <c r="BW16" s="76">
        <v>35409.0</v>
      </c>
      <c r="BX16" s="76">
        <v>32908.0</v>
      </c>
      <c r="BY16" s="76">
        <v>33126.0</v>
      </c>
      <c r="BZ16" s="76">
        <v>33101.0</v>
      </c>
      <c r="CA16" s="76">
        <v>33005.0</v>
      </c>
      <c r="CB16" s="76">
        <v>33226.0</v>
      </c>
      <c r="CC16" s="76">
        <v>33411.0</v>
      </c>
      <c r="CD16" s="76">
        <v>33527.0</v>
      </c>
      <c r="CE16" s="76">
        <v>33438.0</v>
      </c>
      <c r="CF16" s="76">
        <v>33509.0</v>
      </c>
      <c r="CG16" s="76">
        <v>33499.0</v>
      </c>
      <c r="CH16" s="76">
        <v>33325.0</v>
      </c>
      <c r="CI16" s="76">
        <v>33096.0</v>
      </c>
      <c r="CJ16" s="76">
        <v>33532.0</v>
      </c>
      <c r="CK16" s="76">
        <v>32468.0</v>
      </c>
      <c r="CL16" s="76">
        <v>33388.0</v>
      </c>
      <c r="CM16" s="76">
        <v>31947.0</v>
      </c>
      <c r="CN16" s="76">
        <v>31650.0</v>
      </c>
    </row>
    <row r="17" ht="12.75" customHeight="1">
      <c r="A17" s="74" t="s">
        <v>87</v>
      </c>
      <c r="B17" s="76">
        <v>48455.0</v>
      </c>
      <c r="C17" s="76">
        <v>48396.0</v>
      </c>
      <c r="D17" s="76">
        <v>48420.0</v>
      </c>
      <c r="E17" s="76">
        <v>48579.0</v>
      </c>
      <c r="F17" s="76">
        <v>48808.0</v>
      </c>
      <c r="G17" s="76">
        <v>49339.0</v>
      </c>
      <c r="H17" s="76">
        <v>49657.0</v>
      </c>
      <c r="I17" s="76">
        <v>50054.0</v>
      </c>
      <c r="J17" s="76">
        <v>50283.0</v>
      </c>
      <c r="K17" s="76">
        <v>50703.0</v>
      </c>
      <c r="L17" s="76">
        <v>51138.0</v>
      </c>
      <c r="M17" s="76">
        <v>51360.0</v>
      </c>
      <c r="N17" s="76">
        <v>51355.0</v>
      </c>
      <c r="O17" s="76">
        <v>49623.0</v>
      </c>
      <c r="P17" s="76">
        <v>47762.0</v>
      </c>
      <c r="Q17" s="76">
        <v>48303.0</v>
      </c>
      <c r="R17" s="76">
        <v>48611.0</v>
      </c>
      <c r="S17" s="76">
        <v>49051.0</v>
      </c>
      <c r="T17" s="76">
        <v>49670.0</v>
      </c>
      <c r="U17" s="76">
        <v>50220.0</v>
      </c>
      <c r="V17" s="76">
        <v>50631.0</v>
      </c>
      <c r="W17" s="76">
        <v>50729.0</v>
      </c>
      <c r="X17" s="76">
        <v>50669.0</v>
      </c>
      <c r="Y17" s="76">
        <v>50759.0</v>
      </c>
      <c r="Z17" s="76">
        <v>50850.0</v>
      </c>
      <c r="AA17" s="76">
        <v>50839.0</v>
      </c>
      <c r="AB17" s="76">
        <v>51000.0</v>
      </c>
      <c r="AC17" s="76">
        <v>51232.0</v>
      </c>
      <c r="AD17" s="76">
        <v>51353.0</v>
      </c>
      <c r="AE17" s="76">
        <v>51529.0</v>
      </c>
      <c r="AF17" s="76">
        <v>51825.0</v>
      </c>
      <c r="AG17" s="76">
        <v>52209.0</v>
      </c>
      <c r="AH17" s="76">
        <v>52538.0</v>
      </c>
      <c r="AI17" s="76">
        <v>52792.0</v>
      </c>
      <c r="AJ17" s="76">
        <v>53080.0</v>
      </c>
      <c r="AK17" s="76">
        <v>53138.0</v>
      </c>
      <c r="AL17" s="76">
        <v>53237.0</v>
      </c>
      <c r="AM17" s="76">
        <v>53346.0</v>
      </c>
      <c r="AN17" s="76">
        <v>53494.0</v>
      </c>
      <c r="AO17" s="76">
        <v>53690.0</v>
      </c>
      <c r="AP17" s="76">
        <v>53534.0</v>
      </c>
      <c r="AQ17" s="76">
        <v>54366.0</v>
      </c>
      <c r="AR17" s="76">
        <v>55005.0</v>
      </c>
      <c r="AS17" s="76">
        <v>55437.0</v>
      </c>
      <c r="AT17" s="76">
        <v>55659.0</v>
      </c>
      <c r="AU17" s="76">
        <v>55967.0</v>
      </c>
      <c r="AV17" s="76">
        <v>56214.0</v>
      </c>
      <c r="AW17" s="76">
        <v>56415.0</v>
      </c>
      <c r="AX17" s="76">
        <v>56164.0</v>
      </c>
      <c r="AY17" s="76">
        <v>56068.0</v>
      </c>
      <c r="AZ17" s="76">
        <v>56237.0</v>
      </c>
      <c r="BA17" s="76">
        <v>55545.0</v>
      </c>
      <c r="BB17" s="76">
        <v>55787.0</v>
      </c>
      <c r="BC17" s="76">
        <v>56139.0</v>
      </c>
      <c r="BD17" s="76">
        <v>56620.0</v>
      </c>
      <c r="BE17" s="76">
        <v>57077.0</v>
      </c>
      <c r="BF17" s="76">
        <v>57538.0</v>
      </c>
      <c r="BG17" s="76">
        <v>57891.0</v>
      </c>
      <c r="BH17" s="76">
        <v>58039.0</v>
      </c>
      <c r="BI17" s="76">
        <v>58280.0</v>
      </c>
      <c r="BJ17" s="76">
        <v>57984.0</v>
      </c>
      <c r="BK17" s="76">
        <v>58014.0</v>
      </c>
      <c r="BL17" s="76">
        <v>58265.0</v>
      </c>
      <c r="BM17" s="76">
        <v>58351.0</v>
      </c>
      <c r="BN17" s="76">
        <v>58611.0</v>
      </c>
      <c r="BO17" s="76">
        <v>58871.0</v>
      </c>
      <c r="BP17" s="76">
        <v>59611.0</v>
      </c>
      <c r="BQ17" s="76">
        <v>59879.0</v>
      </c>
      <c r="BR17" s="76">
        <v>60276.0</v>
      </c>
      <c r="BS17" s="76">
        <v>60551.0</v>
      </c>
      <c r="BT17" s="76">
        <v>60811.0</v>
      </c>
      <c r="BU17" s="76">
        <v>60968.0</v>
      </c>
      <c r="BV17" s="76">
        <v>60008.0</v>
      </c>
      <c r="BW17" s="76">
        <v>60293.0</v>
      </c>
      <c r="BX17" s="76">
        <v>60295.0</v>
      </c>
      <c r="BY17" s="76">
        <v>60670.0</v>
      </c>
      <c r="BZ17" s="76">
        <v>60810.0</v>
      </c>
      <c r="CA17" s="76">
        <v>61089.0</v>
      </c>
      <c r="CB17" s="76">
        <v>61310.0</v>
      </c>
      <c r="CC17" s="76">
        <v>61559.0</v>
      </c>
      <c r="CD17" s="76">
        <v>61989.0</v>
      </c>
      <c r="CE17" s="76">
        <v>62169.0</v>
      </c>
      <c r="CF17" s="76">
        <v>62321.0</v>
      </c>
      <c r="CG17" s="76">
        <v>62596.0</v>
      </c>
      <c r="CH17" s="76">
        <v>62610.0</v>
      </c>
      <c r="CI17" s="76">
        <v>62760.0</v>
      </c>
      <c r="CJ17" s="76">
        <v>62754.0</v>
      </c>
      <c r="CK17" s="76">
        <v>62857.0</v>
      </c>
      <c r="CL17" s="76">
        <v>63312.0</v>
      </c>
      <c r="CM17" s="76">
        <v>63645.0</v>
      </c>
      <c r="CN17" s="76">
        <v>63699.0</v>
      </c>
    </row>
    <row r="18" ht="12.75" customHeight="1">
      <c r="A18" s="74" t="s">
        <v>88</v>
      </c>
      <c r="B18" s="76">
        <v>60327.0</v>
      </c>
      <c r="C18" s="76">
        <v>60146.0</v>
      </c>
      <c r="D18" s="76">
        <v>59864.0</v>
      </c>
      <c r="E18" s="76">
        <v>60237.0</v>
      </c>
      <c r="F18" s="76">
        <v>60126.0</v>
      </c>
      <c r="G18" s="76">
        <v>61310.0</v>
      </c>
      <c r="H18" s="76">
        <v>61618.0</v>
      </c>
      <c r="I18" s="76">
        <v>62764.0</v>
      </c>
      <c r="J18" s="76">
        <v>63478.0</v>
      </c>
      <c r="K18" s="76">
        <v>64055.0</v>
      </c>
      <c r="L18" s="76">
        <v>64563.0</v>
      </c>
      <c r="M18" s="76">
        <v>65051.0</v>
      </c>
      <c r="N18" s="76">
        <v>65321.0</v>
      </c>
      <c r="O18" s="76">
        <v>65734.0</v>
      </c>
      <c r="P18" s="76">
        <v>66213.0</v>
      </c>
      <c r="Q18" s="76">
        <v>66684.0</v>
      </c>
      <c r="R18" s="76">
        <v>67100.0</v>
      </c>
      <c r="S18" s="76">
        <v>67555.0</v>
      </c>
      <c r="T18" s="76">
        <v>68032.0</v>
      </c>
      <c r="U18" s="76">
        <v>68577.0</v>
      </c>
      <c r="V18" s="76">
        <v>69390.0</v>
      </c>
      <c r="W18" s="76">
        <v>69908.0</v>
      </c>
      <c r="X18" s="76">
        <v>70410.0</v>
      </c>
      <c r="Y18" s="76">
        <v>70791.0</v>
      </c>
      <c r="Z18" s="76">
        <v>70846.0</v>
      </c>
      <c r="AA18" s="76">
        <v>71213.0</v>
      </c>
      <c r="AB18" s="76">
        <v>71446.0</v>
      </c>
      <c r="AC18" s="76">
        <v>71607.0</v>
      </c>
      <c r="AD18" s="76">
        <v>74818.0</v>
      </c>
      <c r="AE18" s="76">
        <v>75111.0</v>
      </c>
      <c r="AF18" s="76">
        <v>74262.0</v>
      </c>
      <c r="AG18" s="76">
        <v>74769.0</v>
      </c>
      <c r="AH18" s="76">
        <v>75692.0</v>
      </c>
      <c r="AI18" s="76">
        <v>75651.0</v>
      </c>
      <c r="AJ18" s="76">
        <v>76095.0</v>
      </c>
      <c r="AK18" s="76">
        <v>76362.0</v>
      </c>
      <c r="AL18" s="76">
        <v>76590.0</v>
      </c>
      <c r="AM18" s="76">
        <v>76738.0</v>
      </c>
      <c r="AN18" s="76">
        <v>76723.0</v>
      </c>
      <c r="AO18" s="76">
        <v>76897.0</v>
      </c>
      <c r="AP18" s="76">
        <v>75670.0</v>
      </c>
      <c r="AQ18" s="76">
        <v>77369.0</v>
      </c>
      <c r="AR18" s="76">
        <v>81860.0</v>
      </c>
      <c r="AS18" s="76">
        <v>82309.0</v>
      </c>
      <c r="AT18" s="76">
        <v>83468.0</v>
      </c>
      <c r="AU18" s="76">
        <v>84079.0</v>
      </c>
      <c r="AV18" s="76">
        <v>84553.0</v>
      </c>
      <c r="AW18" s="76">
        <v>86329.0</v>
      </c>
      <c r="AX18" s="76">
        <v>85638.0</v>
      </c>
      <c r="AY18" s="76">
        <v>85843.0</v>
      </c>
      <c r="AZ18" s="76">
        <v>86629.0</v>
      </c>
      <c r="BA18" s="76">
        <v>87914.0</v>
      </c>
      <c r="BB18" s="76">
        <v>88309.0</v>
      </c>
      <c r="BC18" s="76">
        <v>89761.0</v>
      </c>
      <c r="BD18" s="76">
        <v>90926.0</v>
      </c>
      <c r="BE18" s="76">
        <v>91983.0</v>
      </c>
      <c r="BF18" s="76">
        <v>93248.0</v>
      </c>
      <c r="BG18" s="76">
        <v>94030.0</v>
      </c>
      <c r="BH18" s="76">
        <v>94559.0</v>
      </c>
      <c r="BI18" s="76">
        <v>95150.0</v>
      </c>
      <c r="BJ18" s="76">
        <v>95707.0</v>
      </c>
      <c r="BK18" s="76">
        <v>96128.0</v>
      </c>
      <c r="BL18" s="76">
        <v>96961.0</v>
      </c>
      <c r="BM18" s="76">
        <v>98275.0</v>
      </c>
      <c r="BN18" s="76">
        <v>98911.0</v>
      </c>
      <c r="BO18" s="76">
        <v>99504.0</v>
      </c>
      <c r="BP18" s="76">
        <v>100381.0</v>
      </c>
      <c r="BQ18" s="76">
        <v>100308.0</v>
      </c>
      <c r="BR18" s="76">
        <v>102044.0</v>
      </c>
      <c r="BS18" s="76">
        <v>102476.0</v>
      </c>
      <c r="BT18" s="76">
        <v>102491.0</v>
      </c>
      <c r="BU18" s="76">
        <v>103004.0</v>
      </c>
      <c r="BV18" s="76">
        <v>103200.0</v>
      </c>
      <c r="BW18" s="76">
        <v>104314.0</v>
      </c>
      <c r="BX18" s="76">
        <v>103550.0</v>
      </c>
      <c r="BY18" s="76">
        <v>104615.0</v>
      </c>
      <c r="BZ18" s="76">
        <v>105286.0</v>
      </c>
      <c r="CA18" s="76">
        <v>106136.0</v>
      </c>
      <c r="CB18" s="76">
        <v>106966.0</v>
      </c>
      <c r="CC18" s="76">
        <v>107775.0</v>
      </c>
      <c r="CD18" s="76">
        <v>108420.0</v>
      </c>
      <c r="CE18" s="76">
        <v>109044.0</v>
      </c>
      <c r="CF18" s="76">
        <v>109589.0</v>
      </c>
      <c r="CG18" s="76">
        <v>109707.0</v>
      </c>
      <c r="CH18" s="76">
        <v>108786.0</v>
      </c>
      <c r="CI18" s="76">
        <v>108491.0</v>
      </c>
      <c r="CJ18" s="76">
        <v>108201.0</v>
      </c>
      <c r="CK18" s="76">
        <v>107883.0</v>
      </c>
      <c r="CL18" s="76">
        <v>107884.0</v>
      </c>
      <c r="CM18" s="76">
        <v>108114.0</v>
      </c>
      <c r="CN18" s="76">
        <v>108329.0</v>
      </c>
    </row>
    <row r="19" ht="12.75" customHeight="1">
      <c r="A19" s="74" t="s">
        <v>89</v>
      </c>
      <c r="B19" s="76">
        <v>176414.0</v>
      </c>
      <c r="C19" s="76">
        <v>174924.0</v>
      </c>
      <c r="D19" s="76">
        <v>173381.0</v>
      </c>
      <c r="E19" s="76">
        <v>171916.0</v>
      </c>
      <c r="F19" s="76">
        <v>171291.0</v>
      </c>
      <c r="G19" s="76">
        <v>167164.0</v>
      </c>
      <c r="H19" s="76">
        <v>165228.0</v>
      </c>
      <c r="I19" s="76">
        <v>164498.0</v>
      </c>
      <c r="J19" s="76">
        <v>162060.0</v>
      </c>
      <c r="K19" s="76">
        <v>164028.0</v>
      </c>
      <c r="L19" s="76">
        <v>162903.0</v>
      </c>
      <c r="M19" s="76">
        <v>161663.0</v>
      </c>
      <c r="N19" s="76">
        <v>159933.0</v>
      </c>
      <c r="O19" s="76">
        <v>142916.0</v>
      </c>
      <c r="P19" s="76">
        <v>113642.0</v>
      </c>
      <c r="Q19" s="76">
        <v>119863.0</v>
      </c>
      <c r="R19" s="76">
        <v>119396.0</v>
      </c>
      <c r="S19" s="76">
        <v>119157.0</v>
      </c>
      <c r="T19" s="76">
        <v>119051.0</v>
      </c>
      <c r="U19" s="76">
        <v>118791.0</v>
      </c>
      <c r="V19" s="76">
        <v>116305.0</v>
      </c>
      <c r="W19" s="76">
        <v>115926.0</v>
      </c>
      <c r="X19" s="76">
        <v>114963.0</v>
      </c>
      <c r="Y19" s="76">
        <v>112248.0</v>
      </c>
      <c r="Z19" s="76">
        <v>113155.0</v>
      </c>
      <c r="AA19" s="76">
        <v>112464.0</v>
      </c>
      <c r="AB19" s="76">
        <v>110909.0</v>
      </c>
      <c r="AC19" s="76">
        <v>110828.0</v>
      </c>
      <c r="AD19" s="76">
        <v>109900.0</v>
      </c>
      <c r="AE19" s="76">
        <v>109069.0</v>
      </c>
      <c r="AF19" s="76">
        <v>108064.0</v>
      </c>
      <c r="AG19" s="76">
        <v>107162.0</v>
      </c>
      <c r="AH19" s="76">
        <v>106112.0</v>
      </c>
      <c r="AI19" s="76">
        <v>105535.0</v>
      </c>
      <c r="AJ19" s="76">
        <v>104853.0</v>
      </c>
      <c r="AK19" s="76">
        <v>103465.0</v>
      </c>
      <c r="AL19" s="76">
        <v>102280.0</v>
      </c>
      <c r="AM19" s="76">
        <v>101630.0</v>
      </c>
      <c r="AN19" s="76">
        <v>100752.0</v>
      </c>
      <c r="AO19" s="76">
        <v>105890.0</v>
      </c>
      <c r="AP19" s="76">
        <v>106666.0</v>
      </c>
      <c r="AQ19" s="76">
        <v>116382.0</v>
      </c>
      <c r="AR19" s="76">
        <v>121018.0</v>
      </c>
      <c r="AS19" s="76">
        <v>120454.0</v>
      </c>
      <c r="AT19" s="76">
        <v>119575.0</v>
      </c>
      <c r="AU19" s="76">
        <v>119125.0</v>
      </c>
      <c r="AV19" s="76">
        <v>119185.0</v>
      </c>
      <c r="AW19" s="76">
        <v>119052.0</v>
      </c>
      <c r="AX19" s="76">
        <v>114567.0</v>
      </c>
      <c r="AY19" s="76">
        <v>114254.0</v>
      </c>
      <c r="AZ19" s="76">
        <v>114126.0</v>
      </c>
      <c r="BA19" s="76">
        <v>113787.0</v>
      </c>
      <c r="BB19" s="76">
        <v>112699.0</v>
      </c>
      <c r="BC19" s="76">
        <v>112563.0</v>
      </c>
      <c r="BD19" s="76">
        <v>112750.0</v>
      </c>
      <c r="BE19" s="76">
        <v>112504.0</v>
      </c>
      <c r="BF19" s="76">
        <v>110807.0</v>
      </c>
      <c r="BG19" s="76">
        <v>110608.0</v>
      </c>
      <c r="BH19" s="76">
        <v>110767.0</v>
      </c>
      <c r="BI19" s="76">
        <v>111116.0</v>
      </c>
      <c r="BJ19" s="76">
        <v>102817.0</v>
      </c>
      <c r="BK19" s="76">
        <v>102606.0</v>
      </c>
      <c r="BL19" s="76">
        <v>102103.0</v>
      </c>
      <c r="BM19" s="76">
        <v>102173.0</v>
      </c>
      <c r="BN19" s="76">
        <v>102118.0</v>
      </c>
      <c r="BO19" s="76">
        <v>102107.0</v>
      </c>
      <c r="BP19" s="76">
        <v>101874.0</v>
      </c>
      <c r="BQ19" s="76">
        <v>101842.0</v>
      </c>
      <c r="BR19" s="76">
        <v>102922.0</v>
      </c>
      <c r="BS19" s="76">
        <v>103800.0</v>
      </c>
      <c r="BT19" s="76">
        <v>104835.0</v>
      </c>
      <c r="BU19" s="76">
        <v>106157.0</v>
      </c>
      <c r="BV19" s="76">
        <v>94773.0</v>
      </c>
      <c r="BW19" s="76">
        <v>96153.0</v>
      </c>
      <c r="BX19" s="76">
        <v>97448.0</v>
      </c>
      <c r="BY19" s="76">
        <v>99112.0</v>
      </c>
      <c r="BZ19" s="76">
        <v>99884.0</v>
      </c>
      <c r="CA19" s="76">
        <v>101465.0</v>
      </c>
      <c r="CB19" s="76">
        <v>102779.0</v>
      </c>
      <c r="CC19" s="76">
        <v>104004.0</v>
      </c>
      <c r="CD19" s="76">
        <v>105689.0</v>
      </c>
      <c r="CE19" s="76">
        <v>107044.0</v>
      </c>
      <c r="CF19" s="76">
        <v>108480.0</v>
      </c>
      <c r="CG19" s="76">
        <v>110083.0</v>
      </c>
      <c r="CH19" s="76">
        <v>111138.0</v>
      </c>
      <c r="CI19" s="76">
        <v>112655.0</v>
      </c>
      <c r="CJ19" s="76">
        <v>113998.0</v>
      </c>
      <c r="CK19" s="76">
        <v>115154.0</v>
      </c>
      <c r="CL19" s="76">
        <v>115970.0</v>
      </c>
      <c r="CM19" s="76">
        <v>117878.0</v>
      </c>
      <c r="CN19" s="76">
        <v>118641.0</v>
      </c>
    </row>
    <row r="20" ht="12.75" customHeight="1">
      <c r="A20" s="74" t="s">
        <v>90</v>
      </c>
      <c r="B20" s="76">
        <v>97970.0</v>
      </c>
      <c r="C20" s="76">
        <v>98080.0</v>
      </c>
      <c r="D20" s="76">
        <v>98525.0</v>
      </c>
      <c r="E20" s="76">
        <v>98870.0</v>
      </c>
      <c r="F20" s="76">
        <v>99289.0</v>
      </c>
      <c r="G20" s="76">
        <v>99822.0</v>
      </c>
      <c r="H20" s="76">
        <v>100132.0</v>
      </c>
      <c r="I20" s="76">
        <v>100728.0</v>
      </c>
      <c r="J20" s="76">
        <v>101272.0</v>
      </c>
      <c r="K20" s="76">
        <v>101478.0</v>
      </c>
      <c r="L20" s="76">
        <v>102506.0</v>
      </c>
      <c r="M20" s="76">
        <v>102866.0</v>
      </c>
      <c r="N20" s="76">
        <v>103456.0</v>
      </c>
      <c r="O20" s="76">
        <v>103767.0</v>
      </c>
      <c r="P20" s="76">
        <v>104088.0</v>
      </c>
      <c r="Q20" s="76">
        <v>103899.0</v>
      </c>
      <c r="R20" s="76">
        <v>104173.0</v>
      </c>
      <c r="S20" s="76">
        <v>104546.0</v>
      </c>
      <c r="T20" s="76">
        <v>104703.0</v>
      </c>
      <c r="U20" s="76">
        <v>104904.0</v>
      </c>
      <c r="V20" s="76">
        <v>105826.0</v>
      </c>
      <c r="W20" s="76">
        <v>105917.0</v>
      </c>
      <c r="X20" s="76">
        <v>106089.0</v>
      </c>
      <c r="Y20" s="76">
        <v>106270.0</v>
      </c>
      <c r="Z20" s="76">
        <v>106653.0</v>
      </c>
      <c r="AA20" s="76">
        <v>106352.0</v>
      </c>
      <c r="AB20" s="76">
        <v>105888.0</v>
      </c>
      <c r="AC20" s="76">
        <v>106386.0</v>
      </c>
      <c r="AD20" s="76">
        <v>106490.0</v>
      </c>
      <c r="AE20" s="76">
        <v>106850.0</v>
      </c>
      <c r="AF20" s="76">
        <v>107277.0</v>
      </c>
      <c r="AG20" s="76">
        <v>107077.0</v>
      </c>
      <c r="AH20" s="76">
        <v>107924.0</v>
      </c>
      <c r="AI20" s="76">
        <v>108356.0</v>
      </c>
      <c r="AJ20" s="76">
        <v>108763.0</v>
      </c>
      <c r="AK20" s="76">
        <v>109229.0</v>
      </c>
      <c r="AL20" s="76">
        <v>109007.0</v>
      </c>
      <c r="AM20" s="76">
        <v>109349.0</v>
      </c>
      <c r="AN20" s="76">
        <v>109220.0</v>
      </c>
      <c r="AO20" s="76">
        <v>109149.0</v>
      </c>
      <c r="AP20" s="76">
        <v>109770.0</v>
      </c>
      <c r="AQ20" s="76">
        <v>110338.0</v>
      </c>
      <c r="AR20" s="76">
        <v>111194.0</v>
      </c>
      <c r="AS20" s="76">
        <v>111935.0</v>
      </c>
      <c r="AT20" s="76">
        <v>112497.0</v>
      </c>
      <c r="AU20" s="76">
        <v>113310.0</v>
      </c>
      <c r="AV20" s="76">
        <v>113421.0</v>
      </c>
      <c r="AW20" s="76">
        <v>113475.0</v>
      </c>
      <c r="AX20" s="76">
        <v>113750.0</v>
      </c>
      <c r="AY20" s="76">
        <v>114468.0</v>
      </c>
      <c r="AZ20" s="76">
        <v>114766.0</v>
      </c>
      <c r="BA20" s="76">
        <v>114229.0</v>
      </c>
      <c r="BB20" s="76">
        <v>115004.0</v>
      </c>
      <c r="BC20" s="76">
        <v>115498.0</v>
      </c>
      <c r="BD20" s="76">
        <v>116059.0</v>
      </c>
      <c r="BE20" s="76">
        <v>116410.0</v>
      </c>
      <c r="BF20" s="76">
        <v>116927.0</v>
      </c>
      <c r="BG20" s="76">
        <v>117318.0</v>
      </c>
      <c r="BH20" s="76">
        <v>117598.0</v>
      </c>
      <c r="BI20" s="76">
        <v>117649.0</v>
      </c>
      <c r="BJ20" s="76">
        <v>117716.0</v>
      </c>
      <c r="BK20" s="76">
        <v>117274.0</v>
      </c>
      <c r="BL20" s="76">
        <v>117306.0</v>
      </c>
      <c r="BM20" s="76">
        <v>117159.0</v>
      </c>
      <c r="BN20" s="76">
        <v>117021.0</v>
      </c>
      <c r="BO20" s="76">
        <v>116739.0</v>
      </c>
      <c r="BP20" s="76">
        <v>116700.0</v>
      </c>
      <c r="BQ20" s="76">
        <v>116062.0</v>
      </c>
      <c r="BR20" s="76">
        <v>115678.0</v>
      </c>
      <c r="BS20" s="76">
        <v>115192.0</v>
      </c>
      <c r="BT20" s="76">
        <v>114248.0</v>
      </c>
      <c r="BU20" s="76">
        <v>113578.0</v>
      </c>
      <c r="BV20" s="76">
        <v>112682.0</v>
      </c>
      <c r="BW20" s="76">
        <v>113025.0</v>
      </c>
      <c r="BX20" s="76">
        <v>109512.0</v>
      </c>
      <c r="BY20" s="76">
        <v>108787.0</v>
      </c>
      <c r="BZ20" s="76">
        <v>107775.0</v>
      </c>
      <c r="CA20" s="76">
        <v>106908.0</v>
      </c>
      <c r="CB20" s="76">
        <v>105933.0</v>
      </c>
      <c r="CC20" s="76">
        <v>105045.0</v>
      </c>
      <c r="CD20" s="76">
        <v>104023.0</v>
      </c>
      <c r="CE20" s="76">
        <v>103507.0</v>
      </c>
      <c r="CF20" s="76">
        <v>103136.0</v>
      </c>
      <c r="CG20" s="76">
        <v>102989.0</v>
      </c>
      <c r="CH20" s="76">
        <v>102292.0</v>
      </c>
      <c r="CI20" s="76">
        <v>101458.0</v>
      </c>
      <c r="CJ20" s="76">
        <v>101362.0</v>
      </c>
      <c r="CK20" s="76">
        <v>99301.0</v>
      </c>
      <c r="CL20" s="76">
        <v>99018.0</v>
      </c>
      <c r="CM20" s="76">
        <v>97043.0</v>
      </c>
      <c r="CN20" s="76">
        <v>96342.0</v>
      </c>
    </row>
    <row r="21" ht="12.75" customHeight="1">
      <c r="A21" s="74" t="s">
        <v>91</v>
      </c>
      <c r="B21" s="76">
        <v>102205.0</v>
      </c>
      <c r="C21" s="76">
        <v>102546.0</v>
      </c>
      <c r="D21" s="76">
        <v>103159.0</v>
      </c>
      <c r="E21" s="76">
        <v>103426.0</v>
      </c>
      <c r="F21" s="76">
        <v>104277.0</v>
      </c>
      <c r="G21" s="76">
        <v>108241.0</v>
      </c>
      <c r="H21" s="76">
        <v>108664.0</v>
      </c>
      <c r="I21" s="76">
        <v>108877.0</v>
      </c>
      <c r="J21" s="76">
        <v>109229.0</v>
      </c>
      <c r="K21" s="76">
        <v>110137.0</v>
      </c>
      <c r="L21" s="76">
        <v>108778.0</v>
      </c>
      <c r="M21" s="76">
        <v>108784.0</v>
      </c>
      <c r="N21" s="76">
        <v>108454.0</v>
      </c>
      <c r="O21" s="76">
        <v>106729.0</v>
      </c>
      <c r="P21" s="76">
        <v>105563.0</v>
      </c>
      <c r="Q21" s="76">
        <v>102175.0</v>
      </c>
      <c r="R21" s="76">
        <v>101977.0</v>
      </c>
      <c r="S21" s="76">
        <v>101931.0</v>
      </c>
      <c r="T21" s="76">
        <v>102273.0</v>
      </c>
      <c r="U21" s="76">
        <v>102354.0</v>
      </c>
      <c r="V21" s="76">
        <v>102548.0</v>
      </c>
      <c r="W21" s="76">
        <v>102625.0</v>
      </c>
      <c r="X21" s="76">
        <v>102629.0</v>
      </c>
      <c r="Y21" s="76">
        <v>102551.0</v>
      </c>
      <c r="Z21" s="76">
        <v>103027.0</v>
      </c>
      <c r="AA21" s="76">
        <v>102814.0</v>
      </c>
      <c r="AB21" s="76">
        <v>102814.0</v>
      </c>
      <c r="AC21" s="76">
        <v>103357.0</v>
      </c>
      <c r="AD21" s="76">
        <v>103680.0</v>
      </c>
      <c r="AE21" s="76">
        <v>104003.0</v>
      </c>
      <c r="AF21" s="76">
        <v>104376.0</v>
      </c>
      <c r="AG21" s="76">
        <v>104309.0</v>
      </c>
      <c r="AH21" s="76">
        <v>105204.0</v>
      </c>
      <c r="AI21" s="76">
        <v>105565.0</v>
      </c>
      <c r="AJ21" s="76">
        <v>105685.0</v>
      </c>
      <c r="AK21" s="76">
        <v>105467.0</v>
      </c>
      <c r="AL21" s="76">
        <v>105243.0</v>
      </c>
      <c r="AM21" s="76">
        <v>105099.0</v>
      </c>
      <c r="AN21" s="76">
        <v>105217.0</v>
      </c>
      <c r="AO21" s="76">
        <v>106733.0</v>
      </c>
      <c r="AP21" s="76">
        <v>107445.0</v>
      </c>
      <c r="AQ21" s="76">
        <v>110704.0</v>
      </c>
      <c r="AR21" s="76">
        <v>113119.0</v>
      </c>
      <c r="AS21" s="76">
        <v>114074.0</v>
      </c>
      <c r="AT21" s="76">
        <v>115476.0</v>
      </c>
      <c r="AU21" s="76">
        <v>116824.0</v>
      </c>
      <c r="AV21" s="76">
        <v>117239.0</v>
      </c>
      <c r="AW21" s="76">
        <v>117291.0</v>
      </c>
      <c r="AX21" s="76">
        <v>117969.0</v>
      </c>
      <c r="AY21" s="76">
        <v>116934.0</v>
      </c>
      <c r="AZ21" s="76">
        <v>117634.0</v>
      </c>
      <c r="BA21" s="76">
        <v>118573.0</v>
      </c>
      <c r="BB21" s="76">
        <v>120369.0</v>
      </c>
      <c r="BC21" s="76">
        <v>120960.0</v>
      </c>
      <c r="BD21" s="76">
        <v>121594.0</v>
      </c>
      <c r="BE21" s="76">
        <v>122270.0</v>
      </c>
      <c r="BF21" s="76">
        <v>122457.0</v>
      </c>
      <c r="BG21" s="76">
        <v>122729.0</v>
      </c>
      <c r="BH21" s="76">
        <v>123367.0</v>
      </c>
      <c r="BI21" s="76">
        <v>123841.0</v>
      </c>
      <c r="BJ21" s="76">
        <v>125010.0</v>
      </c>
      <c r="BK21" s="76">
        <v>124949.0</v>
      </c>
      <c r="BL21" s="76">
        <v>125117.0</v>
      </c>
      <c r="BM21" s="76">
        <v>126066.0</v>
      </c>
      <c r="BN21" s="76">
        <v>126383.0</v>
      </c>
      <c r="BO21" s="76">
        <v>126465.0</v>
      </c>
      <c r="BP21" s="76">
        <v>126331.0</v>
      </c>
      <c r="BQ21" s="76">
        <v>126949.0</v>
      </c>
      <c r="BR21" s="76">
        <v>127465.0</v>
      </c>
      <c r="BS21" s="76">
        <v>127903.0</v>
      </c>
      <c r="BT21" s="76">
        <v>127919.0</v>
      </c>
      <c r="BU21" s="76">
        <v>128123.0</v>
      </c>
      <c r="BV21" s="76">
        <v>128113.0</v>
      </c>
      <c r="BW21" s="76">
        <v>128399.0</v>
      </c>
      <c r="BX21" s="76">
        <v>128376.0</v>
      </c>
      <c r="BY21" s="76">
        <v>129022.0</v>
      </c>
      <c r="BZ21" s="76">
        <v>129532.0</v>
      </c>
      <c r="CA21" s="76">
        <v>130095.0</v>
      </c>
      <c r="CB21" s="76">
        <v>130478.0</v>
      </c>
      <c r="CC21" s="76">
        <v>131000.0</v>
      </c>
      <c r="CD21" s="76">
        <v>133049.0</v>
      </c>
      <c r="CE21" s="76">
        <v>133759.0</v>
      </c>
      <c r="CF21" s="76">
        <v>134461.0</v>
      </c>
      <c r="CG21" s="76">
        <v>134995.0</v>
      </c>
      <c r="CH21" s="76">
        <v>135811.0</v>
      </c>
      <c r="CI21" s="76">
        <v>135426.0</v>
      </c>
      <c r="CJ21" s="76">
        <v>135362.0</v>
      </c>
      <c r="CK21" s="76">
        <v>135697.0</v>
      </c>
      <c r="CL21" s="76">
        <v>135532.0</v>
      </c>
      <c r="CM21" s="76">
        <v>135760.0</v>
      </c>
      <c r="CN21" s="76">
        <v>135961.0</v>
      </c>
    </row>
    <row r="22" ht="12.75" customHeight="1">
      <c r="A22" s="74" t="s">
        <v>92</v>
      </c>
      <c r="B22" s="76">
        <v>97071.0</v>
      </c>
      <c r="C22" s="76">
        <v>96416.0</v>
      </c>
      <c r="D22" s="76">
        <v>96058.0</v>
      </c>
      <c r="E22" s="76">
        <v>95673.0</v>
      </c>
      <c r="F22" s="76">
        <v>95778.0</v>
      </c>
      <c r="G22" s="76">
        <v>95671.0</v>
      </c>
      <c r="H22" s="76">
        <v>95253.0</v>
      </c>
      <c r="I22" s="76">
        <v>95024.0</v>
      </c>
      <c r="J22" s="76">
        <v>94202.0</v>
      </c>
      <c r="K22" s="76">
        <v>95253.0</v>
      </c>
      <c r="L22" s="76">
        <v>95036.0</v>
      </c>
      <c r="M22" s="76">
        <v>94908.0</v>
      </c>
      <c r="N22" s="76">
        <v>94567.0</v>
      </c>
      <c r="O22" s="76">
        <v>86373.0</v>
      </c>
      <c r="P22" s="76">
        <v>74405.0</v>
      </c>
      <c r="Q22" s="76">
        <v>77480.0</v>
      </c>
      <c r="R22" s="76">
        <v>77875.0</v>
      </c>
      <c r="S22" s="76">
        <v>77926.0</v>
      </c>
      <c r="T22" s="76">
        <v>77996.0</v>
      </c>
      <c r="U22" s="76">
        <v>78148.0</v>
      </c>
      <c r="V22" s="76">
        <v>77733.0</v>
      </c>
      <c r="W22" s="76">
        <v>77495.0</v>
      </c>
      <c r="X22" s="76">
        <v>77147.0</v>
      </c>
      <c r="Y22" s="76">
        <v>76957.0</v>
      </c>
      <c r="Z22" s="76">
        <v>76902.0</v>
      </c>
      <c r="AA22" s="76">
        <v>76459.0</v>
      </c>
      <c r="AB22" s="76">
        <v>75980.0</v>
      </c>
      <c r="AC22" s="76">
        <v>76082.0</v>
      </c>
      <c r="AD22" s="76">
        <v>76056.0</v>
      </c>
      <c r="AE22" s="76">
        <v>75971.0</v>
      </c>
      <c r="AF22" s="76">
        <v>75756.0</v>
      </c>
      <c r="AG22" s="76">
        <v>75312.0</v>
      </c>
      <c r="AH22" s="76">
        <v>75482.0</v>
      </c>
      <c r="AI22" s="76">
        <v>75525.0</v>
      </c>
      <c r="AJ22" s="76">
        <v>75365.0</v>
      </c>
      <c r="AK22" s="76">
        <v>74918.0</v>
      </c>
      <c r="AL22" s="76">
        <v>74557.0</v>
      </c>
      <c r="AM22" s="76">
        <v>74127.0</v>
      </c>
      <c r="AN22" s="76">
        <v>73968.0</v>
      </c>
      <c r="AO22" s="76">
        <v>76475.0</v>
      </c>
      <c r="AP22" s="76">
        <v>77155.0</v>
      </c>
      <c r="AQ22" s="76">
        <v>81405.0</v>
      </c>
      <c r="AR22" s="76">
        <v>86288.0</v>
      </c>
      <c r="AS22" s="76">
        <v>86416.0</v>
      </c>
      <c r="AT22" s="76">
        <v>86590.0</v>
      </c>
      <c r="AU22" s="76">
        <v>86755.0</v>
      </c>
      <c r="AV22" s="76">
        <v>86746.0</v>
      </c>
      <c r="AW22" s="76">
        <v>86129.0</v>
      </c>
      <c r="AX22" s="76">
        <v>84356.0</v>
      </c>
      <c r="AY22" s="76">
        <v>83979.0</v>
      </c>
      <c r="AZ22" s="76">
        <v>83985.0</v>
      </c>
      <c r="BA22" s="76">
        <v>83385.0</v>
      </c>
      <c r="BB22" s="76">
        <v>84209.0</v>
      </c>
      <c r="BC22" s="76">
        <v>84343.0</v>
      </c>
      <c r="BD22" s="76">
        <v>84629.0</v>
      </c>
      <c r="BE22" s="76">
        <v>84679.0</v>
      </c>
      <c r="BF22" s="76">
        <v>84301.0</v>
      </c>
      <c r="BG22" s="76">
        <v>83858.0</v>
      </c>
      <c r="BH22" s="76">
        <v>83996.0</v>
      </c>
      <c r="BI22" s="76">
        <v>84277.0</v>
      </c>
      <c r="BJ22" s="76">
        <v>81729.0</v>
      </c>
      <c r="BK22" s="76">
        <v>81207.0</v>
      </c>
      <c r="BL22" s="76">
        <v>81238.0</v>
      </c>
      <c r="BM22" s="76">
        <v>81447.0</v>
      </c>
      <c r="BN22" s="76">
        <v>81678.0</v>
      </c>
      <c r="BO22" s="76">
        <v>81745.0</v>
      </c>
      <c r="BP22" s="76">
        <v>81669.0</v>
      </c>
      <c r="BQ22" s="76">
        <v>81852.0</v>
      </c>
      <c r="BR22" s="76">
        <v>82126.0</v>
      </c>
      <c r="BS22" s="76">
        <v>82173.0</v>
      </c>
      <c r="BT22" s="76">
        <v>82186.0</v>
      </c>
      <c r="BU22" s="76">
        <v>81564.0</v>
      </c>
      <c r="BV22" s="76">
        <v>78344.0</v>
      </c>
      <c r="BW22" s="76">
        <v>79314.0</v>
      </c>
      <c r="BX22" s="76">
        <v>79052.0</v>
      </c>
      <c r="BY22" s="76">
        <v>79788.0</v>
      </c>
      <c r="BZ22" s="76">
        <v>80449.0</v>
      </c>
      <c r="CA22" s="76">
        <v>80751.0</v>
      </c>
      <c r="CB22" s="76">
        <v>81322.0</v>
      </c>
      <c r="CC22" s="76">
        <v>81844.0</v>
      </c>
      <c r="CD22" s="76">
        <v>82716.0</v>
      </c>
      <c r="CE22" s="76">
        <v>83351.0</v>
      </c>
      <c r="CF22" s="76">
        <v>84133.0</v>
      </c>
      <c r="CG22" s="76">
        <v>84945.0</v>
      </c>
      <c r="CH22" s="76">
        <v>85509.0</v>
      </c>
      <c r="CI22" s="76">
        <v>85968.0</v>
      </c>
      <c r="CJ22" s="76">
        <v>86876.0</v>
      </c>
      <c r="CK22" s="76">
        <v>86960.0</v>
      </c>
      <c r="CL22" s="76">
        <v>87400.0</v>
      </c>
      <c r="CM22" s="76">
        <v>88121.0</v>
      </c>
      <c r="CN22" s="76">
        <v>88666.0</v>
      </c>
    </row>
    <row r="23" ht="12.75" customHeight="1">
      <c r="A23" s="74" t="s">
        <v>93</v>
      </c>
      <c r="B23" s="76">
        <v>106268.0</v>
      </c>
      <c r="C23" s="76">
        <v>106209.0</v>
      </c>
      <c r="D23" s="76">
        <v>106583.0</v>
      </c>
      <c r="E23" s="76">
        <v>107010.0</v>
      </c>
      <c r="F23" s="76">
        <v>107363.0</v>
      </c>
      <c r="G23" s="76">
        <v>107866.0</v>
      </c>
      <c r="H23" s="76">
        <v>107965.0</v>
      </c>
      <c r="I23" s="76">
        <v>108349.0</v>
      </c>
      <c r="J23" s="76">
        <v>108782.0</v>
      </c>
      <c r="K23" s="76">
        <v>109343.0</v>
      </c>
      <c r="L23" s="76">
        <v>109426.0</v>
      </c>
      <c r="M23" s="76">
        <v>109530.0</v>
      </c>
      <c r="N23" s="76">
        <v>109477.0</v>
      </c>
      <c r="O23" s="76">
        <v>109406.0</v>
      </c>
      <c r="P23" s="76">
        <v>109294.0</v>
      </c>
      <c r="Q23" s="76">
        <v>108909.0</v>
      </c>
      <c r="R23" s="76">
        <v>108574.0</v>
      </c>
      <c r="S23" s="76">
        <v>108330.0</v>
      </c>
      <c r="T23" s="76">
        <v>108115.0</v>
      </c>
      <c r="U23" s="76">
        <v>107879.0</v>
      </c>
      <c r="V23" s="76">
        <v>107675.0</v>
      </c>
      <c r="W23" s="76">
        <v>107322.0</v>
      </c>
      <c r="X23" s="76">
        <v>106778.0</v>
      </c>
      <c r="Y23" s="76">
        <v>106063.0</v>
      </c>
      <c r="Z23" s="76">
        <v>105871.0</v>
      </c>
      <c r="AA23" s="76">
        <v>104549.0</v>
      </c>
      <c r="AB23" s="76">
        <v>103907.0</v>
      </c>
      <c r="AC23" s="76">
        <v>103471.0</v>
      </c>
      <c r="AD23" s="76">
        <v>102990.0</v>
      </c>
      <c r="AE23" s="76">
        <v>103122.0</v>
      </c>
      <c r="AF23" s="76">
        <v>102951.0</v>
      </c>
      <c r="AG23" s="76">
        <v>101837.0</v>
      </c>
      <c r="AH23" s="76">
        <v>102122.0</v>
      </c>
      <c r="AI23" s="76">
        <v>101739.0</v>
      </c>
      <c r="AJ23" s="76">
        <v>101157.0</v>
      </c>
      <c r="AK23" s="76">
        <v>96784.0</v>
      </c>
      <c r="AL23" s="76">
        <v>96283.0</v>
      </c>
      <c r="AM23" s="76">
        <v>95811.0</v>
      </c>
      <c r="AN23" s="76">
        <v>95220.0</v>
      </c>
      <c r="AO23" s="76">
        <v>94619.0</v>
      </c>
      <c r="AP23" s="76">
        <v>94465.0</v>
      </c>
      <c r="AQ23" s="76">
        <v>95068.0</v>
      </c>
      <c r="AR23" s="76">
        <v>95708.0</v>
      </c>
      <c r="AS23" s="76">
        <v>96034.0</v>
      </c>
      <c r="AT23" s="76">
        <v>96289.0</v>
      </c>
      <c r="AU23" s="76">
        <v>96167.0</v>
      </c>
      <c r="AV23" s="76">
        <v>96305.0</v>
      </c>
      <c r="AW23" s="76">
        <v>96370.0</v>
      </c>
      <c r="AX23" s="76">
        <v>96574.0</v>
      </c>
      <c r="AY23" s="76">
        <v>96118.0</v>
      </c>
      <c r="AZ23" s="76">
        <v>96083.0</v>
      </c>
      <c r="BA23" s="76">
        <v>95233.0</v>
      </c>
      <c r="BB23" s="76">
        <v>95390.0</v>
      </c>
      <c r="BC23" s="76">
        <v>95591.0</v>
      </c>
      <c r="BD23" s="76">
        <v>95930.0</v>
      </c>
      <c r="BE23" s="76">
        <v>96191.0</v>
      </c>
      <c r="BF23" s="76">
        <v>96172.0</v>
      </c>
      <c r="BG23" s="76">
        <v>96202.0</v>
      </c>
      <c r="BH23" s="76">
        <v>96181.0</v>
      </c>
      <c r="BI23" s="76">
        <v>96110.0</v>
      </c>
      <c r="BJ23" s="76">
        <v>95746.0</v>
      </c>
      <c r="BK23" s="76">
        <v>95328.0</v>
      </c>
      <c r="BL23" s="76">
        <v>95159.0</v>
      </c>
      <c r="BM23" s="76">
        <v>94961.0</v>
      </c>
      <c r="BN23" s="76">
        <v>94751.0</v>
      </c>
      <c r="BO23" s="76">
        <v>94506.0</v>
      </c>
      <c r="BP23" s="76">
        <v>94425.0</v>
      </c>
      <c r="BQ23" s="76">
        <v>94081.0</v>
      </c>
      <c r="BR23" s="76">
        <v>93845.0</v>
      </c>
      <c r="BS23" s="76">
        <v>93759.0</v>
      </c>
      <c r="BT23" s="76">
        <v>93379.0</v>
      </c>
      <c r="BU23" s="76">
        <v>93024.0</v>
      </c>
      <c r="BV23" s="76">
        <v>92791.0</v>
      </c>
      <c r="BW23" s="76">
        <v>92328.0</v>
      </c>
      <c r="BX23" s="76">
        <v>88799.0</v>
      </c>
      <c r="BY23" s="76">
        <v>89404.0</v>
      </c>
      <c r="BZ23" s="76">
        <v>89050.0</v>
      </c>
      <c r="CA23" s="76">
        <v>89064.0</v>
      </c>
      <c r="CB23" s="76">
        <v>89460.0</v>
      </c>
      <c r="CC23" s="76">
        <v>90360.0</v>
      </c>
      <c r="CD23" s="76">
        <v>91020.0</v>
      </c>
      <c r="CE23" s="76">
        <v>90749.0</v>
      </c>
      <c r="CF23" s="76">
        <v>90885.0</v>
      </c>
      <c r="CG23" s="76">
        <v>91037.0</v>
      </c>
      <c r="CH23" s="76">
        <v>90848.0</v>
      </c>
      <c r="CI23" s="76">
        <v>90786.0</v>
      </c>
      <c r="CJ23" s="76">
        <v>91179.0</v>
      </c>
      <c r="CK23" s="76">
        <v>89724.0</v>
      </c>
      <c r="CL23" s="76">
        <v>90086.0</v>
      </c>
      <c r="CM23" s="76">
        <v>88325.0</v>
      </c>
      <c r="CN23" s="76">
        <v>87152.0</v>
      </c>
    </row>
    <row r="24" ht="12.75" customHeight="1">
      <c r="A24" s="74" t="s">
        <v>94</v>
      </c>
      <c r="B24" s="76">
        <v>63342.0</v>
      </c>
      <c r="C24" s="76">
        <v>63055.0</v>
      </c>
      <c r="D24" s="76">
        <v>62638.0</v>
      </c>
      <c r="E24" s="76">
        <v>62349.0</v>
      </c>
      <c r="F24" s="76">
        <v>62305.0</v>
      </c>
      <c r="G24" s="76">
        <v>70615.0</v>
      </c>
      <c r="H24" s="76">
        <v>70603.0</v>
      </c>
      <c r="I24" s="76">
        <v>70936.0</v>
      </c>
      <c r="J24" s="76">
        <v>70727.0</v>
      </c>
      <c r="K24" s="76">
        <v>71761.0</v>
      </c>
      <c r="L24" s="76">
        <v>71730.0</v>
      </c>
      <c r="M24" s="76">
        <v>71377.0</v>
      </c>
      <c r="N24" s="76">
        <v>70798.0</v>
      </c>
      <c r="O24" s="76">
        <v>65109.0</v>
      </c>
      <c r="P24" s="76">
        <v>53840.0</v>
      </c>
      <c r="Q24" s="76">
        <v>56353.0</v>
      </c>
      <c r="R24" s="76">
        <v>56237.0</v>
      </c>
      <c r="S24" s="76">
        <v>56188.0</v>
      </c>
      <c r="T24" s="76">
        <v>56218.0</v>
      </c>
      <c r="U24" s="76">
        <v>56112.0</v>
      </c>
      <c r="V24" s="76">
        <v>55271.0</v>
      </c>
      <c r="W24" s="76">
        <v>55002.0</v>
      </c>
      <c r="X24" s="76">
        <v>54837.0</v>
      </c>
      <c r="Y24" s="76">
        <v>54660.0</v>
      </c>
      <c r="Z24" s="76">
        <v>57283.0</v>
      </c>
      <c r="AA24" s="76">
        <v>56402.0</v>
      </c>
      <c r="AB24" s="76">
        <v>56013.0</v>
      </c>
      <c r="AC24" s="76">
        <v>53398.0</v>
      </c>
      <c r="AD24" s="76">
        <v>51727.0</v>
      </c>
      <c r="AE24" s="76">
        <v>51211.0</v>
      </c>
      <c r="AF24" s="76">
        <v>50924.0</v>
      </c>
      <c r="AG24" s="76">
        <v>50528.0</v>
      </c>
      <c r="AH24" s="76">
        <v>50407.0</v>
      </c>
      <c r="AI24" s="76">
        <v>50248.0</v>
      </c>
      <c r="AJ24" s="76">
        <v>49853.0</v>
      </c>
      <c r="AK24" s="76">
        <v>49507.0</v>
      </c>
      <c r="AL24" s="76">
        <v>49246.0</v>
      </c>
      <c r="AM24" s="76">
        <v>49185.0</v>
      </c>
      <c r="AN24" s="76">
        <v>48975.0</v>
      </c>
      <c r="AO24" s="76">
        <v>53367.0</v>
      </c>
      <c r="AP24" s="76">
        <v>56684.0</v>
      </c>
      <c r="AQ24" s="76">
        <v>63093.0</v>
      </c>
      <c r="AR24" s="76">
        <v>67695.0</v>
      </c>
      <c r="AS24" s="76">
        <v>68388.0</v>
      </c>
      <c r="AT24" s="76">
        <v>68677.0</v>
      </c>
      <c r="AU24" s="76">
        <v>69165.0</v>
      </c>
      <c r="AV24" s="76">
        <v>69819.0</v>
      </c>
      <c r="AW24" s="76">
        <v>70432.0</v>
      </c>
      <c r="AX24" s="76">
        <v>69489.0</v>
      </c>
      <c r="AY24" s="76">
        <v>69733.0</v>
      </c>
      <c r="AZ24" s="76">
        <v>69725.0</v>
      </c>
      <c r="BA24" s="76">
        <v>70303.0</v>
      </c>
      <c r="BB24" s="76">
        <v>70979.0</v>
      </c>
      <c r="BC24" s="76">
        <v>71113.0</v>
      </c>
      <c r="BD24" s="76">
        <v>71858.0</v>
      </c>
      <c r="BE24" s="76">
        <v>72762.0</v>
      </c>
      <c r="BF24" s="76">
        <v>72472.0</v>
      </c>
      <c r="BG24" s="76">
        <v>72911.0</v>
      </c>
      <c r="BH24" s="76">
        <v>73099.0</v>
      </c>
      <c r="BI24" s="76">
        <v>73613.0</v>
      </c>
      <c r="BJ24" s="76">
        <v>73079.0</v>
      </c>
      <c r="BK24" s="76">
        <v>73378.0</v>
      </c>
      <c r="BL24" s="76">
        <v>73579.0</v>
      </c>
      <c r="BM24" s="76">
        <v>73626.0</v>
      </c>
      <c r="BN24" s="76">
        <v>73799.0</v>
      </c>
      <c r="BO24" s="76">
        <v>73909.0</v>
      </c>
      <c r="BP24" s="76">
        <v>74415.0</v>
      </c>
      <c r="BQ24" s="76">
        <v>75053.0</v>
      </c>
      <c r="BR24" s="76">
        <v>75788.0</v>
      </c>
      <c r="BS24" s="76">
        <v>76522.0</v>
      </c>
      <c r="BT24" s="76">
        <v>77342.0</v>
      </c>
      <c r="BU24" s="76">
        <v>78238.0</v>
      </c>
      <c r="BV24" s="76">
        <v>70745.0</v>
      </c>
      <c r="BW24" s="76">
        <v>71709.0</v>
      </c>
      <c r="BX24" s="76">
        <v>72426.0</v>
      </c>
      <c r="BY24" s="76">
        <v>73540.0</v>
      </c>
      <c r="BZ24" s="76">
        <v>74232.0</v>
      </c>
      <c r="CA24" s="76">
        <v>75194.0</v>
      </c>
      <c r="CB24" s="76">
        <v>76084.0</v>
      </c>
      <c r="CC24" s="76">
        <v>76710.0</v>
      </c>
      <c r="CD24" s="76">
        <v>77766.0</v>
      </c>
      <c r="CE24" s="76">
        <v>78563.0</v>
      </c>
      <c r="CF24" s="76">
        <v>79114.0</v>
      </c>
      <c r="CG24" s="76">
        <v>79826.0</v>
      </c>
      <c r="CH24" s="76">
        <v>79853.0</v>
      </c>
      <c r="CI24" s="76">
        <v>80093.0</v>
      </c>
      <c r="CJ24" s="76">
        <v>80087.0</v>
      </c>
      <c r="CK24" s="76">
        <v>80639.0</v>
      </c>
      <c r="CL24" s="76">
        <v>81053.0</v>
      </c>
      <c r="CM24" s="76">
        <v>82093.0</v>
      </c>
      <c r="CN24" s="76">
        <v>82844.0</v>
      </c>
    </row>
    <row r="25" ht="12.75" customHeight="1">
      <c r="A25" s="74" t="s">
        <v>95</v>
      </c>
      <c r="B25" s="76">
        <v>15332.0</v>
      </c>
      <c r="C25" s="76">
        <v>15253.0</v>
      </c>
      <c r="D25" s="76">
        <v>15168.0</v>
      </c>
      <c r="E25" s="76">
        <v>15126.0</v>
      </c>
      <c r="F25" s="76">
        <v>15125.0</v>
      </c>
      <c r="G25" s="76">
        <v>15019.0</v>
      </c>
      <c r="H25" s="76">
        <v>14733.0</v>
      </c>
      <c r="I25" s="76">
        <v>14374.0</v>
      </c>
      <c r="J25" s="76">
        <v>14157.0</v>
      </c>
      <c r="K25" s="76">
        <v>14283.0</v>
      </c>
      <c r="L25" s="76">
        <v>14276.0</v>
      </c>
      <c r="M25" s="76">
        <v>14257.0</v>
      </c>
      <c r="N25" s="76">
        <v>14109.0</v>
      </c>
      <c r="O25" s="76">
        <v>13115.0</v>
      </c>
      <c r="P25" s="76">
        <v>11307.0</v>
      </c>
      <c r="Q25" s="76">
        <v>11997.0</v>
      </c>
      <c r="R25" s="76">
        <v>12010.0</v>
      </c>
      <c r="S25" s="76">
        <v>12030.0</v>
      </c>
      <c r="T25" s="76">
        <v>12023.0</v>
      </c>
      <c r="U25" s="76">
        <v>12019.0</v>
      </c>
      <c r="V25" s="76">
        <v>11827.0</v>
      </c>
      <c r="W25" s="76">
        <v>11830.0</v>
      </c>
      <c r="X25" s="76">
        <v>11746.0</v>
      </c>
      <c r="Y25" s="76">
        <v>11703.0</v>
      </c>
      <c r="Z25" s="76">
        <v>11622.0</v>
      </c>
      <c r="AA25" s="76">
        <v>11588.0</v>
      </c>
      <c r="AB25" s="76">
        <v>11475.0</v>
      </c>
      <c r="AC25" s="76">
        <v>11492.0</v>
      </c>
      <c r="AD25" s="76">
        <v>11458.0</v>
      </c>
      <c r="AE25" s="76">
        <v>11456.0</v>
      </c>
      <c r="AF25" s="76">
        <v>11417.0</v>
      </c>
      <c r="AG25" s="76">
        <v>11384.0</v>
      </c>
      <c r="AH25" s="76">
        <v>11335.0</v>
      </c>
      <c r="AI25" s="76">
        <v>11354.0</v>
      </c>
      <c r="AJ25" s="76">
        <v>11216.0</v>
      </c>
      <c r="AK25" s="76">
        <v>11145.0</v>
      </c>
      <c r="AL25" s="76">
        <v>11115.0</v>
      </c>
      <c r="AM25" s="76">
        <v>11070.0</v>
      </c>
      <c r="AN25" s="76">
        <v>11031.0</v>
      </c>
      <c r="AO25" s="76">
        <v>11009.0</v>
      </c>
      <c r="AP25" s="76">
        <v>10699.0</v>
      </c>
      <c r="AQ25" s="76">
        <v>10987.0</v>
      </c>
      <c r="AR25" s="76">
        <v>10955.0</v>
      </c>
      <c r="AS25" s="76">
        <v>10925.0</v>
      </c>
      <c r="AT25" s="76">
        <v>11019.0</v>
      </c>
      <c r="AU25" s="76">
        <v>11046.0</v>
      </c>
      <c r="AV25" s="76">
        <v>11058.0</v>
      </c>
      <c r="AW25" s="76">
        <v>11002.0</v>
      </c>
      <c r="AX25" s="76">
        <v>10949.0</v>
      </c>
      <c r="AY25" s="76">
        <v>11024.0</v>
      </c>
      <c r="AZ25" s="76">
        <v>11070.0</v>
      </c>
      <c r="BA25" s="76">
        <v>11117.0</v>
      </c>
      <c r="BB25" s="76">
        <v>11302.0</v>
      </c>
      <c r="BC25" s="76">
        <v>11284.0</v>
      </c>
      <c r="BD25" s="76">
        <v>11291.0</v>
      </c>
      <c r="BE25" s="76">
        <v>11330.0</v>
      </c>
      <c r="BF25" s="76">
        <v>11320.0</v>
      </c>
      <c r="BG25" s="76">
        <v>11358.0</v>
      </c>
      <c r="BH25" s="76">
        <v>11432.0</v>
      </c>
      <c r="BI25" s="76">
        <v>11534.0</v>
      </c>
      <c r="BJ25" s="76">
        <v>11154.0</v>
      </c>
      <c r="BK25" s="76">
        <v>11184.0</v>
      </c>
      <c r="BL25" s="76">
        <v>11211.0</v>
      </c>
      <c r="BM25" s="76">
        <v>10999.0</v>
      </c>
      <c r="BN25" s="76">
        <v>11043.0</v>
      </c>
      <c r="BO25" s="76">
        <v>11060.0</v>
      </c>
      <c r="BP25" s="76">
        <v>11155.0</v>
      </c>
      <c r="BQ25" s="76">
        <v>11218.0</v>
      </c>
      <c r="BR25" s="76">
        <v>11315.0</v>
      </c>
      <c r="BS25" s="76">
        <v>11423.0</v>
      </c>
      <c r="BT25" s="76">
        <v>11557.0</v>
      </c>
      <c r="BU25" s="76">
        <v>11638.0</v>
      </c>
      <c r="BV25" s="76">
        <v>8852.0</v>
      </c>
      <c r="BW25" s="76">
        <v>8953.0</v>
      </c>
      <c r="BX25" s="76">
        <v>8979.0</v>
      </c>
      <c r="BY25" s="76">
        <v>9046.0</v>
      </c>
      <c r="BZ25" s="76">
        <v>9015.0</v>
      </c>
      <c r="CA25" s="76">
        <v>9054.0</v>
      </c>
      <c r="CB25" s="76">
        <v>9092.0</v>
      </c>
      <c r="CC25" s="76">
        <v>8991.0</v>
      </c>
      <c r="CD25" s="76">
        <v>8955.0</v>
      </c>
      <c r="CE25" s="76">
        <v>8930.0</v>
      </c>
      <c r="CF25" s="76">
        <v>8893.0</v>
      </c>
      <c r="CG25" s="76">
        <v>8897.0</v>
      </c>
      <c r="CH25" s="76">
        <v>8920.0</v>
      </c>
      <c r="CI25" s="76">
        <v>8971.0</v>
      </c>
      <c r="CJ25" s="76">
        <v>9039.0</v>
      </c>
      <c r="CK25" s="76">
        <v>9087.0</v>
      </c>
      <c r="CL25" s="76">
        <v>9100.0</v>
      </c>
      <c r="CM25" s="76">
        <v>9184.0</v>
      </c>
      <c r="CN25" s="76">
        <v>9221.0</v>
      </c>
    </row>
    <row r="26" ht="12.75" customHeight="1">
      <c r="A26" s="74" t="s">
        <v>96</v>
      </c>
      <c r="B26" s="76">
        <v>24650.0</v>
      </c>
      <c r="C26" s="76">
        <v>24531.0</v>
      </c>
      <c r="D26" s="76">
        <v>24447.0</v>
      </c>
      <c r="E26" s="76">
        <v>24315.0</v>
      </c>
      <c r="F26" s="76">
        <v>24285.0</v>
      </c>
      <c r="G26" s="76">
        <v>24137.0</v>
      </c>
      <c r="H26" s="76">
        <v>23881.0</v>
      </c>
      <c r="I26" s="76">
        <v>23618.0</v>
      </c>
      <c r="J26" s="76">
        <v>23296.0</v>
      </c>
      <c r="K26" s="76">
        <v>23564.0</v>
      </c>
      <c r="L26" s="76">
        <v>23449.0</v>
      </c>
      <c r="M26" s="76">
        <v>23343.0</v>
      </c>
      <c r="N26" s="76">
        <v>23171.0</v>
      </c>
      <c r="O26" s="76">
        <v>20876.0</v>
      </c>
      <c r="P26" s="76">
        <v>17646.0</v>
      </c>
      <c r="Q26" s="76">
        <v>18526.0</v>
      </c>
      <c r="R26" s="76">
        <v>18535.0</v>
      </c>
      <c r="S26" s="76">
        <v>18501.0</v>
      </c>
      <c r="T26" s="76">
        <v>18510.0</v>
      </c>
      <c r="U26" s="76">
        <v>18922.0</v>
      </c>
      <c r="V26" s="76">
        <v>18290.0</v>
      </c>
      <c r="W26" s="76">
        <v>18232.0</v>
      </c>
      <c r="X26" s="76">
        <v>18173.0</v>
      </c>
      <c r="Y26" s="76">
        <v>18171.0</v>
      </c>
      <c r="Z26" s="76">
        <v>18082.0</v>
      </c>
      <c r="AA26" s="76">
        <v>18028.0</v>
      </c>
      <c r="AB26" s="76">
        <v>17891.0</v>
      </c>
      <c r="AC26" s="76">
        <v>17894.0</v>
      </c>
      <c r="AD26" s="76">
        <v>17808.0</v>
      </c>
      <c r="AE26" s="76">
        <v>17776.0</v>
      </c>
      <c r="AF26" s="76">
        <v>17695.0</v>
      </c>
      <c r="AG26" s="76">
        <v>17640.0</v>
      </c>
      <c r="AH26" s="76">
        <v>17634.0</v>
      </c>
      <c r="AI26" s="76">
        <v>17644.0</v>
      </c>
      <c r="AJ26" s="76">
        <v>17641.0</v>
      </c>
      <c r="AK26" s="76">
        <v>17505.0</v>
      </c>
      <c r="AL26" s="76">
        <v>17460.0</v>
      </c>
      <c r="AM26" s="76">
        <v>17441.0</v>
      </c>
      <c r="AN26" s="76">
        <v>17372.0</v>
      </c>
      <c r="AO26" s="76">
        <v>17192.0</v>
      </c>
      <c r="AP26" s="76">
        <v>16518.0</v>
      </c>
      <c r="AQ26" s="76">
        <v>16735.0</v>
      </c>
      <c r="AR26" s="76">
        <v>16527.0</v>
      </c>
      <c r="AS26" s="76">
        <v>16485.0</v>
      </c>
      <c r="AT26" s="76">
        <v>16386.0</v>
      </c>
      <c r="AU26" s="76">
        <v>16371.0</v>
      </c>
      <c r="AV26" s="76">
        <v>16379.0</v>
      </c>
      <c r="AW26" s="76">
        <v>16476.0</v>
      </c>
      <c r="AX26" s="76">
        <v>15905.0</v>
      </c>
      <c r="AY26" s="76">
        <v>15906.0</v>
      </c>
      <c r="AZ26" s="76">
        <v>15909.0</v>
      </c>
      <c r="BA26" s="76">
        <v>15804.0</v>
      </c>
      <c r="BB26" s="76">
        <v>15924.0</v>
      </c>
      <c r="BC26" s="76">
        <v>15884.0</v>
      </c>
      <c r="BD26" s="76">
        <v>16498.0</v>
      </c>
      <c r="BE26" s="76">
        <v>15999.0</v>
      </c>
      <c r="BF26" s="76">
        <v>15883.0</v>
      </c>
      <c r="BG26" s="76">
        <v>15943.0</v>
      </c>
      <c r="BH26" s="76">
        <v>16001.0</v>
      </c>
      <c r="BI26" s="76">
        <v>16111.0</v>
      </c>
      <c r="BJ26" s="76">
        <v>16141.0</v>
      </c>
      <c r="BK26" s="76">
        <v>16178.0</v>
      </c>
      <c r="BL26" s="76">
        <v>16261.0</v>
      </c>
      <c r="BM26" s="76">
        <v>16258.0</v>
      </c>
      <c r="BN26" s="76">
        <v>16353.0</v>
      </c>
      <c r="BO26" s="76">
        <v>16401.0</v>
      </c>
      <c r="BP26" s="76">
        <v>16502.0</v>
      </c>
      <c r="BQ26" s="76">
        <v>16566.0</v>
      </c>
      <c r="BR26" s="76">
        <v>16689.0</v>
      </c>
      <c r="BS26" s="76">
        <v>16805.0</v>
      </c>
      <c r="BT26" s="76">
        <v>16917.0</v>
      </c>
      <c r="BU26" s="76">
        <v>17052.0</v>
      </c>
      <c r="BV26" s="76">
        <v>15386.0</v>
      </c>
      <c r="BW26" s="76">
        <v>15505.0</v>
      </c>
      <c r="BX26" s="76">
        <v>15571.0</v>
      </c>
      <c r="BY26" s="76">
        <v>15733.0</v>
      </c>
      <c r="BZ26" s="76">
        <v>15834.0</v>
      </c>
      <c r="CA26" s="76">
        <v>15938.0</v>
      </c>
      <c r="CB26" s="76">
        <v>16021.0</v>
      </c>
      <c r="CC26" s="76">
        <v>16120.0</v>
      </c>
      <c r="CD26" s="76">
        <v>16250.0</v>
      </c>
      <c r="CE26" s="76">
        <v>16395.0</v>
      </c>
      <c r="CF26" s="76">
        <v>16524.0</v>
      </c>
      <c r="CG26" s="76">
        <v>16668.0</v>
      </c>
      <c r="CH26" s="76">
        <v>16779.0</v>
      </c>
      <c r="CI26" s="76">
        <v>16897.0</v>
      </c>
      <c r="CJ26" s="76">
        <v>16945.0</v>
      </c>
      <c r="CK26" s="76">
        <v>17014.0</v>
      </c>
      <c r="CL26" s="76">
        <v>17113.0</v>
      </c>
      <c r="CM26" s="76">
        <v>17175.0</v>
      </c>
      <c r="CN26" s="76">
        <v>17245.0</v>
      </c>
    </row>
    <row r="27" ht="12.75" customHeight="1">
      <c r="A27" s="74" t="s">
        <v>97</v>
      </c>
      <c r="B27" s="76">
        <v>546561.0</v>
      </c>
      <c r="C27" s="76">
        <v>546087.0</v>
      </c>
      <c r="D27" s="76">
        <v>546846.0</v>
      </c>
      <c r="E27" s="76">
        <v>547905.0</v>
      </c>
      <c r="F27" s="76">
        <v>549557.0</v>
      </c>
      <c r="G27" s="76">
        <v>550941.0</v>
      </c>
      <c r="H27" s="76">
        <v>552583.0</v>
      </c>
      <c r="I27" s="76">
        <v>554318.0</v>
      </c>
      <c r="J27" s="76">
        <v>557344.0</v>
      </c>
      <c r="K27" s="76">
        <v>559266.0</v>
      </c>
      <c r="L27" s="76">
        <v>561162.0</v>
      </c>
      <c r="M27" s="76">
        <v>562505.0</v>
      </c>
      <c r="N27" s="76">
        <v>564363.0</v>
      </c>
      <c r="O27" s="76">
        <v>564634.0</v>
      </c>
      <c r="P27" s="76">
        <v>565619.0</v>
      </c>
      <c r="Q27" s="76">
        <v>565681.0</v>
      </c>
      <c r="R27" s="76">
        <v>565271.0</v>
      </c>
      <c r="S27" s="76">
        <v>564901.0</v>
      </c>
      <c r="T27" s="76">
        <v>565360.0</v>
      </c>
      <c r="U27" s="76">
        <v>565249.0</v>
      </c>
      <c r="V27" s="76">
        <v>567045.0</v>
      </c>
      <c r="W27" s="76">
        <v>566741.0</v>
      </c>
      <c r="X27" s="76">
        <v>565704.0</v>
      </c>
      <c r="Y27" s="76">
        <v>563253.0</v>
      </c>
      <c r="Z27" s="76">
        <v>565280.0</v>
      </c>
      <c r="AA27" s="76">
        <v>562793.0</v>
      </c>
      <c r="AB27" s="76">
        <v>560724.0</v>
      </c>
      <c r="AC27" s="76">
        <v>561452.0</v>
      </c>
      <c r="AD27" s="76">
        <v>559585.0</v>
      </c>
      <c r="AE27" s="76">
        <v>561456.0</v>
      </c>
      <c r="AF27" s="76">
        <v>560949.0</v>
      </c>
      <c r="AG27" s="76">
        <v>558733.0</v>
      </c>
      <c r="AH27" s="76">
        <v>562664.0</v>
      </c>
      <c r="AI27" s="76">
        <v>564662.0</v>
      </c>
      <c r="AJ27" s="76">
        <v>565165.0</v>
      </c>
      <c r="AK27" s="76">
        <v>565430.0</v>
      </c>
      <c r="AL27" s="76">
        <v>563296.0</v>
      </c>
      <c r="AM27" s="76">
        <v>562134.0</v>
      </c>
      <c r="AN27" s="76">
        <v>560359.0</v>
      </c>
      <c r="AO27" s="76">
        <v>557939.0</v>
      </c>
      <c r="AP27" s="76">
        <v>555637.0</v>
      </c>
      <c r="AQ27" s="76">
        <v>558623.0</v>
      </c>
      <c r="AR27" s="76">
        <v>566283.0</v>
      </c>
      <c r="AS27" s="76">
        <v>569578.0</v>
      </c>
      <c r="AT27" s="76">
        <v>572061.0</v>
      </c>
      <c r="AU27" s="76">
        <v>575873.0</v>
      </c>
      <c r="AV27" s="76">
        <v>576768.0</v>
      </c>
      <c r="AW27" s="76">
        <v>575561.0</v>
      </c>
      <c r="AX27" s="76">
        <v>575506.0</v>
      </c>
      <c r="AY27" s="76">
        <v>576503.0</v>
      </c>
      <c r="AZ27" s="76">
        <v>572068.0</v>
      </c>
      <c r="BA27" s="76">
        <v>566996.0</v>
      </c>
      <c r="BB27" s="76">
        <v>567693.0</v>
      </c>
      <c r="BC27" s="76">
        <v>567634.0</v>
      </c>
      <c r="BD27" s="76">
        <v>568757.0</v>
      </c>
      <c r="BE27" s="76">
        <v>567704.0</v>
      </c>
      <c r="BF27" s="76">
        <v>566348.0</v>
      </c>
      <c r="BG27" s="76">
        <v>565820.0</v>
      </c>
      <c r="BH27" s="76">
        <v>564875.0</v>
      </c>
      <c r="BI27" s="76">
        <v>563033.0</v>
      </c>
      <c r="BJ27" s="76">
        <v>560498.0</v>
      </c>
      <c r="BK27" s="76">
        <v>556733.0</v>
      </c>
      <c r="BL27" s="76">
        <v>554576.0</v>
      </c>
      <c r="BM27" s="76">
        <v>552604.0</v>
      </c>
      <c r="BN27" s="76">
        <v>549605.0</v>
      </c>
      <c r="BO27" s="76">
        <v>546338.0</v>
      </c>
      <c r="BP27" s="76">
        <v>542983.0</v>
      </c>
      <c r="BQ27" s="76">
        <v>540030.0</v>
      </c>
      <c r="BR27" s="76">
        <v>535955.0</v>
      </c>
      <c r="BS27" s="76">
        <v>532737.0</v>
      </c>
      <c r="BT27" s="76">
        <v>528867.0</v>
      </c>
      <c r="BU27" s="76">
        <v>524705.0</v>
      </c>
      <c r="BV27" s="76">
        <v>521179.0</v>
      </c>
      <c r="BW27" s="76">
        <v>519295.0</v>
      </c>
      <c r="BX27" s="76">
        <v>499319.0</v>
      </c>
      <c r="BY27" s="76">
        <v>501490.0</v>
      </c>
      <c r="BZ27" s="76">
        <v>499093.0</v>
      </c>
      <c r="CA27" s="76">
        <v>495595.0</v>
      </c>
      <c r="CB27" s="76">
        <v>496664.0</v>
      </c>
      <c r="CC27" s="76">
        <v>497696.0</v>
      </c>
      <c r="CD27" s="76">
        <v>497595.0</v>
      </c>
      <c r="CE27" s="76">
        <v>494896.0</v>
      </c>
      <c r="CF27" s="76">
        <v>494650.0</v>
      </c>
      <c r="CG27" s="76">
        <v>494310.0</v>
      </c>
      <c r="CH27" s="76">
        <v>493713.0</v>
      </c>
      <c r="CI27" s="76">
        <v>490779.0</v>
      </c>
      <c r="CJ27" s="76">
        <v>492302.0</v>
      </c>
      <c r="CK27" s="76">
        <v>489946.0</v>
      </c>
      <c r="CL27" s="76">
        <v>488423.0</v>
      </c>
      <c r="CM27" s="76">
        <v>482638.0</v>
      </c>
      <c r="CN27" s="76">
        <v>480119.0</v>
      </c>
    </row>
    <row r="28" ht="12.75" customHeight="1">
      <c r="A28" s="74" t="s">
        <v>98</v>
      </c>
      <c r="B28" s="76">
        <v>31906.0</v>
      </c>
      <c r="C28" s="76">
        <v>31687.0</v>
      </c>
      <c r="D28" s="76">
        <v>31523.0</v>
      </c>
      <c r="E28" s="76">
        <v>31404.0</v>
      </c>
      <c r="F28" s="76">
        <v>30927.0</v>
      </c>
      <c r="G28" s="76">
        <v>30732.0</v>
      </c>
      <c r="H28" s="76">
        <v>29431.0</v>
      </c>
      <c r="I28" s="76">
        <v>28571.0</v>
      </c>
      <c r="J28" s="76">
        <v>28379.0</v>
      </c>
      <c r="K28" s="76">
        <v>28134.0</v>
      </c>
      <c r="L28" s="76">
        <v>27992.0</v>
      </c>
      <c r="M28" s="76">
        <v>27961.0</v>
      </c>
      <c r="N28" s="76">
        <v>27829.0</v>
      </c>
      <c r="O28" s="76">
        <v>27713.0</v>
      </c>
      <c r="P28" s="76">
        <v>27514.0</v>
      </c>
      <c r="Q28" s="76">
        <v>27311.0</v>
      </c>
      <c r="R28" s="76">
        <v>27012.0</v>
      </c>
      <c r="S28" s="76">
        <v>26782.0</v>
      </c>
      <c r="T28" s="76">
        <v>26638.0</v>
      </c>
      <c r="U28" s="76">
        <v>26607.0</v>
      </c>
      <c r="V28" s="76">
        <v>26431.0</v>
      </c>
      <c r="W28" s="76">
        <v>26493.0</v>
      </c>
      <c r="X28" s="76">
        <v>26437.0</v>
      </c>
      <c r="Y28" s="76">
        <v>26254.0</v>
      </c>
      <c r="Z28" s="76">
        <v>26049.0</v>
      </c>
      <c r="AA28" s="76">
        <v>25701.0</v>
      </c>
      <c r="AB28" s="76">
        <v>25547.0</v>
      </c>
      <c r="AC28" s="76">
        <v>25415.0</v>
      </c>
      <c r="AD28" s="76">
        <v>25201.0</v>
      </c>
      <c r="AE28" s="76">
        <v>25151.0</v>
      </c>
      <c r="AF28" s="76">
        <v>25130.0</v>
      </c>
      <c r="AG28" s="76">
        <v>25156.0</v>
      </c>
      <c r="AH28" s="76">
        <v>25268.0</v>
      </c>
      <c r="AI28" s="76">
        <v>25281.0</v>
      </c>
      <c r="AJ28" s="76">
        <v>25379.0</v>
      </c>
      <c r="AK28" s="76">
        <v>25467.0</v>
      </c>
      <c r="AL28" s="76">
        <v>25435.0</v>
      </c>
      <c r="AM28" s="76">
        <v>25552.0</v>
      </c>
      <c r="AN28" s="76">
        <v>25372.0</v>
      </c>
      <c r="AO28" s="76">
        <v>25463.0</v>
      </c>
      <c r="AP28" s="76">
        <v>25711.0</v>
      </c>
      <c r="AQ28" s="76">
        <v>25917.0</v>
      </c>
      <c r="AR28" s="76">
        <v>26619.0</v>
      </c>
      <c r="AS28" s="76">
        <v>26711.0</v>
      </c>
      <c r="AT28" s="76">
        <v>26751.0</v>
      </c>
      <c r="AU28" s="76">
        <v>27131.0</v>
      </c>
      <c r="AV28" s="76">
        <v>27426.0</v>
      </c>
      <c r="AW28" s="76">
        <v>27597.0</v>
      </c>
      <c r="AX28" s="76">
        <v>27531.0</v>
      </c>
      <c r="AY28" s="76">
        <v>27056.0</v>
      </c>
      <c r="AZ28" s="76">
        <v>27190.0</v>
      </c>
      <c r="BA28" s="76">
        <v>23174.0</v>
      </c>
      <c r="BB28" s="76">
        <v>26842.0</v>
      </c>
      <c r="BC28" s="76">
        <v>27302.0</v>
      </c>
      <c r="BD28" s="76">
        <v>27608.0</v>
      </c>
      <c r="BE28" s="76">
        <v>27865.0</v>
      </c>
      <c r="BF28" s="76">
        <v>27657.0</v>
      </c>
      <c r="BG28" s="76">
        <v>27653.0</v>
      </c>
      <c r="BH28" s="76">
        <v>27720.0</v>
      </c>
      <c r="BI28" s="76">
        <v>27638.0</v>
      </c>
      <c r="BJ28" s="76">
        <v>27459.0</v>
      </c>
      <c r="BK28" s="76">
        <v>27321.0</v>
      </c>
      <c r="BL28" s="76">
        <v>27285.0</v>
      </c>
      <c r="BM28" s="76">
        <v>27343.0</v>
      </c>
      <c r="BN28" s="76">
        <v>27431.0</v>
      </c>
      <c r="BO28" s="76">
        <v>27568.0</v>
      </c>
      <c r="BP28" s="76">
        <v>27878.0</v>
      </c>
      <c r="BQ28" s="76">
        <v>27893.0</v>
      </c>
      <c r="BR28" s="76">
        <v>27957.0</v>
      </c>
      <c r="BS28" s="76">
        <v>28267.0</v>
      </c>
      <c r="BT28" s="76">
        <v>28141.0</v>
      </c>
      <c r="BU28" s="76">
        <v>28164.0</v>
      </c>
      <c r="BV28" s="76">
        <v>28102.0</v>
      </c>
      <c r="BW28" s="76">
        <v>28575.0</v>
      </c>
      <c r="BX28" s="76">
        <v>26992.0</v>
      </c>
      <c r="BY28" s="76">
        <v>27142.0</v>
      </c>
      <c r="BZ28" s="76">
        <v>26872.0</v>
      </c>
      <c r="CA28" s="76">
        <v>26755.0</v>
      </c>
      <c r="CB28" s="76">
        <v>26923.0</v>
      </c>
      <c r="CC28" s="76">
        <v>27285.0</v>
      </c>
      <c r="CD28" s="76">
        <v>27868.0</v>
      </c>
      <c r="CE28" s="76">
        <v>27904.0</v>
      </c>
      <c r="CF28" s="76">
        <v>27786.0</v>
      </c>
      <c r="CG28" s="76">
        <v>27759.0</v>
      </c>
      <c r="CH28" s="76">
        <v>27615.0</v>
      </c>
      <c r="CI28" s="76">
        <v>27315.0</v>
      </c>
      <c r="CJ28" s="76">
        <v>27417.0</v>
      </c>
      <c r="CK28" s="76">
        <v>26462.0</v>
      </c>
      <c r="CL28" s="76">
        <v>26596.0</v>
      </c>
      <c r="CM28" s="76">
        <v>25590.0</v>
      </c>
      <c r="CN28" s="76">
        <v>25093.0</v>
      </c>
    </row>
    <row r="29" ht="12.75" customHeight="1">
      <c r="A29" s="74" t="s">
        <v>99</v>
      </c>
      <c r="B29" s="76">
        <v>25414.0</v>
      </c>
      <c r="C29" s="76">
        <v>25201.0</v>
      </c>
      <c r="D29" s="76">
        <v>24985.0</v>
      </c>
      <c r="E29" s="76">
        <v>24740.0</v>
      </c>
      <c r="F29" s="76">
        <v>24645.0</v>
      </c>
      <c r="G29" s="76">
        <v>23829.0</v>
      </c>
      <c r="H29" s="76">
        <v>23598.0</v>
      </c>
      <c r="I29" s="76">
        <v>21572.0</v>
      </c>
      <c r="J29" s="76">
        <v>21116.0</v>
      </c>
      <c r="K29" s="76">
        <v>21391.0</v>
      </c>
      <c r="L29" s="76">
        <v>21202.0</v>
      </c>
      <c r="M29" s="76">
        <v>21061.0</v>
      </c>
      <c r="N29" s="76">
        <v>20878.0</v>
      </c>
      <c r="O29" s="76">
        <v>23897.0</v>
      </c>
      <c r="P29" s="76">
        <v>24062.0</v>
      </c>
      <c r="Q29" s="76">
        <v>26213.0</v>
      </c>
      <c r="R29" s="76">
        <v>25945.0</v>
      </c>
      <c r="S29" s="76">
        <v>25857.0</v>
      </c>
      <c r="T29" s="76">
        <v>25799.0</v>
      </c>
      <c r="U29" s="76">
        <v>25764.0</v>
      </c>
      <c r="V29" s="76">
        <v>25128.0</v>
      </c>
      <c r="W29" s="76">
        <v>24936.0</v>
      </c>
      <c r="X29" s="76">
        <v>24731.0</v>
      </c>
      <c r="Y29" s="76">
        <v>24584.0</v>
      </c>
      <c r="Z29" s="76">
        <v>24402.0</v>
      </c>
      <c r="AA29" s="76">
        <v>24156.0</v>
      </c>
      <c r="AB29" s="76">
        <v>23799.0</v>
      </c>
      <c r="AC29" s="76">
        <v>23721.0</v>
      </c>
      <c r="AD29" s="76">
        <v>23537.0</v>
      </c>
      <c r="AE29" s="76">
        <v>23345.0</v>
      </c>
      <c r="AF29" s="76">
        <v>23112.0</v>
      </c>
      <c r="AG29" s="76">
        <v>22896.0</v>
      </c>
      <c r="AH29" s="76">
        <v>22724.0</v>
      </c>
      <c r="AI29" s="76">
        <v>22611.0</v>
      </c>
      <c r="AJ29" s="76">
        <v>22450.0</v>
      </c>
      <c r="AK29" s="76">
        <v>22171.0</v>
      </c>
      <c r="AL29" s="76">
        <v>21984.0</v>
      </c>
      <c r="AM29" s="76">
        <v>21816.0</v>
      </c>
      <c r="AN29" s="76">
        <v>21595.0</v>
      </c>
      <c r="AO29" s="76">
        <v>19814.0</v>
      </c>
      <c r="AP29" s="76">
        <v>17339.0</v>
      </c>
      <c r="AQ29" s="76">
        <v>16316.0</v>
      </c>
      <c r="AR29" s="76">
        <v>14504.0</v>
      </c>
      <c r="AS29" s="76">
        <v>14373.0</v>
      </c>
      <c r="AT29" s="76">
        <v>14284.0</v>
      </c>
      <c r="AU29" s="76">
        <v>14188.0</v>
      </c>
      <c r="AV29" s="76">
        <v>14139.0</v>
      </c>
      <c r="AW29" s="76">
        <v>14093.0</v>
      </c>
      <c r="AX29" s="76">
        <v>13562.0</v>
      </c>
      <c r="AY29" s="76">
        <v>13515.0</v>
      </c>
      <c r="AZ29" s="76">
        <v>13481.0</v>
      </c>
      <c r="BA29" s="76">
        <v>13815.0</v>
      </c>
      <c r="BB29" s="76">
        <v>14163.0</v>
      </c>
      <c r="BC29" s="76">
        <v>14132.0</v>
      </c>
      <c r="BD29" s="76">
        <v>14117.0</v>
      </c>
      <c r="BE29" s="76">
        <v>14101.0</v>
      </c>
      <c r="BF29" s="76">
        <v>13920.0</v>
      </c>
      <c r="BG29" s="76">
        <v>13854.0</v>
      </c>
      <c r="BH29" s="76">
        <v>13885.0</v>
      </c>
      <c r="BI29" s="76">
        <v>13969.0</v>
      </c>
      <c r="BJ29" s="76">
        <v>14602.0</v>
      </c>
      <c r="BK29" s="76">
        <v>14561.0</v>
      </c>
      <c r="BL29" s="76">
        <v>14520.0</v>
      </c>
      <c r="BM29" s="76">
        <v>14424.0</v>
      </c>
      <c r="BN29" s="76">
        <v>14464.0</v>
      </c>
      <c r="BO29" s="76">
        <v>14443.0</v>
      </c>
      <c r="BP29" s="76">
        <v>14491.0</v>
      </c>
      <c r="BQ29" s="76">
        <v>14546.0</v>
      </c>
      <c r="BR29" s="76">
        <v>14664.0</v>
      </c>
      <c r="BS29" s="76">
        <v>14784.0</v>
      </c>
      <c r="BT29" s="76">
        <v>14891.0</v>
      </c>
      <c r="BU29" s="76">
        <v>15017.0</v>
      </c>
      <c r="BV29" s="76">
        <v>13585.0</v>
      </c>
      <c r="BW29" s="76">
        <v>13656.0</v>
      </c>
      <c r="BX29" s="76">
        <v>13715.0</v>
      </c>
      <c r="BY29" s="76">
        <v>13844.0</v>
      </c>
      <c r="BZ29" s="76">
        <v>13978.0</v>
      </c>
      <c r="CA29" s="76">
        <v>14098.0</v>
      </c>
      <c r="CB29" s="76">
        <v>14224.0</v>
      </c>
      <c r="CC29" s="76">
        <v>14339.0</v>
      </c>
      <c r="CD29" s="76">
        <v>14486.0</v>
      </c>
      <c r="CE29" s="76">
        <v>14634.0</v>
      </c>
      <c r="CF29" s="76">
        <v>14776.0</v>
      </c>
      <c r="CG29" s="76">
        <v>14941.0</v>
      </c>
      <c r="CH29" s="76">
        <v>15044.0</v>
      </c>
      <c r="CI29" s="76">
        <v>15143.0</v>
      </c>
      <c r="CJ29" s="76">
        <v>15230.0</v>
      </c>
      <c r="CK29" s="76">
        <v>15326.0</v>
      </c>
      <c r="CL29" s="76">
        <v>15395.0</v>
      </c>
      <c r="CM29" s="76">
        <v>15579.0</v>
      </c>
      <c r="CN29" s="76">
        <v>15687.0</v>
      </c>
    </row>
    <row r="30" ht="12.75" customHeight="1">
      <c r="A30" s="84" t="s">
        <v>100</v>
      </c>
      <c r="B30" s="85">
        <v>155010.0</v>
      </c>
      <c r="C30" s="85">
        <v>155034.0</v>
      </c>
      <c r="D30" s="85">
        <v>155279.0</v>
      </c>
      <c r="E30" s="85">
        <v>155592.0</v>
      </c>
      <c r="F30" s="85">
        <v>155781.0</v>
      </c>
      <c r="G30" s="85">
        <v>155693.0</v>
      </c>
      <c r="H30" s="85">
        <v>156050.0</v>
      </c>
      <c r="I30" s="85">
        <v>156840.0</v>
      </c>
      <c r="J30" s="85">
        <v>157710.0</v>
      </c>
      <c r="K30" s="85">
        <v>158420.0</v>
      </c>
      <c r="L30" s="85">
        <v>158861.0</v>
      </c>
      <c r="M30" s="85">
        <v>159561.0</v>
      </c>
      <c r="N30" s="85">
        <v>160402.0</v>
      </c>
      <c r="O30" s="85">
        <v>161062.0</v>
      </c>
      <c r="P30" s="85">
        <v>161794.0</v>
      </c>
      <c r="Q30" s="85">
        <v>162313.0</v>
      </c>
      <c r="R30" s="85">
        <v>162274.0</v>
      </c>
      <c r="S30" s="85">
        <v>163216.0</v>
      </c>
      <c r="T30" s="85">
        <v>164011.0</v>
      </c>
      <c r="U30" s="85">
        <v>164559.0</v>
      </c>
      <c r="V30" s="85">
        <v>164648.0</v>
      </c>
      <c r="W30" s="85">
        <v>164562.0</v>
      </c>
      <c r="X30" s="85">
        <v>164356.0</v>
      </c>
      <c r="Y30" s="85">
        <v>163884.0</v>
      </c>
      <c r="Z30" s="85">
        <v>162489.0</v>
      </c>
      <c r="AA30" s="85">
        <v>161356.0</v>
      </c>
      <c r="AB30" s="85">
        <v>160136.0</v>
      </c>
      <c r="AC30" s="85">
        <v>159385.0</v>
      </c>
      <c r="AD30" s="85">
        <v>157155.0</v>
      </c>
      <c r="AE30" s="85">
        <v>156601.0</v>
      </c>
      <c r="AF30" s="85">
        <v>155520.0</v>
      </c>
      <c r="AG30" s="85">
        <v>154101.0</v>
      </c>
      <c r="AH30" s="85">
        <v>153175.0</v>
      </c>
      <c r="AI30" s="85">
        <v>153065.0</v>
      </c>
      <c r="AJ30" s="85">
        <v>151558.0</v>
      </c>
      <c r="AK30" s="85">
        <v>150848.0</v>
      </c>
      <c r="AL30" s="85">
        <v>149457.0</v>
      </c>
      <c r="AM30" s="85">
        <v>148458.0</v>
      </c>
      <c r="AN30" s="85">
        <v>146589.0</v>
      </c>
      <c r="AO30" s="85">
        <v>145585.0</v>
      </c>
      <c r="AP30" s="85">
        <v>145486.0</v>
      </c>
      <c r="AQ30" s="85">
        <v>146002.0</v>
      </c>
      <c r="AR30" s="85">
        <v>152908.0</v>
      </c>
      <c r="AS30" s="85">
        <v>152766.0</v>
      </c>
      <c r="AT30" s="85">
        <v>152548.0</v>
      </c>
      <c r="AU30" s="85">
        <v>153234.0</v>
      </c>
      <c r="AV30" s="85">
        <v>153614.0</v>
      </c>
      <c r="AW30" s="85">
        <v>153964.0</v>
      </c>
      <c r="AX30" s="85">
        <v>153702.0</v>
      </c>
      <c r="AY30" s="85">
        <v>151807.0</v>
      </c>
      <c r="AZ30" s="85">
        <v>151956.0</v>
      </c>
      <c r="BA30" s="85">
        <v>149539.0</v>
      </c>
      <c r="BB30" s="85">
        <v>165877.0</v>
      </c>
      <c r="BC30" s="85">
        <v>150504.0</v>
      </c>
      <c r="BD30" s="85">
        <v>150960.0</v>
      </c>
      <c r="BE30" s="85">
        <v>150880.0</v>
      </c>
      <c r="BF30" s="85">
        <v>150720.0</v>
      </c>
      <c r="BG30" s="85">
        <v>150050.0</v>
      </c>
      <c r="BH30" s="85">
        <v>149041.0</v>
      </c>
      <c r="BI30" s="85">
        <v>148546.0</v>
      </c>
      <c r="BJ30" s="85">
        <v>147583.0</v>
      </c>
      <c r="BK30" s="85">
        <v>146929.0</v>
      </c>
      <c r="BL30" s="85">
        <v>146570.0</v>
      </c>
      <c r="BM30" s="85">
        <v>146272.0</v>
      </c>
      <c r="BN30" s="85">
        <v>145349.0</v>
      </c>
      <c r="BO30" s="85">
        <v>144290.0</v>
      </c>
      <c r="BP30" s="85">
        <v>144023.0</v>
      </c>
      <c r="BQ30" s="85">
        <v>143179.0</v>
      </c>
      <c r="BR30" s="85">
        <v>141445.0</v>
      </c>
      <c r="BS30" s="85">
        <v>140148.0</v>
      </c>
      <c r="BT30" s="85">
        <v>136063.0</v>
      </c>
      <c r="BU30" s="85">
        <v>139753.0</v>
      </c>
      <c r="BV30" s="85">
        <v>139214.0</v>
      </c>
      <c r="BW30" s="85">
        <v>138635.0</v>
      </c>
      <c r="BX30" s="85">
        <v>125803.0</v>
      </c>
      <c r="BY30" s="85">
        <v>126993.0</v>
      </c>
      <c r="BZ30" s="85">
        <v>125995.0</v>
      </c>
      <c r="CA30" s="85">
        <v>125967.0</v>
      </c>
      <c r="CB30" s="85">
        <v>125685.0</v>
      </c>
      <c r="CC30" s="85">
        <v>126363.0</v>
      </c>
      <c r="CD30" s="85">
        <v>127858.0</v>
      </c>
      <c r="CE30" s="85">
        <v>127637.0</v>
      </c>
      <c r="CF30" s="85">
        <v>127502.0</v>
      </c>
      <c r="CG30" s="85">
        <v>127400.0</v>
      </c>
      <c r="CH30" s="85">
        <v>127639.0</v>
      </c>
      <c r="CI30" s="85">
        <v>127555.0</v>
      </c>
      <c r="CJ30" s="85">
        <v>129236.0</v>
      </c>
      <c r="CK30" s="85">
        <v>125345.0</v>
      </c>
      <c r="CL30" s="85">
        <v>127018.0</v>
      </c>
      <c r="CM30" s="85">
        <v>123869.0</v>
      </c>
      <c r="CN30" s="85">
        <v>122017.0</v>
      </c>
    </row>
    <row r="31" ht="12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61"/>
      <c r="V31" s="61"/>
      <c r="W31" s="61"/>
      <c r="X31" s="61"/>
      <c r="Y31" s="61"/>
      <c r="Z31" s="61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61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61"/>
      <c r="BA31" s="77"/>
      <c r="BB31" s="77"/>
      <c r="BC31" s="77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</row>
    <row r="32" ht="12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61"/>
      <c r="V32" s="61"/>
      <c r="W32" s="61"/>
      <c r="X32" s="61"/>
      <c r="Y32" s="61"/>
      <c r="Z32" s="61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61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61"/>
      <c r="BA32" s="77"/>
      <c r="BB32" s="77"/>
      <c r="BC32" s="77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</row>
    <row r="33" ht="12.75" customHeight="1">
      <c r="A33" s="80" t="s">
        <v>104</v>
      </c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61"/>
      <c r="V33" s="61"/>
      <c r="W33" s="61"/>
      <c r="X33" s="61"/>
      <c r="Y33" s="61"/>
      <c r="Z33" s="61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</row>
    <row r="34" ht="12.75" customHeight="1">
      <c r="A34" s="62" t="s">
        <v>58</v>
      </c>
      <c r="B34" s="63">
        <v>2016.0</v>
      </c>
      <c r="C34" s="64">
        <v>2017.0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65"/>
      <c r="O34" s="64">
        <v>2018.0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65"/>
      <c r="AA34" s="66">
        <v>2019.0</v>
      </c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65"/>
      <c r="AM34" s="66">
        <v>2020.0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65"/>
      <c r="AY34" s="66">
        <v>2021.0</v>
      </c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65"/>
      <c r="BK34" s="66" t="s">
        <v>105</v>
      </c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65"/>
      <c r="BW34" s="66" t="s">
        <v>52</v>
      </c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65"/>
      <c r="CI34" s="66" t="s">
        <v>53</v>
      </c>
      <c r="CJ34" s="33"/>
      <c r="CK34" s="33"/>
      <c r="CL34" s="33"/>
      <c r="CM34" s="33"/>
      <c r="CN34" s="65"/>
    </row>
    <row r="35" ht="12.75" customHeight="1">
      <c r="A35" s="8"/>
      <c r="B35" s="67" t="s">
        <v>16</v>
      </c>
      <c r="C35" s="67" t="s">
        <v>59</v>
      </c>
      <c r="D35" s="67" t="s">
        <v>60</v>
      </c>
      <c r="E35" s="67" t="s">
        <v>61</v>
      </c>
      <c r="F35" s="67" t="s">
        <v>62</v>
      </c>
      <c r="G35" s="67" t="s">
        <v>63</v>
      </c>
      <c r="H35" s="67" t="s">
        <v>64</v>
      </c>
      <c r="I35" s="67" t="s">
        <v>65</v>
      </c>
      <c r="J35" s="67" t="s">
        <v>66</v>
      </c>
      <c r="K35" s="67" t="s">
        <v>67</v>
      </c>
      <c r="L35" s="67" t="s">
        <v>68</v>
      </c>
      <c r="M35" s="67" t="s">
        <v>69</v>
      </c>
      <c r="N35" s="67" t="s">
        <v>70</v>
      </c>
      <c r="O35" s="67" t="s">
        <v>59</v>
      </c>
      <c r="P35" s="67" t="s">
        <v>60</v>
      </c>
      <c r="Q35" s="67" t="s">
        <v>61</v>
      </c>
      <c r="R35" s="67" t="s">
        <v>62</v>
      </c>
      <c r="S35" s="67" t="s">
        <v>63</v>
      </c>
      <c r="T35" s="67" t="s">
        <v>64</v>
      </c>
      <c r="U35" s="67" t="s">
        <v>65</v>
      </c>
      <c r="V35" s="67" t="s">
        <v>66</v>
      </c>
      <c r="W35" s="67" t="s">
        <v>67</v>
      </c>
      <c r="X35" s="67" t="s">
        <v>68</v>
      </c>
      <c r="Y35" s="67" t="s">
        <v>69</v>
      </c>
      <c r="Z35" s="67" t="s">
        <v>70</v>
      </c>
      <c r="AA35" s="67" t="s">
        <v>59</v>
      </c>
      <c r="AB35" s="67" t="s">
        <v>60</v>
      </c>
      <c r="AC35" s="67" t="s">
        <v>61</v>
      </c>
      <c r="AD35" s="67" t="s">
        <v>62</v>
      </c>
      <c r="AE35" s="67" t="s">
        <v>63</v>
      </c>
      <c r="AF35" s="67" t="s">
        <v>64</v>
      </c>
      <c r="AG35" s="67" t="s">
        <v>65</v>
      </c>
      <c r="AH35" s="67" t="s">
        <v>66</v>
      </c>
      <c r="AI35" s="67" t="s">
        <v>67</v>
      </c>
      <c r="AJ35" s="67" t="s">
        <v>68</v>
      </c>
      <c r="AK35" s="67" t="s">
        <v>69</v>
      </c>
      <c r="AL35" s="67" t="s">
        <v>70</v>
      </c>
      <c r="AM35" s="67" t="s">
        <v>59</v>
      </c>
      <c r="AN35" s="67" t="s">
        <v>60</v>
      </c>
      <c r="AO35" s="67" t="s">
        <v>61</v>
      </c>
      <c r="AP35" s="67" t="s">
        <v>62</v>
      </c>
      <c r="AQ35" s="67" t="s">
        <v>63</v>
      </c>
      <c r="AR35" s="67" t="s">
        <v>64</v>
      </c>
      <c r="AS35" s="67" t="s">
        <v>65</v>
      </c>
      <c r="AT35" s="67" t="s">
        <v>66</v>
      </c>
      <c r="AU35" s="67" t="s">
        <v>67</v>
      </c>
      <c r="AV35" s="67" t="s">
        <v>68</v>
      </c>
      <c r="AW35" s="67" t="s">
        <v>69</v>
      </c>
      <c r="AX35" s="67" t="s">
        <v>70</v>
      </c>
      <c r="AY35" s="67" t="s">
        <v>59</v>
      </c>
      <c r="AZ35" s="67" t="s">
        <v>60</v>
      </c>
      <c r="BA35" s="67" t="s">
        <v>61</v>
      </c>
      <c r="BB35" s="67" t="s">
        <v>8</v>
      </c>
      <c r="BC35" s="67" t="s">
        <v>9</v>
      </c>
      <c r="BD35" s="67" t="s">
        <v>10</v>
      </c>
      <c r="BE35" s="67" t="s">
        <v>11</v>
      </c>
      <c r="BF35" s="67" t="s">
        <v>12</v>
      </c>
      <c r="BG35" s="67" t="s">
        <v>13</v>
      </c>
      <c r="BH35" s="67" t="s">
        <v>14</v>
      </c>
      <c r="BI35" s="67" t="s">
        <v>15</v>
      </c>
      <c r="BJ35" s="67" t="s">
        <v>16</v>
      </c>
      <c r="BK35" s="67" t="s">
        <v>59</v>
      </c>
      <c r="BL35" s="67" t="s">
        <v>60</v>
      </c>
      <c r="BM35" s="67" t="s">
        <v>61</v>
      </c>
      <c r="BN35" s="67" t="s">
        <v>8</v>
      </c>
      <c r="BO35" s="67" t="s">
        <v>9</v>
      </c>
      <c r="BP35" s="67" t="s">
        <v>10</v>
      </c>
      <c r="BQ35" s="67" t="s">
        <v>71</v>
      </c>
      <c r="BR35" s="67" t="s">
        <v>72</v>
      </c>
      <c r="BS35" s="67" t="s">
        <v>73</v>
      </c>
      <c r="BT35" s="67" t="s">
        <v>74</v>
      </c>
      <c r="BU35" s="67" t="s">
        <v>75</v>
      </c>
      <c r="BV35" s="67" t="s">
        <v>76</v>
      </c>
      <c r="BW35" s="67" t="s">
        <v>5</v>
      </c>
      <c r="BX35" s="67" t="s">
        <v>6</v>
      </c>
      <c r="BY35" s="67" t="s">
        <v>7</v>
      </c>
      <c r="BZ35" s="67" t="s">
        <v>8</v>
      </c>
      <c r="CA35" s="67" t="s">
        <v>9</v>
      </c>
      <c r="CB35" s="67" t="s">
        <v>10</v>
      </c>
      <c r="CC35" s="67" t="s">
        <v>11</v>
      </c>
      <c r="CD35" s="67" t="s">
        <v>12</v>
      </c>
      <c r="CE35" s="67" t="s">
        <v>13</v>
      </c>
      <c r="CF35" s="67" t="s">
        <v>14</v>
      </c>
      <c r="CG35" s="67" t="s">
        <v>15</v>
      </c>
      <c r="CH35" s="67" t="s">
        <v>16</v>
      </c>
      <c r="CI35" s="67" t="s">
        <v>5</v>
      </c>
      <c r="CJ35" s="67" t="s">
        <v>6</v>
      </c>
      <c r="CK35" s="67" t="s">
        <v>7</v>
      </c>
      <c r="CL35" s="67" t="s">
        <v>8</v>
      </c>
      <c r="CM35" s="67" t="s">
        <v>9</v>
      </c>
      <c r="CN35" s="67" t="s">
        <v>10</v>
      </c>
    </row>
    <row r="36" ht="12.75" customHeight="1">
      <c r="A36" s="74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</row>
    <row r="37" ht="12.75" customHeight="1">
      <c r="A37" s="82" t="s">
        <v>77</v>
      </c>
      <c r="B37" s="71">
        <v>2.9836113E7</v>
      </c>
      <c r="C37" s="71">
        <v>2.9880503E7</v>
      </c>
      <c r="D37" s="71">
        <v>2.960379E7</v>
      </c>
      <c r="E37" s="71">
        <v>2.9890976E7</v>
      </c>
      <c r="F37" s="71">
        <v>2.9994758E7</v>
      </c>
      <c r="G37" s="71">
        <v>3.0098713E7</v>
      </c>
      <c r="H37" s="71">
        <v>3.0216493E7</v>
      </c>
      <c r="I37" s="71">
        <v>3.0637482E7</v>
      </c>
      <c r="J37" s="71">
        <v>3.0929731E7</v>
      </c>
      <c r="K37" s="71">
        <v>3.1021991E7</v>
      </c>
      <c r="L37" s="71">
        <v>3.1252574E7</v>
      </c>
      <c r="M37" s="71">
        <v>3.1330174E7</v>
      </c>
      <c r="N37" s="71">
        <v>3.1612151E7</v>
      </c>
      <c r="O37" s="71">
        <v>3.1509856E7</v>
      </c>
      <c r="P37" s="71">
        <v>3.1157867E7</v>
      </c>
      <c r="Q37" s="71">
        <v>3.1422259E7</v>
      </c>
      <c r="R37" s="71">
        <v>3.1485474E7</v>
      </c>
      <c r="S37" s="71">
        <v>3.1556649E7</v>
      </c>
      <c r="T37" s="71">
        <v>3.1213281E7</v>
      </c>
      <c r="U37" s="71">
        <v>3.1321117E7</v>
      </c>
      <c r="V37" s="71">
        <v>3.1395577E7</v>
      </c>
      <c r="W37" s="71">
        <v>3.1326712E7</v>
      </c>
      <c r="X37" s="71">
        <v>3.134356E7</v>
      </c>
      <c r="Y37" s="71">
        <v>3.0979835E7</v>
      </c>
      <c r="Z37" s="71">
        <v>3.129392E7</v>
      </c>
      <c r="AA37" s="71">
        <v>3.1033374E7</v>
      </c>
      <c r="AB37" s="71">
        <v>3.0878825E7</v>
      </c>
      <c r="AC37" s="71">
        <v>3.1150518E7</v>
      </c>
      <c r="AD37" s="71">
        <v>3.1454295E7</v>
      </c>
      <c r="AE37" s="71">
        <v>3.1534236E7</v>
      </c>
      <c r="AF37" s="71">
        <v>3.1666506E7</v>
      </c>
      <c r="AG37" s="71">
        <v>3.1996814E7</v>
      </c>
      <c r="AH37" s="71">
        <v>3.1835826E7</v>
      </c>
      <c r="AI37" s="71">
        <v>3.1898674E7</v>
      </c>
      <c r="AJ37" s="71">
        <v>3.1725556E7</v>
      </c>
      <c r="AK37" s="71">
        <v>3.1697361E7</v>
      </c>
      <c r="AL37" s="71">
        <v>3.2049408E7</v>
      </c>
      <c r="AM37" s="71">
        <v>3.1973954E7</v>
      </c>
      <c r="AN37" s="71">
        <v>3.1712656E7</v>
      </c>
      <c r="AO37" s="71">
        <v>3.1356418E7</v>
      </c>
      <c r="AP37" s="71">
        <v>3.0150725E7</v>
      </c>
      <c r="AQ37" s="71">
        <v>3.0363554E7</v>
      </c>
      <c r="AR37" s="71">
        <v>3.0762908E7</v>
      </c>
      <c r="AS37" s="71">
        <v>3.0798609E7</v>
      </c>
      <c r="AT37" s="71">
        <v>3.0361938E7</v>
      </c>
      <c r="AU37" s="71">
        <v>3.1610458E7</v>
      </c>
      <c r="AV37" s="71">
        <v>3.1882918E7</v>
      </c>
      <c r="AW37" s="71">
        <v>3.2291381E7</v>
      </c>
      <c r="AX37" s="71">
        <v>3.2387266E7</v>
      </c>
      <c r="AY37" s="71">
        <v>3.1642688E7</v>
      </c>
      <c r="AZ37" s="71">
        <v>3.0613766E7</v>
      </c>
      <c r="BA37" s="71">
        <v>3.2697851E7</v>
      </c>
      <c r="BB37" s="71">
        <v>3.284312E7</v>
      </c>
      <c r="BC37" s="71">
        <v>3.2554889E7</v>
      </c>
      <c r="BD37" s="71">
        <v>3.2857651E7</v>
      </c>
      <c r="BE37" s="71">
        <v>3.3239538E7</v>
      </c>
      <c r="BF37" s="71">
        <v>3.2755552E7</v>
      </c>
      <c r="BG37" s="71">
        <v>3.3445177E7</v>
      </c>
      <c r="BH37" s="71">
        <v>3.409455E7</v>
      </c>
      <c r="BI37" s="71">
        <v>3.419928E7</v>
      </c>
      <c r="BJ37" s="71">
        <v>3.4574523E7</v>
      </c>
      <c r="BK37" s="71">
        <v>3.4593216E7</v>
      </c>
      <c r="BL37" s="71">
        <v>3.4621722E7</v>
      </c>
      <c r="BM37" s="71">
        <v>3.5130791E7</v>
      </c>
      <c r="BN37" s="71">
        <v>3.5156425E7</v>
      </c>
      <c r="BO37" s="71">
        <v>3.5355311E7</v>
      </c>
      <c r="BP37" s="71">
        <v>3.5451441E7</v>
      </c>
      <c r="BQ37" s="71">
        <v>3.5751638E7</v>
      </c>
      <c r="BR37" s="71">
        <v>3.6155571E7</v>
      </c>
      <c r="BS37" s="71">
        <v>3.6355519E7</v>
      </c>
      <c r="BT37" s="71">
        <v>3.6416104E7</v>
      </c>
      <c r="BU37" s="71">
        <v>3.6532991E7</v>
      </c>
      <c r="BV37" s="71">
        <v>3.6899465E7</v>
      </c>
      <c r="BW37" s="71">
        <v>3.7058838E7</v>
      </c>
      <c r="BX37" s="71">
        <v>3.6854968E7</v>
      </c>
      <c r="BY37" s="71">
        <v>3.7078399E7</v>
      </c>
      <c r="BZ37" s="71">
        <v>3.7276021E7</v>
      </c>
      <c r="CA37" s="71">
        <v>3.7308779E7</v>
      </c>
      <c r="CB37" s="71">
        <v>3.7433447E7</v>
      </c>
      <c r="CC37" s="71">
        <v>3.785838E7</v>
      </c>
      <c r="CD37" s="71">
        <v>3.7943442E7</v>
      </c>
      <c r="CE37" s="71">
        <v>3.7895475E7</v>
      </c>
      <c r="CF37" s="71">
        <v>3.8051961E7</v>
      </c>
      <c r="CG37" s="71">
        <v>3.8051501E7</v>
      </c>
      <c r="CH37" s="71">
        <v>3.8116999E7</v>
      </c>
      <c r="CI37" s="71">
        <v>3.7888027E7</v>
      </c>
      <c r="CJ37" s="71">
        <v>3.7721064E7</v>
      </c>
      <c r="CK37" s="71">
        <v>3.8184816E7</v>
      </c>
      <c r="CL37" s="71">
        <v>3.8050415E7</v>
      </c>
      <c r="CM37" s="71">
        <v>3.8123021E7</v>
      </c>
      <c r="CN37" s="71">
        <v>3.8175026E7</v>
      </c>
    </row>
    <row r="38" ht="12.75" customHeight="1">
      <c r="A38" s="74" t="s">
        <v>78</v>
      </c>
      <c r="B38" s="76">
        <v>1.4616927E7</v>
      </c>
      <c r="C38" s="76">
        <v>1.4619031E7</v>
      </c>
      <c r="D38" s="76">
        <v>1.4546454E7</v>
      </c>
      <c r="E38" s="76">
        <v>1.4651303E7</v>
      </c>
      <c r="F38" s="76">
        <v>1.4718972E7</v>
      </c>
      <c r="G38" s="76">
        <v>1.4727505E7</v>
      </c>
      <c r="H38" s="76">
        <v>1.4762916E7</v>
      </c>
      <c r="I38" s="76">
        <v>1.4960152E7</v>
      </c>
      <c r="J38" s="76">
        <v>1.5093879E7</v>
      </c>
      <c r="K38" s="76">
        <v>1.5085156E7</v>
      </c>
      <c r="L38" s="76">
        <v>1.5164076E7</v>
      </c>
      <c r="M38" s="76">
        <v>1.523046E7</v>
      </c>
      <c r="N38" s="76">
        <v>1.5292469E7</v>
      </c>
      <c r="O38" s="76">
        <v>1.5184192E7</v>
      </c>
      <c r="P38" s="76">
        <v>1.5083858E7</v>
      </c>
      <c r="Q38" s="76">
        <v>1.5151701E7</v>
      </c>
      <c r="R38" s="76">
        <v>1.5204128E7</v>
      </c>
      <c r="S38" s="76">
        <v>1.5267417E7</v>
      </c>
      <c r="T38" s="76">
        <v>1.5054027E7</v>
      </c>
      <c r="U38" s="76">
        <v>1.5073099E7</v>
      </c>
      <c r="V38" s="76">
        <v>1.5105896E7</v>
      </c>
      <c r="W38" s="76">
        <v>1.5080893E7</v>
      </c>
      <c r="X38" s="76">
        <v>1.510397E7</v>
      </c>
      <c r="Y38" s="76">
        <v>1.4961778E7</v>
      </c>
      <c r="Z38" s="76">
        <v>1.507646E7</v>
      </c>
      <c r="AA38" s="76">
        <v>1.5047606E7</v>
      </c>
      <c r="AB38" s="76">
        <v>1.5029421E7</v>
      </c>
      <c r="AC38" s="76">
        <v>1.5180551E7</v>
      </c>
      <c r="AD38" s="76">
        <v>1.5418664E7</v>
      </c>
      <c r="AE38" s="76">
        <v>1.5474332E7</v>
      </c>
      <c r="AF38" s="76">
        <v>1.5515217E7</v>
      </c>
      <c r="AG38" s="76">
        <v>1.5717615E7</v>
      </c>
      <c r="AH38" s="76">
        <v>1.5618898E7</v>
      </c>
      <c r="AI38" s="76">
        <v>1.5628247E7</v>
      </c>
      <c r="AJ38" s="76">
        <v>1.5543858E7</v>
      </c>
      <c r="AK38" s="76">
        <v>1.5501606E7</v>
      </c>
      <c r="AL38" s="76">
        <v>1.5664786E7</v>
      </c>
      <c r="AM38" s="76">
        <v>1.55611E7</v>
      </c>
      <c r="AN38" s="76">
        <v>1.5417575E7</v>
      </c>
      <c r="AO38" s="76">
        <v>1.5201268E7</v>
      </c>
      <c r="AP38" s="76">
        <v>1.4534932E7</v>
      </c>
      <c r="AQ38" s="76">
        <v>1.4576573E7</v>
      </c>
      <c r="AR38" s="76">
        <v>1.4585408E7</v>
      </c>
      <c r="AS38" s="76">
        <v>1.4633165E7</v>
      </c>
      <c r="AT38" s="76">
        <v>1.451481E7</v>
      </c>
      <c r="AU38" s="76">
        <v>1.5124243E7</v>
      </c>
      <c r="AV38" s="76">
        <v>1.5120501E7</v>
      </c>
      <c r="AW38" s="76">
        <v>1.5402282E7</v>
      </c>
      <c r="AX38" s="76">
        <v>1.541464E7</v>
      </c>
      <c r="AY38" s="76">
        <v>1.521529E7</v>
      </c>
      <c r="AZ38" s="76">
        <v>1.4808509E7</v>
      </c>
      <c r="BA38" s="76">
        <v>1.5592144E7</v>
      </c>
      <c r="BB38" s="76">
        <v>1.5571687E7</v>
      </c>
      <c r="BC38" s="76">
        <v>1.5393895E7</v>
      </c>
      <c r="BD38" s="76">
        <v>1.5540099E7</v>
      </c>
      <c r="BE38" s="76">
        <v>1.5710184E7</v>
      </c>
      <c r="BF38" s="76">
        <v>1.5503826E7</v>
      </c>
      <c r="BG38" s="76">
        <v>1.5761326E7</v>
      </c>
      <c r="BH38" s="76">
        <v>1.6023966E7</v>
      </c>
      <c r="BI38" s="76">
        <v>1.6053417E7</v>
      </c>
      <c r="BJ38" s="76">
        <v>1.6270191E7</v>
      </c>
      <c r="BK38" s="76">
        <v>1.6255687E7</v>
      </c>
      <c r="BL38" s="76">
        <v>1.6268513E7</v>
      </c>
      <c r="BM38" s="76">
        <v>1.6520333E7</v>
      </c>
      <c r="BN38" s="76">
        <v>1.6530639E7</v>
      </c>
      <c r="BO38" s="76">
        <v>1.6630883E7</v>
      </c>
      <c r="BP38" s="76">
        <v>1.6655462E7</v>
      </c>
      <c r="BQ38" s="76">
        <v>1.677814E7</v>
      </c>
      <c r="BR38" s="76">
        <v>1.7022009E7</v>
      </c>
      <c r="BS38" s="76">
        <v>1.7106067E7</v>
      </c>
      <c r="BT38" s="76">
        <v>1.7123398E7</v>
      </c>
      <c r="BU38" s="76">
        <v>1.7180579E7</v>
      </c>
      <c r="BV38" s="76">
        <v>1.7521102E7</v>
      </c>
      <c r="BW38" s="76">
        <v>1.7582639E7</v>
      </c>
      <c r="BX38" s="76">
        <v>1.7457535E7</v>
      </c>
      <c r="BY38" s="76">
        <v>1.7536895E7</v>
      </c>
      <c r="BZ38" s="76">
        <v>1.7617567E7</v>
      </c>
      <c r="CA38" s="76">
        <v>1.761792E7</v>
      </c>
      <c r="CB38" s="76">
        <v>1.7627151E7</v>
      </c>
      <c r="CC38" s="76">
        <v>1.7790162E7</v>
      </c>
      <c r="CD38" s="76">
        <v>1.7840582E7</v>
      </c>
      <c r="CE38" s="76">
        <v>1.7814266E7</v>
      </c>
      <c r="CF38" s="76">
        <v>1.7869299E7</v>
      </c>
      <c r="CG38" s="76">
        <v>1.7844339E7</v>
      </c>
      <c r="CH38" s="76">
        <v>1.7847464E7</v>
      </c>
      <c r="CI38" s="76">
        <v>1.772576E7</v>
      </c>
      <c r="CJ38" s="76">
        <v>1.7650091E7</v>
      </c>
      <c r="CK38" s="76">
        <v>1.7938039E7</v>
      </c>
      <c r="CL38" s="76">
        <v>1.78586E7</v>
      </c>
      <c r="CM38" s="76">
        <v>1.7871696E7</v>
      </c>
      <c r="CN38" s="76">
        <v>1.7901836E7</v>
      </c>
    </row>
    <row r="39" ht="12.75" customHeight="1">
      <c r="A39" s="74" t="s">
        <v>79</v>
      </c>
      <c r="B39" s="76">
        <v>244444.0</v>
      </c>
      <c r="C39" s="76">
        <v>244984.0</v>
      </c>
      <c r="D39" s="76">
        <v>239781.0</v>
      </c>
      <c r="E39" s="76">
        <v>243567.0</v>
      </c>
      <c r="F39" s="76">
        <v>244456.0</v>
      </c>
      <c r="G39" s="76">
        <v>245637.0</v>
      </c>
      <c r="H39" s="76">
        <v>247222.0</v>
      </c>
      <c r="I39" s="76">
        <v>251732.0</v>
      </c>
      <c r="J39" s="76">
        <v>254893.0</v>
      </c>
      <c r="K39" s="76">
        <v>257032.0</v>
      </c>
      <c r="L39" s="76">
        <v>259358.0</v>
      </c>
      <c r="M39" s="76">
        <v>258346.0</v>
      </c>
      <c r="N39" s="76">
        <v>264442.0</v>
      </c>
      <c r="O39" s="76">
        <v>264342.0</v>
      </c>
      <c r="P39" s="76">
        <v>256975.0</v>
      </c>
      <c r="Q39" s="76">
        <v>264534.0</v>
      </c>
      <c r="R39" s="76">
        <v>264875.0</v>
      </c>
      <c r="S39" s="76">
        <v>266022.0</v>
      </c>
      <c r="T39" s="76">
        <v>264669.0</v>
      </c>
      <c r="U39" s="76">
        <v>267030.0</v>
      </c>
      <c r="V39" s="76">
        <v>268098.0</v>
      </c>
      <c r="W39" s="76">
        <v>266810.0</v>
      </c>
      <c r="X39" s="76">
        <v>266758.0</v>
      </c>
      <c r="Y39" s="76">
        <v>262341.0</v>
      </c>
      <c r="Z39" s="76">
        <v>265372.0</v>
      </c>
      <c r="AA39" s="76">
        <v>263249.0</v>
      </c>
      <c r="AB39" s="76">
        <v>259632.0</v>
      </c>
      <c r="AC39" s="76">
        <v>262050.0</v>
      </c>
      <c r="AD39" s="76">
        <v>259947.0</v>
      </c>
      <c r="AE39" s="76">
        <v>259968.0</v>
      </c>
      <c r="AF39" s="76">
        <v>262034.0</v>
      </c>
      <c r="AG39" s="76">
        <v>264419.0</v>
      </c>
      <c r="AH39" s="76">
        <v>263970.0</v>
      </c>
      <c r="AI39" s="76">
        <v>264379.0</v>
      </c>
      <c r="AJ39" s="76">
        <v>263325.0</v>
      </c>
      <c r="AK39" s="76">
        <v>263388.0</v>
      </c>
      <c r="AL39" s="76">
        <v>266943.0</v>
      </c>
      <c r="AM39" s="76">
        <v>266455.0</v>
      </c>
      <c r="AN39" s="76">
        <v>263731.0</v>
      </c>
      <c r="AO39" s="76">
        <v>261622.0</v>
      </c>
      <c r="AP39" s="76">
        <v>254374.0</v>
      </c>
      <c r="AQ39" s="76">
        <v>256093.0</v>
      </c>
      <c r="AR39" s="76">
        <v>265573.0</v>
      </c>
      <c r="AS39" s="76">
        <v>260222.0</v>
      </c>
      <c r="AT39" s="76">
        <v>259988.0</v>
      </c>
      <c r="AU39" s="76">
        <v>272004.0</v>
      </c>
      <c r="AV39" s="76">
        <v>273103.0</v>
      </c>
      <c r="AW39" s="76">
        <v>273229.0</v>
      </c>
      <c r="AX39" s="76">
        <v>276943.0</v>
      </c>
      <c r="AY39" s="76">
        <v>263212.0</v>
      </c>
      <c r="AZ39" s="76">
        <v>250639.0</v>
      </c>
      <c r="BA39" s="76">
        <v>279667.0</v>
      </c>
      <c r="BB39" s="76">
        <v>285384.0</v>
      </c>
      <c r="BC39" s="76">
        <v>282809.0</v>
      </c>
      <c r="BD39" s="76">
        <v>286581.0</v>
      </c>
      <c r="BE39" s="76">
        <v>291539.0</v>
      </c>
      <c r="BF39" s="76">
        <v>283111.0</v>
      </c>
      <c r="BG39" s="76">
        <v>293117.0</v>
      </c>
      <c r="BH39" s="76">
        <v>302661.0</v>
      </c>
      <c r="BI39" s="76">
        <v>303987.0</v>
      </c>
      <c r="BJ39" s="76">
        <v>304806.0</v>
      </c>
      <c r="BK39" s="76">
        <v>306774.0</v>
      </c>
      <c r="BL39" s="76">
        <v>307531.0</v>
      </c>
      <c r="BM39" s="76">
        <v>310397.0</v>
      </c>
      <c r="BN39" s="76">
        <v>310733.0</v>
      </c>
      <c r="BO39" s="76">
        <v>311811.0</v>
      </c>
      <c r="BP39" s="76">
        <v>312481.0</v>
      </c>
      <c r="BQ39" s="76">
        <v>315890.0</v>
      </c>
      <c r="BR39" s="76">
        <v>317087.0</v>
      </c>
      <c r="BS39" s="76">
        <v>318939.0</v>
      </c>
      <c r="BT39" s="76">
        <v>320762.0</v>
      </c>
      <c r="BU39" s="76">
        <v>320917.0</v>
      </c>
      <c r="BV39" s="76">
        <v>320379.0</v>
      </c>
      <c r="BW39" s="76">
        <v>323616.0</v>
      </c>
      <c r="BX39" s="76">
        <v>322113.0</v>
      </c>
      <c r="BY39" s="76">
        <v>324718.0</v>
      </c>
      <c r="BZ39" s="76">
        <v>327248.0</v>
      </c>
      <c r="CA39" s="76">
        <v>327453.0</v>
      </c>
      <c r="CB39" s="76">
        <v>329867.0</v>
      </c>
      <c r="CC39" s="76">
        <v>335075.0</v>
      </c>
      <c r="CD39" s="76">
        <v>336233.0</v>
      </c>
      <c r="CE39" s="76">
        <v>336288.0</v>
      </c>
      <c r="CF39" s="76">
        <v>338585.0</v>
      </c>
      <c r="CG39" s="76">
        <v>339448.0</v>
      </c>
      <c r="CH39" s="76">
        <v>341672.0</v>
      </c>
      <c r="CI39" s="76">
        <v>340013.0</v>
      </c>
      <c r="CJ39" s="76">
        <v>338204.0</v>
      </c>
      <c r="CK39" s="76">
        <v>339872.0</v>
      </c>
      <c r="CL39" s="76">
        <v>339292.0</v>
      </c>
      <c r="CM39" s="76">
        <v>340353.0</v>
      </c>
      <c r="CN39" s="76">
        <v>340533.0</v>
      </c>
    </row>
    <row r="40" ht="12.75" customHeight="1">
      <c r="A40" s="74" t="s">
        <v>80</v>
      </c>
      <c r="B40" s="76">
        <v>614353.0</v>
      </c>
      <c r="C40" s="76">
        <v>620680.0</v>
      </c>
      <c r="D40" s="76">
        <v>610735.0</v>
      </c>
      <c r="E40" s="76">
        <v>620045.0</v>
      </c>
      <c r="F40" s="76">
        <v>625932.0</v>
      </c>
      <c r="G40" s="76">
        <v>638059.0</v>
      </c>
      <c r="H40" s="76">
        <v>651153.0</v>
      </c>
      <c r="I40" s="76">
        <v>668240.0</v>
      </c>
      <c r="J40" s="76">
        <v>680130.0</v>
      </c>
      <c r="K40" s="76">
        <v>693534.0</v>
      </c>
      <c r="L40" s="76">
        <v>708332.0</v>
      </c>
      <c r="M40" s="76">
        <v>709698.0</v>
      </c>
      <c r="N40" s="76">
        <v>721228.0</v>
      </c>
      <c r="O40" s="76">
        <v>719029.0</v>
      </c>
      <c r="P40" s="76">
        <v>710137.0</v>
      </c>
      <c r="Q40" s="76">
        <v>718296.0</v>
      </c>
      <c r="R40" s="76">
        <v>719814.0</v>
      </c>
      <c r="S40" s="76">
        <v>725541.0</v>
      </c>
      <c r="T40" s="76">
        <v>723437.0</v>
      </c>
      <c r="U40" s="76">
        <v>730017.0</v>
      </c>
      <c r="V40" s="76">
        <v>732852.0</v>
      </c>
      <c r="W40" s="76">
        <v>734425.0</v>
      </c>
      <c r="X40" s="76">
        <v>736640.0</v>
      </c>
      <c r="Y40" s="76">
        <v>726208.0</v>
      </c>
      <c r="Z40" s="76">
        <v>731740.0</v>
      </c>
      <c r="AA40" s="76">
        <v>726296.0</v>
      </c>
      <c r="AB40" s="76">
        <v>718059.0</v>
      </c>
      <c r="AC40" s="76">
        <v>723852.0</v>
      </c>
      <c r="AD40" s="76">
        <v>720091.0</v>
      </c>
      <c r="AE40" s="76">
        <v>719926.0</v>
      </c>
      <c r="AF40" s="76">
        <v>726389.0</v>
      </c>
      <c r="AG40" s="76">
        <v>728448.0</v>
      </c>
      <c r="AH40" s="76">
        <v>730169.0</v>
      </c>
      <c r="AI40" s="76">
        <v>730353.0</v>
      </c>
      <c r="AJ40" s="76">
        <v>730365.0</v>
      </c>
      <c r="AK40" s="76">
        <v>727154.0</v>
      </c>
      <c r="AL40" s="76">
        <v>737492.0</v>
      </c>
      <c r="AM40" s="76">
        <v>738651.0</v>
      </c>
      <c r="AN40" s="76">
        <v>727769.0</v>
      </c>
      <c r="AO40" s="76">
        <v>717183.0</v>
      </c>
      <c r="AP40" s="76">
        <v>700035.0</v>
      </c>
      <c r="AQ40" s="76">
        <v>698363.0</v>
      </c>
      <c r="AR40" s="76">
        <v>714583.0</v>
      </c>
      <c r="AS40" s="76">
        <v>707272.0</v>
      </c>
      <c r="AT40" s="76">
        <v>674513.0</v>
      </c>
      <c r="AU40" s="76">
        <v>739343.0</v>
      </c>
      <c r="AV40" s="76">
        <v>741241.0</v>
      </c>
      <c r="AW40" s="76">
        <v>741706.0</v>
      </c>
      <c r="AX40" s="76">
        <v>748780.0</v>
      </c>
      <c r="AY40" s="76">
        <v>688568.0</v>
      </c>
      <c r="AZ40" s="76">
        <v>653480.0</v>
      </c>
      <c r="BA40" s="76">
        <v>739492.0</v>
      </c>
      <c r="BB40" s="76">
        <v>750875.0</v>
      </c>
      <c r="BC40" s="76">
        <v>746728.0</v>
      </c>
      <c r="BD40" s="76">
        <v>758695.0</v>
      </c>
      <c r="BE40" s="76">
        <v>760093.0</v>
      </c>
      <c r="BF40" s="76">
        <v>734220.0</v>
      </c>
      <c r="BG40" s="76">
        <v>767882.0</v>
      </c>
      <c r="BH40" s="76">
        <v>804580.0</v>
      </c>
      <c r="BI40" s="76">
        <v>810923.0</v>
      </c>
      <c r="BJ40" s="76">
        <v>818570.0</v>
      </c>
      <c r="BK40" s="76">
        <v>824907.0</v>
      </c>
      <c r="BL40" s="76">
        <v>822781.0</v>
      </c>
      <c r="BM40" s="76">
        <v>833088.0</v>
      </c>
      <c r="BN40" s="76">
        <v>833592.0</v>
      </c>
      <c r="BO40" s="76">
        <v>840016.0</v>
      </c>
      <c r="BP40" s="76">
        <v>846882.0</v>
      </c>
      <c r="BQ40" s="76">
        <v>857597.0</v>
      </c>
      <c r="BR40" s="76">
        <v>859811.0</v>
      </c>
      <c r="BS40" s="76">
        <v>870255.0</v>
      </c>
      <c r="BT40" s="76">
        <v>875382.0</v>
      </c>
      <c r="BU40" s="76">
        <v>877973.0</v>
      </c>
      <c r="BV40" s="76">
        <v>882233.0</v>
      </c>
      <c r="BW40" s="76">
        <v>888253.0</v>
      </c>
      <c r="BX40" s="76">
        <v>883671.0</v>
      </c>
      <c r="BY40" s="76">
        <v>889022.0</v>
      </c>
      <c r="BZ40" s="76">
        <v>894872.0</v>
      </c>
      <c r="CA40" s="76">
        <v>893979.0</v>
      </c>
      <c r="CB40" s="76">
        <v>909615.0</v>
      </c>
      <c r="CC40" s="76">
        <v>925479.0</v>
      </c>
      <c r="CD40" s="76">
        <v>926657.0</v>
      </c>
      <c r="CE40" s="76">
        <v>927176.0</v>
      </c>
      <c r="CF40" s="76">
        <v>932033.0</v>
      </c>
      <c r="CG40" s="76">
        <v>937125.0</v>
      </c>
      <c r="CH40" s="76">
        <v>937755.0</v>
      </c>
      <c r="CI40" s="76">
        <v>928485.0</v>
      </c>
      <c r="CJ40" s="76">
        <v>922326.0</v>
      </c>
      <c r="CK40" s="76">
        <v>932879.0</v>
      </c>
      <c r="CL40" s="76">
        <v>928644.0</v>
      </c>
      <c r="CM40" s="76">
        <v>929982.0</v>
      </c>
      <c r="CN40" s="76">
        <v>933833.0</v>
      </c>
    </row>
    <row r="41" ht="12.75" customHeight="1">
      <c r="A41" s="74" t="s">
        <v>81</v>
      </c>
      <c r="B41" s="76">
        <v>539056.0</v>
      </c>
      <c r="C41" s="76">
        <v>538420.0</v>
      </c>
      <c r="D41" s="76">
        <v>535756.0</v>
      </c>
      <c r="E41" s="76">
        <v>540042.0</v>
      </c>
      <c r="F41" s="76">
        <v>538525.0</v>
      </c>
      <c r="G41" s="76">
        <v>541719.0</v>
      </c>
      <c r="H41" s="76">
        <v>545017.0</v>
      </c>
      <c r="I41" s="76">
        <v>547489.0</v>
      </c>
      <c r="J41" s="76">
        <v>556815.0</v>
      </c>
      <c r="K41" s="76">
        <v>555836.0</v>
      </c>
      <c r="L41" s="76">
        <v>557703.0</v>
      </c>
      <c r="M41" s="76">
        <v>561555.0</v>
      </c>
      <c r="N41" s="76">
        <v>564568.0</v>
      </c>
      <c r="O41" s="76">
        <v>562158.0</v>
      </c>
      <c r="P41" s="76">
        <v>555419.0</v>
      </c>
      <c r="Q41" s="76">
        <v>554828.0</v>
      </c>
      <c r="R41" s="76">
        <v>546826.0</v>
      </c>
      <c r="S41" s="76">
        <v>527420.0</v>
      </c>
      <c r="T41" s="76">
        <v>521737.0</v>
      </c>
      <c r="U41" s="76">
        <v>522092.0</v>
      </c>
      <c r="V41" s="76">
        <v>521536.0</v>
      </c>
      <c r="W41" s="76">
        <v>518771.0</v>
      </c>
      <c r="X41" s="76">
        <v>517756.0</v>
      </c>
      <c r="Y41" s="76">
        <v>511141.0</v>
      </c>
      <c r="Z41" s="76">
        <v>518745.0</v>
      </c>
      <c r="AA41" s="76">
        <v>509355.0</v>
      </c>
      <c r="AB41" s="76">
        <v>505241.0</v>
      </c>
      <c r="AC41" s="76">
        <v>510080.0</v>
      </c>
      <c r="AD41" s="76">
        <v>515525.0</v>
      </c>
      <c r="AE41" s="76">
        <v>519091.0</v>
      </c>
      <c r="AF41" s="76">
        <v>520054.0</v>
      </c>
      <c r="AG41" s="76">
        <v>527109.0</v>
      </c>
      <c r="AH41" s="76">
        <v>524503.0</v>
      </c>
      <c r="AI41" s="76">
        <v>523740.0</v>
      </c>
      <c r="AJ41" s="76">
        <v>522115.0</v>
      </c>
      <c r="AK41" s="76">
        <v>519439.0</v>
      </c>
      <c r="AL41" s="76">
        <v>524452.0</v>
      </c>
      <c r="AM41" s="76">
        <v>530474.0</v>
      </c>
      <c r="AN41" s="76">
        <v>538109.0</v>
      </c>
      <c r="AO41" s="76">
        <v>539383.0</v>
      </c>
      <c r="AP41" s="76">
        <v>530713.0</v>
      </c>
      <c r="AQ41" s="76">
        <v>541760.0</v>
      </c>
      <c r="AR41" s="76">
        <v>550574.0</v>
      </c>
      <c r="AS41" s="76">
        <v>554800.0</v>
      </c>
      <c r="AT41" s="76">
        <v>555758.0</v>
      </c>
      <c r="AU41" s="76">
        <v>568016.0</v>
      </c>
      <c r="AV41" s="76">
        <v>562080.0</v>
      </c>
      <c r="AW41" s="76">
        <v>576296.0</v>
      </c>
      <c r="AX41" s="76">
        <v>531345.0</v>
      </c>
      <c r="AY41" s="76">
        <v>534437.0</v>
      </c>
      <c r="AZ41" s="76">
        <v>529071.0</v>
      </c>
      <c r="BA41" s="76">
        <v>548624.0</v>
      </c>
      <c r="BB41" s="76">
        <v>547970.0</v>
      </c>
      <c r="BC41" s="76">
        <v>545586.0</v>
      </c>
      <c r="BD41" s="76">
        <v>550911.0</v>
      </c>
      <c r="BE41" s="76">
        <v>558835.0</v>
      </c>
      <c r="BF41" s="76">
        <v>560963.0</v>
      </c>
      <c r="BG41" s="76">
        <v>564635.0</v>
      </c>
      <c r="BH41" s="76">
        <v>567560.0</v>
      </c>
      <c r="BI41" s="76">
        <v>567501.0</v>
      </c>
      <c r="BJ41" s="76">
        <v>570016.0</v>
      </c>
      <c r="BK41" s="76">
        <v>567264.0</v>
      </c>
      <c r="BL41" s="76">
        <v>567643.0</v>
      </c>
      <c r="BM41" s="76">
        <v>577398.0</v>
      </c>
      <c r="BN41" s="76">
        <v>576733.0</v>
      </c>
      <c r="BO41" s="76">
        <v>580692.0</v>
      </c>
      <c r="BP41" s="76">
        <v>581739.0</v>
      </c>
      <c r="BQ41" s="76">
        <v>586564.0</v>
      </c>
      <c r="BR41" s="76">
        <v>597161.0</v>
      </c>
      <c r="BS41" s="76">
        <v>599547.0</v>
      </c>
      <c r="BT41" s="76">
        <v>600162.0</v>
      </c>
      <c r="BU41" s="76">
        <v>599716.0</v>
      </c>
      <c r="BV41" s="76">
        <v>585474.0</v>
      </c>
      <c r="BW41" s="76">
        <v>587215.0</v>
      </c>
      <c r="BX41" s="76">
        <v>582933.0</v>
      </c>
      <c r="BY41" s="76">
        <v>585005.0</v>
      </c>
      <c r="BZ41" s="76">
        <v>586716.0</v>
      </c>
      <c r="CA41" s="76">
        <v>586580.0</v>
      </c>
      <c r="CB41" s="76">
        <v>587834.0</v>
      </c>
      <c r="CC41" s="76">
        <v>591642.0</v>
      </c>
      <c r="CD41" s="76">
        <v>594043.0</v>
      </c>
      <c r="CE41" s="76">
        <v>594039.0</v>
      </c>
      <c r="CF41" s="76">
        <v>595709.0</v>
      </c>
      <c r="CG41" s="76">
        <v>592702.0</v>
      </c>
      <c r="CH41" s="76">
        <v>589461.0</v>
      </c>
      <c r="CI41" s="76">
        <v>586820.0</v>
      </c>
      <c r="CJ41" s="76">
        <v>584972.0</v>
      </c>
      <c r="CK41" s="76">
        <v>593076.0</v>
      </c>
      <c r="CL41" s="76">
        <v>591852.0</v>
      </c>
      <c r="CM41" s="76">
        <v>592232.0</v>
      </c>
      <c r="CN41" s="76">
        <v>593930.0</v>
      </c>
    </row>
    <row r="42" ht="12.75" customHeight="1">
      <c r="A42" s="74" t="s">
        <v>82</v>
      </c>
      <c r="B42" s="76">
        <v>2647112.0</v>
      </c>
      <c r="C42" s="76">
        <v>2643395.0</v>
      </c>
      <c r="D42" s="76">
        <v>2609074.0</v>
      </c>
      <c r="E42" s="76">
        <v>2639090.0</v>
      </c>
      <c r="F42" s="76">
        <v>2648447.0</v>
      </c>
      <c r="G42" s="76">
        <v>2647892.0</v>
      </c>
      <c r="H42" s="76">
        <v>2651448.0</v>
      </c>
      <c r="I42" s="76">
        <v>2699832.0</v>
      </c>
      <c r="J42" s="76">
        <v>2723767.0</v>
      </c>
      <c r="K42" s="76">
        <v>2735253.0</v>
      </c>
      <c r="L42" s="76">
        <v>2754923.0</v>
      </c>
      <c r="M42" s="76">
        <v>2753242.0</v>
      </c>
      <c r="N42" s="76">
        <v>2796488.0</v>
      </c>
      <c r="O42" s="76">
        <v>2807511.0</v>
      </c>
      <c r="P42" s="76">
        <v>2763057.0</v>
      </c>
      <c r="Q42" s="76">
        <v>2812206.0</v>
      </c>
      <c r="R42" s="76">
        <v>2816430.0</v>
      </c>
      <c r="S42" s="76">
        <v>2819582.0</v>
      </c>
      <c r="T42" s="76">
        <v>2802727.0</v>
      </c>
      <c r="U42" s="76">
        <v>2816544.0</v>
      </c>
      <c r="V42" s="76">
        <v>2821357.0</v>
      </c>
      <c r="W42" s="76">
        <v>2815475.0</v>
      </c>
      <c r="X42" s="76">
        <v>2807122.0</v>
      </c>
      <c r="Y42" s="76">
        <v>2771715.0</v>
      </c>
      <c r="Z42" s="76">
        <v>2803745.0</v>
      </c>
      <c r="AA42" s="76">
        <v>2758318.0</v>
      </c>
      <c r="AB42" s="76">
        <v>2751254.0</v>
      </c>
      <c r="AC42" s="76">
        <v>2748229.0</v>
      </c>
      <c r="AD42" s="76">
        <v>2740123.0</v>
      </c>
      <c r="AE42" s="76">
        <v>2746193.0</v>
      </c>
      <c r="AF42" s="76">
        <v>2754021.0</v>
      </c>
      <c r="AG42" s="76">
        <v>2772969.0</v>
      </c>
      <c r="AH42" s="76">
        <v>2745756.0</v>
      </c>
      <c r="AI42" s="76">
        <v>2790383.0</v>
      </c>
      <c r="AJ42" s="76">
        <v>2748057.0</v>
      </c>
      <c r="AK42" s="76">
        <v>2769582.0</v>
      </c>
      <c r="AL42" s="76">
        <v>2799299.0</v>
      </c>
      <c r="AM42" s="76">
        <v>2796694.0</v>
      </c>
      <c r="AN42" s="76">
        <v>2768193.0</v>
      </c>
      <c r="AO42" s="76">
        <v>2742575.0</v>
      </c>
      <c r="AP42" s="76">
        <v>2604075.0</v>
      </c>
      <c r="AQ42" s="76">
        <v>2633815.0</v>
      </c>
      <c r="AR42" s="76">
        <v>2684245.0</v>
      </c>
      <c r="AS42" s="76">
        <v>2708060.0</v>
      </c>
      <c r="AT42" s="76">
        <v>2692862.0</v>
      </c>
      <c r="AU42" s="76">
        <v>2737705.0</v>
      </c>
      <c r="AV42" s="76">
        <v>2823499.0</v>
      </c>
      <c r="AW42" s="76">
        <v>2825203.0</v>
      </c>
      <c r="AX42" s="76">
        <v>2882213.0</v>
      </c>
      <c r="AY42" s="76">
        <v>2833271.0</v>
      </c>
      <c r="AZ42" s="76">
        <v>2724856.0</v>
      </c>
      <c r="BA42" s="76">
        <v>2905768.0</v>
      </c>
      <c r="BB42" s="76">
        <v>2928940.0</v>
      </c>
      <c r="BC42" s="76">
        <v>2913436.0</v>
      </c>
      <c r="BD42" s="76">
        <v>2917515.0</v>
      </c>
      <c r="BE42" s="76">
        <v>2948957.0</v>
      </c>
      <c r="BF42" s="76">
        <v>2896617.0</v>
      </c>
      <c r="BG42" s="76">
        <v>2959492.0</v>
      </c>
      <c r="BH42" s="76">
        <v>3040476.0</v>
      </c>
      <c r="BI42" s="76">
        <v>3050950.0</v>
      </c>
      <c r="BJ42" s="76">
        <v>3066781.0</v>
      </c>
      <c r="BK42" s="76">
        <v>3073837.0</v>
      </c>
      <c r="BL42" s="76">
        <v>3079258.0</v>
      </c>
      <c r="BM42" s="76">
        <v>3115361.0</v>
      </c>
      <c r="BN42" s="76">
        <v>3116194.0</v>
      </c>
      <c r="BO42" s="76">
        <v>3127405.0</v>
      </c>
      <c r="BP42" s="76">
        <v>3139059.0</v>
      </c>
      <c r="BQ42" s="76">
        <v>3164519.0</v>
      </c>
      <c r="BR42" s="76">
        <v>3181255.0</v>
      </c>
      <c r="BS42" s="76">
        <v>3194798.0</v>
      </c>
      <c r="BT42" s="76">
        <v>3198945.0</v>
      </c>
      <c r="BU42" s="76">
        <v>3210738.0</v>
      </c>
      <c r="BV42" s="76">
        <v>3210473.0</v>
      </c>
      <c r="BW42" s="76">
        <v>3225791.0</v>
      </c>
      <c r="BX42" s="76">
        <v>3220559.0</v>
      </c>
      <c r="BY42" s="76">
        <v>3253269.0</v>
      </c>
      <c r="BZ42" s="76">
        <v>3267573.0</v>
      </c>
      <c r="CA42" s="76">
        <v>3279220.0</v>
      </c>
      <c r="CB42" s="76">
        <v>3287871.0</v>
      </c>
      <c r="CC42" s="76">
        <v>3329738.0</v>
      </c>
      <c r="CD42" s="76">
        <v>3330485.0</v>
      </c>
      <c r="CE42" s="76">
        <v>3321873.0</v>
      </c>
      <c r="CF42" s="76">
        <v>3337912.0</v>
      </c>
      <c r="CG42" s="76">
        <v>3345065.0</v>
      </c>
      <c r="CH42" s="76">
        <v>3366304.0</v>
      </c>
      <c r="CI42" s="76">
        <v>3355892.0</v>
      </c>
      <c r="CJ42" s="76">
        <v>3348003.0</v>
      </c>
      <c r="CK42" s="76">
        <v>3361705.0</v>
      </c>
      <c r="CL42" s="76">
        <v>3358630.0</v>
      </c>
      <c r="CM42" s="76">
        <v>3371837.0</v>
      </c>
      <c r="CN42" s="76">
        <v>3365143.0</v>
      </c>
    </row>
    <row r="43" ht="12.75" customHeight="1">
      <c r="A43" s="74" t="s">
        <v>83</v>
      </c>
      <c r="B43" s="76">
        <v>639836.0</v>
      </c>
      <c r="C43" s="76">
        <v>644772.0</v>
      </c>
      <c r="D43" s="76">
        <v>638850.0</v>
      </c>
      <c r="E43" s="76">
        <v>648991.0</v>
      </c>
      <c r="F43" s="76">
        <v>649361.0</v>
      </c>
      <c r="G43" s="76">
        <v>655792.0</v>
      </c>
      <c r="H43" s="76">
        <v>662130.0</v>
      </c>
      <c r="I43" s="76">
        <v>674042.0</v>
      </c>
      <c r="J43" s="76">
        <v>684542.0</v>
      </c>
      <c r="K43" s="76">
        <v>693771.0</v>
      </c>
      <c r="L43" s="76">
        <v>705292.0</v>
      </c>
      <c r="M43" s="76">
        <v>702966.0</v>
      </c>
      <c r="N43" s="76">
        <v>712438.0</v>
      </c>
      <c r="O43" s="76">
        <v>711220.0</v>
      </c>
      <c r="P43" s="76">
        <v>703932.0</v>
      </c>
      <c r="Q43" s="76">
        <v>712349.0</v>
      </c>
      <c r="R43" s="76">
        <v>712727.0</v>
      </c>
      <c r="S43" s="76">
        <v>714778.0</v>
      </c>
      <c r="T43" s="76">
        <v>710174.0</v>
      </c>
      <c r="U43" s="76">
        <v>717446.0</v>
      </c>
      <c r="V43" s="76">
        <v>720448.0</v>
      </c>
      <c r="W43" s="76">
        <v>720046.0</v>
      </c>
      <c r="X43" s="76">
        <v>721473.0</v>
      </c>
      <c r="Y43" s="76">
        <v>709506.0</v>
      </c>
      <c r="Z43" s="76">
        <v>717168.0</v>
      </c>
      <c r="AA43" s="76">
        <v>707483.0</v>
      </c>
      <c r="AB43" s="76">
        <v>699964.0</v>
      </c>
      <c r="AC43" s="76">
        <v>706459.0</v>
      </c>
      <c r="AD43" s="76">
        <v>703342.0</v>
      </c>
      <c r="AE43" s="76">
        <v>706114.0</v>
      </c>
      <c r="AF43" s="76">
        <v>711280.0</v>
      </c>
      <c r="AG43" s="76">
        <v>714375.0</v>
      </c>
      <c r="AH43" s="76">
        <v>714785.0</v>
      </c>
      <c r="AI43" s="76">
        <v>715579.0</v>
      </c>
      <c r="AJ43" s="76">
        <v>714157.0</v>
      </c>
      <c r="AK43" s="76">
        <v>713232.0</v>
      </c>
      <c r="AL43" s="76">
        <v>719186.0</v>
      </c>
      <c r="AM43" s="76">
        <v>718292.0</v>
      </c>
      <c r="AN43" s="76">
        <v>708838.0</v>
      </c>
      <c r="AO43" s="76">
        <v>702396.0</v>
      </c>
      <c r="AP43" s="76">
        <v>687087.0</v>
      </c>
      <c r="AQ43" s="76">
        <v>696302.0</v>
      </c>
      <c r="AR43" s="76">
        <v>711977.0</v>
      </c>
      <c r="AS43" s="76">
        <v>709094.0</v>
      </c>
      <c r="AT43" s="76">
        <v>680552.0</v>
      </c>
      <c r="AU43" s="76">
        <v>736612.0</v>
      </c>
      <c r="AV43" s="76">
        <v>738796.0</v>
      </c>
      <c r="AW43" s="76">
        <v>739081.0</v>
      </c>
      <c r="AX43" s="76">
        <v>745401.0</v>
      </c>
      <c r="AY43" s="76">
        <v>703652.0</v>
      </c>
      <c r="AZ43" s="76">
        <v>670240.0</v>
      </c>
      <c r="BA43" s="76">
        <v>746404.0</v>
      </c>
      <c r="BB43" s="76">
        <v>756275.0</v>
      </c>
      <c r="BC43" s="76">
        <v>753593.0</v>
      </c>
      <c r="BD43" s="76">
        <v>764576.0</v>
      </c>
      <c r="BE43" s="76">
        <v>769842.0</v>
      </c>
      <c r="BF43" s="76">
        <v>751386.0</v>
      </c>
      <c r="BG43" s="76">
        <v>779428.0</v>
      </c>
      <c r="BH43" s="76">
        <v>798031.0</v>
      </c>
      <c r="BI43" s="76">
        <v>801667.0</v>
      </c>
      <c r="BJ43" s="76">
        <v>807861.0</v>
      </c>
      <c r="BK43" s="76">
        <v>810323.0</v>
      </c>
      <c r="BL43" s="76">
        <v>810992.0</v>
      </c>
      <c r="BM43" s="76">
        <v>822882.0</v>
      </c>
      <c r="BN43" s="76">
        <v>824101.0</v>
      </c>
      <c r="BO43" s="76">
        <v>827911.0</v>
      </c>
      <c r="BP43" s="76">
        <v>831011.0</v>
      </c>
      <c r="BQ43" s="76">
        <v>839004.0</v>
      </c>
      <c r="BR43" s="76">
        <v>842268.0</v>
      </c>
      <c r="BS43" s="76">
        <v>847047.0</v>
      </c>
      <c r="BT43" s="76">
        <v>850975.0</v>
      </c>
      <c r="BU43" s="76">
        <v>854460.0</v>
      </c>
      <c r="BV43" s="76">
        <v>854452.0</v>
      </c>
      <c r="BW43" s="76">
        <v>858397.0</v>
      </c>
      <c r="BX43" s="76">
        <v>856816.0</v>
      </c>
      <c r="BY43" s="76">
        <v>863657.0</v>
      </c>
      <c r="BZ43" s="76">
        <v>867611.0</v>
      </c>
      <c r="CA43" s="76">
        <v>869467.0</v>
      </c>
      <c r="CB43" s="76">
        <v>878535.0</v>
      </c>
      <c r="CC43" s="76">
        <v>892469.0</v>
      </c>
      <c r="CD43" s="76">
        <v>893864.0</v>
      </c>
      <c r="CE43" s="76">
        <v>895325.0</v>
      </c>
      <c r="CF43" s="76">
        <v>901061.0</v>
      </c>
      <c r="CG43" s="76">
        <v>904256.0</v>
      </c>
      <c r="CH43" s="76">
        <v>909882.0</v>
      </c>
      <c r="CI43" s="76">
        <v>904218.0</v>
      </c>
      <c r="CJ43" s="76">
        <v>898503.0</v>
      </c>
      <c r="CK43" s="76">
        <v>907112.0</v>
      </c>
      <c r="CL43" s="76">
        <v>905247.0</v>
      </c>
      <c r="CM43" s="76">
        <v>906109.0</v>
      </c>
      <c r="CN43" s="76">
        <v>906503.0</v>
      </c>
    </row>
    <row r="44" ht="12.75" customHeight="1">
      <c r="A44" s="74" t="s">
        <v>84</v>
      </c>
      <c r="B44" s="76">
        <v>827145.0</v>
      </c>
      <c r="C44" s="76">
        <v>831060.0</v>
      </c>
      <c r="D44" s="76">
        <v>817234.0</v>
      </c>
      <c r="E44" s="76">
        <v>826775.0</v>
      </c>
      <c r="F44" s="76">
        <v>831907.0</v>
      </c>
      <c r="G44" s="76">
        <v>838736.0</v>
      </c>
      <c r="H44" s="76">
        <v>843499.0</v>
      </c>
      <c r="I44" s="76">
        <v>857897.0</v>
      </c>
      <c r="J44" s="76">
        <v>867284.0</v>
      </c>
      <c r="K44" s="76">
        <v>877074.0</v>
      </c>
      <c r="L44" s="76">
        <v>887205.0</v>
      </c>
      <c r="M44" s="76">
        <v>887029.0</v>
      </c>
      <c r="N44" s="76">
        <v>897203.0</v>
      </c>
      <c r="O44" s="76">
        <v>896508.0</v>
      </c>
      <c r="P44" s="76">
        <v>884595.0</v>
      </c>
      <c r="Q44" s="76">
        <v>895271.0</v>
      </c>
      <c r="R44" s="76">
        <v>896034.0</v>
      </c>
      <c r="S44" s="76">
        <v>898617.0</v>
      </c>
      <c r="T44" s="76">
        <v>890862.0</v>
      </c>
      <c r="U44" s="76">
        <v>897484.0</v>
      </c>
      <c r="V44" s="76">
        <v>900015.0</v>
      </c>
      <c r="W44" s="76">
        <v>899717.0</v>
      </c>
      <c r="X44" s="76">
        <v>902309.0</v>
      </c>
      <c r="Y44" s="76">
        <v>894166.0</v>
      </c>
      <c r="Z44" s="76">
        <v>902772.0</v>
      </c>
      <c r="AA44" s="76">
        <v>891777.0</v>
      </c>
      <c r="AB44" s="76">
        <v>884689.0</v>
      </c>
      <c r="AC44" s="76">
        <v>892615.0</v>
      </c>
      <c r="AD44" s="76">
        <v>890703.0</v>
      </c>
      <c r="AE44" s="76">
        <v>892598.0</v>
      </c>
      <c r="AF44" s="76">
        <v>896869.0</v>
      </c>
      <c r="AG44" s="76">
        <v>904017.0</v>
      </c>
      <c r="AH44" s="76">
        <v>899566.0</v>
      </c>
      <c r="AI44" s="76">
        <v>902539.0</v>
      </c>
      <c r="AJ44" s="76">
        <v>898968.0</v>
      </c>
      <c r="AK44" s="76">
        <v>902287.0</v>
      </c>
      <c r="AL44" s="76">
        <v>911543.0</v>
      </c>
      <c r="AM44" s="76">
        <v>909603.0</v>
      </c>
      <c r="AN44" s="76">
        <v>892204.0</v>
      </c>
      <c r="AO44" s="76">
        <v>879142.0</v>
      </c>
      <c r="AP44" s="76">
        <v>845164.0</v>
      </c>
      <c r="AQ44" s="76">
        <v>852257.0</v>
      </c>
      <c r="AR44" s="76">
        <v>870012.0</v>
      </c>
      <c r="AS44" s="76">
        <v>866313.0</v>
      </c>
      <c r="AT44" s="76">
        <v>845635.0</v>
      </c>
      <c r="AU44" s="76">
        <v>816070.0</v>
      </c>
      <c r="AV44" s="76">
        <v>911749.0</v>
      </c>
      <c r="AW44" s="76">
        <v>914951.0</v>
      </c>
      <c r="AX44" s="76">
        <v>928563.0</v>
      </c>
      <c r="AY44" s="76">
        <v>893711.0</v>
      </c>
      <c r="AZ44" s="76">
        <v>852775.0</v>
      </c>
      <c r="BA44" s="76">
        <v>935341.0</v>
      </c>
      <c r="BB44" s="76">
        <v>944418.0</v>
      </c>
      <c r="BC44" s="76">
        <v>936987.0</v>
      </c>
      <c r="BD44" s="76">
        <v>945025.0</v>
      </c>
      <c r="BE44" s="76">
        <v>954644.0</v>
      </c>
      <c r="BF44" s="76">
        <v>932915.0</v>
      </c>
      <c r="BG44" s="76">
        <v>959890.0</v>
      </c>
      <c r="BH44" s="76">
        <v>990758.0</v>
      </c>
      <c r="BI44" s="76">
        <v>996883.0</v>
      </c>
      <c r="BJ44" s="76">
        <v>1004668.0</v>
      </c>
      <c r="BK44" s="76">
        <v>1008862.0</v>
      </c>
      <c r="BL44" s="76">
        <v>1008749.0</v>
      </c>
      <c r="BM44" s="76">
        <v>1025736.0</v>
      </c>
      <c r="BN44" s="76">
        <v>1026544.0</v>
      </c>
      <c r="BO44" s="76">
        <v>1031657.0</v>
      </c>
      <c r="BP44" s="76">
        <v>1034862.0</v>
      </c>
      <c r="BQ44" s="76">
        <v>1048201.0</v>
      </c>
      <c r="BR44" s="76">
        <v>1053113.0</v>
      </c>
      <c r="BS44" s="76">
        <v>1061549.0</v>
      </c>
      <c r="BT44" s="76">
        <v>1060635.0</v>
      </c>
      <c r="BU44" s="76">
        <v>1069253.0</v>
      </c>
      <c r="BV44" s="76">
        <v>1068473.0</v>
      </c>
      <c r="BW44" s="76">
        <v>1072894.0</v>
      </c>
      <c r="BX44" s="76">
        <v>1070095.0</v>
      </c>
      <c r="BY44" s="76">
        <v>1076854.0</v>
      </c>
      <c r="BZ44" s="76">
        <v>1085490.0</v>
      </c>
      <c r="CA44" s="76">
        <v>1089034.0</v>
      </c>
      <c r="CB44" s="76">
        <v>1093368.0</v>
      </c>
      <c r="CC44" s="76">
        <v>1112205.0</v>
      </c>
      <c r="CD44" s="76">
        <v>1114743.0</v>
      </c>
      <c r="CE44" s="76">
        <v>1112956.0</v>
      </c>
      <c r="CF44" s="76">
        <v>1118840.0</v>
      </c>
      <c r="CG44" s="76">
        <v>1123691.0</v>
      </c>
      <c r="CH44" s="76">
        <v>1131531.0</v>
      </c>
      <c r="CI44" s="76">
        <v>1125103.0</v>
      </c>
      <c r="CJ44" s="76">
        <v>1120654.0</v>
      </c>
      <c r="CK44" s="76">
        <v>1129958.0</v>
      </c>
      <c r="CL44" s="76">
        <v>1126851.0</v>
      </c>
      <c r="CM44" s="76">
        <v>1130054.0</v>
      </c>
      <c r="CN44" s="76">
        <v>1130306.0</v>
      </c>
    </row>
    <row r="45" ht="12.75" customHeight="1">
      <c r="A45" s="74" t="s">
        <v>85</v>
      </c>
      <c r="B45" s="76">
        <v>320600.0</v>
      </c>
      <c r="C45" s="76">
        <v>321148.0</v>
      </c>
      <c r="D45" s="76">
        <v>314275.0</v>
      </c>
      <c r="E45" s="76">
        <v>318239.0</v>
      </c>
      <c r="F45" s="76">
        <v>319610.0</v>
      </c>
      <c r="G45" s="76">
        <v>324560.0</v>
      </c>
      <c r="H45" s="76">
        <v>328221.0</v>
      </c>
      <c r="I45" s="76">
        <v>338620.0</v>
      </c>
      <c r="J45" s="76">
        <v>344094.0</v>
      </c>
      <c r="K45" s="76">
        <v>349386.0</v>
      </c>
      <c r="L45" s="76">
        <v>356633.0</v>
      </c>
      <c r="M45" s="76">
        <v>355356.0</v>
      </c>
      <c r="N45" s="76">
        <v>362053.0</v>
      </c>
      <c r="O45" s="76">
        <v>359584.0</v>
      </c>
      <c r="P45" s="76">
        <v>356593.0</v>
      </c>
      <c r="Q45" s="76">
        <v>358499.0</v>
      </c>
      <c r="R45" s="76">
        <v>358355.0</v>
      </c>
      <c r="S45" s="76">
        <v>359834.0</v>
      </c>
      <c r="T45" s="76">
        <v>358507.0</v>
      </c>
      <c r="U45" s="76">
        <v>362736.0</v>
      </c>
      <c r="V45" s="76">
        <v>363827.0</v>
      </c>
      <c r="W45" s="76">
        <v>363028.0</v>
      </c>
      <c r="X45" s="76">
        <v>363207.0</v>
      </c>
      <c r="Y45" s="76">
        <v>356530.0</v>
      </c>
      <c r="Z45" s="76">
        <v>361570.0</v>
      </c>
      <c r="AA45" s="76">
        <v>357785.0</v>
      </c>
      <c r="AB45" s="76">
        <v>353067.0</v>
      </c>
      <c r="AC45" s="76">
        <v>356499.0</v>
      </c>
      <c r="AD45" s="76">
        <v>353333.0</v>
      </c>
      <c r="AE45" s="76">
        <v>354804.0</v>
      </c>
      <c r="AF45" s="76">
        <v>361899.0</v>
      </c>
      <c r="AG45" s="76">
        <v>363539.0</v>
      </c>
      <c r="AH45" s="76">
        <v>363874.0</v>
      </c>
      <c r="AI45" s="76">
        <v>363589.0</v>
      </c>
      <c r="AJ45" s="76">
        <v>363163.0</v>
      </c>
      <c r="AK45" s="76">
        <v>360337.0</v>
      </c>
      <c r="AL45" s="76">
        <v>365211.0</v>
      </c>
      <c r="AM45" s="76">
        <v>364572.0</v>
      </c>
      <c r="AN45" s="76">
        <v>359326.0</v>
      </c>
      <c r="AO45" s="76">
        <v>353640.0</v>
      </c>
      <c r="AP45" s="76">
        <v>341673.0</v>
      </c>
      <c r="AQ45" s="76">
        <v>339318.0</v>
      </c>
      <c r="AR45" s="76">
        <v>353492.0</v>
      </c>
      <c r="AS45" s="76">
        <v>351265.0</v>
      </c>
      <c r="AT45" s="76">
        <v>338249.0</v>
      </c>
      <c r="AU45" s="76">
        <v>369604.0</v>
      </c>
      <c r="AV45" s="76">
        <v>374097.0</v>
      </c>
      <c r="AW45" s="76">
        <v>372119.0</v>
      </c>
      <c r="AX45" s="76">
        <v>375433.0</v>
      </c>
      <c r="AY45" s="76">
        <v>340291.0</v>
      </c>
      <c r="AZ45" s="76">
        <v>326002.0</v>
      </c>
      <c r="BA45" s="76">
        <v>370536.0</v>
      </c>
      <c r="BB45" s="76">
        <v>371603.0</v>
      </c>
      <c r="BC45" s="76">
        <v>366667.0</v>
      </c>
      <c r="BD45" s="76">
        <v>373990.0</v>
      </c>
      <c r="BE45" s="76">
        <v>380335.0</v>
      </c>
      <c r="BF45" s="76">
        <v>368836.0</v>
      </c>
      <c r="BG45" s="76">
        <v>387597.0</v>
      </c>
      <c r="BH45" s="76">
        <v>397855.0</v>
      </c>
      <c r="BI45" s="76">
        <v>402156.0</v>
      </c>
      <c r="BJ45" s="76">
        <v>406254.0</v>
      </c>
      <c r="BK45" s="76">
        <v>407590.0</v>
      </c>
      <c r="BL45" s="76">
        <v>405788.0</v>
      </c>
      <c r="BM45" s="76">
        <v>410192.0</v>
      </c>
      <c r="BN45" s="76">
        <v>410537.0</v>
      </c>
      <c r="BO45" s="76">
        <v>413923.0</v>
      </c>
      <c r="BP45" s="76">
        <v>417004.0</v>
      </c>
      <c r="BQ45" s="76">
        <v>423382.0</v>
      </c>
      <c r="BR45" s="76">
        <v>424341.0</v>
      </c>
      <c r="BS45" s="76">
        <v>428723.0</v>
      </c>
      <c r="BT45" s="76">
        <v>431331.0</v>
      </c>
      <c r="BU45" s="76">
        <v>432554.0</v>
      </c>
      <c r="BV45" s="76">
        <v>435091.0</v>
      </c>
      <c r="BW45" s="76">
        <v>436492.0</v>
      </c>
      <c r="BX45" s="76">
        <v>435637.0</v>
      </c>
      <c r="BY45" s="76">
        <v>439319.0</v>
      </c>
      <c r="BZ45" s="76">
        <v>443009.0</v>
      </c>
      <c r="CA45" s="76">
        <v>444676.0</v>
      </c>
      <c r="CB45" s="76">
        <v>450975.0</v>
      </c>
      <c r="CC45" s="76">
        <v>458730.0</v>
      </c>
      <c r="CD45" s="76">
        <v>459431.0</v>
      </c>
      <c r="CE45" s="76">
        <v>459376.0</v>
      </c>
      <c r="CF45" s="76">
        <v>461416.0</v>
      </c>
      <c r="CG45" s="76">
        <v>463878.0</v>
      </c>
      <c r="CH45" s="76">
        <v>465784.0</v>
      </c>
      <c r="CI45" s="76">
        <v>462709.0</v>
      </c>
      <c r="CJ45" s="76">
        <v>458201.0</v>
      </c>
      <c r="CK45" s="76">
        <v>461397.0</v>
      </c>
      <c r="CL45" s="76">
        <v>459194.0</v>
      </c>
      <c r="CM45" s="76">
        <v>458848.0</v>
      </c>
      <c r="CN45" s="76">
        <v>461276.0</v>
      </c>
    </row>
    <row r="46" ht="12.75" customHeight="1">
      <c r="A46" s="74" t="s">
        <v>86</v>
      </c>
      <c r="B46" s="76">
        <v>438050.0</v>
      </c>
      <c r="C46" s="76">
        <v>439704.0</v>
      </c>
      <c r="D46" s="76">
        <v>431661.0</v>
      </c>
      <c r="E46" s="76">
        <v>438523.0</v>
      </c>
      <c r="F46" s="76">
        <v>438364.0</v>
      </c>
      <c r="G46" s="76">
        <v>440710.0</v>
      </c>
      <c r="H46" s="76">
        <v>442604.0</v>
      </c>
      <c r="I46" s="76">
        <v>451332.0</v>
      </c>
      <c r="J46" s="76">
        <v>458248.0</v>
      </c>
      <c r="K46" s="76">
        <v>463565.0</v>
      </c>
      <c r="L46" s="76">
        <v>470563.0</v>
      </c>
      <c r="M46" s="76">
        <v>470639.0</v>
      </c>
      <c r="N46" s="76">
        <v>481889.0</v>
      </c>
      <c r="O46" s="76">
        <v>484872.0</v>
      </c>
      <c r="P46" s="76">
        <v>471301.0</v>
      </c>
      <c r="Q46" s="76">
        <v>486201.0</v>
      </c>
      <c r="R46" s="76">
        <v>485037.0</v>
      </c>
      <c r="S46" s="76">
        <v>485129.0</v>
      </c>
      <c r="T46" s="76">
        <v>479011.0</v>
      </c>
      <c r="U46" s="76">
        <v>484173.0</v>
      </c>
      <c r="V46" s="76">
        <v>486387.0</v>
      </c>
      <c r="W46" s="76">
        <v>485094.0</v>
      </c>
      <c r="X46" s="76">
        <v>487491.0</v>
      </c>
      <c r="Y46" s="76">
        <v>479504.0</v>
      </c>
      <c r="Z46" s="76">
        <v>488194.0</v>
      </c>
      <c r="AA46" s="76">
        <v>481414.0</v>
      </c>
      <c r="AB46" s="76">
        <v>476584.0</v>
      </c>
      <c r="AC46" s="76">
        <v>482202.0</v>
      </c>
      <c r="AD46" s="76">
        <v>475940.0</v>
      </c>
      <c r="AE46" s="76">
        <v>475573.0</v>
      </c>
      <c r="AF46" s="76">
        <v>479687.0</v>
      </c>
      <c r="AG46" s="76">
        <v>483414.0</v>
      </c>
      <c r="AH46" s="76">
        <v>483155.0</v>
      </c>
      <c r="AI46" s="76">
        <v>484541.0</v>
      </c>
      <c r="AJ46" s="76">
        <v>484303.0</v>
      </c>
      <c r="AK46" s="76">
        <v>482939.0</v>
      </c>
      <c r="AL46" s="76">
        <v>492239.0</v>
      </c>
      <c r="AM46" s="76">
        <v>492410.0</v>
      </c>
      <c r="AN46" s="76">
        <v>487136.0</v>
      </c>
      <c r="AO46" s="76">
        <v>476108.0</v>
      </c>
      <c r="AP46" s="76">
        <v>456492.0</v>
      </c>
      <c r="AQ46" s="76">
        <v>458236.0</v>
      </c>
      <c r="AR46" s="76">
        <v>467462.0</v>
      </c>
      <c r="AS46" s="76">
        <v>451725.0</v>
      </c>
      <c r="AT46" s="76">
        <v>447605.0</v>
      </c>
      <c r="AU46" s="76">
        <v>483951.0</v>
      </c>
      <c r="AV46" s="76">
        <v>493082.0</v>
      </c>
      <c r="AW46" s="76">
        <v>495946.0</v>
      </c>
      <c r="AX46" s="76">
        <v>507875.0</v>
      </c>
      <c r="AY46" s="76">
        <v>473939.0</v>
      </c>
      <c r="AZ46" s="76">
        <v>450723.0</v>
      </c>
      <c r="BA46" s="76">
        <v>507675.0</v>
      </c>
      <c r="BB46" s="76">
        <v>519247.0</v>
      </c>
      <c r="BC46" s="76">
        <v>520021.0</v>
      </c>
      <c r="BD46" s="76">
        <v>528806.0</v>
      </c>
      <c r="BE46" s="76">
        <v>533072.0</v>
      </c>
      <c r="BF46" s="76">
        <v>523435.0</v>
      </c>
      <c r="BG46" s="76">
        <v>539587.0</v>
      </c>
      <c r="BH46" s="76">
        <v>544249.0</v>
      </c>
      <c r="BI46" s="76">
        <v>546815.0</v>
      </c>
      <c r="BJ46" s="76">
        <v>554759.0</v>
      </c>
      <c r="BK46" s="76">
        <v>558735.0</v>
      </c>
      <c r="BL46" s="76">
        <v>556822.0</v>
      </c>
      <c r="BM46" s="76">
        <v>566557.0</v>
      </c>
      <c r="BN46" s="76">
        <v>567742.0</v>
      </c>
      <c r="BO46" s="76">
        <v>570883.0</v>
      </c>
      <c r="BP46" s="76">
        <v>573500.0</v>
      </c>
      <c r="BQ46" s="76">
        <v>580428.0</v>
      </c>
      <c r="BR46" s="76">
        <v>582906.0</v>
      </c>
      <c r="BS46" s="76">
        <v>587761.0</v>
      </c>
      <c r="BT46" s="76">
        <v>591322.0</v>
      </c>
      <c r="BU46" s="76">
        <v>591964.0</v>
      </c>
      <c r="BV46" s="76">
        <v>594831.0</v>
      </c>
      <c r="BW46" s="76">
        <v>598586.0</v>
      </c>
      <c r="BX46" s="76">
        <v>593356.0</v>
      </c>
      <c r="BY46" s="76">
        <v>599645.0</v>
      </c>
      <c r="BZ46" s="76">
        <v>602386.0</v>
      </c>
      <c r="CA46" s="76">
        <v>600770.0</v>
      </c>
      <c r="CB46" s="76">
        <v>609232.0</v>
      </c>
      <c r="CC46" s="76">
        <v>621229.0</v>
      </c>
      <c r="CD46" s="76">
        <v>622828.0</v>
      </c>
      <c r="CE46" s="76">
        <v>623328.0</v>
      </c>
      <c r="CF46" s="76">
        <v>627877.0</v>
      </c>
      <c r="CG46" s="76">
        <v>628393.0</v>
      </c>
      <c r="CH46" s="76">
        <v>634792.0</v>
      </c>
      <c r="CI46" s="76">
        <v>629674.0</v>
      </c>
      <c r="CJ46" s="76">
        <v>626050.0</v>
      </c>
      <c r="CK46" s="76">
        <v>628934.0</v>
      </c>
      <c r="CL46" s="76">
        <v>625880.0</v>
      </c>
      <c r="CM46" s="76">
        <v>626880.0</v>
      </c>
      <c r="CN46" s="76">
        <v>627886.0</v>
      </c>
    </row>
    <row r="47" ht="12.75" customHeight="1">
      <c r="A47" s="74" t="s">
        <v>87</v>
      </c>
      <c r="B47" s="76">
        <v>236148.0</v>
      </c>
      <c r="C47" s="76">
        <v>235675.0</v>
      </c>
      <c r="D47" s="76">
        <v>234359.0</v>
      </c>
      <c r="E47" s="76">
        <v>236333.0</v>
      </c>
      <c r="F47" s="76">
        <v>236392.0</v>
      </c>
      <c r="G47" s="76">
        <v>234631.0</v>
      </c>
      <c r="H47" s="76">
        <v>236395.0</v>
      </c>
      <c r="I47" s="76">
        <v>239908.0</v>
      </c>
      <c r="J47" s="76">
        <v>242309.0</v>
      </c>
      <c r="K47" s="76">
        <v>241281.0</v>
      </c>
      <c r="L47" s="76">
        <v>242428.0</v>
      </c>
      <c r="M47" s="76">
        <v>244211.0</v>
      </c>
      <c r="N47" s="76">
        <v>245918.0</v>
      </c>
      <c r="O47" s="76">
        <v>246965.0</v>
      </c>
      <c r="P47" s="76">
        <v>245312.0</v>
      </c>
      <c r="Q47" s="76">
        <v>247106.0</v>
      </c>
      <c r="R47" s="76">
        <v>245731.0</v>
      </c>
      <c r="S47" s="76">
        <v>240886.0</v>
      </c>
      <c r="T47" s="76">
        <v>239723.0</v>
      </c>
      <c r="U47" s="76">
        <v>240473.0</v>
      </c>
      <c r="V47" s="76">
        <v>240325.0</v>
      </c>
      <c r="W47" s="76">
        <v>239234.0</v>
      </c>
      <c r="X47" s="76">
        <v>239106.0</v>
      </c>
      <c r="Y47" s="76">
        <v>236300.0</v>
      </c>
      <c r="Z47" s="76">
        <v>241045.0</v>
      </c>
      <c r="AA47" s="76">
        <v>236866.0</v>
      </c>
      <c r="AB47" s="76">
        <v>237142.0</v>
      </c>
      <c r="AC47" s="76">
        <v>239227.0</v>
      </c>
      <c r="AD47" s="76">
        <v>238695.0</v>
      </c>
      <c r="AE47" s="76">
        <v>240056.0</v>
      </c>
      <c r="AF47" s="76">
        <v>241340.0</v>
      </c>
      <c r="AG47" s="76">
        <v>244725.0</v>
      </c>
      <c r="AH47" s="76">
        <v>243943.0</v>
      </c>
      <c r="AI47" s="76">
        <v>244298.0</v>
      </c>
      <c r="AJ47" s="76">
        <v>243119.0</v>
      </c>
      <c r="AK47" s="76">
        <v>242661.0</v>
      </c>
      <c r="AL47" s="76">
        <v>245065.0</v>
      </c>
      <c r="AM47" s="76">
        <v>245016.0</v>
      </c>
      <c r="AN47" s="76">
        <v>244300.0</v>
      </c>
      <c r="AO47" s="76">
        <v>241032.0</v>
      </c>
      <c r="AP47" s="76">
        <v>231519.0</v>
      </c>
      <c r="AQ47" s="76">
        <v>235936.0</v>
      </c>
      <c r="AR47" s="76">
        <v>239365.0</v>
      </c>
      <c r="AS47" s="76">
        <v>240783.0</v>
      </c>
      <c r="AT47" s="76">
        <v>241257.0</v>
      </c>
      <c r="AU47" s="76">
        <v>250579.0</v>
      </c>
      <c r="AV47" s="76">
        <v>249205.0</v>
      </c>
      <c r="AW47" s="76">
        <v>251615.0</v>
      </c>
      <c r="AX47" s="76">
        <v>249378.0</v>
      </c>
      <c r="AY47" s="76">
        <v>249606.0</v>
      </c>
      <c r="AZ47" s="76">
        <v>247218.0</v>
      </c>
      <c r="BA47" s="76">
        <v>250082.0</v>
      </c>
      <c r="BB47" s="76">
        <v>248768.0</v>
      </c>
      <c r="BC47" s="76">
        <v>245776.0</v>
      </c>
      <c r="BD47" s="76">
        <v>247040.0</v>
      </c>
      <c r="BE47" s="76">
        <v>251840.0</v>
      </c>
      <c r="BF47" s="76">
        <v>253790.0</v>
      </c>
      <c r="BG47" s="76">
        <v>255038.0</v>
      </c>
      <c r="BH47" s="76">
        <v>256740.0</v>
      </c>
      <c r="BI47" s="76">
        <v>256716.0</v>
      </c>
      <c r="BJ47" s="76">
        <v>259823.0</v>
      </c>
      <c r="BK47" s="76">
        <v>259458.0</v>
      </c>
      <c r="BL47" s="76">
        <v>259585.0</v>
      </c>
      <c r="BM47" s="76">
        <v>262884.0</v>
      </c>
      <c r="BN47" s="76">
        <v>262769.0</v>
      </c>
      <c r="BO47" s="76">
        <v>263756.0</v>
      </c>
      <c r="BP47" s="76">
        <v>264958.0</v>
      </c>
      <c r="BQ47" s="76">
        <v>267334.0</v>
      </c>
      <c r="BR47" s="76">
        <v>270787.0</v>
      </c>
      <c r="BS47" s="76">
        <v>271979.0</v>
      </c>
      <c r="BT47" s="76">
        <v>272717.0</v>
      </c>
      <c r="BU47" s="76">
        <v>272793.0</v>
      </c>
      <c r="BV47" s="76">
        <v>272173.0</v>
      </c>
      <c r="BW47" s="76">
        <v>273248.0</v>
      </c>
      <c r="BX47" s="76">
        <v>272167.0</v>
      </c>
      <c r="BY47" s="76">
        <v>273208.0</v>
      </c>
      <c r="BZ47" s="76">
        <v>273848.0</v>
      </c>
      <c r="CA47" s="76">
        <v>274310.0</v>
      </c>
      <c r="CB47" s="76">
        <v>275032.0</v>
      </c>
      <c r="CC47" s="76">
        <v>276653.0</v>
      </c>
      <c r="CD47" s="76">
        <v>277711.0</v>
      </c>
      <c r="CE47" s="76">
        <v>278483.0</v>
      </c>
      <c r="CF47" s="76">
        <v>279960.0</v>
      </c>
      <c r="CG47" s="76">
        <v>279359.0</v>
      </c>
      <c r="CH47" s="76">
        <v>279172.0</v>
      </c>
      <c r="CI47" s="76">
        <v>278051.0</v>
      </c>
      <c r="CJ47" s="76">
        <v>277717.0</v>
      </c>
      <c r="CK47" s="76">
        <v>280484.0</v>
      </c>
      <c r="CL47" s="76">
        <v>279872.0</v>
      </c>
      <c r="CM47" s="76">
        <v>280762.0</v>
      </c>
      <c r="CN47" s="76">
        <v>281184.0</v>
      </c>
    </row>
    <row r="48" ht="12.75" customHeight="1">
      <c r="A48" s="74" t="s">
        <v>88</v>
      </c>
      <c r="B48" s="76">
        <v>230031.0</v>
      </c>
      <c r="C48" s="76">
        <v>231423.0</v>
      </c>
      <c r="D48" s="76">
        <v>226095.0</v>
      </c>
      <c r="E48" s="76">
        <v>229128.0</v>
      </c>
      <c r="F48" s="76">
        <v>230699.0</v>
      </c>
      <c r="G48" s="76">
        <v>232506.0</v>
      </c>
      <c r="H48" s="76">
        <v>233811.0</v>
      </c>
      <c r="I48" s="76">
        <v>238016.0</v>
      </c>
      <c r="J48" s="76">
        <v>241345.0</v>
      </c>
      <c r="K48" s="76">
        <v>244351.0</v>
      </c>
      <c r="L48" s="76">
        <v>247064.0</v>
      </c>
      <c r="M48" s="76">
        <v>244728.0</v>
      </c>
      <c r="N48" s="76">
        <v>249023.0</v>
      </c>
      <c r="O48" s="76">
        <v>249343.0</v>
      </c>
      <c r="P48" s="76">
        <v>244441.0</v>
      </c>
      <c r="Q48" s="76">
        <v>248697.0</v>
      </c>
      <c r="R48" s="76">
        <v>248801.0</v>
      </c>
      <c r="S48" s="76">
        <v>248846.0</v>
      </c>
      <c r="T48" s="76">
        <v>246506.0</v>
      </c>
      <c r="U48" s="76">
        <v>248376.0</v>
      </c>
      <c r="V48" s="76">
        <v>248936.0</v>
      </c>
      <c r="W48" s="76">
        <v>248307.0</v>
      </c>
      <c r="X48" s="76">
        <v>247941.0</v>
      </c>
      <c r="Y48" s="76">
        <v>243445.0</v>
      </c>
      <c r="Z48" s="76">
        <v>247474.0</v>
      </c>
      <c r="AA48" s="76">
        <v>246100.0</v>
      </c>
      <c r="AB48" s="76">
        <v>243266.0</v>
      </c>
      <c r="AC48" s="76">
        <v>244547.0</v>
      </c>
      <c r="AD48" s="76">
        <v>244162.0</v>
      </c>
      <c r="AE48" s="76">
        <v>244040.0</v>
      </c>
      <c r="AF48" s="76">
        <v>245709.0</v>
      </c>
      <c r="AG48" s="76">
        <v>247459.0</v>
      </c>
      <c r="AH48" s="76">
        <v>247160.0</v>
      </c>
      <c r="AI48" s="76">
        <v>247381.0</v>
      </c>
      <c r="AJ48" s="76">
        <v>247379.0</v>
      </c>
      <c r="AK48" s="76">
        <v>246955.0</v>
      </c>
      <c r="AL48" s="76">
        <v>250190.0</v>
      </c>
      <c r="AM48" s="76">
        <v>250278.0</v>
      </c>
      <c r="AN48" s="76">
        <v>245073.0</v>
      </c>
      <c r="AO48" s="76">
        <v>240605.0</v>
      </c>
      <c r="AP48" s="76">
        <v>230968.0</v>
      </c>
      <c r="AQ48" s="76">
        <v>229654.0</v>
      </c>
      <c r="AR48" s="76">
        <v>238841.0</v>
      </c>
      <c r="AS48" s="76">
        <v>234952.0</v>
      </c>
      <c r="AT48" s="76">
        <v>231770.0</v>
      </c>
      <c r="AU48" s="76">
        <v>248625.0</v>
      </c>
      <c r="AV48" s="76">
        <v>250270.0</v>
      </c>
      <c r="AW48" s="76">
        <v>252222.0</v>
      </c>
      <c r="AX48" s="76">
        <v>258196.0</v>
      </c>
      <c r="AY48" s="76">
        <v>247536.0</v>
      </c>
      <c r="AZ48" s="76">
        <v>235109.0</v>
      </c>
      <c r="BA48" s="76">
        <v>259526.0</v>
      </c>
      <c r="BB48" s="76">
        <v>262491.0</v>
      </c>
      <c r="BC48" s="76">
        <v>260820.0</v>
      </c>
      <c r="BD48" s="76">
        <v>263428.0</v>
      </c>
      <c r="BE48" s="76">
        <v>264687.0</v>
      </c>
      <c r="BF48" s="76">
        <v>257937.0</v>
      </c>
      <c r="BG48" s="76">
        <v>265332.0</v>
      </c>
      <c r="BH48" s="76">
        <v>276170.0</v>
      </c>
      <c r="BI48" s="76">
        <v>277547.0</v>
      </c>
      <c r="BJ48" s="76">
        <v>279597.0</v>
      </c>
      <c r="BK48" s="76">
        <v>280292.0</v>
      </c>
      <c r="BL48" s="76">
        <v>281770.0</v>
      </c>
      <c r="BM48" s="76">
        <v>285226.0</v>
      </c>
      <c r="BN48" s="76">
        <v>285930.0</v>
      </c>
      <c r="BO48" s="76">
        <v>287130.0</v>
      </c>
      <c r="BP48" s="76">
        <v>287728.0</v>
      </c>
      <c r="BQ48" s="76">
        <v>290699.0</v>
      </c>
      <c r="BR48" s="76">
        <v>292020.0</v>
      </c>
      <c r="BS48" s="76">
        <v>295147.0</v>
      </c>
      <c r="BT48" s="76">
        <v>296155.0</v>
      </c>
      <c r="BU48" s="76">
        <v>296466.0</v>
      </c>
      <c r="BV48" s="76">
        <v>297277.0</v>
      </c>
      <c r="BW48" s="76">
        <v>299772.0</v>
      </c>
      <c r="BX48" s="76">
        <v>299141.0</v>
      </c>
      <c r="BY48" s="76">
        <v>301984.0</v>
      </c>
      <c r="BZ48" s="76">
        <v>304029.0</v>
      </c>
      <c r="CA48" s="76">
        <v>305933.0</v>
      </c>
      <c r="CB48" s="76">
        <v>306134.0</v>
      </c>
      <c r="CC48" s="76">
        <v>310937.0</v>
      </c>
      <c r="CD48" s="76">
        <v>311685.0</v>
      </c>
      <c r="CE48" s="76">
        <v>311183.0</v>
      </c>
      <c r="CF48" s="76">
        <v>312881.0</v>
      </c>
      <c r="CG48" s="76">
        <v>313475.0</v>
      </c>
      <c r="CH48" s="76">
        <v>315609.0</v>
      </c>
      <c r="CI48" s="76">
        <v>312188.0</v>
      </c>
      <c r="CJ48" s="76">
        <v>311630.0</v>
      </c>
      <c r="CK48" s="76">
        <v>313821.0</v>
      </c>
      <c r="CL48" s="76">
        <v>312669.0</v>
      </c>
      <c r="CM48" s="76">
        <v>313447.0</v>
      </c>
      <c r="CN48" s="76">
        <v>313937.0</v>
      </c>
    </row>
    <row r="49" ht="12.75" customHeight="1">
      <c r="A49" s="74" t="s">
        <v>89</v>
      </c>
      <c r="B49" s="76">
        <v>1224441.0</v>
      </c>
      <c r="C49" s="76">
        <v>1225810.0</v>
      </c>
      <c r="D49" s="76">
        <v>1217650.0</v>
      </c>
      <c r="E49" s="76">
        <v>1234877.0</v>
      </c>
      <c r="F49" s="76">
        <v>1232699.0</v>
      </c>
      <c r="G49" s="76">
        <v>1230746.0</v>
      </c>
      <c r="H49" s="76">
        <v>1230870.0</v>
      </c>
      <c r="I49" s="76">
        <v>1239114.0</v>
      </c>
      <c r="J49" s="76">
        <v>1249517.0</v>
      </c>
      <c r="K49" s="76">
        <v>1247537.0</v>
      </c>
      <c r="L49" s="76">
        <v>1251122.0</v>
      </c>
      <c r="M49" s="76">
        <v>1259960.0</v>
      </c>
      <c r="N49" s="76">
        <v>1277881.0</v>
      </c>
      <c r="O49" s="76">
        <v>1277267.0</v>
      </c>
      <c r="P49" s="76">
        <v>1261984.0</v>
      </c>
      <c r="Q49" s="76">
        <v>1273850.0</v>
      </c>
      <c r="R49" s="76">
        <v>1279766.0</v>
      </c>
      <c r="S49" s="76">
        <v>1281089.0</v>
      </c>
      <c r="T49" s="76">
        <v>1265550.0</v>
      </c>
      <c r="U49" s="76">
        <v>1266795.0</v>
      </c>
      <c r="V49" s="76">
        <v>1267507.0</v>
      </c>
      <c r="W49" s="76">
        <v>1263155.0</v>
      </c>
      <c r="X49" s="76">
        <v>1258226.0</v>
      </c>
      <c r="Y49" s="76">
        <v>1238207.0</v>
      </c>
      <c r="Z49" s="76">
        <v>1259125.0</v>
      </c>
      <c r="AA49" s="76">
        <v>1232524.0</v>
      </c>
      <c r="AB49" s="76">
        <v>1223500.0</v>
      </c>
      <c r="AC49" s="76">
        <v>1231659.0</v>
      </c>
      <c r="AD49" s="76">
        <v>1253189.0</v>
      </c>
      <c r="AE49" s="76">
        <v>1249059.0</v>
      </c>
      <c r="AF49" s="76">
        <v>1245906.0</v>
      </c>
      <c r="AG49" s="76">
        <v>1258850.0</v>
      </c>
      <c r="AH49" s="76">
        <v>1253969.0</v>
      </c>
      <c r="AI49" s="76">
        <v>1253472.0</v>
      </c>
      <c r="AJ49" s="76">
        <v>1245236.0</v>
      </c>
      <c r="AK49" s="76">
        <v>1243664.0</v>
      </c>
      <c r="AL49" s="76">
        <v>1256489.0</v>
      </c>
      <c r="AM49" s="76">
        <v>1265522.0</v>
      </c>
      <c r="AN49" s="76">
        <v>1271691.0</v>
      </c>
      <c r="AO49" s="76">
        <v>1270585.0</v>
      </c>
      <c r="AP49" s="76">
        <v>1240010.0</v>
      </c>
      <c r="AQ49" s="76">
        <v>1265434.0</v>
      </c>
      <c r="AR49" s="76">
        <v>1287558.0</v>
      </c>
      <c r="AS49" s="76">
        <v>1289884.0</v>
      </c>
      <c r="AT49" s="76">
        <v>1288201.0</v>
      </c>
      <c r="AU49" s="76">
        <v>1330857.0</v>
      </c>
      <c r="AV49" s="76">
        <v>1320349.0</v>
      </c>
      <c r="AW49" s="76">
        <v>1345648.0</v>
      </c>
      <c r="AX49" s="76">
        <v>1359360.0</v>
      </c>
      <c r="AY49" s="76">
        <v>1361501.0</v>
      </c>
      <c r="AZ49" s="76">
        <v>1333947.0</v>
      </c>
      <c r="BA49" s="76">
        <v>1394783.0</v>
      </c>
      <c r="BB49" s="76">
        <v>1396660.0</v>
      </c>
      <c r="BC49" s="76">
        <v>1384462.0</v>
      </c>
      <c r="BD49" s="76">
        <v>1391999.0</v>
      </c>
      <c r="BE49" s="76">
        <v>1413894.0</v>
      </c>
      <c r="BF49" s="76">
        <v>1417932.0</v>
      </c>
      <c r="BG49" s="76">
        <v>1430403.0</v>
      </c>
      <c r="BH49" s="76">
        <v>1445148.0</v>
      </c>
      <c r="BI49" s="76">
        <v>1446559.0</v>
      </c>
      <c r="BJ49" s="76">
        <v>1455867.0</v>
      </c>
      <c r="BK49" s="76">
        <v>1452490.0</v>
      </c>
      <c r="BL49" s="76">
        <v>1456906.0</v>
      </c>
      <c r="BM49" s="76">
        <v>1475049.0</v>
      </c>
      <c r="BN49" s="76">
        <v>1475713.0</v>
      </c>
      <c r="BO49" s="76">
        <v>1484286.0</v>
      </c>
      <c r="BP49" s="76">
        <v>1487237.0</v>
      </c>
      <c r="BQ49" s="76">
        <v>1500422.0</v>
      </c>
      <c r="BR49" s="76">
        <v>1519524.0</v>
      </c>
      <c r="BS49" s="76">
        <v>1525256.0</v>
      </c>
      <c r="BT49" s="76">
        <v>1527608.0</v>
      </c>
      <c r="BU49" s="76">
        <v>1526772.0</v>
      </c>
      <c r="BV49" s="76">
        <v>1544462.0</v>
      </c>
      <c r="BW49" s="76">
        <v>1549966.0</v>
      </c>
      <c r="BX49" s="76">
        <v>1541891.0</v>
      </c>
      <c r="BY49" s="76">
        <v>1553723.0</v>
      </c>
      <c r="BZ49" s="76">
        <v>1557256.0</v>
      </c>
      <c r="CA49" s="76">
        <v>1556180.0</v>
      </c>
      <c r="CB49" s="76">
        <v>1555442.0</v>
      </c>
      <c r="CC49" s="76">
        <v>1565883.0</v>
      </c>
      <c r="CD49" s="76">
        <v>1567405.0</v>
      </c>
      <c r="CE49" s="76">
        <v>1569395.0</v>
      </c>
      <c r="CF49" s="76">
        <v>1579118.0</v>
      </c>
      <c r="CG49" s="76">
        <v>1575322.0</v>
      </c>
      <c r="CH49" s="76">
        <v>1572356.0</v>
      </c>
      <c r="CI49" s="76">
        <v>1568230.0</v>
      </c>
      <c r="CJ49" s="76">
        <v>1565393.0</v>
      </c>
      <c r="CK49" s="76">
        <v>1581762.0</v>
      </c>
      <c r="CL49" s="76">
        <v>1579027.0</v>
      </c>
      <c r="CM49" s="76">
        <v>1581832.0</v>
      </c>
      <c r="CN49" s="76">
        <v>1577582.0</v>
      </c>
    </row>
    <row r="50" ht="12.75" customHeight="1">
      <c r="A50" s="74" t="s">
        <v>90</v>
      </c>
      <c r="B50" s="76">
        <v>635595.0</v>
      </c>
      <c r="C50" s="76">
        <v>639835.0</v>
      </c>
      <c r="D50" s="76">
        <v>626203.0</v>
      </c>
      <c r="E50" s="76">
        <v>636858.0</v>
      </c>
      <c r="F50" s="76">
        <v>646563.0</v>
      </c>
      <c r="G50" s="76">
        <v>656620.0</v>
      </c>
      <c r="H50" s="76">
        <v>665863.0</v>
      </c>
      <c r="I50" s="76">
        <v>684527.0</v>
      </c>
      <c r="J50" s="76">
        <v>694626.0</v>
      </c>
      <c r="K50" s="76">
        <v>704938.0</v>
      </c>
      <c r="L50" s="76">
        <v>718042.0</v>
      </c>
      <c r="M50" s="76">
        <v>717331.0</v>
      </c>
      <c r="N50" s="76">
        <v>731579.0</v>
      </c>
      <c r="O50" s="76">
        <v>732088.0</v>
      </c>
      <c r="P50" s="76">
        <v>718317.0</v>
      </c>
      <c r="Q50" s="76">
        <v>730793.0</v>
      </c>
      <c r="R50" s="76">
        <v>731923.0</v>
      </c>
      <c r="S50" s="76">
        <v>733991.0</v>
      </c>
      <c r="T50" s="76">
        <v>732774.0</v>
      </c>
      <c r="U50" s="76">
        <v>738994.0</v>
      </c>
      <c r="V50" s="76">
        <v>740567.0</v>
      </c>
      <c r="W50" s="76">
        <v>738294.0</v>
      </c>
      <c r="X50" s="76">
        <v>738487.0</v>
      </c>
      <c r="Y50" s="76">
        <v>726479.0</v>
      </c>
      <c r="Z50" s="76">
        <v>735216.0</v>
      </c>
      <c r="AA50" s="76">
        <v>727010.0</v>
      </c>
      <c r="AB50" s="76">
        <v>715772.0</v>
      </c>
      <c r="AC50" s="76">
        <v>725280.0</v>
      </c>
      <c r="AD50" s="76">
        <v>728078.0</v>
      </c>
      <c r="AE50" s="76">
        <v>733089.0</v>
      </c>
      <c r="AF50" s="76">
        <v>740166.0</v>
      </c>
      <c r="AG50" s="76">
        <v>744383.0</v>
      </c>
      <c r="AH50" s="76">
        <v>743894.0</v>
      </c>
      <c r="AI50" s="76">
        <v>744124.0</v>
      </c>
      <c r="AJ50" s="76">
        <v>742384.0</v>
      </c>
      <c r="AK50" s="76">
        <v>740137.0</v>
      </c>
      <c r="AL50" s="76">
        <v>751869.0</v>
      </c>
      <c r="AM50" s="76">
        <v>752241.0</v>
      </c>
      <c r="AN50" s="76">
        <v>742761.0</v>
      </c>
      <c r="AO50" s="76">
        <v>733545.0</v>
      </c>
      <c r="AP50" s="76">
        <v>700039.0</v>
      </c>
      <c r="AQ50" s="76">
        <v>705468.0</v>
      </c>
      <c r="AR50" s="76">
        <v>736614.0</v>
      </c>
      <c r="AS50" s="76">
        <v>732477.0</v>
      </c>
      <c r="AT50" s="76">
        <v>693929.0</v>
      </c>
      <c r="AU50" s="76">
        <v>761005.0</v>
      </c>
      <c r="AV50" s="76">
        <v>759721.0</v>
      </c>
      <c r="AW50" s="76">
        <v>758937.0</v>
      </c>
      <c r="AX50" s="76">
        <v>772589.0</v>
      </c>
      <c r="AY50" s="76">
        <v>707927.0</v>
      </c>
      <c r="AZ50" s="76">
        <v>674963.0</v>
      </c>
      <c r="BA50" s="76">
        <v>773833.0</v>
      </c>
      <c r="BB50" s="76">
        <v>789663.0</v>
      </c>
      <c r="BC50" s="76">
        <v>790811.0</v>
      </c>
      <c r="BD50" s="76">
        <v>806402.0</v>
      </c>
      <c r="BE50" s="76">
        <v>812248.0</v>
      </c>
      <c r="BF50" s="76">
        <v>788795.0</v>
      </c>
      <c r="BG50" s="76">
        <v>819084.0</v>
      </c>
      <c r="BH50" s="76">
        <v>845690.0</v>
      </c>
      <c r="BI50" s="76">
        <v>855059.0</v>
      </c>
      <c r="BJ50" s="76">
        <v>863487.0</v>
      </c>
      <c r="BK50" s="76">
        <v>871267.0</v>
      </c>
      <c r="BL50" s="76">
        <v>876294.0</v>
      </c>
      <c r="BM50" s="76">
        <v>890030.0</v>
      </c>
      <c r="BN50" s="76">
        <v>893054.0</v>
      </c>
      <c r="BO50" s="76">
        <v>900229.0</v>
      </c>
      <c r="BP50" s="76">
        <v>907697.0</v>
      </c>
      <c r="BQ50" s="76">
        <v>916596.0</v>
      </c>
      <c r="BR50" s="76">
        <v>925935.0</v>
      </c>
      <c r="BS50" s="76">
        <v>933222.0</v>
      </c>
      <c r="BT50" s="76">
        <v>938225.0</v>
      </c>
      <c r="BU50" s="76">
        <v>944695.0</v>
      </c>
      <c r="BV50" s="76">
        <v>948536.0</v>
      </c>
      <c r="BW50" s="76">
        <v>953977.0</v>
      </c>
      <c r="BX50" s="76">
        <v>949414.0</v>
      </c>
      <c r="BY50" s="76">
        <v>961292.0</v>
      </c>
      <c r="BZ50" s="76">
        <v>966664.0</v>
      </c>
      <c r="CA50" s="76">
        <v>968439.0</v>
      </c>
      <c r="CB50" s="76">
        <v>983188.0</v>
      </c>
      <c r="CC50" s="76">
        <v>1000588.0</v>
      </c>
      <c r="CD50" s="76">
        <v>1000122.0</v>
      </c>
      <c r="CE50" s="76">
        <v>1001607.0</v>
      </c>
      <c r="CF50" s="76">
        <v>1006419.0</v>
      </c>
      <c r="CG50" s="76">
        <v>1008074.0</v>
      </c>
      <c r="CH50" s="76">
        <v>1013996.0</v>
      </c>
      <c r="CI50" s="76">
        <v>1005283.0</v>
      </c>
      <c r="CJ50" s="76">
        <v>992988.0</v>
      </c>
      <c r="CK50" s="76">
        <v>1000829.0</v>
      </c>
      <c r="CL50" s="76">
        <v>998320.0</v>
      </c>
      <c r="CM50" s="76">
        <v>1000741.0</v>
      </c>
      <c r="CN50" s="76">
        <v>1003264.0</v>
      </c>
    </row>
    <row r="51" ht="12.75" customHeight="1">
      <c r="A51" s="74" t="s">
        <v>91</v>
      </c>
      <c r="B51" s="76">
        <v>588937.0</v>
      </c>
      <c r="C51" s="76">
        <v>590441.0</v>
      </c>
      <c r="D51" s="76">
        <v>588411.0</v>
      </c>
      <c r="E51" s="76">
        <v>594075.0</v>
      </c>
      <c r="F51" s="76">
        <v>590562.0</v>
      </c>
      <c r="G51" s="76">
        <v>596556.0</v>
      </c>
      <c r="H51" s="76">
        <v>597061.0</v>
      </c>
      <c r="I51" s="76">
        <v>593308.0</v>
      </c>
      <c r="J51" s="76">
        <v>595691.0</v>
      </c>
      <c r="K51" s="76">
        <v>590152.0</v>
      </c>
      <c r="L51" s="76">
        <v>588067.0</v>
      </c>
      <c r="M51" s="76">
        <v>589462.0</v>
      </c>
      <c r="N51" s="76">
        <v>591813.0</v>
      </c>
      <c r="O51" s="76">
        <v>586696.0</v>
      </c>
      <c r="P51" s="76">
        <v>578488.0</v>
      </c>
      <c r="Q51" s="76">
        <v>578639.0</v>
      </c>
      <c r="R51" s="76">
        <v>580634.0</v>
      </c>
      <c r="S51" s="76">
        <v>581335.0</v>
      </c>
      <c r="T51" s="76">
        <v>573603.0</v>
      </c>
      <c r="U51" s="76">
        <v>574171.0</v>
      </c>
      <c r="V51" s="76">
        <v>574153.0</v>
      </c>
      <c r="W51" s="76">
        <v>571525.0</v>
      </c>
      <c r="X51" s="76">
        <v>571162.0</v>
      </c>
      <c r="Y51" s="76">
        <v>564394.0</v>
      </c>
      <c r="Z51" s="76">
        <v>573710.0</v>
      </c>
      <c r="AA51" s="76">
        <v>564293.0</v>
      </c>
      <c r="AB51" s="76">
        <v>562818.0</v>
      </c>
      <c r="AC51" s="76">
        <v>568933.0</v>
      </c>
      <c r="AD51" s="76">
        <v>590955.0</v>
      </c>
      <c r="AE51" s="76">
        <v>591735.0</v>
      </c>
      <c r="AF51" s="76">
        <v>592702.0</v>
      </c>
      <c r="AG51" s="76">
        <v>602301.0</v>
      </c>
      <c r="AH51" s="76">
        <v>599192.0</v>
      </c>
      <c r="AI51" s="76">
        <v>597796.0</v>
      </c>
      <c r="AJ51" s="76">
        <v>594759.0</v>
      </c>
      <c r="AK51" s="76">
        <v>591572.0</v>
      </c>
      <c r="AL51" s="76">
        <v>596520.0</v>
      </c>
      <c r="AM51" s="76">
        <v>604850.0</v>
      </c>
      <c r="AN51" s="76">
        <v>612540.0</v>
      </c>
      <c r="AO51" s="76">
        <v>616971.0</v>
      </c>
      <c r="AP51" s="76">
        <v>607821.0</v>
      </c>
      <c r="AQ51" s="76">
        <v>620599.0</v>
      </c>
      <c r="AR51" s="76">
        <v>632231.0</v>
      </c>
      <c r="AS51" s="76">
        <v>633458.0</v>
      </c>
      <c r="AT51" s="76">
        <v>635904.0</v>
      </c>
      <c r="AU51" s="76">
        <v>646299.0</v>
      </c>
      <c r="AV51" s="76">
        <v>640910.0</v>
      </c>
      <c r="AW51" s="76">
        <v>659163.0</v>
      </c>
      <c r="AX51" s="76">
        <v>630633.0</v>
      </c>
      <c r="AY51" s="76">
        <v>634412.0</v>
      </c>
      <c r="AZ51" s="76">
        <v>624927.0</v>
      </c>
      <c r="BA51" s="76">
        <v>641131.0</v>
      </c>
      <c r="BB51" s="76">
        <v>641285.0</v>
      </c>
      <c r="BC51" s="76">
        <v>635596.0</v>
      </c>
      <c r="BD51" s="76">
        <v>641155.0</v>
      </c>
      <c r="BE51" s="76">
        <v>654018.0</v>
      </c>
      <c r="BF51" s="76">
        <v>654422.0</v>
      </c>
      <c r="BG51" s="76">
        <v>658949.0</v>
      </c>
      <c r="BH51" s="76">
        <v>661617.0</v>
      </c>
      <c r="BI51" s="76">
        <v>660239.0</v>
      </c>
      <c r="BJ51" s="76">
        <v>665352.0</v>
      </c>
      <c r="BK51" s="76">
        <v>663403.0</v>
      </c>
      <c r="BL51" s="76">
        <v>663716.0</v>
      </c>
      <c r="BM51" s="76">
        <v>675851.0</v>
      </c>
      <c r="BN51" s="76">
        <v>677129.0</v>
      </c>
      <c r="BO51" s="76">
        <v>682393.0</v>
      </c>
      <c r="BP51" s="76">
        <v>683747.0</v>
      </c>
      <c r="BQ51" s="76">
        <v>690508.0</v>
      </c>
      <c r="BR51" s="76">
        <v>705736.0</v>
      </c>
      <c r="BS51" s="76">
        <v>709159.0</v>
      </c>
      <c r="BT51" s="76">
        <v>711471.0</v>
      </c>
      <c r="BU51" s="76">
        <v>712814.0</v>
      </c>
      <c r="BV51" s="76">
        <v>705148.0</v>
      </c>
      <c r="BW51" s="76">
        <v>710127.0</v>
      </c>
      <c r="BX51" s="76">
        <v>705854.0</v>
      </c>
      <c r="BY51" s="76">
        <v>708650.0</v>
      </c>
      <c r="BZ51" s="76">
        <v>712820.0</v>
      </c>
      <c r="CA51" s="76">
        <v>713472.0</v>
      </c>
      <c r="CB51" s="76">
        <v>715608.0</v>
      </c>
      <c r="CC51" s="76">
        <v>721062.0</v>
      </c>
      <c r="CD51" s="76">
        <v>723924.0</v>
      </c>
      <c r="CE51" s="76">
        <v>724962.0</v>
      </c>
      <c r="CF51" s="76">
        <v>727271.0</v>
      </c>
      <c r="CG51" s="76">
        <v>724484.0</v>
      </c>
      <c r="CH51" s="76">
        <v>720937.0</v>
      </c>
      <c r="CI51" s="76">
        <v>718077.0</v>
      </c>
      <c r="CJ51" s="76">
        <v>716679.0</v>
      </c>
      <c r="CK51" s="76">
        <v>728916.0</v>
      </c>
      <c r="CL51" s="76">
        <v>727168.0</v>
      </c>
      <c r="CM51" s="76">
        <v>730338.0</v>
      </c>
      <c r="CN51" s="76">
        <v>733500.0</v>
      </c>
    </row>
    <row r="52" ht="12.75" customHeight="1">
      <c r="A52" s="74" t="s">
        <v>92</v>
      </c>
      <c r="B52" s="76">
        <v>457996.0</v>
      </c>
      <c r="C52" s="76">
        <v>464203.0</v>
      </c>
      <c r="D52" s="76">
        <v>463374.0</v>
      </c>
      <c r="E52" s="76">
        <v>469051.0</v>
      </c>
      <c r="F52" s="76">
        <v>460362.0</v>
      </c>
      <c r="G52" s="76">
        <v>472539.0</v>
      </c>
      <c r="H52" s="76">
        <v>474533.0</v>
      </c>
      <c r="I52" s="76">
        <v>462711.0</v>
      </c>
      <c r="J52" s="76">
        <v>466003.0</v>
      </c>
      <c r="K52" s="76">
        <v>458553.0</v>
      </c>
      <c r="L52" s="76">
        <v>456566.0</v>
      </c>
      <c r="M52" s="76">
        <v>459055.0</v>
      </c>
      <c r="N52" s="76">
        <v>461596.0</v>
      </c>
      <c r="O52" s="76">
        <v>458774.0</v>
      </c>
      <c r="P52" s="76">
        <v>452209.0</v>
      </c>
      <c r="Q52" s="76">
        <v>451825.0</v>
      </c>
      <c r="R52" s="76">
        <v>451543.0</v>
      </c>
      <c r="S52" s="76">
        <v>448028.0</v>
      </c>
      <c r="T52" s="76">
        <v>438742.0</v>
      </c>
      <c r="U52" s="76">
        <v>438023.0</v>
      </c>
      <c r="V52" s="76">
        <v>437210.0</v>
      </c>
      <c r="W52" s="76">
        <v>434769.0</v>
      </c>
      <c r="X52" s="76">
        <v>434000.0</v>
      </c>
      <c r="Y52" s="76">
        <v>428756.0</v>
      </c>
      <c r="Z52" s="76">
        <v>436380.0</v>
      </c>
      <c r="AA52" s="76">
        <v>430105.0</v>
      </c>
      <c r="AB52" s="76">
        <v>425894.0</v>
      </c>
      <c r="AC52" s="76">
        <v>431013.0</v>
      </c>
      <c r="AD52" s="76">
        <v>439628.0</v>
      </c>
      <c r="AE52" s="76">
        <v>439092.0</v>
      </c>
      <c r="AF52" s="76">
        <v>439650.0</v>
      </c>
      <c r="AG52" s="76">
        <v>447394.0</v>
      </c>
      <c r="AH52" s="76">
        <v>443944.0</v>
      </c>
      <c r="AI52" s="76">
        <v>441029.0</v>
      </c>
      <c r="AJ52" s="76">
        <v>438822.0</v>
      </c>
      <c r="AK52" s="76">
        <v>434988.0</v>
      </c>
      <c r="AL52" s="76">
        <v>439156.0</v>
      </c>
      <c r="AM52" s="76">
        <v>445090.0</v>
      </c>
      <c r="AN52" s="76">
        <v>450878.0</v>
      </c>
      <c r="AO52" s="76">
        <v>451868.0</v>
      </c>
      <c r="AP52" s="76">
        <v>446378.0</v>
      </c>
      <c r="AQ52" s="76">
        <v>453423.0</v>
      </c>
      <c r="AR52" s="76">
        <v>461266.0</v>
      </c>
      <c r="AS52" s="76">
        <v>463200.0</v>
      </c>
      <c r="AT52" s="76">
        <v>463821.0</v>
      </c>
      <c r="AU52" s="76">
        <v>470989.0</v>
      </c>
      <c r="AV52" s="76">
        <v>468966.0</v>
      </c>
      <c r="AW52" s="76">
        <v>485052.0</v>
      </c>
      <c r="AX52" s="76">
        <v>441109.0</v>
      </c>
      <c r="AY52" s="76">
        <v>444002.0</v>
      </c>
      <c r="AZ52" s="76">
        <v>438108.0</v>
      </c>
      <c r="BA52" s="76">
        <v>451424.0</v>
      </c>
      <c r="BB52" s="76">
        <v>451039.0</v>
      </c>
      <c r="BC52" s="76">
        <v>446637.0</v>
      </c>
      <c r="BD52" s="76">
        <v>451662.0</v>
      </c>
      <c r="BE52" s="76">
        <v>460837.0</v>
      </c>
      <c r="BF52" s="76">
        <v>461626.0</v>
      </c>
      <c r="BG52" s="76">
        <v>465279.0</v>
      </c>
      <c r="BH52" s="76">
        <v>466914.0</v>
      </c>
      <c r="BI52" s="76">
        <v>465200.0</v>
      </c>
      <c r="BJ52" s="76">
        <v>468607.0</v>
      </c>
      <c r="BK52" s="76">
        <v>467304.0</v>
      </c>
      <c r="BL52" s="76">
        <v>467072.0</v>
      </c>
      <c r="BM52" s="76">
        <v>476364.0</v>
      </c>
      <c r="BN52" s="76">
        <v>474970.0</v>
      </c>
      <c r="BO52" s="76">
        <v>479216.0</v>
      </c>
      <c r="BP52" s="76">
        <v>479343.0</v>
      </c>
      <c r="BQ52" s="76">
        <v>484247.0</v>
      </c>
      <c r="BR52" s="76">
        <v>496490.0</v>
      </c>
      <c r="BS52" s="76">
        <v>499140.0</v>
      </c>
      <c r="BT52" s="76">
        <v>500235.0</v>
      </c>
      <c r="BU52" s="76">
        <v>500364.0</v>
      </c>
      <c r="BV52" s="76">
        <v>496880.0</v>
      </c>
      <c r="BW52" s="76">
        <v>500257.0</v>
      </c>
      <c r="BX52" s="76">
        <v>495190.0</v>
      </c>
      <c r="BY52" s="76">
        <v>495175.0</v>
      </c>
      <c r="BZ52" s="76">
        <v>498181.0</v>
      </c>
      <c r="CA52" s="76">
        <v>497177.0</v>
      </c>
      <c r="CB52" s="76">
        <v>498614.0</v>
      </c>
      <c r="CC52" s="76">
        <v>502246.0</v>
      </c>
      <c r="CD52" s="76">
        <v>504286.0</v>
      </c>
      <c r="CE52" s="76">
        <v>503299.0</v>
      </c>
      <c r="CF52" s="76">
        <v>503840.0</v>
      </c>
      <c r="CG52" s="76">
        <v>500807.0</v>
      </c>
      <c r="CH52" s="76">
        <v>496496.0</v>
      </c>
      <c r="CI52" s="76">
        <v>494735.0</v>
      </c>
      <c r="CJ52" s="76">
        <v>492145.0</v>
      </c>
      <c r="CK52" s="76">
        <v>501617.0</v>
      </c>
      <c r="CL52" s="76">
        <v>497947.0</v>
      </c>
      <c r="CM52" s="76">
        <v>499135.0</v>
      </c>
      <c r="CN52" s="76">
        <v>502505.0</v>
      </c>
    </row>
    <row r="53" ht="12.75" customHeight="1">
      <c r="A53" s="74" t="s">
        <v>93</v>
      </c>
      <c r="B53" s="76">
        <v>763445.0</v>
      </c>
      <c r="C53" s="76">
        <v>765809.0</v>
      </c>
      <c r="D53" s="76">
        <v>748020.0</v>
      </c>
      <c r="E53" s="76">
        <v>762899.0</v>
      </c>
      <c r="F53" s="76">
        <v>765433.0</v>
      </c>
      <c r="G53" s="76">
        <v>769441.0</v>
      </c>
      <c r="H53" s="76">
        <v>774237.0</v>
      </c>
      <c r="I53" s="76">
        <v>791382.0</v>
      </c>
      <c r="J53" s="76">
        <v>798735.0</v>
      </c>
      <c r="K53" s="76">
        <v>809446.0</v>
      </c>
      <c r="L53" s="76">
        <v>820189.0</v>
      </c>
      <c r="M53" s="76">
        <v>819959.0</v>
      </c>
      <c r="N53" s="76">
        <v>833152.0</v>
      </c>
      <c r="O53" s="76">
        <v>837987.0</v>
      </c>
      <c r="P53" s="76">
        <v>820186.0</v>
      </c>
      <c r="Q53" s="76">
        <v>837092.0</v>
      </c>
      <c r="R53" s="76">
        <v>834682.0</v>
      </c>
      <c r="S53" s="76">
        <v>835795.0</v>
      </c>
      <c r="T53" s="76">
        <v>830009.0</v>
      </c>
      <c r="U53" s="76">
        <v>834783.0</v>
      </c>
      <c r="V53" s="76">
        <v>839798.0</v>
      </c>
      <c r="W53" s="76">
        <v>838464.0</v>
      </c>
      <c r="X53" s="76">
        <v>838718.0</v>
      </c>
      <c r="Y53" s="76">
        <v>825921.0</v>
      </c>
      <c r="Z53" s="76">
        <v>837674.0</v>
      </c>
      <c r="AA53" s="76">
        <v>827418.0</v>
      </c>
      <c r="AB53" s="76">
        <v>816335.0</v>
      </c>
      <c r="AC53" s="76">
        <v>823780.0</v>
      </c>
      <c r="AD53" s="76">
        <v>823126.0</v>
      </c>
      <c r="AE53" s="76">
        <v>821453.0</v>
      </c>
      <c r="AF53" s="76">
        <v>829281.0</v>
      </c>
      <c r="AG53" s="76">
        <v>836624.0</v>
      </c>
      <c r="AH53" s="76">
        <v>838493.0</v>
      </c>
      <c r="AI53" s="76">
        <v>840986.0</v>
      </c>
      <c r="AJ53" s="76">
        <v>839085.0</v>
      </c>
      <c r="AK53" s="76">
        <v>839818.0</v>
      </c>
      <c r="AL53" s="76">
        <v>853506.0</v>
      </c>
      <c r="AM53" s="76">
        <v>852545.0</v>
      </c>
      <c r="AN53" s="76">
        <v>843969.0</v>
      </c>
      <c r="AO53" s="76">
        <v>831047.0</v>
      </c>
      <c r="AP53" s="76">
        <v>793105.0</v>
      </c>
      <c r="AQ53" s="76">
        <v>798853.0</v>
      </c>
      <c r="AR53" s="76">
        <v>826419.0</v>
      </c>
      <c r="AS53" s="76">
        <v>817949.0</v>
      </c>
      <c r="AT53" s="76">
        <v>793389.0</v>
      </c>
      <c r="AU53" s="76">
        <v>845687.0</v>
      </c>
      <c r="AV53" s="76">
        <v>855399.0</v>
      </c>
      <c r="AW53" s="76">
        <v>862542.0</v>
      </c>
      <c r="AX53" s="76">
        <v>884411.0</v>
      </c>
      <c r="AY53" s="76">
        <v>826369.0</v>
      </c>
      <c r="AZ53" s="76">
        <v>785670.0</v>
      </c>
      <c r="BA53" s="76">
        <v>883354.0</v>
      </c>
      <c r="BB53" s="76">
        <v>905124.0</v>
      </c>
      <c r="BC53" s="76">
        <v>897924.0</v>
      </c>
      <c r="BD53" s="76">
        <v>906575.0</v>
      </c>
      <c r="BE53" s="76">
        <v>912581.0</v>
      </c>
      <c r="BF53" s="76">
        <v>893127.0</v>
      </c>
      <c r="BG53" s="76">
        <v>923124.0</v>
      </c>
      <c r="BH53" s="76">
        <v>949210.0</v>
      </c>
      <c r="BI53" s="76">
        <v>951458.0</v>
      </c>
      <c r="BJ53" s="76">
        <v>966720.0</v>
      </c>
      <c r="BK53" s="76">
        <v>970595.0</v>
      </c>
      <c r="BL53" s="76">
        <v>972844.0</v>
      </c>
      <c r="BM53" s="76">
        <v>991984.0</v>
      </c>
      <c r="BN53" s="76">
        <v>995479.0</v>
      </c>
      <c r="BO53" s="76">
        <v>1001961.0</v>
      </c>
      <c r="BP53" s="76">
        <v>1008422.0</v>
      </c>
      <c r="BQ53" s="76">
        <v>1018104.0</v>
      </c>
      <c r="BR53" s="76">
        <v>1029612.0</v>
      </c>
      <c r="BS53" s="76">
        <v>1041696.0</v>
      </c>
      <c r="BT53" s="76">
        <v>1047884.0</v>
      </c>
      <c r="BU53" s="76">
        <v>1052325.0</v>
      </c>
      <c r="BV53" s="76">
        <v>1053133.0</v>
      </c>
      <c r="BW53" s="76">
        <v>1061090.0</v>
      </c>
      <c r="BX53" s="76">
        <v>1058396.0</v>
      </c>
      <c r="BY53" s="76">
        <v>1064055.0</v>
      </c>
      <c r="BZ53" s="76">
        <v>1073919.0</v>
      </c>
      <c r="CA53" s="76">
        <v>1074607.0</v>
      </c>
      <c r="CB53" s="76">
        <v>1090334.0</v>
      </c>
      <c r="CC53" s="76">
        <v>1110819.0</v>
      </c>
      <c r="CD53" s="76">
        <v>1111070.0</v>
      </c>
      <c r="CE53" s="76">
        <v>1108074.0</v>
      </c>
      <c r="CF53" s="76">
        <v>1116814.0</v>
      </c>
      <c r="CG53" s="76">
        <v>1118939.0</v>
      </c>
      <c r="CH53" s="76">
        <v>1128254.0</v>
      </c>
      <c r="CI53" s="76">
        <v>1122792.0</v>
      </c>
      <c r="CJ53" s="76">
        <v>1115331.0</v>
      </c>
      <c r="CK53" s="76">
        <v>1125752.0</v>
      </c>
      <c r="CL53" s="76">
        <v>1120551.0</v>
      </c>
      <c r="CM53" s="76">
        <v>1124593.0</v>
      </c>
      <c r="CN53" s="76">
        <v>1128073.0</v>
      </c>
    </row>
    <row r="54" ht="12.75" customHeight="1">
      <c r="A54" s="74" t="s">
        <v>94</v>
      </c>
      <c r="B54" s="76">
        <v>448138.0</v>
      </c>
      <c r="C54" s="76">
        <v>452418.0</v>
      </c>
      <c r="D54" s="76">
        <v>448651.0</v>
      </c>
      <c r="E54" s="76">
        <v>454823.0</v>
      </c>
      <c r="F54" s="76">
        <v>448337.0</v>
      </c>
      <c r="G54" s="76">
        <v>455133.0</v>
      </c>
      <c r="H54" s="76">
        <v>456351.0</v>
      </c>
      <c r="I54" s="76">
        <v>450232.0</v>
      </c>
      <c r="J54" s="76">
        <v>453697.0</v>
      </c>
      <c r="K54" s="76">
        <v>450905.0</v>
      </c>
      <c r="L54" s="76">
        <v>450103.0</v>
      </c>
      <c r="M54" s="76">
        <v>449488.0</v>
      </c>
      <c r="N54" s="76">
        <v>451361.0</v>
      </c>
      <c r="O54" s="76">
        <v>448193.0</v>
      </c>
      <c r="P54" s="76">
        <v>444426.0</v>
      </c>
      <c r="Q54" s="76">
        <v>441638.0</v>
      </c>
      <c r="R54" s="76">
        <v>441635.0</v>
      </c>
      <c r="S54" s="76">
        <v>442138.0</v>
      </c>
      <c r="T54" s="76">
        <v>434346.0</v>
      </c>
      <c r="U54" s="76">
        <v>433963.0</v>
      </c>
      <c r="V54" s="76">
        <v>433754.0</v>
      </c>
      <c r="W54" s="76">
        <v>431681.0</v>
      </c>
      <c r="X54" s="76">
        <v>430782.0</v>
      </c>
      <c r="Y54" s="76">
        <v>423587.0</v>
      </c>
      <c r="Z54" s="76">
        <v>429573.0</v>
      </c>
      <c r="AA54" s="76">
        <v>422585.0</v>
      </c>
      <c r="AB54" s="76">
        <v>417624.0</v>
      </c>
      <c r="AC54" s="76">
        <v>423205.0</v>
      </c>
      <c r="AD54" s="76">
        <v>427104.0</v>
      </c>
      <c r="AE54" s="76">
        <v>425259.0</v>
      </c>
      <c r="AF54" s="76">
        <v>426273.0</v>
      </c>
      <c r="AG54" s="76">
        <v>430941.0</v>
      </c>
      <c r="AH54" s="76">
        <v>427462.0</v>
      </c>
      <c r="AI54" s="76">
        <v>426190.0</v>
      </c>
      <c r="AJ54" s="76">
        <v>423197.0</v>
      </c>
      <c r="AK54" s="76">
        <v>421432.0</v>
      </c>
      <c r="AL54" s="76">
        <v>425302.0</v>
      </c>
      <c r="AM54" s="76">
        <v>436518.0</v>
      </c>
      <c r="AN54" s="76">
        <v>440908.0</v>
      </c>
      <c r="AO54" s="76">
        <v>449534.0</v>
      </c>
      <c r="AP54" s="76">
        <v>461687.0</v>
      </c>
      <c r="AQ54" s="76">
        <v>474153.0</v>
      </c>
      <c r="AR54" s="76">
        <v>488752.0</v>
      </c>
      <c r="AS54" s="76">
        <v>486310.0</v>
      </c>
      <c r="AT54" s="76">
        <v>485017.0</v>
      </c>
      <c r="AU54" s="76">
        <v>497065.0</v>
      </c>
      <c r="AV54" s="76">
        <v>492208.0</v>
      </c>
      <c r="AW54" s="76">
        <v>503532.0</v>
      </c>
      <c r="AX54" s="76">
        <v>484501.0</v>
      </c>
      <c r="AY54" s="76">
        <v>482447.0</v>
      </c>
      <c r="AZ54" s="76">
        <v>470636.0</v>
      </c>
      <c r="BA54" s="76">
        <v>499037.0</v>
      </c>
      <c r="BB54" s="76">
        <v>501325.0</v>
      </c>
      <c r="BC54" s="76">
        <v>496403.0</v>
      </c>
      <c r="BD54" s="76">
        <v>500146.0</v>
      </c>
      <c r="BE54" s="76">
        <v>508145.0</v>
      </c>
      <c r="BF54" s="76">
        <v>508523.0</v>
      </c>
      <c r="BG54" s="76">
        <v>514750.0</v>
      </c>
      <c r="BH54" s="76">
        <v>519427.0</v>
      </c>
      <c r="BI54" s="76">
        <v>516913.0</v>
      </c>
      <c r="BJ54" s="76">
        <v>523475.0</v>
      </c>
      <c r="BK54" s="76">
        <v>521032.0</v>
      </c>
      <c r="BL54" s="76">
        <v>520347.0</v>
      </c>
      <c r="BM54" s="76">
        <v>530208.0</v>
      </c>
      <c r="BN54" s="76">
        <v>529461.0</v>
      </c>
      <c r="BO54" s="76">
        <v>532857.0</v>
      </c>
      <c r="BP54" s="76">
        <v>532951.0</v>
      </c>
      <c r="BQ54" s="76">
        <v>537448.0</v>
      </c>
      <c r="BR54" s="76">
        <v>547269.0</v>
      </c>
      <c r="BS54" s="76">
        <v>549865.0</v>
      </c>
      <c r="BT54" s="76">
        <v>550006.0</v>
      </c>
      <c r="BU54" s="76">
        <v>548447.0</v>
      </c>
      <c r="BV54" s="76">
        <v>551558.0</v>
      </c>
      <c r="BW54" s="76">
        <v>554100.0</v>
      </c>
      <c r="BX54" s="76">
        <v>547386.0</v>
      </c>
      <c r="BY54" s="76">
        <v>549767.0</v>
      </c>
      <c r="BZ54" s="76">
        <v>553262.0</v>
      </c>
      <c r="CA54" s="76">
        <v>551576.0</v>
      </c>
      <c r="CB54" s="76">
        <v>551012.0</v>
      </c>
      <c r="CC54" s="76">
        <v>554066.0</v>
      </c>
      <c r="CD54" s="76">
        <v>554457.0</v>
      </c>
      <c r="CE54" s="76">
        <v>553360.0</v>
      </c>
      <c r="CF54" s="76">
        <v>553913.0</v>
      </c>
      <c r="CG54" s="76">
        <v>550701.0</v>
      </c>
      <c r="CH54" s="76">
        <v>545775.0</v>
      </c>
      <c r="CI54" s="76">
        <v>542048.0</v>
      </c>
      <c r="CJ54" s="76">
        <v>538732.0</v>
      </c>
      <c r="CK54" s="76">
        <v>548692.0</v>
      </c>
      <c r="CL54" s="76">
        <v>546230.0</v>
      </c>
      <c r="CM54" s="76">
        <v>546814.0</v>
      </c>
      <c r="CN54" s="76">
        <v>548747.0</v>
      </c>
    </row>
    <row r="55" ht="12.75" customHeight="1">
      <c r="A55" s="74" t="s">
        <v>95</v>
      </c>
      <c r="B55" s="76">
        <v>308816.0</v>
      </c>
      <c r="C55" s="76">
        <v>308509.0</v>
      </c>
      <c r="D55" s="76">
        <v>305382.0</v>
      </c>
      <c r="E55" s="76">
        <v>307871.0</v>
      </c>
      <c r="F55" s="76">
        <v>306337.0</v>
      </c>
      <c r="G55" s="76">
        <v>306410.0</v>
      </c>
      <c r="H55" s="76">
        <v>308319.0</v>
      </c>
      <c r="I55" s="76">
        <v>311420.0</v>
      </c>
      <c r="J55" s="76">
        <v>312809.0</v>
      </c>
      <c r="K55" s="76">
        <v>317352.0</v>
      </c>
      <c r="L55" s="76">
        <v>321459.0</v>
      </c>
      <c r="M55" s="76">
        <v>322461.0</v>
      </c>
      <c r="N55" s="76">
        <v>324990.0</v>
      </c>
      <c r="O55" s="76">
        <v>325071.0</v>
      </c>
      <c r="P55" s="76">
        <v>322624.0</v>
      </c>
      <c r="Q55" s="76">
        <v>321884.0</v>
      </c>
      <c r="R55" s="76">
        <v>322033.0</v>
      </c>
      <c r="S55" s="76">
        <v>321529.0</v>
      </c>
      <c r="T55" s="76">
        <v>318020.0</v>
      </c>
      <c r="U55" s="76">
        <v>319351.0</v>
      </c>
      <c r="V55" s="76">
        <v>318177.0</v>
      </c>
      <c r="W55" s="76">
        <v>313712.0</v>
      </c>
      <c r="X55" s="76">
        <v>312460.0</v>
      </c>
      <c r="Y55" s="76">
        <v>306390.0</v>
      </c>
      <c r="Z55" s="76">
        <v>312578.0</v>
      </c>
      <c r="AA55" s="76">
        <v>305165.0</v>
      </c>
      <c r="AB55" s="76">
        <v>300908.0</v>
      </c>
      <c r="AC55" s="76">
        <v>303028.0</v>
      </c>
      <c r="AD55" s="76">
        <v>304148.0</v>
      </c>
      <c r="AE55" s="76">
        <v>303917.0</v>
      </c>
      <c r="AF55" s="76">
        <v>305689.0</v>
      </c>
      <c r="AG55" s="76">
        <v>309593.0</v>
      </c>
      <c r="AH55" s="76">
        <v>307890.0</v>
      </c>
      <c r="AI55" s="76">
        <v>308329.0</v>
      </c>
      <c r="AJ55" s="76">
        <v>306802.0</v>
      </c>
      <c r="AK55" s="76">
        <v>306543.0</v>
      </c>
      <c r="AL55" s="76">
        <v>309355.0</v>
      </c>
      <c r="AM55" s="76">
        <v>313092.0</v>
      </c>
      <c r="AN55" s="76">
        <v>313109.0</v>
      </c>
      <c r="AO55" s="76">
        <v>311773.0</v>
      </c>
      <c r="AP55" s="76">
        <v>306302.0</v>
      </c>
      <c r="AQ55" s="76">
        <v>314346.0</v>
      </c>
      <c r="AR55" s="76">
        <v>322769.0</v>
      </c>
      <c r="AS55" s="76">
        <v>324192.0</v>
      </c>
      <c r="AT55" s="76">
        <v>326662.0</v>
      </c>
      <c r="AU55" s="76">
        <v>336641.0</v>
      </c>
      <c r="AV55" s="76">
        <v>335035.0</v>
      </c>
      <c r="AW55" s="76">
        <v>340794.0</v>
      </c>
      <c r="AX55" s="76">
        <v>337890.0</v>
      </c>
      <c r="AY55" s="76">
        <v>338437.0</v>
      </c>
      <c r="AZ55" s="76">
        <v>331469.0</v>
      </c>
      <c r="BA55" s="76">
        <v>342884.0</v>
      </c>
      <c r="BB55" s="76">
        <v>340222.0</v>
      </c>
      <c r="BC55" s="76">
        <v>337570.0</v>
      </c>
      <c r="BD55" s="76">
        <v>341754.0</v>
      </c>
      <c r="BE55" s="76">
        <v>347839.0</v>
      </c>
      <c r="BF55" s="76">
        <v>347686.0</v>
      </c>
      <c r="BG55" s="76">
        <v>351680.0</v>
      </c>
      <c r="BH55" s="76">
        <v>355266.0</v>
      </c>
      <c r="BI55" s="76">
        <v>358123.0</v>
      </c>
      <c r="BJ55" s="76">
        <v>366455.0</v>
      </c>
      <c r="BK55" s="76">
        <v>365724.0</v>
      </c>
      <c r="BL55" s="76">
        <v>364914.0</v>
      </c>
      <c r="BM55" s="76">
        <v>369410.0</v>
      </c>
      <c r="BN55" s="76">
        <v>369118.0</v>
      </c>
      <c r="BO55" s="76">
        <v>371270.0</v>
      </c>
      <c r="BP55" s="76">
        <v>372090.0</v>
      </c>
      <c r="BQ55" s="76">
        <v>375715.0</v>
      </c>
      <c r="BR55" s="76">
        <v>380298.0</v>
      </c>
      <c r="BS55" s="76">
        <v>381640.0</v>
      </c>
      <c r="BT55" s="76">
        <v>382066.0</v>
      </c>
      <c r="BU55" s="76">
        <v>381397.0</v>
      </c>
      <c r="BV55" s="76">
        <v>385517.0</v>
      </c>
      <c r="BW55" s="76">
        <v>387880.0</v>
      </c>
      <c r="BX55" s="76">
        <v>386109.0</v>
      </c>
      <c r="BY55" s="76">
        <v>388310.0</v>
      </c>
      <c r="BZ55" s="76">
        <v>388570.0</v>
      </c>
      <c r="CA55" s="76">
        <v>388386.0</v>
      </c>
      <c r="CB55" s="76">
        <v>389492.0</v>
      </c>
      <c r="CC55" s="76">
        <v>392481.0</v>
      </c>
      <c r="CD55" s="76">
        <v>392752.0</v>
      </c>
      <c r="CE55" s="76">
        <v>392876.0</v>
      </c>
      <c r="CF55" s="76">
        <v>395744.0</v>
      </c>
      <c r="CG55" s="76">
        <v>395014.0</v>
      </c>
      <c r="CH55" s="76">
        <v>395459.0</v>
      </c>
      <c r="CI55" s="76">
        <v>394264.0</v>
      </c>
      <c r="CJ55" s="76">
        <v>392406.0</v>
      </c>
      <c r="CK55" s="76">
        <v>395713.0</v>
      </c>
      <c r="CL55" s="76">
        <v>394907.0</v>
      </c>
      <c r="CM55" s="76">
        <v>396535.0</v>
      </c>
      <c r="CN55" s="76">
        <v>396442.0</v>
      </c>
    </row>
    <row r="56" ht="12.75" customHeight="1">
      <c r="A56" s="74" t="s">
        <v>96</v>
      </c>
      <c r="B56" s="76">
        <v>160208.0</v>
      </c>
      <c r="C56" s="76">
        <v>159625.0</v>
      </c>
      <c r="D56" s="76">
        <v>158967.0</v>
      </c>
      <c r="E56" s="76">
        <v>159249.0</v>
      </c>
      <c r="F56" s="76">
        <v>158947.0</v>
      </c>
      <c r="G56" s="76">
        <v>158453.0</v>
      </c>
      <c r="H56" s="76">
        <v>158281.0</v>
      </c>
      <c r="I56" s="76">
        <v>158981.0</v>
      </c>
      <c r="J56" s="76">
        <v>158228.0</v>
      </c>
      <c r="K56" s="76">
        <v>158250.0</v>
      </c>
      <c r="L56" s="76">
        <v>157891.0</v>
      </c>
      <c r="M56" s="76">
        <v>158237.0</v>
      </c>
      <c r="N56" s="76">
        <v>158498.0</v>
      </c>
      <c r="O56" s="76">
        <v>156898.0</v>
      </c>
      <c r="P56" s="76">
        <v>154319.0</v>
      </c>
      <c r="Q56" s="76">
        <v>152625.0</v>
      </c>
      <c r="R56" s="76">
        <v>153304.0</v>
      </c>
      <c r="S56" s="76">
        <v>153455.0</v>
      </c>
      <c r="T56" s="76">
        <v>151976.0</v>
      </c>
      <c r="U56" s="76">
        <v>151759.0</v>
      </c>
      <c r="V56" s="76">
        <v>151482.0</v>
      </c>
      <c r="W56" s="76">
        <v>150833.0</v>
      </c>
      <c r="X56" s="76">
        <v>150600.0</v>
      </c>
      <c r="Y56" s="76">
        <v>148860.0</v>
      </c>
      <c r="Z56" s="76">
        <v>150856.0</v>
      </c>
      <c r="AA56" s="76">
        <v>148343.0</v>
      </c>
      <c r="AB56" s="76">
        <v>147208.0</v>
      </c>
      <c r="AC56" s="76">
        <v>148118.0</v>
      </c>
      <c r="AD56" s="76">
        <v>149272.0</v>
      </c>
      <c r="AE56" s="76">
        <v>149263.0</v>
      </c>
      <c r="AF56" s="76">
        <v>149881.0</v>
      </c>
      <c r="AG56" s="76">
        <v>151732.0</v>
      </c>
      <c r="AH56" s="76">
        <v>151100.0</v>
      </c>
      <c r="AI56" s="76">
        <v>150689.0</v>
      </c>
      <c r="AJ56" s="76">
        <v>150088.0</v>
      </c>
      <c r="AK56" s="76">
        <v>149326.0</v>
      </c>
      <c r="AL56" s="76">
        <v>151066.0</v>
      </c>
      <c r="AM56" s="76">
        <v>149366.0</v>
      </c>
      <c r="AN56" s="76">
        <v>148058.0</v>
      </c>
      <c r="AO56" s="76">
        <v>144765.0</v>
      </c>
      <c r="AP56" s="76">
        <v>138807.0</v>
      </c>
      <c r="AQ56" s="76">
        <v>138704.0</v>
      </c>
      <c r="AR56" s="76">
        <v>138495.0</v>
      </c>
      <c r="AS56" s="76">
        <v>139214.0</v>
      </c>
      <c r="AT56" s="76">
        <v>137623.0</v>
      </c>
      <c r="AU56" s="76">
        <v>142264.0</v>
      </c>
      <c r="AV56" s="76">
        <v>141473.0</v>
      </c>
      <c r="AW56" s="76">
        <v>144917.0</v>
      </c>
      <c r="AX56" s="76">
        <v>153946.0</v>
      </c>
      <c r="AY56" s="76">
        <v>154569.0</v>
      </c>
      <c r="AZ56" s="76">
        <v>152349.0</v>
      </c>
      <c r="BA56" s="76">
        <v>146033.0</v>
      </c>
      <c r="BB56" s="76">
        <v>145486.0</v>
      </c>
      <c r="BC56" s="76">
        <v>144054.0</v>
      </c>
      <c r="BD56" s="76">
        <v>146305.0</v>
      </c>
      <c r="BE56" s="76">
        <v>148925.0</v>
      </c>
      <c r="BF56" s="76">
        <v>149277.0</v>
      </c>
      <c r="BG56" s="76">
        <v>150659.0</v>
      </c>
      <c r="BH56" s="76">
        <v>150752.0</v>
      </c>
      <c r="BI56" s="76">
        <v>150740.0</v>
      </c>
      <c r="BJ56" s="76">
        <v>150578.0</v>
      </c>
      <c r="BK56" s="76">
        <v>150141.0</v>
      </c>
      <c r="BL56" s="76">
        <v>150618.0</v>
      </c>
      <c r="BM56" s="76">
        <v>152680.0</v>
      </c>
      <c r="BN56" s="76">
        <v>152357.0</v>
      </c>
      <c r="BO56" s="76">
        <v>153353.0</v>
      </c>
      <c r="BP56" s="76">
        <v>153792.0</v>
      </c>
      <c r="BQ56" s="76">
        <v>155118.0</v>
      </c>
      <c r="BR56" s="76">
        <v>157429.0</v>
      </c>
      <c r="BS56" s="76">
        <v>158523.0</v>
      </c>
      <c r="BT56" s="76">
        <v>158527.0</v>
      </c>
      <c r="BU56" s="76">
        <v>158605.0</v>
      </c>
      <c r="BV56" s="76">
        <v>167235.0</v>
      </c>
      <c r="BW56" s="76">
        <v>168072.0</v>
      </c>
      <c r="BX56" s="76">
        <v>166910.0</v>
      </c>
      <c r="BY56" s="76">
        <v>167802.0</v>
      </c>
      <c r="BZ56" s="76">
        <v>168256.0</v>
      </c>
      <c r="CA56" s="76">
        <v>167937.0</v>
      </c>
      <c r="CB56" s="76">
        <v>168229.0</v>
      </c>
      <c r="CC56" s="76">
        <v>169127.0</v>
      </c>
      <c r="CD56" s="76">
        <v>169866.0</v>
      </c>
      <c r="CE56" s="76">
        <v>170105.0</v>
      </c>
      <c r="CF56" s="76">
        <v>170862.0</v>
      </c>
      <c r="CG56" s="76">
        <v>170611.0</v>
      </c>
      <c r="CH56" s="76">
        <v>169773.0</v>
      </c>
      <c r="CI56" s="76">
        <v>169346.0</v>
      </c>
      <c r="CJ56" s="76">
        <v>169103.0</v>
      </c>
      <c r="CK56" s="76">
        <v>170926.0</v>
      </c>
      <c r="CL56" s="76">
        <v>170414.0</v>
      </c>
      <c r="CM56" s="76">
        <v>170452.0</v>
      </c>
      <c r="CN56" s="76">
        <v>170159.0</v>
      </c>
    </row>
    <row r="57" ht="12.75" customHeight="1">
      <c r="A57" s="74" t="s">
        <v>97</v>
      </c>
      <c r="B57" s="76">
        <v>2261958.0</v>
      </c>
      <c r="C57" s="76">
        <v>2269319.0</v>
      </c>
      <c r="D57" s="76">
        <v>2242794.0</v>
      </c>
      <c r="E57" s="76">
        <v>2260868.0</v>
      </c>
      <c r="F57" s="76">
        <v>2276001.0</v>
      </c>
      <c r="G57" s="76">
        <v>2290783.0</v>
      </c>
      <c r="H57" s="76">
        <v>2301132.0</v>
      </c>
      <c r="I57" s="76">
        <v>2338630.0</v>
      </c>
      <c r="J57" s="76">
        <v>2350869.0</v>
      </c>
      <c r="K57" s="76">
        <v>2374931.0</v>
      </c>
      <c r="L57" s="76">
        <v>2396977.0</v>
      </c>
      <c r="M57" s="76">
        <v>2398245.0</v>
      </c>
      <c r="N57" s="76">
        <v>2423857.0</v>
      </c>
      <c r="O57" s="76">
        <v>2426294.0</v>
      </c>
      <c r="P57" s="76">
        <v>2399773.0</v>
      </c>
      <c r="Q57" s="76">
        <v>2420283.0</v>
      </c>
      <c r="R57" s="76">
        <v>2423763.0</v>
      </c>
      <c r="S57" s="76">
        <v>2435931.0</v>
      </c>
      <c r="T57" s="76">
        <v>2414813.0</v>
      </c>
      <c r="U57" s="76">
        <v>2429204.0</v>
      </c>
      <c r="V57" s="76">
        <v>2435869.0</v>
      </c>
      <c r="W57" s="76">
        <v>2431521.0</v>
      </c>
      <c r="X57" s="76">
        <v>2431601.0</v>
      </c>
      <c r="Y57" s="76">
        <v>2408461.0</v>
      </c>
      <c r="Z57" s="76">
        <v>2431626.0</v>
      </c>
      <c r="AA57" s="76">
        <v>2395331.0</v>
      </c>
      <c r="AB57" s="76">
        <v>2381205.0</v>
      </c>
      <c r="AC57" s="76">
        <v>2404735.0</v>
      </c>
      <c r="AD57" s="76">
        <v>2426952.0</v>
      </c>
      <c r="AE57" s="76">
        <v>2433490.0</v>
      </c>
      <c r="AF57" s="76">
        <v>2444849.0</v>
      </c>
      <c r="AG57" s="76">
        <v>2459443.0</v>
      </c>
      <c r="AH57" s="76">
        <v>2456611.0</v>
      </c>
      <c r="AI57" s="76">
        <v>2460291.0</v>
      </c>
      <c r="AJ57" s="76">
        <v>2447769.0</v>
      </c>
      <c r="AK57" s="76">
        <v>2454828.0</v>
      </c>
      <c r="AL57" s="76">
        <v>2482863.0</v>
      </c>
      <c r="AM57" s="76">
        <v>2475590.0</v>
      </c>
      <c r="AN57" s="76">
        <v>2448808.0</v>
      </c>
      <c r="AO57" s="76">
        <v>2423710.0</v>
      </c>
      <c r="AP57" s="76">
        <v>2325416.0</v>
      </c>
      <c r="AQ57" s="76">
        <v>2342564.0</v>
      </c>
      <c r="AR57" s="76">
        <v>2401614.0</v>
      </c>
      <c r="AS57" s="76">
        <v>2404622.0</v>
      </c>
      <c r="AT57" s="76">
        <v>2365317.0</v>
      </c>
      <c r="AU57" s="76">
        <v>2483453.0</v>
      </c>
      <c r="AV57" s="76">
        <v>2494370.0</v>
      </c>
      <c r="AW57" s="76">
        <v>2501481.0</v>
      </c>
      <c r="AX57" s="76">
        <v>2528970.0</v>
      </c>
      <c r="AY57" s="76">
        <v>2463720.0</v>
      </c>
      <c r="AZ57" s="76">
        <v>2361080.0</v>
      </c>
      <c r="BA57" s="76">
        <v>2546906.0</v>
      </c>
      <c r="BB57" s="76">
        <v>2571033.0</v>
      </c>
      <c r="BC57" s="76">
        <v>2549760.0</v>
      </c>
      <c r="BD57" s="76">
        <v>2565781.0</v>
      </c>
      <c r="BE57" s="76">
        <v>2595855.0</v>
      </c>
      <c r="BF57" s="76">
        <v>2542784.0</v>
      </c>
      <c r="BG57" s="76">
        <v>2613293.0</v>
      </c>
      <c r="BH57" s="76">
        <v>2687142.0</v>
      </c>
      <c r="BI57" s="76">
        <v>2700116.0</v>
      </c>
      <c r="BJ57" s="76">
        <v>2730359.0</v>
      </c>
      <c r="BK57" s="76">
        <v>2732078.0</v>
      </c>
      <c r="BL57" s="76">
        <v>2732185.0</v>
      </c>
      <c r="BM57" s="76">
        <v>2763137.0</v>
      </c>
      <c r="BN57" s="76">
        <v>2765081.0</v>
      </c>
      <c r="BO57" s="76">
        <v>2776855.0</v>
      </c>
      <c r="BP57" s="76">
        <v>2786160.0</v>
      </c>
      <c r="BQ57" s="76">
        <v>2808700.0</v>
      </c>
      <c r="BR57" s="76">
        <v>2826959.0</v>
      </c>
      <c r="BS57" s="76">
        <v>2839186.0</v>
      </c>
      <c r="BT57" s="76">
        <v>2834827.0</v>
      </c>
      <c r="BU57" s="76">
        <v>2848352.0</v>
      </c>
      <c r="BV57" s="76">
        <v>2849755.0</v>
      </c>
      <c r="BW57" s="76">
        <v>2858171.0</v>
      </c>
      <c r="BX57" s="76">
        <v>2849491.0</v>
      </c>
      <c r="BY57" s="76">
        <v>2866027.0</v>
      </c>
      <c r="BZ57" s="76">
        <v>2885774.0</v>
      </c>
      <c r="CA57" s="76">
        <v>2893625.0</v>
      </c>
      <c r="CB57" s="76">
        <v>2903521.0</v>
      </c>
      <c r="CC57" s="76">
        <v>2946286.0</v>
      </c>
      <c r="CD57" s="76">
        <v>2956455.0</v>
      </c>
      <c r="CE57" s="76">
        <v>2945141.0</v>
      </c>
      <c r="CF57" s="76">
        <v>2956002.0</v>
      </c>
      <c r="CG57" s="76">
        <v>2962112.0</v>
      </c>
      <c r="CH57" s="76">
        <v>2971444.0</v>
      </c>
      <c r="CI57" s="76">
        <v>2958221.0</v>
      </c>
      <c r="CJ57" s="76">
        <v>2946797.0</v>
      </c>
      <c r="CK57" s="76">
        <v>2972714.0</v>
      </c>
      <c r="CL57" s="76">
        <v>2971166.0</v>
      </c>
      <c r="CM57" s="76">
        <v>2982577.0</v>
      </c>
      <c r="CN57" s="76">
        <v>2982066.0</v>
      </c>
    </row>
    <row r="58" ht="12.75" customHeight="1">
      <c r="A58" s="74" t="s">
        <v>98</v>
      </c>
      <c r="B58" s="76">
        <v>482393.0</v>
      </c>
      <c r="C58" s="76">
        <v>485108.0</v>
      </c>
      <c r="D58" s="76">
        <v>473980.0</v>
      </c>
      <c r="E58" s="76">
        <v>479660.0</v>
      </c>
      <c r="F58" s="76">
        <v>483928.0</v>
      </c>
      <c r="G58" s="76">
        <v>491342.0</v>
      </c>
      <c r="H58" s="76">
        <v>496323.0</v>
      </c>
      <c r="I58" s="76">
        <v>506938.0</v>
      </c>
      <c r="J58" s="76">
        <v>515923.0</v>
      </c>
      <c r="K58" s="76">
        <v>522472.0</v>
      </c>
      <c r="L58" s="76">
        <v>532289.0</v>
      </c>
      <c r="M58" s="76">
        <v>532209.0</v>
      </c>
      <c r="N58" s="76">
        <v>546442.0</v>
      </c>
      <c r="O58" s="76">
        <v>546941.0</v>
      </c>
      <c r="P58" s="76">
        <v>531114.0</v>
      </c>
      <c r="Q58" s="76">
        <v>543686.0</v>
      </c>
      <c r="R58" s="76">
        <v>544045.0</v>
      </c>
      <c r="S58" s="76">
        <v>543998.0</v>
      </c>
      <c r="T58" s="76">
        <v>542393.0</v>
      </c>
      <c r="U58" s="76">
        <v>547298.0</v>
      </c>
      <c r="V58" s="76">
        <v>553300.0</v>
      </c>
      <c r="W58" s="76">
        <v>551425.0</v>
      </c>
      <c r="X58" s="76">
        <v>552837.0</v>
      </c>
      <c r="Y58" s="76">
        <v>545351.0</v>
      </c>
      <c r="Z58" s="76">
        <v>552498.0</v>
      </c>
      <c r="AA58" s="76">
        <v>547492.0</v>
      </c>
      <c r="AB58" s="76">
        <v>539577.0</v>
      </c>
      <c r="AC58" s="76">
        <v>546924.0</v>
      </c>
      <c r="AD58" s="76">
        <v>544848.0</v>
      </c>
      <c r="AE58" s="76">
        <v>545388.0</v>
      </c>
      <c r="AF58" s="76">
        <v>551254.0</v>
      </c>
      <c r="AG58" s="76">
        <v>554839.0</v>
      </c>
      <c r="AH58" s="76">
        <v>556377.0</v>
      </c>
      <c r="AI58" s="76">
        <v>555745.0</v>
      </c>
      <c r="AJ58" s="76">
        <v>556333.0</v>
      </c>
      <c r="AK58" s="76">
        <v>556282.0</v>
      </c>
      <c r="AL58" s="76">
        <v>566045.0</v>
      </c>
      <c r="AM58" s="76">
        <v>564746.0</v>
      </c>
      <c r="AN58" s="76">
        <v>558806.0</v>
      </c>
      <c r="AO58" s="76">
        <v>552142.0</v>
      </c>
      <c r="AP58" s="76">
        <v>533393.0</v>
      </c>
      <c r="AQ58" s="76">
        <v>530152.0</v>
      </c>
      <c r="AR58" s="76">
        <v>555604.0</v>
      </c>
      <c r="AS58" s="76">
        <v>550356.0</v>
      </c>
      <c r="AT58" s="76">
        <v>517689.0</v>
      </c>
      <c r="AU58" s="76">
        <v>569156.0</v>
      </c>
      <c r="AV58" s="76">
        <v>569511.0</v>
      </c>
      <c r="AW58" s="76">
        <v>570101.0</v>
      </c>
      <c r="AX58" s="76">
        <v>585054.0</v>
      </c>
      <c r="AY58" s="76">
        <v>556943.0</v>
      </c>
      <c r="AZ58" s="76">
        <v>516481.0</v>
      </c>
      <c r="BA58" s="76">
        <v>591852.0</v>
      </c>
      <c r="BB58" s="76">
        <v>600020.0</v>
      </c>
      <c r="BC58" s="76">
        <v>594934.0</v>
      </c>
      <c r="BD58" s="76">
        <v>599586.0</v>
      </c>
      <c r="BE58" s="76">
        <v>611630.0</v>
      </c>
      <c r="BF58" s="76">
        <v>599890.0</v>
      </c>
      <c r="BG58" s="76">
        <v>623792.0</v>
      </c>
      <c r="BH58" s="76">
        <v>635197.0</v>
      </c>
      <c r="BI58" s="76">
        <v>641832.0</v>
      </c>
      <c r="BJ58" s="76">
        <v>648788.0</v>
      </c>
      <c r="BK58" s="76">
        <v>651156.0</v>
      </c>
      <c r="BL58" s="76">
        <v>651896.0</v>
      </c>
      <c r="BM58" s="76">
        <v>662111.0</v>
      </c>
      <c r="BN58" s="76">
        <v>664278.0</v>
      </c>
      <c r="BO58" s="76">
        <v>667737.0</v>
      </c>
      <c r="BP58" s="76">
        <v>672084.0</v>
      </c>
      <c r="BQ58" s="76">
        <v>678829.0</v>
      </c>
      <c r="BR58" s="76">
        <v>681038.0</v>
      </c>
      <c r="BS58" s="76">
        <v>685854.0</v>
      </c>
      <c r="BT58" s="76">
        <v>689793.0</v>
      </c>
      <c r="BU58" s="76">
        <v>695295.0</v>
      </c>
      <c r="BV58" s="76">
        <v>697861.0</v>
      </c>
      <c r="BW58" s="76">
        <v>702284.0</v>
      </c>
      <c r="BX58" s="76">
        <v>700387.0</v>
      </c>
      <c r="BY58" s="76">
        <v>707095.0</v>
      </c>
      <c r="BZ58" s="76">
        <v>712149.0</v>
      </c>
      <c r="CA58" s="76">
        <v>714306.0</v>
      </c>
      <c r="CB58" s="76">
        <v>719252.0</v>
      </c>
      <c r="CC58" s="76">
        <v>730347.0</v>
      </c>
      <c r="CD58" s="76">
        <v>730663.0</v>
      </c>
      <c r="CE58" s="76">
        <v>730390.0</v>
      </c>
      <c r="CF58" s="76">
        <v>735433.0</v>
      </c>
      <c r="CG58" s="76">
        <v>740216.0</v>
      </c>
      <c r="CH58" s="76">
        <v>744427.0</v>
      </c>
      <c r="CI58" s="76">
        <v>739095.0</v>
      </c>
      <c r="CJ58" s="76">
        <v>734516.0</v>
      </c>
      <c r="CK58" s="76">
        <v>737815.0</v>
      </c>
      <c r="CL58" s="76">
        <v>731810.0</v>
      </c>
      <c r="CM58" s="76">
        <v>733722.0</v>
      </c>
      <c r="CN58" s="76">
        <v>737621.0</v>
      </c>
    </row>
    <row r="59" ht="12.75" customHeight="1">
      <c r="A59" s="74" t="s">
        <v>99</v>
      </c>
      <c r="B59" s="76">
        <v>146775.0</v>
      </c>
      <c r="C59" s="76">
        <v>144119.0</v>
      </c>
      <c r="D59" s="76">
        <v>142832.0</v>
      </c>
      <c r="E59" s="76">
        <v>142086.0</v>
      </c>
      <c r="F59" s="76">
        <v>144129.0</v>
      </c>
      <c r="G59" s="76">
        <v>138158.0</v>
      </c>
      <c r="H59" s="76">
        <v>137053.0</v>
      </c>
      <c r="I59" s="76">
        <v>142569.0</v>
      </c>
      <c r="J59" s="76">
        <v>142699.0</v>
      </c>
      <c r="K59" s="76">
        <v>142106.0</v>
      </c>
      <c r="L59" s="76">
        <v>142335.0</v>
      </c>
      <c r="M59" s="76">
        <v>142819.0</v>
      </c>
      <c r="N59" s="76">
        <v>143328.0</v>
      </c>
      <c r="O59" s="76">
        <v>141477.0</v>
      </c>
      <c r="P59" s="76">
        <v>139781.0</v>
      </c>
      <c r="Q59" s="76">
        <v>138358.0</v>
      </c>
      <c r="R59" s="76">
        <v>138557.0</v>
      </c>
      <c r="S59" s="76">
        <v>139056.0</v>
      </c>
      <c r="T59" s="76">
        <v>139404.0</v>
      </c>
      <c r="U59" s="76">
        <v>139423.0</v>
      </c>
      <c r="V59" s="76">
        <v>139483.0</v>
      </c>
      <c r="W59" s="76">
        <v>138902.0</v>
      </c>
      <c r="X59" s="76">
        <v>139048.0</v>
      </c>
      <c r="Y59" s="76">
        <v>138214.0</v>
      </c>
      <c r="Z59" s="76">
        <v>140342.0</v>
      </c>
      <c r="AA59" s="76">
        <v>138778.0</v>
      </c>
      <c r="AB59" s="76">
        <v>137631.0</v>
      </c>
      <c r="AC59" s="76">
        <v>138112.0</v>
      </c>
      <c r="AD59" s="76">
        <v>138733.0</v>
      </c>
      <c r="AE59" s="76">
        <v>139001.0</v>
      </c>
      <c r="AF59" s="76">
        <v>139286.0</v>
      </c>
      <c r="AG59" s="76">
        <v>141015.0</v>
      </c>
      <c r="AH59" s="76">
        <v>140711.0</v>
      </c>
      <c r="AI59" s="76">
        <v>140086.0</v>
      </c>
      <c r="AJ59" s="76">
        <v>139371.0</v>
      </c>
      <c r="AK59" s="76">
        <v>138985.0</v>
      </c>
      <c r="AL59" s="76">
        <v>140785.0</v>
      </c>
      <c r="AM59" s="76">
        <v>141581.0</v>
      </c>
      <c r="AN59" s="76">
        <v>142085.0</v>
      </c>
      <c r="AO59" s="76">
        <v>141145.0</v>
      </c>
      <c r="AP59" s="76">
        <v>136814.0</v>
      </c>
      <c r="AQ59" s="76">
        <v>138913.0</v>
      </c>
      <c r="AR59" s="76">
        <v>141231.0</v>
      </c>
      <c r="AS59" s="76">
        <v>141812.0</v>
      </c>
      <c r="AT59" s="76">
        <v>140812.0</v>
      </c>
      <c r="AU59" s="76">
        <v>144374.0</v>
      </c>
      <c r="AV59" s="76">
        <v>143111.0</v>
      </c>
      <c r="AW59" s="76">
        <v>147006.0</v>
      </c>
      <c r="AX59" s="76">
        <v>145158.0</v>
      </c>
      <c r="AY59" s="76">
        <v>145246.0</v>
      </c>
      <c r="AZ59" s="76">
        <v>143366.0</v>
      </c>
      <c r="BA59" s="76">
        <v>147765.0</v>
      </c>
      <c r="BB59" s="76">
        <v>147208.0</v>
      </c>
      <c r="BC59" s="76">
        <v>146335.0</v>
      </c>
      <c r="BD59" s="76">
        <v>147241.0</v>
      </c>
      <c r="BE59" s="76">
        <v>148355.0</v>
      </c>
      <c r="BF59" s="76">
        <v>148047.0</v>
      </c>
      <c r="BG59" s="76">
        <v>149127.0</v>
      </c>
      <c r="BH59" s="76">
        <v>149289.0</v>
      </c>
      <c r="BI59" s="76">
        <v>149136.0</v>
      </c>
      <c r="BJ59" s="76">
        <v>154112.0</v>
      </c>
      <c r="BK59" s="76">
        <v>153875.0</v>
      </c>
      <c r="BL59" s="76">
        <v>154505.0</v>
      </c>
      <c r="BM59" s="76">
        <v>155741.0</v>
      </c>
      <c r="BN59" s="76">
        <v>155099.0</v>
      </c>
      <c r="BO59" s="76">
        <v>155745.0</v>
      </c>
      <c r="BP59" s="76">
        <v>155857.0</v>
      </c>
      <c r="BQ59" s="76">
        <v>156741.0</v>
      </c>
      <c r="BR59" s="76">
        <v>157914.0</v>
      </c>
      <c r="BS59" s="76">
        <v>158454.0</v>
      </c>
      <c r="BT59" s="76">
        <v>158423.0</v>
      </c>
      <c r="BU59" s="76">
        <v>158476.0</v>
      </c>
      <c r="BV59" s="76">
        <v>160785.0</v>
      </c>
      <c r="BW59" s="76">
        <v>161454.0</v>
      </c>
      <c r="BX59" s="76">
        <v>160139.0</v>
      </c>
      <c r="BY59" s="76">
        <v>160691.0</v>
      </c>
      <c r="BZ59" s="76">
        <v>160542.0</v>
      </c>
      <c r="CA59" s="76">
        <v>160336.0</v>
      </c>
      <c r="CB59" s="76">
        <v>160276.0</v>
      </c>
      <c r="CC59" s="76">
        <v>160710.0</v>
      </c>
      <c r="CD59" s="76">
        <v>160599.0</v>
      </c>
      <c r="CE59" s="76">
        <v>160842.0</v>
      </c>
      <c r="CF59" s="76">
        <v>161251.0</v>
      </c>
      <c r="CG59" s="76">
        <v>160709.0</v>
      </c>
      <c r="CH59" s="76">
        <v>160574.0</v>
      </c>
      <c r="CI59" s="76">
        <v>159992.0</v>
      </c>
      <c r="CJ59" s="76">
        <v>159608.0</v>
      </c>
      <c r="CK59" s="76">
        <v>161113.0</v>
      </c>
      <c r="CL59" s="76">
        <v>160440.0</v>
      </c>
      <c r="CM59" s="76">
        <v>160217.0</v>
      </c>
      <c r="CN59" s="76">
        <v>160057.0</v>
      </c>
    </row>
    <row r="60" ht="12.75" customHeight="1">
      <c r="A60" s="84" t="s">
        <v>100</v>
      </c>
      <c r="B60" s="85">
        <v>1003709.0</v>
      </c>
      <c r="C60" s="85">
        <v>1005015.0</v>
      </c>
      <c r="D60" s="85">
        <v>983252.0</v>
      </c>
      <c r="E60" s="85">
        <v>996623.0</v>
      </c>
      <c r="F60" s="85">
        <v>998795.0</v>
      </c>
      <c r="G60" s="85">
        <v>1004785.0</v>
      </c>
      <c r="H60" s="85">
        <v>1012054.0</v>
      </c>
      <c r="I60" s="85">
        <v>1030410.0</v>
      </c>
      <c r="J60" s="85">
        <v>1043628.0</v>
      </c>
      <c r="K60" s="85">
        <v>1049110.0</v>
      </c>
      <c r="L60" s="85">
        <v>1063957.0</v>
      </c>
      <c r="M60" s="85">
        <v>1062718.0</v>
      </c>
      <c r="N60" s="85">
        <v>1079935.0</v>
      </c>
      <c r="O60" s="85">
        <v>1086446.0</v>
      </c>
      <c r="P60" s="85">
        <v>1059026.0</v>
      </c>
      <c r="Q60" s="85">
        <v>1081898.0</v>
      </c>
      <c r="R60" s="85">
        <v>1084831.0</v>
      </c>
      <c r="S60" s="85">
        <v>1086232.0</v>
      </c>
      <c r="T60" s="85">
        <v>1080271.0</v>
      </c>
      <c r="U60" s="85">
        <v>1087883.0</v>
      </c>
      <c r="V60" s="85">
        <v>1094600.0</v>
      </c>
      <c r="W60" s="85">
        <v>1090631.0</v>
      </c>
      <c r="X60" s="85">
        <v>1091866.0</v>
      </c>
      <c r="Y60" s="85">
        <v>1072581.0</v>
      </c>
      <c r="Z60" s="85">
        <v>1080057.0</v>
      </c>
      <c r="AA60" s="85">
        <v>1068081.0</v>
      </c>
      <c r="AB60" s="85">
        <v>1052034.0</v>
      </c>
      <c r="AC60" s="85">
        <v>1059420.0</v>
      </c>
      <c r="AD60" s="85">
        <v>1067737.0</v>
      </c>
      <c r="AE60" s="85">
        <v>1070795.0</v>
      </c>
      <c r="AF60" s="85">
        <v>1087070.0</v>
      </c>
      <c r="AG60" s="85">
        <v>1091610.0</v>
      </c>
      <c r="AH60" s="85">
        <v>1080404.0</v>
      </c>
      <c r="AI60" s="85">
        <v>1084908.0</v>
      </c>
      <c r="AJ60" s="85">
        <v>1082901.0</v>
      </c>
      <c r="AK60" s="85">
        <v>1090206.0</v>
      </c>
      <c r="AL60" s="85">
        <v>1100046.0</v>
      </c>
      <c r="AM60" s="85">
        <v>1099268.0</v>
      </c>
      <c r="AN60" s="85">
        <v>1086789.0</v>
      </c>
      <c r="AO60" s="85">
        <v>1074379.0</v>
      </c>
      <c r="AP60" s="85">
        <v>1043921.0</v>
      </c>
      <c r="AQ60" s="85">
        <v>1062638.0</v>
      </c>
      <c r="AR60" s="85">
        <v>1088823.0</v>
      </c>
      <c r="AS60" s="85">
        <v>1097484.0</v>
      </c>
      <c r="AT60" s="85">
        <v>1030575.0</v>
      </c>
      <c r="AU60" s="85">
        <v>1035916.0</v>
      </c>
      <c r="AV60" s="85">
        <v>1124242.0</v>
      </c>
      <c r="AW60" s="85">
        <v>1127558.0</v>
      </c>
      <c r="AX60" s="85">
        <v>1144878.0</v>
      </c>
      <c r="AY60" s="85">
        <v>1083602.0</v>
      </c>
      <c r="AZ60" s="85">
        <v>1032148.0</v>
      </c>
      <c r="BA60" s="85">
        <v>1143590.0</v>
      </c>
      <c r="BB60" s="85">
        <v>1166397.0</v>
      </c>
      <c r="BC60" s="85">
        <v>1164085.0</v>
      </c>
      <c r="BD60" s="85">
        <v>1182379.0</v>
      </c>
      <c r="BE60" s="85">
        <v>1201183.0</v>
      </c>
      <c r="BF60" s="85">
        <v>1176407.0</v>
      </c>
      <c r="BG60" s="85">
        <v>1211713.0</v>
      </c>
      <c r="BH60" s="85">
        <v>1225852.0</v>
      </c>
      <c r="BI60" s="85">
        <v>1235343.0</v>
      </c>
      <c r="BJ60" s="85">
        <v>1237397.0</v>
      </c>
      <c r="BK60" s="85">
        <v>1240422.0</v>
      </c>
      <c r="BL60" s="85">
        <v>1240993.0</v>
      </c>
      <c r="BM60" s="85">
        <v>1258172.0</v>
      </c>
      <c r="BN60" s="85">
        <v>1259172.0</v>
      </c>
      <c r="BO60" s="85">
        <v>1263342.0</v>
      </c>
      <c r="BP60" s="85">
        <v>1267375.0</v>
      </c>
      <c r="BQ60" s="85">
        <v>1277452.0</v>
      </c>
      <c r="BR60" s="85">
        <v>1284609.0</v>
      </c>
      <c r="BS60" s="85">
        <v>1291712.0</v>
      </c>
      <c r="BT60" s="85">
        <v>1295255.0</v>
      </c>
      <c r="BU60" s="85">
        <v>1298036.0</v>
      </c>
      <c r="BV60" s="85">
        <v>1296637.0</v>
      </c>
      <c r="BW60" s="85">
        <v>1304557.0</v>
      </c>
      <c r="BX60" s="85">
        <v>1299778.0</v>
      </c>
      <c r="BY60" s="85">
        <v>1312236.0</v>
      </c>
      <c r="BZ60" s="85">
        <v>1328279.0</v>
      </c>
      <c r="CA60" s="85">
        <v>1333396.0</v>
      </c>
      <c r="CB60" s="85">
        <v>1342865.0</v>
      </c>
      <c r="CC60" s="85">
        <v>1360446.0</v>
      </c>
      <c r="CD60" s="85">
        <v>1363581.0</v>
      </c>
      <c r="CE60" s="85">
        <v>1361131.0</v>
      </c>
      <c r="CF60" s="85">
        <v>1369721.0</v>
      </c>
      <c r="CG60" s="85">
        <v>1372781.0</v>
      </c>
      <c r="CH60" s="85">
        <v>1378082.0</v>
      </c>
      <c r="CI60" s="85">
        <v>1367031.0</v>
      </c>
      <c r="CJ60" s="85">
        <v>1361015.0</v>
      </c>
      <c r="CK60" s="85">
        <v>1371690.0</v>
      </c>
      <c r="CL60" s="85">
        <v>1365704.0</v>
      </c>
      <c r="CM60" s="85">
        <v>1373865.0</v>
      </c>
      <c r="CN60" s="85">
        <v>1378643.0</v>
      </c>
    </row>
    <row r="61" ht="7.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61"/>
      <c r="V61" s="61"/>
      <c r="W61" s="61"/>
      <c r="X61" s="61"/>
      <c r="Y61" s="61"/>
      <c r="Z61" s="61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</row>
    <row r="62" ht="12.75" customHeight="1">
      <c r="A62" s="75" t="s">
        <v>106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61"/>
      <c r="V62" s="61"/>
      <c r="W62" s="61"/>
      <c r="X62" s="61"/>
      <c r="Y62" s="61"/>
      <c r="Z62" s="61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</row>
    <row r="63" ht="12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61"/>
      <c r="V63" s="61"/>
      <c r="W63" s="61"/>
      <c r="X63" s="61"/>
      <c r="Y63" s="61"/>
      <c r="Z63" s="61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</row>
    <row r="64" ht="12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61"/>
      <c r="V64" s="61"/>
      <c r="W64" s="61"/>
      <c r="X64" s="61"/>
      <c r="Y64" s="61"/>
      <c r="Z64" s="61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</row>
    <row r="65" ht="12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61"/>
      <c r="V65" s="61"/>
      <c r="W65" s="61"/>
      <c r="X65" s="61"/>
      <c r="Y65" s="61"/>
      <c r="Z65" s="61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</row>
    <row r="66" ht="12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61"/>
      <c r="V66" s="61"/>
      <c r="W66" s="61"/>
      <c r="X66" s="61"/>
      <c r="Y66" s="61"/>
      <c r="Z66" s="61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</row>
    <row r="67" ht="12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</row>
    <row r="68" ht="12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</row>
    <row r="69" ht="12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</row>
    <row r="70" ht="12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</row>
    <row r="71" ht="12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</row>
    <row r="72" ht="12.7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</row>
    <row r="73" ht="12.7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</row>
    <row r="74" ht="12.7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</row>
    <row r="75" ht="12.7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</row>
    <row r="76" ht="12.7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</row>
    <row r="77" ht="12.7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</row>
    <row r="78" ht="12.7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1"/>
      <c r="AN78" s="61"/>
      <c r="AO78" s="61"/>
      <c r="AP78" s="61"/>
      <c r="AQ78" s="61"/>
      <c r="AR78" s="61"/>
      <c r="AS78" s="61"/>
      <c r="AT78" s="61"/>
      <c r="AU78" s="61"/>
      <c r="AV78" s="61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</row>
    <row r="79" ht="12.7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</row>
    <row r="80" ht="12.7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</row>
    <row r="81" ht="12.7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</row>
    <row r="82" ht="12.7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</row>
    <row r="83" ht="12.7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</row>
    <row r="84" ht="12.7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</row>
    <row r="85" ht="12.7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</row>
    <row r="86" ht="12.7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</row>
    <row r="87" ht="12.7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</row>
    <row r="88" ht="12.7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</row>
    <row r="89" ht="12.7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</row>
    <row r="90" ht="12.7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</row>
    <row r="91" ht="12.7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</row>
    <row r="92" ht="12.7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</row>
    <row r="93" ht="12.7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</row>
    <row r="94" ht="12.7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</row>
    <row r="95" ht="12.7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</row>
    <row r="96" ht="12.7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</row>
    <row r="97" ht="12.7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</row>
    <row r="98" ht="12.7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</row>
    <row r="99" ht="12.7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</row>
    <row r="100" ht="12.7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</row>
    <row r="101" ht="12.7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</row>
    <row r="102" ht="12.7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</row>
    <row r="103" ht="12.7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</row>
    <row r="104" ht="12.7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</row>
    <row r="105" ht="12.7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</row>
    <row r="106" ht="12.7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</row>
    <row r="107" ht="12.7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</row>
    <row r="108" ht="12.7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</row>
    <row r="109" ht="12.7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</row>
    <row r="110" ht="12.7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</row>
    <row r="111" ht="12.7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</row>
    <row r="112" ht="12.7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</row>
    <row r="113" ht="12.7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</row>
    <row r="114" ht="12.7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</row>
    <row r="115" ht="12.7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</row>
    <row r="116" ht="12.7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</row>
    <row r="117" ht="12.7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</row>
    <row r="118" ht="12.7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</row>
    <row r="119" ht="12.7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</row>
    <row r="120" ht="12.7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</row>
    <row r="121" ht="12.7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</row>
    <row r="122" ht="12.7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</row>
    <row r="123" ht="12.7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</row>
    <row r="124" ht="12.7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</row>
    <row r="125" ht="12.7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</row>
    <row r="126" ht="12.7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</row>
    <row r="127" ht="12.7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</row>
    <row r="128" ht="12.7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</row>
    <row r="129" ht="12.7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</row>
    <row r="130" ht="12.7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</row>
    <row r="131" ht="12.7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</row>
    <row r="132" ht="12.7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</row>
    <row r="133" ht="12.7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</row>
    <row r="134" ht="12.7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</row>
    <row r="135" ht="12.7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</row>
    <row r="136" ht="12.7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</row>
    <row r="137" ht="12.7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</row>
    <row r="138" ht="12.7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</row>
    <row r="139" ht="12.7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</row>
    <row r="140" ht="12.7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</row>
    <row r="141" ht="12.7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</row>
    <row r="142" ht="12.7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</row>
    <row r="143" ht="12.7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</row>
    <row r="144" ht="12.7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</row>
    <row r="145" ht="12.7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</row>
    <row r="146" ht="12.7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</row>
    <row r="147" ht="12.7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</row>
    <row r="148" ht="12.7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</row>
    <row r="149" ht="12.7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</row>
    <row r="150" ht="12.7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</row>
    <row r="151" ht="12.7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</row>
    <row r="152" ht="12.7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</row>
    <row r="153" ht="12.7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</row>
    <row r="154" ht="12.7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</row>
    <row r="155" ht="12.7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</row>
    <row r="156" ht="12.7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</row>
    <row r="157" ht="12.7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</row>
    <row r="158" ht="12.7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</row>
    <row r="159" ht="12.7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</row>
    <row r="160" ht="12.7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</row>
    <row r="161" ht="12.7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</row>
    <row r="162" ht="12.7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</row>
    <row r="163" ht="12.7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</row>
    <row r="164" ht="12.7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</row>
    <row r="165" ht="12.7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</row>
    <row r="166" ht="12.7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</row>
    <row r="167" ht="12.7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</row>
    <row r="168" ht="12.7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</row>
    <row r="169" ht="12.7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</row>
    <row r="170" ht="12.7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</row>
    <row r="171" ht="12.7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</row>
    <row r="172" ht="12.7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</row>
    <row r="173" ht="12.7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</row>
    <row r="174" ht="12.7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</row>
    <row r="175" ht="12.7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</row>
    <row r="176" ht="12.7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</row>
    <row r="177" ht="12.7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</row>
    <row r="178" ht="12.7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</row>
    <row r="179" ht="12.7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</row>
    <row r="180" ht="12.7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</row>
    <row r="181" ht="12.7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</row>
    <row r="182" ht="12.7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</row>
    <row r="183" ht="12.7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</row>
    <row r="184" ht="12.7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</row>
    <row r="185" ht="12.7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</row>
    <row r="186" ht="12.7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</row>
    <row r="187" ht="12.7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</row>
    <row r="188" ht="12.7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</row>
    <row r="189" ht="12.7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</row>
    <row r="190" ht="12.7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</row>
    <row r="191" ht="12.7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</row>
    <row r="192" ht="12.7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</row>
    <row r="193" ht="12.7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</row>
    <row r="194" ht="12.7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</row>
    <row r="195" ht="12.7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</row>
    <row r="196" ht="12.7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</row>
    <row r="197" ht="12.7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</row>
    <row r="198" ht="12.7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</row>
    <row r="199" ht="12.7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</row>
    <row r="200" ht="12.7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</row>
    <row r="201" ht="12.7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</row>
    <row r="202" ht="12.7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</row>
    <row r="203" ht="12.7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</row>
    <row r="204" ht="12.7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</row>
    <row r="205" ht="12.7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</row>
    <row r="206" ht="12.7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</row>
    <row r="207" ht="12.7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</row>
    <row r="208" ht="12.7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</row>
    <row r="209" ht="12.7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</row>
    <row r="210" ht="12.7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</row>
    <row r="211" ht="12.7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</row>
    <row r="212" ht="12.7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</row>
    <row r="213" ht="12.7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</row>
    <row r="214" ht="12.7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</row>
    <row r="215" ht="12.7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</row>
    <row r="216" ht="12.7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</row>
    <row r="217" ht="12.7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</row>
    <row r="218" ht="12.7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</row>
    <row r="219" ht="12.7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</row>
    <row r="220" ht="12.7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</row>
    <row r="221" ht="12.7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</row>
    <row r="222" ht="12.7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</row>
    <row r="223" ht="12.7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</row>
    <row r="224" ht="12.7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</row>
    <row r="225" ht="12.7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</row>
    <row r="226" ht="12.7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</row>
    <row r="227" ht="12.7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</row>
    <row r="228" ht="12.7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</row>
    <row r="229" ht="12.7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</row>
    <row r="230" ht="12.7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</row>
    <row r="231" ht="12.7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</row>
    <row r="232" ht="12.7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</row>
    <row r="233" ht="12.7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</row>
    <row r="234" ht="12.7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</row>
    <row r="235" ht="12.7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</row>
    <row r="236" ht="12.7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</row>
    <row r="237" ht="12.7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</row>
    <row r="238" ht="12.7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</row>
    <row r="239" ht="12.7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</row>
    <row r="240" ht="12.7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</row>
    <row r="241" ht="12.7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</row>
    <row r="242" ht="12.7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</row>
    <row r="243" ht="12.7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</row>
    <row r="244" ht="12.7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</row>
    <row r="245" ht="12.7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</row>
    <row r="246" ht="12.7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</row>
    <row r="247" ht="12.7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</row>
    <row r="248" ht="12.7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</row>
    <row r="249" ht="12.7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</row>
    <row r="250" ht="12.7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</row>
    <row r="251" ht="12.7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</row>
    <row r="252" ht="12.7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</row>
    <row r="253" ht="12.7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</row>
    <row r="254" ht="12.7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</row>
    <row r="255" ht="12.7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</row>
    <row r="256" ht="12.7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</row>
    <row r="257" ht="12.7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</row>
    <row r="258" ht="12.7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</row>
    <row r="259" ht="12.7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</row>
    <row r="260" ht="12.7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</row>
    <row r="261" ht="12.7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</row>
    <row r="262" ht="12.7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</row>
    <row r="263" ht="12.7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</row>
    <row r="264" ht="12.7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</row>
    <row r="265" ht="12.7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</row>
    <row r="266" ht="12.7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</row>
    <row r="267" ht="12.7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</row>
    <row r="268" ht="12.7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</row>
    <row r="269" ht="12.7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</row>
    <row r="270" ht="12.7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</row>
    <row r="271" ht="12.7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</row>
    <row r="272" ht="12.7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</row>
    <row r="273" ht="12.7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</row>
    <row r="274" ht="12.7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</row>
    <row r="275" ht="12.7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</row>
    <row r="276" ht="12.7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</row>
    <row r="277" ht="12.7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</row>
    <row r="278" ht="12.7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</row>
    <row r="279" ht="12.7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</row>
    <row r="280" ht="12.7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</row>
    <row r="281" ht="12.7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</row>
    <row r="282" ht="12.7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</row>
    <row r="283" ht="12.7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</row>
    <row r="284" ht="12.7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</row>
    <row r="285" ht="12.7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</row>
    <row r="286" ht="12.7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</row>
    <row r="287" ht="12.7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</row>
    <row r="288" ht="12.7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</row>
    <row r="289" ht="12.7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</row>
    <row r="290" ht="12.7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</row>
    <row r="291" ht="12.7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</row>
    <row r="292" ht="12.7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</row>
    <row r="293" ht="12.7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</row>
    <row r="294" ht="12.7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</row>
    <row r="295" ht="12.7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</row>
    <row r="296" ht="12.7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</row>
    <row r="297" ht="12.7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</row>
    <row r="298" ht="12.7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</row>
    <row r="299" ht="12.7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</row>
    <row r="300" ht="12.7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</row>
    <row r="301" ht="12.7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</row>
    <row r="302" ht="12.7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</row>
    <row r="303" ht="12.7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</row>
    <row r="304" ht="12.7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</row>
    <row r="305" ht="12.7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</row>
    <row r="306" ht="12.7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</row>
    <row r="307" ht="12.7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</row>
    <row r="308" ht="12.7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</row>
    <row r="309" ht="12.7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</row>
    <row r="310" ht="12.7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</row>
    <row r="311" ht="12.7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</row>
    <row r="312" ht="12.7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</row>
    <row r="313" ht="12.7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</row>
    <row r="314" ht="12.7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</row>
    <row r="315" ht="12.7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</row>
    <row r="316" ht="12.7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</row>
    <row r="317" ht="12.7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</row>
    <row r="318" ht="12.7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</row>
    <row r="319" ht="12.7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</row>
    <row r="320" ht="12.7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</row>
    <row r="321" ht="12.7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</row>
    <row r="322" ht="12.7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</row>
    <row r="323" ht="12.7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</row>
    <row r="324" ht="12.7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</row>
    <row r="325" ht="12.7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</row>
    <row r="326" ht="12.7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</row>
    <row r="327" ht="12.7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</row>
    <row r="328" ht="12.7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</row>
    <row r="329" ht="12.7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</row>
    <row r="330" ht="12.7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</row>
    <row r="331" ht="12.7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</row>
    <row r="332" ht="12.7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</row>
    <row r="333" ht="12.7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</row>
    <row r="334" ht="12.7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</row>
    <row r="335" ht="12.7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</row>
    <row r="336" ht="12.7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</row>
    <row r="337" ht="12.7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</row>
    <row r="338" ht="12.7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</row>
    <row r="339" ht="12.7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</row>
    <row r="340" ht="12.7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</row>
    <row r="341" ht="12.7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</row>
    <row r="342" ht="12.7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</row>
    <row r="343" ht="12.7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</row>
    <row r="344" ht="12.7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</row>
    <row r="345" ht="12.7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</row>
    <row r="346" ht="12.7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</row>
    <row r="347" ht="12.7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</row>
    <row r="348" ht="12.7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</row>
    <row r="349" ht="12.7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</row>
    <row r="350" ht="12.7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</row>
    <row r="351" ht="12.7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</row>
    <row r="352" ht="12.7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</row>
    <row r="353" ht="12.7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</row>
    <row r="354" ht="12.7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</row>
    <row r="355" ht="12.7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</row>
    <row r="356" ht="12.7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</row>
    <row r="357" ht="12.7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</row>
    <row r="358" ht="12.7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</row>
    <row r="359" ht="12.7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</row>
    <row r="360" ht="12.7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</row>
    <row r="361" ht="12.7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</row>
    <row r="362" ht="12.7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</row>
    <row r="363" ht="12.7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</row>
    <row r="364" ht="12.7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</row>
    <row r="365" ht="12.7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</row>
    <row r="366" ht="12.7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</row>
    <row r="367" ht="12.7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</row>
    <row r="368" ht="12.7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</row>
    <row r="369" ht="12.7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</row>
    <row r="370" ht="12.7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</row>
    <row r="371" ht="12.7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</row>
    <row r="372" ht="12.7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</row>
    <row r="373" ht="12.7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</row>
    <row r="374" ht="12.7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</row>
    <row r="375" ht="12.7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</row>
    <row r="376" ht="12.7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</row>
    <row r="377" ht="12.7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</row>
    <row r="378" ht="12.7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</row>
    <row r="379" ht="12.7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</row>
    <row r="380" ht="12.7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</row>
    <row r="381" ht="12.7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</row>
    <row r="382" ht="12.7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</row>
    <row r="383" ht="12.7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</row>
    <row r="384" ht="12.7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</row>
    <row r="385" ht="12.7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</row>
    <row r="386" ht="12.7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</row>
    <row r="387" ht="12.7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</row>
    <row r="388" ht="12.7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</row>
    <row r="389" ht="12.7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</row>
    <row r="390" ht="12.7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</row>
    <row r="391" ht="12.7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</row>
    <row r="392" ht="12.7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</row>
    <row r="393" ht="12.7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</row>
    <row r="394" ht="12.7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</row>
    <row r="395" ht="12.7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</row>
    <row r="396" ht="12.7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</row>
    <row r="397" ht="12.7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</row>
    <row r="398" ht="12.7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</row>
    <row r="399" ht="12.7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</row>
    <row r="400" ht="12.7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</row>
    <row r="401" ht="12.7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</row>
    <row r="402" ht="12.7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</row>
    <row r="403" ht="12.7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</row>
    <row r="404" ht="12.7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</row>
    <row r="405" ht="12.7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</row>
    <row r="406" ht="12.7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</row>
    <row r="407" ht="12.7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</row>
    <row r="408" ht="12.7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</row>
    <row r="409" ht="12.7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</row>
    <row r="410" ht="12.7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</row>
    <row r="411" ht="12.7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</row>
    <row r="412" ht="12.7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</row>
    <row r="413" ht="12.7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</row>
    <row r="414" ht="12.7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</row>
    <row r="415" ht="12.7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</row>
    <row r="416" ht="12.7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</row>
    <row r="417" ht="12.7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</row>
    <row r="418" ht="12.7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</row>
    <row r="419" ht="12.7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</row>
    <row r="420" ht="12.7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</row>
    <row r="421" ht="12.7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</row>
    <row r="422" ht="12.7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</row>
    <row r="423" ht="12.7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</row>
    <row r="424" ht="12.7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</row>
    <row r="425" ht="12.7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</row>
    <row r="426" ht="12.7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</row>
    <row r="427" ht="12.7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</row>
    <row r="428" ht="12.7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</row>
    <row r="429" ht="12.7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</row>
    <row r="430" ht="12.7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</row>
    <row r="431" ht="12.7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</row>
    <row r="432" ht="12.7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</row>
    <row r="433" ht="12.7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</row>
    <row r="434" ht="12.7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</row>
    <row r="435" ht="12.7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</row>
    <row r="436" ht="12.7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</row>
    <row r="437" ht="12.7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</row>
    <row r="438" ht="12.7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</row>
    <row r="439" ht="12.7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</row>
    <row r="440" ht="12.7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</row>
    <row r="441" ht="12.7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</row>
    <row r="442" ht="12.7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</row>
    <row r="443" ht="12.7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</row>
    <row r="444" ht="12.7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</row>
    <row r="445" ht="12.7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</row>
    <row r="446" ht="12.7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</row>
    <row r="447" ht="12.7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</row>
    <row r="448" ht="12.7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</row>
    <row r="449" ht="12.7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</row>
    <row r="450" ht="12.7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</row>
    <row r="451" ht="12.7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</row>
    <row r="452" ht="12.7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</row>
    <row r="453" ht="12.7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</row>
    <row r="454" ht="12.7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</row>
    <row r="455" ht="12.7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</row>
    <row r="456" ht="12.7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</row>
    <row r="457" ht="12.7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</row>
    <row r="458" ht="12.7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</row>
    <row r="459" ht="12.7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</row>
    <row r="460" ht="12.7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</row>
    <row r="461" ht="12.7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</row>
    <row r="462" ht="12.7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</row>
    <row r="463" ht="12.7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</row>
    <row r="464" ht="12.7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</row>
    <row r="465" ht="12.7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</row>
    <row r="466" ht="12.7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</row>
    <row r="467" ht="12.7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</row>
    <row r="468" ht="12.7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</row>
    <row r="469" ht="12.7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</row>
    <row r="470" ht="12.7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</row>
    <row r="471" ht="12.7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</row>
    <row r="472" ht="12.7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</row>
    <row r="473" ht="12.7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</row>
    <row r="474" ht="12.7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</row>
    <row r="475" ht="12.7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</row>
    <row r="476" ht="12.7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</row>
    <row r="477" ht="12.7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</row>
    <row r="478" ht="12.7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</row>
    <row r="479" ht="12.7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</row>
    <row r="480" ht="12.7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</row>
    <row r="481" ht="12.7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</row>
    <row r="482" ht="12.7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</row>
    <row r="483" ht="12.7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</row>
    <row r="484" ht="12.7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</row>
    <row r="485" ht="12.7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</row>
    <row r="486" ht="12.7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</row>
    <row r="487" ht="12.7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</row>
    <row r="488" ht="12.7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</row>
    <row r="489" ht="12.7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</row>
    <row r="490" ht="12.7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</row>
    <row r="491" ht="12.7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</row>
    <row r="492" ht="12.7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</row>
    <row r="493" ht="12.7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</row>
    <row r="494" ht="12.7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</row>
    <row r="495" ht="12.7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</row>
    <row r="496" ht="12.7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</row>
    <row r="497" ht="12.7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</row>
    <row r="498" ht="12.7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</row>
    <row r="499" ht="12.7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</row>
    <row r="500" ht="12.7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</row>
    <row r="501" ht="12.7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</row>
    <row r="502" ht="12.7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</row>
    <row r="503" ht="12.7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</row>
    <row r="504" ht="12.7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</row>
    <row r="505" ht="12.7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</row>
    <row r="506" ht="12.7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</row>
    <row r="507" ht="12.7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</row>
    <row r="508" ht="12.7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</row>
    <row r="509" ht="12.7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</row>
    <row r="510" ht="12.7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</row>
    <row r="511" ht="12.7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</row>
    <row r="512" ht="12.7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</row>
    <row r="513" ht="12.7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</row>
    <row r="514" ht="12.7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</row>
    <row r="515" ht="12.7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</row>
    <row r="516" ht="12.7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</row>
    <row r="517" ht="12.7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</row>
    <row r="518" ht="12.7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</row>
    <row r="519" ht="12.7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</row>
    <row r="520" ht="12.7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</row>
    <row r="521" ht="12.7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</row>
    <row r="522" ht="12.7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</row>
    <row r="523" ht="12.7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</row>
    <row r="524" ht="12.7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</row>
    <row r="525" ht="12.7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</row>
    <row r="526" ht="12.7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</row>
    <row r="527" ht="12.7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</row>
    <row r="528" ht="12.7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</row>
    <row r="529" ht="12.7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</row>
    <row r="530" ht="12.7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</row>
    <row r="531" ht="12.7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</row>
    <row r="532" ht="12.7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</row>
    <row r="533" ht="12.7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</row>
    <row r="534" ht="12.7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</row>
    <row r="535" ht="12.7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</row>
    <row r="536" ht="12.7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</row>
    <row r="537" ht="12.7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</row>
    <row r="538" ht="12.7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</row>
    <row r="539" ht="12.7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</row>
    <row r="540" ht="12.7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</row>
    <row r="541" ht="12.7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</row>
    <row r="542" ht="12.7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</row>
    <row r="543" ht="12.7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</row>
    <row r="544" ht="12.7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</row>
    <row r="545" ht="12.7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</row>
    <row r="546" ht="12.7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</row>
    <row r="547" ht="12.7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</row>
    <row r="548" ht="12.7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</row>
    <row r="549" ht="12.7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</row>
    <row r="550" ht="12.7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</row>
    <row r="551" ht="12.7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</row>
    <row r="552" ht="12.7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</row>
    <row r="553" ht="12.7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</row>
    <row r="554" ht="12.7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</row>
    <row r="555" ht="12.7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</row>
    <row r="556" ht="12.7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</row>
    <row r="557" ht="12.7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</row>
    <row r="558" ht="12.7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</row>
    <row r="559" ht="12.7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</row>
    <row r="560" ht="12.7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</row>
    <row r="561" ht="12.7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</row>
    <row r="562" ht="12.7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</row>
    <row r="563" ht="12.7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</row>
    <row r="564" ht="12.7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</row>
    <row r="565" ht="12.7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</row>
    <row r="566" ht="12.7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</row>
    <row r="567" ht="12.7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</row>
    <row r="568" ht="12.7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</row>
    <row r="569" ht="12.7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</row>
    <row r="570" ht="12.7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</row>
    <row r="571" ht="12.7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</row>
    <row r="572" ht="12.7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</row>
    <row r="573" ht="12.7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</row>
    <row r="574" ht="12.7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</row>
    <row r="575" ht="12.7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</row>
    <row r="576" ht="12.7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</row>
    <row r="577" ht="12.7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</row>
    <row r="578" ht="12.7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</row>
    <row r="579" ht="12.7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</row>
    <row r="580" ht="12.7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</row>
    <row r="581" ht="12.7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</row>
    <row r="582" ht="12.7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</row>
    <row r="583" ht="12.7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</row>
    <row r="584" ht="12.7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</row>
    <row r="585" ht="12.7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</row>
    <row r="586" ht="12.7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</row>
    <row r="587" ht="12.7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</row>
    <row r="588" ht="12.7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</row>
    <row r="589" ht="12.7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</row>
    <row r="590" ht="12.7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</row>
    <row r="591" ht="12.7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</row>
    <row r="592" ht="12.7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</row>
    <row r="593" ht="12.7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</row>
    <row r="594" ht="12.7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</row>
    <row r="595" ht="12.7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</row>
    <row r="596" ht="12.7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</row>
    <row r="597" ht="12.7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</row>
    <row r="598" ht="12.7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</row>
    <row r="599" ht="12.7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</row>
    <row r="600" ht="12.7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</row>
    <row r="601" ht="12.7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</row>
    <row r="602" ht="12.7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</row>
    <row r="603" ht="12.7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</row>
    <row r="604" ht="12.7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</row>
    <row r="605" ht="12.7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</row>
    <row r="606" ht="12.7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</row>
    <row r="607" ht="12.7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</row>
    <row r="608" ht="12.7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</row>
    <row r="609" ht="12.7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</row>
    <row r="610" ht="12.7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</row>
    <row r="611" ht="12.7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</row>
    <row r="612" ht="12.7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</row>
    <row r="613" ht="12.7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</row>
    <row r="614" ht="12.7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</row>
    <row r="615" ht="12.7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</row>
    <row r="616" ht="12.7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</row>
    <row r="617" ht="12.7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</row>
    <row r="618" ht="12.7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</row>
    <row r="619" ht="12.7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</row>
    <row r="620" ht="12.7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</row>
    <row r="621" ht="12.7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</row>
    <row r="622" ht="12.7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</row>
    <row r="623" ht="12.7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</row>
    <row r="624" ht="12.7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</row>
    <row r="625" ht="12.7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</row>
    <row r="626" ht="12.7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</row>
    <row r="627" ht="12.7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</row>
    <row r="628" ht="12.7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</row>
    <row r="629" ht="12.7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</row>
    <row r="630" ht="12.7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</row>
    <row r="631" ht="12.7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</row>
    <row r="632" ht="12.7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</row>
    <row r="633" ht="12.7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</row>
    <row r="634" ht="12.7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</row>
    <row r="635" ht="12.7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</row>
    <row r="636" ht="12.7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</row>
    <row r="637" ht="12.7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</row>
    <row r="638" ht="12.7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</row>
    <row r="639" ht="12.7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</row>
    <row r="640" ht="12.7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</row>
    <row r="641" ht="12.7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</row>
    <row r="642" ht="12.7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</row>
    <row r="643" ht="12.7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</row>
    <row r="644" ht="12.7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</row>
    <row r="645" ht="12.7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</row>
    <row r="646" ht="12.7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</row>
    <row r="647" ht="12.7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</row>
    <row r="648" ht="12.7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</row>
    <row r="649" ht="12.7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</row>
    <row r="650" ht="12.7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</row>
    <row r="651" ht="12.7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</row>
    <row r="652" ht="12.7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</row>
    <row r="653" ht="12.7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</row>
    <row r="654" ht="12.7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</row>
    <row r="655" ht="12.7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</row>
    <row r="656" ht="12.7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</row>
    <row r="657" ht="12.7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</row>
    <row r="658" ht="12.7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</row>
    <row r="659" ht="12.7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</row>
    <row r="660" ht="12.7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</row>
    <row r="661" ht="12.7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</row>
    <row r="662" ht="12.7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</row>
    <row r="663" ht="12.7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</row>
    <row r="664" ht="12.7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</row>
    <row r="665" ht="12.7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</row>
    <row r="666" ht="12.7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</row>
    <row r="667" ht="12.7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</row>
    <row r="668" ht="12.7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</row>
    <row r="669" ht="12.7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</row>
    <row r="670" ht="12.7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</row>
    <row r="671" ht="12.7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</row>
    <row r="672" ht="12.7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</row>
    <row r="673" ht="12.7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</row>
    <row r="674" ht="12.7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</row>
    <row r="675" ht="12.7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</row>
    <row r="676" ht="12.7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</row>
    <row r="677" ht="12.7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</row>
    <row r="678" ht="12.7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</row>
    <row r="679" ht="12.7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</row>
    <row r="680" ht="12.7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</row>
    <row r="681" ht="12.7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</row>
    <row r="682" ht="12.7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</row>
    <row r="683" ht="12.7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</row>
    <row r="684" ht="12.7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</row>
    <row r="685" ht="12.7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</row>
    <row r="686" ht="12.7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</row>
    <row r="687" ht="12.7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</row>
    <row r="688" ht="12.7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</row>
    <row r="689" ht="12.7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</row>
    <row r="690" ht="12.7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</row>
    <row r="691" ht="12.7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</row>
    <row r="692" ht="12.7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</row>
    <row r="693" ht="12.7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</row>
    <row r="694" ht="12.7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</row>
    <row r="695" ht="12.7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</row>
    <row r="696" ht="12.7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</row>
    <row r="697" ht="12.7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</row>
    <row r="698" ht="12.7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</row>
    <row r="699" ht="12.7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</row>
    <row r="700" ht="12.7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</row>
    <row r="701" ht="12.7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</row>
    <row r="702" ht="12.7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</row>
    <row r="703" ht="12.7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</row>
    <row r="704" ht="12.7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</row>
    <row r="705" ht="12.7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</row>
    <row r="706" ht="12.7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</row>
    <row r="707" ht="12.7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</row>
    <row r="708" ht="12.7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</row>
    <row r="709" ht="12.7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</row>
    <row r="710" ht="12.7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</row>
    <row r="711" ht="12.7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</row>
    <row r="712" ht="12.7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</row>
    <row r="713" ht="12.7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</row>
    <row r="714" ht="12.7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</row>
    <row r="715" ht="12.7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</row>
    <row r="716" ht="12.7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</row>
    <row r="717" ht="12.7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</row>
    <row r="718" ht="12.7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</row>
    <row r="719" ht="12.7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</row>
    <row r="720" ht="12.7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</row>
    <row r="721" ht="12.7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</row>
    <row r="722" ht="12.7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</row>
    <row r="723" ht="12.7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</row>
    <row r="724" ht="12.7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</row>
    <row r="725" ht="12.7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</row>
    <row r="726" ht="12.7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</row>
    <row r="727" ht="12.7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</row>
    <row r="728" ht="12.7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</row>
    <row r="729" ht="12.7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</row>
    <row r="730" ht="12.7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</row>
    <row r="731" ht="12.7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</row>
    <row r="732" ht="12.7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</row>
    <row r="733" ht="12.7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</row>
    <row r="734" ht="12.7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</row>
    <row r="735" ht="12.7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</row>
    <row r="736" ht="12.7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</row>
    <row r="737" ht="12.7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</row>
    <row r="738" ht="12.7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</row>
    <row r="739" ht="12.7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</row>
    <row r="740" ht="12.7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</row>
    <row r="741" ht="12.7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</row>
    <row r="742" ht="12.7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</row>
    <row r="743" ht="12.7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</row>
    <row r="744" ht="12.7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</row>
    <row r="745" ht="12.7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</row>
    <row r="746" ht="12.7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</row>
    <row r="747" ht="12.7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</row>
    <row r="748" ht="12.7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</row>
    <row r="749" ht="12.7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</row>
    <row r="750" ht="12.7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</row>
    <row r="751" ht="12.7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</row>
    <row r="752" ht="12.7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</row>
    <row r="753" ht="12.7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</row>
    <row r="754" ht="12.7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</row>
    <row r="755" ht="12.7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</row>
    <row r="756" ht="12.7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</row>
    <row r="757" ht="12.7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</row>
    <row r="758" ht="12.7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</row>
    <row r="759" ht="12.7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</row>
    <row r="760" ht="12.7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</row>
    <row r="761" ht="12.7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</row>
    <row r="762" ht="12.7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</row>
    <row r="763" ht="12.7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</row>
    <row r="764" ht="12.7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</row>
    <row r="765" ht="12.7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</row>
    <row r="766" ht="12.7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</row>
    <row r="767" ht="12.7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</row>
    <row r="768" ht="12.7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</row>
    <row r="769" ht="12.7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</row>
    <row r="770" ht="12.7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</row>
    <row r="771" ht="12.7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</row>
    <row r="772" ht="12.7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</row>
    <row r="773" ht="12.7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</row>
    <row r="774" ht="12.7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</row>
    <row r="775" ht="12.7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</row>
    <row r="776" ht="12.7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</row>
    <row r="777" ht="12.7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</row>
    <row r="778" ht="12.7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</row>
    <row r="779" ht="12.7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</row>
    <row r="780" ht="12.7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</row>
    <row r="781" ht="12.7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</row>
    <row r="782" ht="12.7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</row>
    <row r="783" ht="12.7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</row>
    <row r="784" ht="12.7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</row>
    <row r="785" ht="12.7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</row>
    <row r="786" ht="12.7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</row>
    <row r="787" ht="12.7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</row>
    <row r="788" ht="12.7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</row>
    <row r="789" ht="12.7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</row>
    <row r="790" ht="12.7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</row>
    <row r="791" ht="12.7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</row>
    <row r="792" ht="12.7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</row>
    <row r="793" ht="12.7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</row>
    <row r="794" ht="12.7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</row>
    <row r="795" ht="12.7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</row>
    <row r="796" ht="12.7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</row>
    <row r="797" ht="12.7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</row>
    <row r="798" ht="12.7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</row>
    <row r="799" ht="12.7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</row>
    <row r="800" ht="12.7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</row>
    <row r="801" ht="12.7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</row>
    <row r="802" ht="12.7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</row>
    <row r="803" ht="12.7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</row>
    <row r="804" ht="12.7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</row>
    <row r="805" ht="12.7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</row>
    <row r="806" ht="12.7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</row>
    <row r="807" ht="12.7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</row>
    <row r="808" ht="12.7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</row>
    <row r="809" ht="12.7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</row>
    <row r="810" ht="12.7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</row>
    <row r="811" ht="12.7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</row>
    <row r="812" ht="12.7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</row>
    <row r="813" ht="12.7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</row>
    <row r="814" ht="12.7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</row>
    <row r="815" ht="12.7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</row>
    <row r="816" ht="12.7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</row>
    <row r="817" ht="12.7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</row>
    <row r="818" ht="12.7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</row>
    <row r="819" ht="12.7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</row>
    <row r="820" ht="12.7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</row>
    <row r="821" ht="12.7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</row>
    <row r="822" ht="12.7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</row>
    <row r="823" ht="12.7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</row>
    <row r="824" ht="12.7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</row>
    <row r="825" ht="12.7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</row>
    <row r="826" ht="12.7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/>
      <c r="AW826" s="61"/>
      <c r="AX826" s="61"/>
      <c r="AY826" s="61"/>
      <c r="AZ826" s="61"/>
      <c r="BA826" s="61"/>
      <c r="BB826" s="61"/>
      <c r="BC826" s="61"/>
      <c r="BD826" s="61"/>
      <c r="BE826" s="61"/>
      <c r="BF826" s="61"/>
      <c r="BG826" s="61"/>
      <c r="BH826" s="61"/>
      <c r="BI826" s="61"/>
      <c r="BJ826" s="61"/>
      <c r="BK826" s="61"/>
      <c r="BL826" s="61"/>
      <c r="BM826" s="61"/>
      <c r="BN826" s="61"/>
      <c r="BO826" s="61"/>
      <c r="BP826" s="61"/>
      <c r="BQ826" s="61"/>
      <c r="BR826" s="61"/>
      <c r="BS826" s="61"/>
      <c r="BT826" s="61"/>
      <c r="BU826" s="61"/>
      <c r="BV826" s="61"/>
      <c r="BW826" s="61"/>
      <c r="BX826" s="61"/>
      <c r="BY826" s="61"/>
      <c r="BZ826" s="61"/>
      <c r="CA826" s="61"/>
      <c r="CB826" s="61"/>
      <c r="CC826" s="61"/>
      <c r="CD826" s="61"/>
      <c r="CE826" s="61"/>
      <c r="CF826" s="61"/>
      <c r="CG826" s="61"/>
      <c r="CH826" s="61"/>
      <c r="CI826" s="61"/>
      <c r="CJ826" s="61"/>
      <c r="CK826" s="61"/>
      <c r="CL826" s="61"/>
      <c r="CM826" s="61"/>
      <c r="CN826" s="61"/>
    </row>
    <row r="827" ht="12.7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  <c r="AL827" s="61"/>
      <c r="AM827" s="61"/>
      <c r="AN827" s="61"/>
      <c r="AO827" s="61"/>
      <c r="AP827" s="61"/>
      <c r="AQ827" s="61"/>
      <c r="AR827" s="61"/>
      <c r="AS827" s="61"/>
      <c r="AT827" s="61"/>
      <c r="AU827" s="61"/>
      <c r="AV827" s="61"/>
      <c r="AW827" s="61"/>
      <c r="AX827" s="61"/>
      <c r="AY827" s="61"/>
      <c r="AZ827" s="61"/>
      <c r="BA827" s="61"/>
      <c r="BB827" s="61"/>
      <c r="BC827" s="61"/>
      <c r="BD827" s="61"/>
      <c r="BE827" s="61"/>
      <c r="BF827" s="61"/>
      <c r="BG827" s="61"/>
      <c r="BH827" s="61"/>
      <c r="BI827" s="61"/>
      <c r="BJ827" s="61"/>
      <c r="BK827" s="61"/>
      <c r="BL827" s="61"/>
      <c r="BM827" s="61"/>
      <c r="BN827" s="61"/>
      <c r="BO827" s="61"/>
      <c r="BP827" s="61"/>
      <c r="BQ827" s="61"/>
      <c r="BR827" s="61"/>
      <c r="BS827" s="61"/>
      <c r="BT827" s="61"/>
      <c r="BU827" s="61"/>
      <c r="BV827" s="61"/>
      <c r="BW827" s="61"/>
      <c r="BX827" s="61"/>
      <c r="BY827" s="61"/>
      <c r="BZ827" s="61"/>
      <c r="CA827" s="61"/>
      <c r="CB827" s="61"/>
      <c r="CC827" s="61"/>
      <c r="CD827" s="61"/>
      <c r="CE827" s="61"/>
      <c r="CF827" s="61"/>
      <c r="CG827" s="61"/>
      <c r="CH827" s="61"/>
      <c r="CI827" s="61"/>
      <c r="CJ827" s="61"/>
      <c r="CK827" s="61"/>
      <c r="CL827" s="61"/>
      <c r="CM827" s="61"/>
      <c r="CN827" s="61"/>
    </row>
    <row r="828" ht="12.7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  <c r="AL828" s="61"/>
      <c r="AM828" s="61"/>
      <c r="AN828" s="61"/>
      <c r="AO828" s="61"/>
      <c r="AP828" s="61"/>
      <c r="AQ828" s="61"/>
      <c r="AR828" s="61"/>
      <c r="AS828" s="61"/>
      <c r="AT828" s="61"/>
      <c r="AU828" s="61"/>
      <c r="AV828" s="61"/>
      <c r="AW828" s="61"/>
      <c r="AX828" s="61"/>
      <c r="AY828" s="61"/>
      <c r="AZ828" s="61"/>
      <c r="BA828" s="61"/>
      <c r="BB828" s="61"/>
      <c r="BC828" s="61"/>
      <c r="BD828" s="61"/>
      <c r="BE828" s="61"/>
      <c r="BF828" s="61"/>
      <c r="BG828" s="61"/>
      <c r="BH828" s="61"/>
      <c r="BI828" s="61"/>
      <c r="BJ828" s="61"/>
      <c r="BK828" s="61"/>
      <c r="BL828" s="61"/>
      <c r="BM828" s="61"/>
      <c r="BN828" s="61"/>
      <c r="BO828" s="61"/>
      <c r="BP828" s="61"/>
      <c r="BQ828" s="61"/>
      <c r="BR828" s="61"/>
      <c r="BS828" s="61"/>
      <c r="BT828" s="61"/>
      <c r="BU828" s="61"/>
      <c r="BV828" s="61"/>
      <c r="BW828" s="61"/>
      <c r="BX828" s="61"/>
      <c r="BY828" s="61"/>
      <c r="BZ828" s="61"/>
      <c r="CA828" s="61"/>
      <c r="CB828" s="61"/>
      <c r="CC828" s="61"/>
      <c r="CD828" s="61"/>
      <c r="CE828" s="61"/>
      <c r="CF828" s="61"/>
      <c r="CG828" s="61"/>
      <c r="CH828" s="61"/>
      <c r="CI828" s="61"/>
      <c r="CJ828" s="61"/>
      <c r="CK828" s="61"/>
      <c r="CL828" s="61"/>
      <c r="CM828" s="61"/>
      <c r="CN828" s="61"/>
    </row>
    <row r="829" ht="12.7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  <c r="AL829" s="61"/>
      <c r="AM829" s="61"/>
      <c r="AN829" s="61"/>
      <c r="AO829" s="61"/>
      <c r="AP829" s="61"/>
      <c r="AQ829" s="61"/>
      <c r="AR829" s="61"/>
      <c r="AS829" s="61"/>
      <c r="AT829" s="61"/>
      <c r="AU829" s="61"/>
      <c r="AV829" s="61"/>
      <c r="AW829" s="61"/>
      <c r="AX829" s="61"/>
      <c r="AY829" s="61"/>
      <c r="AZ829" s="61"/>
      <c r="BA829" s="61"/>
      <c r="BB829" s="61"/>
      <c r="BC829" s="61"/>
      <c r="BD829" s="61"/>
      <c r="BE829" s="61"/>
      <c r="BF829" s="61"/>
      <c r="BG829" s="61"/>
      <c r="BH829" s="61"/>
      <c r="BI829" s="61"/>
      <c r="BJ829" s="61"/>
      <c r="BK829" s="61"/>
      <c r="BL829" s="61"/>
      <c r="BM829" s="61"/>
      <c r="BN829" s="61"/>
      <c r="BO829" s="61"/>
      <c r="BP829" s="61"/>
      <c r="BQ829" s="61"/>
      <c r="BR829" s="61"/>
      <c r="BS829" s="61"/>
      <c r="BT829" s="61"/>
      <c r="BU829" s="61"/>
      <c r="BV829" s="61"/>
      <c r="BW829" s="61"/>
      <c r="BX829" s="61"/>
      <c r="BY829" s="61"/>
      <c r="BZ829" s="61"/>
      <c r="CA829" s="61"/>
      <c r="CB829" s="61"/>
      <c r="CC829" s="61"/>
      <c r="CD829" s="61"/>
      <c r="CE829" s="61"/>
      <c r="CF829" s="61"/>
      <c r="CG829" s="61"/>
      <c r="CH829" s="61"/>
      <c r="CI829" s="61"/>
      <c r="CJ829" s="61"/>
      <c r="CK829" s="61"/>
      <c r="CL829" s="61"/>
      <c r="CM829" s="61"/>
      <c r="CN829" s="61"/>
    </row>
    <row r="830" ht="12.7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  <c r="AL830" s="61"/>
      <c r="AM830" s="61"/>
      <c r="AN830" s="61"/>
      <c r="AO830" s="61"/>
      <c r="AP830" s="61"/>
      <c r="AQ830" s="61"/>
      <c r="AR830" s="61"/>
      <c r="AS830" s="61"/>
      <c r="AT830" s="61"/>
      <c r="AU830" s="61"/>
      <c r="AV830" s="61"/>
      <c r="AW830" s="61"/>
      <c r="AX830" s="61"/>
      <c r="AY830" s="61"/>
      <c r="AZ830" s="61"/>
      <c r="BA830" s="61"/>
      <c r="BB830" s="61"/>
      <c r="BC830" s="61"/>
      <c r="BD830" s="61"/>
      <c r="BE830" s="61"/>
      <c r="BF830" s="61"/>
      <c r="BG830" s="61"/>
      <c r="BH830" s="61"/>
      <c r="BI830" s="61"/>
      <c r="BJ830" s="61"/>
      <c r="BK830" s="61"/>
      <c r="BL830" s="61"/>
      <c r="BM830" s="61"/>
      <c r="BN830" s="61"/>
      <c r="BO830" s="61"/>
      <c r="BP830" s="61"/>
      <c r="BQ830" s="61"/>
      <c r="BR830" s="61"/>
      <c r="BS830" s="61"/>
      <c r="BT830" s="61"/>
      <c r="BU830" s="61"/>
      <c r="BV830" s="61"/>
      <c r="BW830" s="61"/>
      <c r="BX830" s="61"/>
      <c r="BY830" s="61"/>
      <c r="BZ830" s="61"/>
      <c r="CA830" s="61"/>
      <c r="CB830" s="61"/>
      <c r="CC830" s="61"/>
      <c r="CD830" s="61"/>
      <c r="CE830" s="61"/>
      <c r="CF830" s="61"/>
      <c r="CG830" s="61"/>
      <c r="CH830" s="61"/>
      <c r="CI830" s="61"/>
      <c r="CJ830" s="61"/>
      <c r="CK830" s="61"/>
      <c r="CL830" s="61"/>
      <c r="CM830" s="61"/>
      <c r="CN830" s="61"/>
    </row>
    <row r="831" ht="12.7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  <c r="AL831" s="61"/>
      <c r="AM831" s="61"/>
      <c r="AN831" s="61"/>
      <c r="AO831" s="61"/>
      <c r="AP831" s="61"/>
      <c r="AQ831" s="61"/>
      <c r="AR831" s="61"/>
      <c r="AS831" s="61"/>
      <c r="AT831" s="61"/>
      <c r="AU831" s="61"/>
      <c r="AV831" s="61"/>
      <c r="AW831" s="61"/>
      <c r="AX831" s="61"/>
      <c r="AY831" s="61"/>
      <c r="AZ831" s="61"/>
      <c r="BA831" s="61"/>
      <c r="BB831" s="61"/>
      <c r="BC831" s="61"/>
      <c r="BD831" s="61"/>
      <c r="BE831" s="61"/>
      <c r="BF831" s="61"/>
      <c r="BG831" s="61"/>
      <c r="BH831" s="61"/>
      <c r="BI831" s="61"/>
      <c r="BJ831" s="61"/>
      <c r="BK831" s="61"/>
      <c r="BL831" s="61"/>
      <c r="BM831" s="61"/>
      <c r="BN831" s="61"/>
      <c r="BO831" s="61"/>
      <c r="BP831" s="61"/>
      <c r="BQ831" s="61"/>
      <c r="BR831" s="61"/>
      <c r="BS831" s="61"/>
      <c r="BT831" s="61"/>
      <c r="BU831" s="61"/>
      <c r="BV831" s="61"/>
      <c r="BW831" s="61"/>
      <c r="BX831" s="61"/>
      <c r="BY831" s="61"/>
      <c r="BZ831" s="61"/>
      <c r="CA831" s="61"/>
      <c r="CB831" s="61"/>
      <c r="CC831" s="61"/>
      <c r="CD831" s="61"/>
      <c r="CE831" s="61"/>
      <c r="CF831" s="61"/>
      <c r="CG831" s="61"/>
      <c r="CH831" s="61"/>
      <c r="CI831" s="61"/>
      <c r="CJ831" s="61"/>
      <c r="CK831" s="61"/>
      <c r="CL831" s="61"/>
      <c r="CM831" s="61"/>
      <c r="CN831" s="61"/>
    </row>
    <row r="832" ht="12.7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  <c r="AL832" s="61"/>
      <c r="AM832" s="61"/>
      <c r="AN832" s="61"/>
      <c r="AO832" s="61"/>
      <c r="AP832" s="61"/>
      <c r="AQ832" s="61"/>
      <c r="AR832" s="61"/>
      <c r="AS832" s="61"/>
      <c r="AT832" s="61"/>
      <c r="AU832" s="61"/>
      <c r="AV832" s="61"/>
      <c r="AW832" s="61"/>
      <c r="AX832" s="61"/>
      <c r="AY832" s="61"/>
      <c r="AZ832" s="61"/>
      <c r="BA832" s="61"/>
      <c r="BB832" s="61"/>
      <c r="BC832" s="61"/>
      <c r="BD832" s="61"/>
      <c r="BE832" s="61"/>
      <c r="BF832" s="61"/>
      <c r="BG832" s="61"/>
      <c r="BH832" s="61"/>
      <c r="BI832" s="61"/>
      <c r="BJ832" s="61"/>
      <c r="BK832" s="61"/>
      <c r="BL832" s="61"/>
      <c r="BM832" s="61"/>
      <c r="BN832" s="61"/>
      <c r="BO832" s="61"/>
      <c r="BP832" s="61"/>
      <c r="BQ832" s="61"/>
      <c r="BR832" s="61"/>
      <c r="BS832" s="61"/>
      <c r="BT832" s="61"/>
      <c r="BU832" s="61"/>
      <c r="BV832" s="61"/>
      <c r="BW832" s="61"/>
      <c r="BX832" s="61"/>
      <c r="BY832" s="61"/>
      <c r="BZ832" s="61"/>
      <c r="CA832" s="61"/>
      <c r="CB832" s="61"/>
      <c r="CC832" s="61"/>
      <c r="CD832" s="61"/>
      <c r="CE832" s="61"/>
      <c r="CF832" s="61"/>
      <c r="CG832" s="61"/>
      <c r="CH832" s="61"/>
      <c r="CI832" s="61"/>
      <c r="CJ832" s="61"/>
      <c r="CK832" s="61"/>
      <c r="CL832" s="61"/>
      <c r="CM832" s="61"/>
      <c r="CN832" s="61"/>
    </row>
    <row r="833" ht="12.7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  <c r="AL833" s="61"/>
      <c r="AM833" s="61"/>
      <c r="AN833" s="61"/>
      <c r="AO833" s="61"/>
      <c r="AP833" s="61"/>
      <c r="AQ833" s="61"/>
      <c r="AR833" s="61"/>
      <c r="AS833" s="61"/>
      <c r="AT833" s="61"/>
      <c r="AU833" s="61"/>
      <c r="AV833" s="61"/>
      <c r="AW833" s="61"/>
      <c r="AX833" s="61"/>
      <c r="AY833" s="61"/>
      <c r="AZ833" s="61"/>
      <c r="BA833" s="61"/>
      <c r="BB833" s="61"/>
      <c r="BC833" s="61"/>
      <c r="BD833" s="61"/>
      <c r="BE833" s="61"/>
      <c r="BF833" s="61"/>
      <c r="BG833" s="61"/>
      <c r="BH833" s="61"/>
      <c r="BI833" s="61"/>
      <c r="BJ833" s="61"/>
      <c r="BK833" s="61"/>
      <c r="BL833" s="61"/>
      <c r="BM833" s="61"/>
      <c r="BN833" s="61"/>
      <c r="BO833" s="61"/>
      <c r="BP833" s="61"/>
      <c r="BQ833" s="61"/>
      <c r="BR833" s="61"/>
      <c r="BS833" s="61"/>
      <c r="BT833" s="61"/>
      <c r="BU833" s="61"/>
      <c r="BV833" s="61"/>
      <c r="BW833" s="61"/>
      <c r="BX833" s="61"/>
      <c r="BY833" s="61"/>
      <c r="BZ833" s="61"/>
      <c r="CA833" s="61"/>
      <c r="CB833" s="61"/>
      <c r="CC833" s="61"/>
      <c r="CD833" s="61"/>
      <c r="CE833" s="61"/>
      <c r="CF833" s="61"/>
      <c r="CG833" s="61"/>
      <c r="CH833" s="61"/>
      <c r="CI833" s="61"/>
      <c r="CJ833" s="61"/>
      <c r="CK833" s="61"/>
      <c r="CL833" s="61"/>
      <c r="CM833" s="61"/>
      <c r="CN833" s="61"/>
    </row>
    <row r="834" ht="12.7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  <c r="AL834" s="61"/>
      <c r="AM834" s="61"/>
      <c r="AN834" s="61"/>
      <c r="AO834" s="61"/>
      <c r="AP834" s="61"/>
      <c r="AQ834" s="61"/>
      <c r="AR834" s="61"/>
      <c r="AS834" s="61"/>
      <c r="AT834" s="61"/>
      <c r="AU834" s="61"/>
      <c r="AV834" s="61"/>
      <c r="AW834" s="61"/>
      <c r="AX834" s="61"/>
      <c r="AY834" s="61"/>
      <c r="AZ834" s="61"/>
      <c r="BA834" s="61"/>
      <c r="BB834" s="61"/>
      <c r="BC834" s="61"/>
      <c r="BD834" s="61"/>
      <c r="BE834" s="61"/>
      <c r="BF834" s="61"/>
      <c r="BG834" s="61"/>
      <c r="BH834" s="61"/>
      <c r="BI834" s="61"/>
      <c r="BJ834" s="61"/>
      <c r="BK834" s="61"/>
      <c r="BL834" s="61"/>
      <c r="BM834" s="61"/>
      <c r="BN834" s="61"/>
      <c r="BO834" s="61"/>
      <c r="BP834" s="61"/>
      <c r="BQ834" s="61"/>
      <c r="BR834" s="61"/>
      <c r="BS834" s="61"/>
      <c r="BT834" s="61"/>
      <c r="BU834" s="61"/>
      <c r="BV834" s="61"/>
      <c r="BW834" s="61"/>
      <c r="BX834" s="61"/>
      <c r="BY834" s="61"/>
      <c r="BZ834" s="61"/>
      <c r="CA834" s="61"/>
      <c r="CB834" s="61"/>
      <c r="CC834" s="61"/>
      <c r="CD834" s="61"/>
      <c r="CE834" s="61"/>
      <c r="CF834" s="61"/>
      <c r="CG834" s="61"/>
      <c r="CH834" s="61"/>
      <c r="CI834" s="61"/>
      <c r="CJ834" s="61"/>
      <c r="CK834" s="61"/>
      <c r="CL834" s="61"/>
      <c r="CM834" s="61"/>
      <c r="CN834" s="61"/>
    </row>
    <row r="835" ht="12.7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  <c r="AL835" s="61"/>
      <c r="AM835" s="61"/>
      <c r="AN835" s="61"/>
      <c r="AO835" s="61"/>
      <c r="AP835" s="61"/>
      <c r="AQ835" s="61"/>
      <c r="AR835" s="61"/>
      <c r="AS835" s="61"/>
      <c r="AT835" s="61"/>
      <c r="AU835" s="61"/>
      <c r="AV835" s="61"/>
      <c r="AW835" s="61"/>
      <c r="AX835" s="61"/>
      <c r="AY835" s="61"/>
      <c r="AZ835" s="61"/>
      <c r="BA835" s="61"/>
      <c r="BB835" s="61"/>
      <c r="BC835" s="61"/>
      <c r="BD835" s="61"/>
      <c r="BE835" s="61"/>
      <c r="BF835" s="61"/>
      <c r="BG835" s="61"/>
      <c r="BH835" s="61"/>
      <c r="BI835" s="61"/>
      <c r="BJ835" s="61"/>
      <c r="BK835" s="61"/>
      <c r="BL835" s="61"/>
      <c r="BM835" s="61"/>
      <c r="BN835" s="61"/>
      <c r="BO835" s="61"/>
      <c r="BP835" s="61"/>
      <c r="BQ835" s="61"/>
      <c r="BR835" s="61"/>
      <c r="BS835" s="61"/>
      <c r="BT835" s="61"/>
      <c r="BU835" s="61"/>
      <c r="BV835" s="61"/>
      <c r="BW835" s="61"/>
      <c r="BX835" s="61"/>
      <c r="BY835" s="61"/>
      <c r="BZ835" s="61"/>
      <c r="CA835" s="61"/>
      <c r="CB835" s="61"/>
      <c r="CC835" s="61"/>
      <c r="CD835" s="61"/>
      <c r="CE835" s="61"/>
      <c r="CF835" s="61"/>
      <c r="CG835" s="61"/>
      <c r="CH835" s="61"/>
      <c r="CI835" s="61"/>
      <c r="CJ835" s="61"/>
      <c r="CK835" s="61"/>
      <c r="CL835" s="61"/>
      <c r="CM835" s="61"/>
      <c r="CN835" s="61"/>
    </row>
    <row r="836" ht="12.7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  <c r="AL836" s="61"/>
      <c r="AM836" s="61"/>
      <c r="AN836" s="61"/>
      <c r="AO836" s="61"/>
      <c r="AP836" s="61"/>
      <c r="AQ836" s="61"/>
      <c r="AR836" s="61"/>
      <c r="AS836" s="61"/>
      <c r="AT836" s="61"/>
      <c r="AU836" s="61"/>
      <c r="AV836" s="61"/>
      <c r="AW836" s="61"/>
      <c r="AX836" s="61"/>
      <c r="AY836" s="61"/>
      <c r="AZ836" s="61"/>
      <c r="BA836" s="61"/>
      <c r="BB836" s="61"/>
      <c r="BC836" s="61"/>
      <c r="BD836" s="61"/>
      <c r="BE836" s="61"/>
      <c r="BF836" s="61"/>
      <c r="BG836" s="61"/>
      <c r="BH836" s="61"/>
      <c r="BI836" s="61"/>
      <c r="BJ836" s="61"/>
      <c r="BK836" s="61"/>
      <c r="BL836" s="61"/>
      <c r="BM836" s="61"/>
      <c r="BN836" s="61"/>
      <c r="BO836" s="61"/>
      <c r="BP836" s="61"/>
      <c r="BQ836" s="61"/>
      <c r="BR836" s="61"/>
      <c r="BS836" s="61"/>
      <c r="BT836" s="61"/>
      <c r="BU836" s="61"/>
      <c r="BV836" s="61"/>
      <c r="BW836" s="61"/>
      <c r="BX836" s="61"/>
      <c r="BY836" s="61"/>
      <c r="BZ836" s="61"/>
      <c r="CA836" s="61"/>
      <c r="CB836" s="61"/>
      <c r="CC836" s="61"/>
      <c r="CD836" s="61"/>
      <c r="CE836" s="61"/>
      <c r="CF836" s="61"/>
      <c r="CG836" s="61"/>
      <c r="CH836" s="61"/>
      <c r="CI836" s="61"/>
      <c r="CJ836" s="61"/>
      <c r="CK836" s="61"/>
      <c r="CL836" s="61"/>
      <c r="CM836" s="61"/>
      <c r="CN836" s="61"/>
    </row>
    <row r="837" ht="12.7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  <c r="AL837" s="61"/>
      <c r="AM837" s="61"/>
      <c r="AN837" s="61"/>
      <c r="AO837" s="61"/>
      <c r="AP837" s="61"/>
      <c r="AQ837" s="61"/>
      <c r="AR837" s="61"/>
      <c r="AS837" s="61"/>
      <c r="AT837" s="61"/>
      <c r="AU837" s="61"/>
      <c r="AV837" s="61"/>
      <c r="AW837" s="61"/>
      <c r="AX837" s="61"/>
      <c r="AY837" s="61"/>
      <c r="AZ837" s="61"/>
      <c r="BA837" s="61"/>
      <c r="BB837" s="61"/>
      <c r="BC837" s="61"/>
      <c r="BD837" s="61"/>
      <c r="BE837" s="61"/>
      <c r="BF837" s="61"/>
      <c r="BG837" s="61"/>
      <c r="BH837" s="61"/>
      <c r="BI837" s="61"/>
      <c r="BJ837" s="61"/>
      <c r="BK837" s="61"/>
      <c r="BL837" s="61"/>
      <c r="BM837" s="61"/>
      <c r="BN837" s="61"/>
      <c r="BO837" s="61"/>
      <c r="BP837" s="61"/>
      <c r="BQ837" s="61"/>
      <c r="BR837" s="61"/>
      <c r="BS837" s="61"/>
      <c r="BT837" s="61"/>
      <c r="BU837" s="61"/>
      <c r="BV837" s="61"/>
      <c r="BW837" s="61"/>
      <c r="BX837" s="61"/>
      <c r="BY837" s="61"/>
      <c r="BZ837" s="61"/>
      <c r="CA837" s="61"/>
      <c r="CB837" s="61"/>
      <c r="CC837" s="61"/>
      <c r="CD837" s="61"/>
      <c r="CE837" s="61"/>
      <c r="CF837" s="61"/>
      <c r="CG837" s="61"/>
      <c r="CH837" s="61"/>
      <c r="CI837" s="61"/>
      <c r="CJ837" s="61"/>
      <c r="CK837" s="61"/>
      <c r="CL837" s="61"/>
      <c r="CM837" s="61"/>
      <c r="CN837" s="61"/>
    </row>
    <row r="838" ht="12.7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  <c r="AL838" s="61"/>
      <c r="AM838" s="61"/>
      <c r="AN838" s="61"/>
      <c r="AO838" s="61"/>
      <c r="AP838" s="61"/>
      <c r="AQ838" s="61"/>
      <c r="AR838" s="61"/>
      <c r="AS838" s="61"/>
      <c r="AT838" s="61"/>
      <c r="AU838" s="61"/>
      <c r="AV838" s="61"/>
      <c r="AW838" s="61"/>
      <c r="AX838" s="61"/>
      <c r="AY838" s="61"/>
      <c r="AZ838" s="61"/>
      <c r="BA838" s="61"/>
      <c r="BB838" s="61"/>
      <c r="BC838" s="61"/>
      <c r="BD838" s="61"/>
      <c r="BE838" s="61"/>
      <c r="BF838" s="61"/>
      <c r="BG838" s="61"/>
      <c r="BH838" s="61"/>
      <c r="BI838" s="61"/>
      <c r="BJ838" s="61"/>
      <c r="BK838" s="61"/>
      <c r="BL838" s="61"/>
      <c r="BM838" s="61"/>
      <c r="BN838" s="61"/>
      <c r="BO838" s="61"/>
      <c r="BP838" s="61"/>
      <c r="BQ838" s="61"/>
      <c r="BR838" s="61"/>
      <c r="BS838" s="61"/>
      <c r="BT838" s="61"/>
      <c r="BU838" s="61"/>
      <c r="BV838" s="61"/>
      <c r="BW838" s="61"/>
      <c r="BX838" s="61"/>
      <c r="BY838" s="61"/>
      <c r="BZ838" s="61"/>
      <c r="CA838" s="61"/>
      <c r="CB838" s="61"/>
      <c r="CC838" s="61"/>
      <c r="CD838" s="61"/>
      <c r="CE838" s="61"/>
      <c r="CF838" s="61"/>
      <c r="CG838" s="61"/>
      <c r="CH838" s="61"/>
      <c r="CI838" s="61"/>
      <c r="CJ838" s="61"/>
      <c r="CK838" s="61"/>
      <c r="CL838" s="61"/>
      <c r="CM838" s="61"/>
      <c r="CN838" s="61"/>
    </row>
    <row r="839" ht="12.7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  <c r="AL839" s="61"/>
      <c r="AM839" s="61"/>
      <c r="AN839" s="61"/>
      <c r="AO839" s="61"/>
      <c r="AP839" s="61"/>
      <c r="AQ839" s="61"/>
      <c r="AR839" s="61"/>
      <c r="AS839" s="61"/>
      <c r="AT839" s="61"/>
      <c r="AU839" s="61"/>
      <c r="AV839" s="61"/>
      <c r="AW839" s="61"/>
      <c r="AX839" s="61"/>
      <c r="AY839" s="61"/>
      <c r="AZ839" s="61"/>
      <c r="BA839" s="61"/>
      <c r="BB839" s="61"/>
      <c r="BC839" s="61"/>
      <c r="BD839" s="61"/>
      <c r="BE839" s="61"/>
      <c r="BF839" s="61"/>
      <c r="BG839" s="61"/>
      <c r="BH839" s="61"/>
      <c r="BI839" s="61"/>
      <c r="BJ839" s="61"/>
      <c r="BK839" s="61"/>
      <c r="BL839" s="61"/>
      <c r="BM839" s="61"/>
      <c r="BN839" s="61"/>
      <c r="BO839" s="61"/>
      <c r="BP839" s="61"/>
      <c r="BQ839" s="61"/>
      <c r="BR839" s="61"/>
      <c r="BS839" s="61"/>
      <c r="BT839" s="61"/>
      <c r="BU839" s="61"/>
      <c r="BV839" s="61"/>
      <c r="BW839" s="61"/>
      <c r="BX839" s="61"/>
      <c r="BY839" s="61"/>
      <c r="BZ839" s="61"/>
      <c r="CA839" s="61"/>
      <c r="CB839" s="61"/>
      <c r="CC839" s="61"/>
      <c r="CD839" s="61"/>
      <c r="CE839" s="61"/>
      <c r="CF839" s="61"/>
      <c r="CG839" s="61"/>
      <c r="CH839" s="61"/>
      <c r="CI839" s="61"/>
      <c r="CJ839" s="61"/>
      <c r="CK839" s="61"/>
      <c r="CL839" s="61"/>
      <c r="CM839" s="61"/>
      <c r="CN839" s="61"/>
    </row>
    <row r="840" ht="12.7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  <c r="AL840" s="61"/>
      <c r="AM840" s="61"/>
      <c r="AN840" s="61"/>
      <c r="AO840" s="61"/>
      <c r="AP840" s="61"/>
      <c r="AQ840" s="61"/>
      <c r="AR840" s="61"/>
      <c r="AS840" s="61"/>
      <c r="AT840" s="61"/>
      <c r="AU840" s="61"/>
      <c r="AV840" s="61"/>
      <c r="AW840" s="61"/>
      <c r="AX840" s="61"/>
      <c r="AY840" s="61"/>
      <c r="AZ840" s="61"/>
      <c r="BA840" s="61"/>
      <c r="BB840" s="61"/>
      <c r="BC840" s="61"/>
      <c r="BD840" s="61"/>
      <c r="BE840" s="61"/>
      <c r="BF840" s="61"/>
      <c r="BG840" s="61"/>
      <c r="BH840" s="61"/>
      <c r="BI840" s="61"/>
      <c r="BJ840" s="61"/>
      <c r="BK840" s="61"/>
      <c r="BL840" s="61"/>
      <c r="BM840" s="61"/>
      <c r="BN840" s="61"/>
      <c r="BO840" s="61"/>
      <c r="BP840" s="61"/>
      <c r="BQ840" s="61"/>
      <c r="BR840" s="61"/>
      <c r="BS840" s="61"/>
      <c r="BT840" s="61"/>
      <c r="BU840" s="61"/>
      <c r="BV840" s="61"/>
      <c r="BW840" s="61"/>
      <c r="BX840" s="61"/>
      <c r="BY840" s="61"/>
      <c r="BZ840" s="61"/>
      <c r="CA840" s="61"/>
      <c r="CB840" s="61"/>
      <c r="CC840" s="61"/>
      <c r="CD840" s="61"/>
      <c r="CE840" s="61"/>
      <c r="CF840" s="61"/>
      <c r="CG840" s="61"/>
      <c r="CH840" s="61"/>
      <c r="CI840" s="61"/>
      <c r="CJ840" s="61"/>
      <c r="CK840" s="61"/>
      <c r="CL840" s="61"/>
      <c r="CM840" s="61"/>
      <c r="CN840" s="61"/>
    </row>
    <row r="841" ht="12.7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  <c r="AL841" s="61"/>
      <c r="AM841" s="61"/>
      <c r="AN841" s="61"/>
      <c r="AO841" s="61"/>
      <c r="AP841" s="61"/>
      <c r="AQ841" s="61"/>
      <c r="AR841" s="61"/>
      <c r="AS841" s="61"/>
      <c r="AT841" s="61"/>
      <c r="AU841" s="61"/>
      <c r="AV841" s="61"/>
      <c r="AW841" s="61"/>
      <c r="AX841" s="61"/>
      <c r="AY841" s="61"/>
      <c r="AZ841" s="61"/>
      <c r="BA841" s="61"/>
      <c r="BB841" s="61"/>
      <c r="BC841" s="61"/>
      <c r="BD841" s="61"/>
      <c r="BE841" s="61"/>
      <c r="BF841" s="61"/>
      <c r="BG841" s="61"/>
      <c r="BH841" s="61"/>
      <c r="BI841" s="61"/>
      <c r="BJ841" s="61"/>
      <c r="BK841" s="61"/>
      <c r="BL841" s="61"/>
      <c r="BM841" s="61"/>
      <c r="BN841" s="61"/>
      <c r="BO841" s="61"/>
      <c r="BP841" s="61"/>
      <c r="BQ841" s="61"/>
      <c r="BR841" s="61"/>
      <c r="BS841" s="61"/>
      <c r="BT841" s="61"/>
      <c r="BU841" s="61"/>
      <c r="BV841" s="61"/>
      <c r="BW841" s="61"/>
      <c r="BX841" s="61"/>
      <c r="BY841" s="61"/>
      <c r="BZ841" s="61"/>
      <c r="CA841" s="61"/>
      <c r="CB841" s="61"/>
      <c r="CC841" s="61"/>
      <c r="CD841" s="61"/>
      <c r="CE841" s="61"/>
      <c r="CF841" s="61"/>
      <c r="CG841" s="61"/>
      <c r="CH841" s="61"/>
      <c r="CI841" s="61"/>
      <c r="CJ841" s="61"/>
      <c r="CK841" s="61"/>
      <c r="CL841" s="61"/>
      <c r="CM841" s="61"/>
      <c r="CN841" s="61"/>
    </row>
    <row r="842" ht="12.7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  <c r="AL842" s="61"/>
      <c r="AM842" s="61"/>
      <c r="AN842" s="61"/>
      <c r="AO842" s="61"/>
      <c r="AP842" s="61"/>
      <c r="AQ842" s="61"/>
      <c r="AR842" s="61"/>
      <c r="AS842" s="61"/>
      <c r="AT842" s="61"/>
      <c r="AU842" s="61"/>
      <c r="AV842" s="61"/>
      <c r="AW842" s="61"/>
      <c r="AX842" s="61"/>
      <c r="AY842" s="61"/>
      <c r="AZ842" s="61"/>
      <c r="BA842" s="61"/>
      <c r="BB842" s="61"/>
      <c r="BC842" s="61"/>
      <c r="BD842" s="61"/>
      <c r="BE842" s="61"/>
      <c r="BF842" s="61"/>
      <c r="BG842" s="61"/>
      <c r="BH842" s="61"/>
      <c r="BI842" s="61"/>
      <c r="BJ842" s="61"/>
      <c r="BK842" s="61"/>
      <c r="BL842" s="61"/>
      <c r="BM842" s="61"/>
      <c r="BN842" s="61"/>
      <c r="BO842" s="61"/>
      <c r="BP842" s="61"/>
      <c r="BQ842" s="61"/>
      <c r="BR842" s="61"/>
      <c r="BS842" s="61"/>
      <c r="BT842" s="61"/>
      <c r="BU842" s="61"/>
      <c r="BV842" s="61"/>
      <c r="BW842" s="61"/>
      <c r="BX842" s="61"/>
      <c r="BY842" s="61"/>
      <c r="BZ842" s="61"/>
      <c r="CA842" s="61"/>
      <c r="CB842" s="61"/>
      <c r="CC842" s="61"/>
      <c r="CD842" s="61"/>
      <c r="CE842" s="61"/>
      <c r="CF842" s="61"/>
      <c r="CG842" s="61"/>
      <c r="CH842" s="61"/>
      <c r="CI842" s="61"/>
      <c r="CJ842" s="61"/>
      <c r="CK842" s="61"/>
      <c r="CL842" s="61"/>
      <c r="CM842" s="61"/>
      <c r="CN842" s="61"/>
    </row>
    <row r="843" ht="12.7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  <c r="AL843" s="61"/>
      <c r="AM843" s="61"/>
      <c r="AN843" s="61"/>
      <c r="AO843" s="61"/>
      <c r="AP843" s="61"/>
      <c r="AQ843" s="61"/>
      <c r="AR843" s="61"/>
      <c r="AS843" s="61"/>
      <c r="AT843" s="61"/>
      <c r="AU843" s="61"/>
      <c r="AV843" s="61"/>
      <c r="AW843" s="61"/>
      <c r="AX843" s="61"/>
      <c r="AY843" s="61"/>
      <c r="AZ843" s="61"/>
      <c r="BA843" s="61"/>
      <c r="BB843" s="61"/>
      <c r="BC843" s="61"/>
      <c r="BD843" s="61"/>
      <c r="BE843" s="61"/>
      <c r="BF843" s="61"/>
      <c r="BG843" s="61"/>
      <c r="BH843" s="61"/>
      <c r="BI843" s="61"/>
      <c r="BJ843" s="61"/>
      <c r="BK843" s="61"/>
      <c r="BL843" s="61"/>
      <c r="BM843" s="61"/>
      <c r="BN843" s="61"/>
      <c r="BO843" s="61"/>
      <c r="BP843" s="61"/>
      <c r="BQ843" s="61"/>
      <c r="BR843" s="61"/>
      <c r="BS843" s="61"/>
      <c r="BT843" s="61"/>
      <c r="BU843" s="61"/>
      <c r="BV843" s="61"/>
      <c r="BW843" s="61"/>
      <c r="BX843" s="61"/>
      <c r="BY843" s="61"/>
      <c r="BZ843" s="61"/>
      <c r="CA843" s="61"/>
      <c r="CB843" s="61"/>
      <c r="CC843" s="61"/>
      <c r="CD843" s="61"/>
      <c r="CE843" s="61"/>
      <c r="CF843" s="61"/>
      <c r="CG843" s="61"/>
      <c r="CH843" s="61"/>
      <c r="CI843" s="61"/>
      <c r="CJ843" s="61"/>
      <c r="CK843" s="61"/>
      <c r="CL843" s="61"/>
      <c r="CM843" s="61"/>
      <c r="CN843" s="61"/>
    </row>
    <row r="844" ht="12.7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  <c r="AL844" s="61"/>
      <c r="AM844" s="61"/>
      <c r="AN844" s="61"/>
      <c r="AO844" s="61"/>
      <c r="AP844" s="61"/>
      <c r="AQ844" s="61"/>
      <c r="AR844" s="61"/>
      <c r="AS844" s="61"/>
      <c r="AT844" s="61"/>
      <c r="AU844" s="61"/>
      <c r="AV844" s="61"/>
      <c r="AW844" s="61"/>
      <c r="AX844" s="61"/>
      <c r="AY844" s="61"/>
      <c r="AZ844" s="61"/>
      <c r="BA844" s="61"/>
      <c r="BB844" s="61"/>
      <c r="BC844" s="61"/>
      <c r="BD844" s="61"/>
      <c r="BE844" s="61"/>
      <c r="BF844" s="61"/>
      <c r="BG844" s="61"/>
      <c r="BH844" s="61"/>
      <c r="BI844" s="61"/>
      <c r="BJ844" s="61"/>
      <c r="BK844" s="61"/>
      <c r="BL844" s="61"/>
      <c r="BM844" s="61"/>
      <c r="BN844" s="61"/>
      <c r="BO844" s="61"/>
      <c r="BP844" s="61"/>
      <c r="BQ844" s="61"/>
      <c r="BR844" s="61"/>
      <c r="BS844" s="61"/>
      <c r="BT844" s="61"/>
      <c r="BU844" s="61"/>
      <c r="BV844" s="61"/>
      <c r="BW844" s="61"/>
      <c r="BX844" s="61"/>
      <c r="BY844" s="61"/>
      <c r="BZ844" s="61"/>
      <c r="CA844" s="61"/>
      <c r="CB844" s="61"/>
      <c r="CC844" s="61"/>
      <c r="CD844" s="61"/>
      <c r="CE844" s="61"/>
      <c r="CF844" s="61"/>
      <c r="CG844" s="61"/>
      <c r="CH844" s="61"/>
      <c r="CI844" s="61"/>
      <c r="CJ844" s="61"/>
      <c r="CK844" s="61"/>
      <c r="CL844" s="61"/>
      <c r="CM844" s="61"/>
      <c r="CN844" s="61"/>
    </row>
    <row r="845" ht="12.7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  <c r="AL845" s="61"/>
      <c r="AM845" s="61"/>
      <c r="AN845" s="61"/>
      <c r="AO845" s="61"/>
      <c r="AP845" s="61"/>
      <c r="AQ845" s="61"/>
      <c r="AR845" s="61"/>
      <c r="AS845" s="61"/>
      <c r="AT845" s="61"/>
      <c r="AU845" s="61"/>
      <c r="AV845" s="61"/>
      <c r="AW845" s="61"/>
      <c r="AX845" s="61"/>
      <c r="AY845" s="61"/>
      <c r="AZ845" s="61"/>
      <c r="BA845" s="61"/>
      <c r="BB845" s="61"/>
      <c r="BC845" s="61"/>
      <c r="BD845" s="61"/>
      <c r="BE845" s="61"/>
      <c r="BF845" s="61"/>
      <c r="BG845" s="61"/>
      <c r="BH845" s="61"/>
      <c r="BI845" s="61"/>
      <c r="BJ845" s="61"/>
      <c r="BK845" s="61"/>
      <c r="BL845" s="61"/>
      <c r="BM845" s="61"/>
      <c r="BN845" s="61"/>
      <c r="BO845" s="61"/>
      <c r="BP845" s="61"/>
      <c r="BQ845" s="61"/>
      <c r="BR845" s="61"/>
      <c r="BS845" s="61"/>
      <c r="BT845" s="61"/>
      <c r="BU845" s="61"/>
      <c r="BV845" s="61"/>
      <c r="BW845" s="61"/>
      <c r="BX845" s="61"/>
      <c r="BY845" s="61"/>
      <c r="BZ845" s="61"/>
      <c r="CA845" s="61"/>
      <c r="CB845" s="61"/>
      <c r="CC845" s="61"/>
      <c r="CD845" s="61"/>
      <c r="CE845" s="61"/>
      <c r="CF845" s="61"/>
      <c r="CG845" s="61"/>
      <c r="CH845" s="61"/>
      <c r="CI845" s="61"/>
      <c r="CJ845" s="61"/>
      <c r="CK845" s="61"/>
      <c r="CL845" s="61"/>
      <c r="CM845" s="61"/>
      <c r="CN845" s="61"/>
    </row>
    <row r="846" ht="12.7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  <c r="AL846" s="61"/>
      <c r="AM846" s="61"/>
      <c r="AN846" s="61"/>
      <c r="AO846" s="61"/>
      <c r="AP846" s="61"/>
      <c r="AQ846" s="61"/>
      <c r="AR846" s="61"/>
      <c r="AS846" s="61"/>
      <c r="AT846" s="61"/>
      <c r="AU846" s="61"/>
      <c r="AV846" s="61"/>
      <c r="AW846" s="61"/>
      <c r="AX846" s="61"/>
      <c r="AY846" s="61"/>
      <c r="AZ846" s="61"/>
      <c r="BA846" s="61"/>
      <c r="BB846" s="61"/>
      <c r="BC846" s="61"/>
      <c r="BD846" s="61"/>
      <c r="BE846" s="61"/>
      <c r="BF846" s="61"/>
      <c r="BG846" s="61"/>
      <c r="BH846" s="61"/>
      <c r="BI846" s="61"/>
      <c r="BJ846" s="61"/>
      <c r="BK846" s="61"/>
      <c r="BL846" s="61"/>
      <c r="BM846" s="61"/>
      <c r="BN846" s="61"/>
      <c r="BO846" s="61"/>
      <c r="BP846" s="61"/>
      <c r="BQ846" s="61"/>
      <c r="BR846" s="61"/>
      <c r="BS846" s="61"/>
      <c r="BT846" s="61"/>
      <c r="BU846" s="61"/>
      <c r="BV846" s="61"/>
      <c r="BW846" s="61"/>
      <c r="BX846" s="61"/>
      <c r="BY846" s="61"/>
      <c r="BZ846" s="61"/>
      <c r="CA846" s="61"/>
      <c r="CB846" s="61"/>
      <c r="CC846" s="61"/>
      <c r="CD846" s="61"/>
      <c r="CE846" s="61"/>
      <c r="CF846" s="61"/>
      <c r="CG846" s="61"/>
      <c r="CH846" s="61"/>
      <c r="CI846" s="61"/>
      <c r="CJ846" s="61"/>
      <c r="CK846" s="61"/>
      <c r="CL846" s="61"/>
      <c r="CM846" s="61"/>
      <c r="CN846" s="61"/>
    </row>
    <row r="847" ht="12.7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  <c r="AL847" s="61"/>
      <c r="AM847" s="61"/>
      <c r="AN847" s="61"/>
      <c r="AO847" s="61"/>
      <c r="AP847" s="61"/>
      <c r="AQ847" s="61"/>
      <c r="AR847" s="61"/>
      <c r="AS847" s="61"/>
      <c r="AT847" s="61"/>
      <c r="AU847" s="61"/>
      <c r="AV847" s="61"/>
      <c r="AW847" s="61"/>
      <c r="AX847" s="61"/>
      <c r="AY847" s="61"/>
      <c r="AZ847" s="61"/>
      <c r="BA847" s="61"/>
      <c r="BB847" s="61"/>
      <c r="BC847" s="61"/>
      <c r="BD847" s="61"/>
      <c r="BE847" s="61"/>
      <c r="BF847" s="61"/>
      <c r="BG847" s="61"/>
      <c r="BH847" s="61"/>
      <c r="BI847" s="61"/>
      <c r="BJ847" s="61"/>
      <c r="BK847" s="61"/>
      <c r="BL847" s="61"/>
      <c r="BM847" s="61"/>
      <c r="BN847" s="61"/>
      <c r="BO847" s="61"/>
      <c r="BP847" s="61"/>
      <c r="BQ847" s="61"/>
      <c r="BR847" s="61"/>
      <c r="BS847" s="61"/>
      <c r="BT847" s="61"/>
      <c r="BU847" s="61"/>
      <c r="BV847" s="61"/>
      <c r="BW847" s="61"/>
      <c r="BX847" s="61"/>
      <c r="BY847" s="61"/>
      <c r="BZ847" s="61"/>
      <c r="CA847" s="61"/>
      <c r="CB847" s="61"/>
      <c r="CC847" s="61"/>
      <c r="CD847" s="61"/>
      <c r="CE847" s="61"/>
      <c r="CF847" s="61"/>
      <c r="CG847" s="61"/>
      <c r="CH847" s="61"/>
      <c r="CI847" s="61"/>
      <c r="CJ847" s="61"/>
      <c r="CK847" s="61"/>
      <c r="CL847" s="61"/>
      <c r="CM847" s="61"/>
      <c r="CN847" s="61"/>
    </row>
    <row r="848" ht="12.7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  <c r="AL848" s="61"/>
      <c r="AM848" s="61"/>
      <c r="AN848" s="61"/>
      <c r="AO848" s="61"/>
      <c r="AP848" s="61"/>
      <c r="AQ848" s="61"/>
      <c r="AR848" s="61"/>
      <c r="AS848" s="61"/>
      <c r="AT848" s="61"/>
      <c r="AU848" s="61"/>
      <c r="AV848" s="61"/>
      <c r="AW848" s="61"/>
      <c r="AX848" s="61"/>
      <c r="AY848" s="61"/>
      <c r="AZ848" s="61"/>
      <c r="BA848" s="61"/>
      <c r="BB848" s="61"/>
      <c r="BC848" s="61"/>
      <c r="BD848" s="61"/>
      <c r="BE848" s="61"/>
      <c r="BF848" s="61"/>
      <c r="BG848" s="61"/>
      <c r="BH848" s="61"/>
      <c r="BI848" s="61"/>
      <c r="BJ848" s="61"/>
      <c r="BK848" s="61"/>
      <c r="BL848" s="61"/>
      <c r="BM848" s="61"/>
      <c r="BN848" s="61"/>
      <c r="BO848" s="61"/>
      <c r="BP848" s="61"/>
      <c r="BQ848" s="61"/>
      <c r="BR848" s="61"/>
      <c r="BS848" s="61"/>
      <c r="BT848" s="61"/>
      <c r="BU848" s="61"/>
      <c r="BV848" s="61"/>
      <c r="BW848" s="61"/>
      <c r="BX848" s="61"/>
      <c r="BY848" s="61"/>
      <c r="BZ848" s="61"/>
      <c r="CA848" s="61"/>
      <c r="CB848" s="61"/>
      <c r="CC848" s="61"/>
      <c r="CD848" s="61"/>
      <c r="CE848" s="61"/>
      <c r="CF848" s="61"/>
      <c r="CG848" s="61"/>
      <c r="CH848" s="61"/>
      <c r="CI848" s="61"/>
      <c r="CJ848" s="61"/>
      <c r="CK848" s="61"/>
      <c r="CL848" s="61"/>
      <c r="CM848" s="61"/>
      <c r="CN848" s="61"/>
    </row>
    <row r="849" ht="12.7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  <c r="AL849" s="61"/>
      <c r="AM849" s="61"/>
      <c r="AN849" s="61"/>
      <c r="AO849" s="61"/>
      <c r="AP849" s="61"/>
      <c r="AQ849" s="61"/>
      <c r="AR849" s="61"/>
      <c r="AS849" s="61"/>
      <c r="AT849" s="61"/>
      <c r="AU849" s="61"/>
      <c r="AV849" s="61"/>
      <c r="AW849" s="61"/>
      <c r="AX849" s="61"/>
      <c r="AY849" s="61"/>
      <c r="AZ849" s="61"/>
      <c r="BA849" s="61"/>
      <c r="BB849" s="61"/>
      <c r="BC849" s="61"/>
      <c r="BD849" s="61"/>
      <c r="BE849" s="61"/>
      <c r="BF849" s="61"/>
      <c r="BG849" s="61"/>
      <c r="BH849" s="61"/>
      <c r="BI849" s="61"/>
      <c r="BJ849" s="61"/>
      <c r="BK849" s="61"/>
      <c r="BL849" s="61"/>
      <c r="BM849" s="61"/>
      <c r="BN849" s="61"/>
      <c r="BO849" s="61"/>
      <c r="BP849" s="61"/>
      <c r="BQ849" s="61"/>
      <c r="BR849" s="61"/>
      <c r="BS849" s="61"/>
      <c r="BT849" s="61"/>
      <c r="BU849" s="61"/>
      <c r="BV849" s="61"/>
      <c r="BW849" s="61"/>
      <c r="BX849" s="61"/>
      <c r="BY849" s="61"/>
      <c r="BZ849" s="61"/>
      <c r="CA849" s="61"/>
      <c r="CB849" s="61"/>
      <c r="CC849" s="61"/>
      <c r="CD849" s="61"/>
      <c r="CE849" s="61"/>
      <c r="CF849" s="61"/>
      <c r="CG849" s="61"/>
      <c r="CH849" s="61"/>
      <c r="CI849" s="61"/>
      <c r="CJ849" s="61"/>
      <c r="CK849" s="61"/>
      <c r="CL849" s="61"/>
      <c r="CM849" s="61"/>
      <c r="CN849" s="61"/>
    </row>
    <row r="850" ht="12.7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  <c r="AL850" s="61"/>
      <c r="AM850" s="61"/>
      <c r="AN850" s="61"/>
      <c r="AO850" s="61"/>
      <c r="AP850" s="61"/>
      <c r="AQ850" s="61"/>
      <c r="AR850" s="61"/>
      <c r="AS850" s="61"/>
      <c r="AT850" s="61"/>
      <c r="AU850" s="61"/>
      <c r="AV850" s="61"/>
      <c r="AW850" s="61"/>
      <c r="AX850" s="61"/>
      <c r="AY850" s="61"/>
      <c r="AZ850" s="61"/>
      <c r="BA850" s="61"/>
      <c r="BB850" s="61"/>
      <c r="BC850" s="61"/>
      <c r="BD850" s="61"/>
      <c r="BE850" s="61"/>
      <c r="BF850" s="61"/>
      <c r="BG850" s="61"/>
      <c r="BH850" s="61"/>
      <c r="BI850" s="61"/>
      <c r="BJ850" s="61"/>
      <c r="BK850" s="61"/>
      <c r="BL850" s="61"/>
      <c r="BM850" s="61"/>
      <c r="BN850" s="61"/>
      <c r="BO850" s="61"/>
      <c r="BP850" s="61"/>
      <c r="BQ850" s="61"/>
      <c r="BR850" s="61"/>
      <c r="BS850" s="61"/>
      <c r="BT850" s="61"/>
      <c r="BU850" s="61"/>
      <c r="BV850" s="61"/>
      <c r="BW850" s="61"/>
      <c r="BX850" s="61"/>
      <c r="BY850" s="61"/>
      <c r="BZ850" s="61"/>
      <c r="CA850" s="61"/>
      <c r="CB850" s="61"/>
      <c r="CC850" s="61"/>
      <c r="CD850" s="61"/>
      <c r="CE850" s="61"/>
      <c r="CF850" s="61"/>
      <c r="CG850" s="61"/>
      <c r="CH850" s="61"/>
      <c r="CI850" s="61"/>
      <c r="CJ850" s="61"/>
      <c r="CK850" s="61"/>
      <c r="CL850" s="61"/>
      <c r="CM850" s="61"/>
      <c r="CN850" s="61"/>
    </row>
    <row r="851" ht="12.7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  <c r="AL851" s="61"/>
      <c r="AM851" s="61"/>
      <c r="AN851" s="61"/>
      <c r="AO851" s="61"/>
      <c r="AP851" s="61"/>
      <c r="AQ851" s="61"/>
      <c r="AR851" s="61"/>
      <c r="AS851" s="61"/>
      <c r="AT851" s="61"/>
      <c r="AU851" s="61"/>
      <c r="AV851" s="61"/>
      <c r="AW851" s="61"/>
      <c r="AX851" s="61"/>
      <c r="AY851" s="61"/>
      <c r="AZ851" s="61"/>
      <c r="BA851" s="61"/>
      <c r="BB851" s="61"/>
      <c r="BC851" s="61"/>
      <c r="BD851" s="61"/>
      <c r="BE851" s="61"/>
      <c r="BF851" s="61"/>
      <c r="BG851" s="61"/>
      <c r="BH851" s="61"/>
      <c r="BI851" s="61"/>
      <c r="BJ851" s="61"/>
      <c r="BK851" s="61"/>
      <c r="BL851" s="61"/>
      <c r="BM851" s="61"/>
      <c r="BN851" s="61"/>
      <c r="BO851" s="61"/>
      <c r="BP851" s="61"/>
      <c r="BQ851" s="61"/>
      <c r="BR851" s="61"/>
      <c r="BS851" s="61"/>
      <c r="BT851" s="61"/>
      <c r="BU851" s="61"/>
      <c r="BV851" s="61"/>
      <c r="BW851" s="61"/>
      <c r="BX851" s="61"/>
      <c r="BY851" s="61"/>
      <c r="BZ851" s="61"/>
      <c r="CA851" s="61"/>
      <c r="CB851" s="61"/>
      <c r="CC851" s="61"/>
      <c r="CD851" s="61"/>
      <c r="CE851" s="61"/>
      <c r="CF851" s="61"/>
      <c r="CG851" s="61"/>
      <c r="CH851" s="61"/>
      <c r="CI851" s="61"/>
      <c r="CJ851" s="61"/>
      <c r="CK851" s="61"/>
      <c r="CL851" s="61"/>
      <c r="CM851" s="61"/>
      <c r="CN851" s="61"/>
    </row>
    <row r="852" ht="12.7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  <c r="AL852" s="61"/>
      <c r="AM852" s="61"/>
      <c r="AN852" s="61"/>
      <c r="AO852" s="61"/>
      <c r="AP852" s="61"/>
      <c r="AQ852" s="61"/>
      <c r="AR852" s="61"/>
      <c r="AS852" s="61"/>
      <c r="AT852" s="61"/>
      <c r="AU852" s="61"/>
      <c r="AV852" s="61"/>
      <c r="AW852" s="61"/>
      <c r="AX852" s="61"/>
      <c r="AY852" s="61"/>
      <c r="AZ852" s="61"/>
      <c r="BA852" s="61"/>
      <c r="BB852" s="61"/>
      <c r="BC852" s="61"/>
      <c r="BD852" s="61"/>
      <c r="BE852" s="61"/>
      <c r="BF852" s="61"/>
      <c r="BG852" s="61"/>
      <c r="BH852" s="61"/>
      <c r="BI852" s="61"/>
      <c r="BJ852" s="61"/>
      <c r="BK852" s="61"/>
      <c r="BL852" s="61"/>
      <c r="BM852" s="61"/>
      <c r="BN852" s="61"/>
      <c r="BO852" s="61"/>
      <c r="BP852" s="61"/>
      <c r="BQ852" s="61"/>
      <c r="BR852" s="61"/>
      <c r="BS852" s="61"/>
      <c r="BT852" s="61"/>
      <c r="BU852" s="61"/>
      <c r="BV852" s="61"/>
      <c r="BW852" s="61"/>
      <c r="BX852" s="61"/>
      <c r="BY852" s="61"/>
      <c r="BZ852" s="61"/>
      <c r="CA852" s="61"/>
      <c r="CB852" s="61"/>
      <c r="CC852" s="61"/>
      <c r="CD852" s="61"/>
      <c r="CE852" s="61"/>
      <c r="CF852" s="61"/>
      <c r="CG852" s="61"/>
      <c r="CH852" s="61"/>
      <c r="CI852" s="61"/>
      <c r="CJ852" s="61"/>
      <c r="CK852" s="61"/>
      <c r="CL852" s="61"/>
      <c r="CM852" s="61"/>
      <c r="CN852" s="61"/>
    </row>
    <row r="853" ht="12.7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  <c r="AL853" s="61"/>
      <c r="AM853" s="61"/>
      <c r="AN853" s="61"/>
      <c r="AO853" s="61"/>
      <c r="AP853" s="61"/>
      <c r="AQ853" s="61"/>
      <c r="AR853" s="61"/>
      <c r="AS853" s="61"/>
      <c r="AT853" s="61"/>
      <c r="AU853" s="61"/>
      <c r="AV853" s="61"/>
      <c r="AW853" s="61"/>
      <c r="AX853" s="61"/>
      <c r="AY853" s="61"/>
      <c r="AZ853" s="61"/>
      <c r="BA853" s="61"/>
      <c r="BB853" s="61"/>
      <c r="BC853" s="61"/>
      <c r="BD853" s="61"/>
      <c r="BE853" s="61"/>
      <c r="BF853" s="61"/>
      <c r="BG853" s="61"/>
      <c r="BH853" s="61"/>
      <c r="BI853" s="61"/>
      <c r="BJ853" s="61"/>
      <c r="BK853" s="61"/>
      <c r="BL853" s="61"/>
      <c r="BM853" s="61"/>
      <c r="BN853" s="61"/>
      <c r="BO853" s="61"/>
      <c r="BP853" s="61"/>
      <c r="BQ853" s="61"/>
      <c r="BR853" s="61"/>
      <c r="BS853" s="61"/>
      <c r="BT853" s="61"/>
      <c r="BU853" s="61"/>
      <c r="BV853" s="61"/>
      <c r="BW853" s="61"/>
      <c r="BX853" s="61"/>
      <c r="BY853" s="61"/>
      <c r="BZ853" s="61"/>
      <c r="CA853" s="61"/>
      <c r="CB853" s="61"/>
      <c r="CC853" s="61"/>
      <c r="CD853" s="61"/>
      <c r="CE853" s="61"/>
      <c r="CF853" s="61"/>
      <c r="CG853" s="61"/>
      <c r="CH853" s="61"/>
      <c r="CI853" s="61"/>
      <c r="CJ853" s="61"/>
      <c r="CK853" s="61"/>
      <c r="CL853" s="61"/>
      <c r="CM853" s="61"/>
      <c r="CN853" s="61"/>
    </row>
    <row r="854" ht="12.7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  <c r="AL854" s="61"/>
      <c r="AM854" s="61"/>
      <c r="AN854" s="61"/>
      <c r="AO854" s="61"/>
      <c r="AP854" s="61"/>
      <c r="AQ854" s="61"/>
      <c r="AR854" s="61"/>
      <c r="AS854" s="61"/>
      <c r="AT854" s="61"/>
      <c r="AU854" s="61"/>
      <c r="AV854" s="61"/>
      <c r="AW854" s="61"/>
      <c r="AX854" s="61"/>
      <c r="AY854" s="61"/>
      <c r="AZ854" s="61"/>
      <c r="BA854" s="61"/>
      <c r="BB854" s="61"/>
      <c r="BC854" s="61"/>
      <c r="BD854" s="61"/>
      <c r="BE854" s="61"/>
      <c r="BF854" s="61"/>
      <c r="BG854" s="61"/>
      <c r="BH854" s="61"/>
      <c r="BI854" s="61"/>
      <c r="BJ854" s="61"/>
      <c r="BK854" s="61"/>
      <c r="BL854" s="61"/>
      <c r="BM854" s="61"/>
      <c r="BN854" s="61"/>
      <c r="BO854" s="61"/>
      <c r="BP854" s="61"/>
      <c r="BQ854" s="61"/>
      <c r="BR854" s="61"/>
      <c r="BS854" s="61"/>
      <c r="BT854" s="61"/>
      <c r="BU854" s="61"/>
      <c r="BV854" s="61"/>
      <c r="BW854" s="61"/>
      <c r="BX854" s="61"/>
      <c r="BY854" s="61"/>
      <c r="BZ854" s="61"/>
      <c r="CA854" s="61"/>
      <c r="CB854" s="61"/>
      <c r="CC854" s="61"/>
      <c r="CD854" s="61"/>
      <c r="CE854" s="61"/>
      <c r="CF854" s="61"/>
      <c r="CG854" s="61"/>
      <c r="CH854" s="61"/>
      <c r="CI854" s="61"/>
      <c r="CJ854" s="61"/>
      <c r="CK854" s="61"/>
      <c r="CL854" s="61"/>
      <c r="CM854" s="61"/>
      <c r="CN854" s="61"/>
    </row>
    <row r="855" ht="12.7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  <c r="AL855" s="61"/>
      <c r="AM855" s="61"/>
      <c r="AN855" s="61"/>
      <c r="AO855" s="61"/>
      <c r="AP855" s="61"/>
      <c r="AQ855" s="61"/>
      <c r="AR855" s="61"/>
      <c r="AS855" s="61"/>
      <c r="AT855" s="61"/>
      <c r="AU855" s="61"/>
      <c r="AV855" s="61"/>
      <c r="AW855" s="61"/>
      <c r="AX855" s="61"/>
      <c r="AY855" s="61"/>
      <c r="AZ855" s="61"/>
      <c r="BA855" s="61"/>
      <c r="BB855" s="61"/>
      <c r="BC855" s="61"/>
      <c r="BD855" s="61"/>
      <c r="BE855" s="61"/>
      <c r="BF855" s="61"/>
      <c r="BG855" s="61"/>
      <c r="BH855" s="61"/>
      <c r="BI855" s="61"/>
      <c r="BJ855" s="61"/>
      <c r="BK855" s="61"/>
      <c r="BL855" s="61"/>
      <c r="BM855" s="61"/>
      <c r="BN855" s="61"/>
      <c r="BO855" s="61"/>
      <c r="BP855" s="61"/>
      <c r="BQ855" s="61"/>
      <c r="BR855" s="61"/>
      <c r="BS855" s="61"/>
      <c r="BT855" s="61"/>
      <c r="BU855" s="61"/>
      <c r="BV855" s="61"/>
      <c r="BW855" s="61"/>
      <c r="BX855" s="61"/>
      <c r="BY855" s="61"/>
      <c r="BZ855" s="61"/>
      <c r="CA855" s="61"/>
      <c r="CB855" s="61"/>
      <c r="CC855" s="61"/>
      <c r="CD855" s="61"/>
      <c r="CE855" s="61"/>
      <c r="CF855" s="61"/>
      <c r="CG855" s="61"/>
      <c r="CH855" s="61"/>
      <c r="CI855" s="61"/>
      <c r="CJ855" s="61"/>
      <c r="CK855" s="61"/>
      <c r="CL855" s="61"/>
      <c r="CM855" s="61"/>
      <c r="CN855" s="61"/>
    </row>
    <row r="856" ht="12.7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  <c r="AL856" s="61"/>
      <c r="AM856" s="61"/>
      <c r="AN856" s="61"/>
      <c r="AO856" s="61"/>
      <c r="AP856" s="61"/>
      <c r="AQ856" s="61"/>
      <c r="AR856" s="61"/>
      <c r="AS856" s="61"/>
      <c r="AT856" s="61"/>
      <c r="AU856" s="61"/>
      <c r="AV856" s="61"/>
      <c r="AW856" s="61"/>
      <c r="AX856" s="61"/>
      <c r="AY856" s="61"/>
      <c r="AZ856" s="61"/>
      <c r="BA856" s="61"/>
      <c r="BB856" s="61"/>
      <c r="BC856" s="61"/>
      <c r="BD856" s="61"/>
      <c r="BE856" s="61"/>
      <c r="BF856" s="61"/>
      <c r="BG856" s="61"/>
      <c r="BH856" s="61"/>
      <c r="BI856" s="61"/>
      <c r="BJ856" s="61"/>
      <c r="BK856" s="61"/>
      <c r="BL856" s="61"/>
      <c r="BM856" s="61"/>
      <c r="BN856" s="61"/>
      <c r="BO856" s="61"/>
      <c r="BP856" s="61"/>
      <c r="BQ856" s="61"/>
      <c r="BR856" s="61"/>
      <c r="BS856" s="61"/>
      <c r="BT856" s="61"/>
      <c r="BU856" s="61"/>
      <c r="BV856" s="61"/>
      <c r="BW856" s="61"/>
      <c r="BX856" s="61"/>
      <c r="BY856" s="61"/>
      <c r="BZ856" s="61"/>
      <c r="CA856" s="61"/>
      <c r="CB856" s="61"/>
      <c r="CC856" s="61"/>
      <c r="CD856" s="61"/>
      <c r="CE856" s="61"/>
      <c r="CF856" s="61"/>
      <c r="CG856" s="61"/>
      <c r="CH856" s="61"/>
      <c r="CI856" s="61"/>
      <c r="CJ856" s="61"/>
      <c r="CK856" s="61"/>
      <c r="CL856" s="61"/>
      <c r="CM856" s="61"/>
      <c r="CN856" s="61"/>
    </row>
    <row r="857" ht="12.7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  <c r="AL857" s="61"/>
      <c r="AM857" s="61"/>
      <c r="AN857" s="61"/>
      <c r="AO857" s="61"/>
      <c r="AP857" s="61"/>
      <c r="AQ857" s="61"/>
      <c r="AR857" s="61"/>
      <c r="AS857" s="61"/>
      <c r="AT857" s="61"/>
      <c r="AU857" s="61"/>
      <c r="AV857" s="61"/>
      <c r="AW857" s="61"/>
      <c r="AX857" s="61"/>
      <c r="AY857" s="61"/>
      <c r="AZ857" s="61"/>
      <c r="BA857" s="61"/>
      <c r="BB857" s="61"/>
      <c r="BC857" s="61"/>
      <c r="BD857" s="61"/>
      <c r="BE857" s="61"/>
      <c r="BF857" s="61"/>
      <c r="BG857" s="61"/>
      <c r="BH857" s="61"/>
      <c r="BI857" s="61"/>
      <c r="BJ857" s="61"/>
      <c r="BK857" s="61"/>
      <c r="BL857" s="61"/>
      <c r="BM857" s="61"/>
      <c r="BN857" s="61"/>
      <c r="BO857" s="61"/>
      <c r="BP857" s="61"/>
      <c r="BQ857" s="61"/>
      <c r="BR857" s="61"/>
      <c r="BS857" s="61"/>
      <c r="BT857" s="61"/>
      <c r="BU857" s="61"/>
      <c r="BV857" s="61"/>
      <c r="BW857" s="61"/>
      <c r="BX857" s="61"/>
      <c r="BY857" s="61"/>
      <c r="BZ857" s="61"/>
      <c r="CA857" s="61"/>
      <c r="CB857" s="61"/>
      <c r="CC857" s="61"/>
      <c r="CD857" s="61"/>
      <c r="CE857" s="61"/>
      <c r="CF857" s="61"/>
      <c r="CG857" s="61"/>
      <c r="CH857" s="61"/>
      <c r="CI857" s="61"/>
      <c r="CJ857" s="61"/>
      <c r="CK857" s="61"/>
      <c r="CL857" s="61"/>
      <c r="CM857" s="61"/>
      <c r="CN857" s="61"/>
    </row>
    <row r="858" ht="12.7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  <c r="AL858" s="61"/>
      <c r="AM858" s="61"/>
      <c r="AN858" s="61"/>
      <c r="AO858" s="61"/>
      <c r="AP858" s="61"/>
      <c r="AQ858" s="61"/>
      <c r="AR858" s="61"/>
      <c r="AS858" s="61"/>
      <c r="AT858" s="61"/>
      <c r="AU858" s="61"/>
      <c r="AV858" s="61"/>
      <c r="AW858" s="61"/>
      <c r="AX858" s="61"/>
      <c r="AY858" s="61"/>
      <c r="AZ858" s="61"/>
      <c r="BA858" s="61"/>
      <c r="BB858" s="61"/>
      <c r="BC858" s="61"/>
      <c r="BD858" s="61"/>
      <c r="BE858" s="61"/>
      <c r="BF858" s="61"/>
      <c r="BG858" s="61"/>
      <c r="BH858" s="61"/>
      <c r="BI858" s="61"/>
      <c r="BJ858" s="61"/>
      <c r="BK858" s="61"/>
      <c r="BL858" s="61"/>
      <c r="BM858" s="61"/>
      <c r="BN858" s="61"/>
      <c r="BO858" s="61"/>
      <c r="BP858" s="61"/>
      <c r="BQ858" s="61"/>
      <c r="BR858" s="61"/>
      <c r="BS858" s="61"/>
      <c r="BT858" s="61"/>
      <c r="BU858" s="61"/>
      <c r="BV858" s="61"/>
      <c r="BW858" s="61"/>
      <c r="BX858" s="61"/>
      <c r="BY858" s="61"/>
      <c r="BZ858" s="61"/>
      <c r="CA858" s="61"/>
      <c r="CB858" s="61"/>
      <c r="CC858" s="61"/>
      <c r="CD858" s="61"/>
      <c r="CE858" s="61"/>
      <c r="CF858" s="61"/>
      <c r="CG858" s="61"/>
      <c r="CH858" s="61"/>
      <c r="CI858" s="61"/>
      <c r="CJ858" s="61"/>
      <c r="CK858" s="61"/>
      <c r="CL858" s="61"/>
      <c r="CM858" s="61"/>
      <c r="CN858" s="61"/>
    </row>
    <row r="859" ht="12.7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  <c r="AL859" s="61"/>
      <c r="AM859" s="61"/>
      <c r="AN859" s="61"/>
      <c r="AO859" s="61"/>
      <c r="AP859" s="61"/>
      <c r="AQ859" s="61"/>
      <c r="AR859" s="61"/>
      <c r="AS859" s="61"/>
      <c r="AT859" s="61"/>
      <c r="AU859" s="61"/>
      <c r="AV859" s="61"/>
      <c r="AW859" s="61"/>
      <c r="AX859" s="61"/>
      <c r="AY859" s="61"/>
      <c r="AZ859" s="61"/>
      <c r="BA859" s="61"/>
      <c r="BB859" s="61"/>
      <c r="BC859" s="61"/>
      <c r="BD859" s="61"/>
      <c r="BE859" s="61"/>
      <c r="BF859" s="61"/>
      <c r="BG859" s="61"/>
      <c r="BH859" s="61"/>
      <c r="BI859" s="61"/>
      <c r="BJ859" s="61"/>
      <c r="BK859" s="61"/>
      <c r="BL859" s="61"/>
      <c r="BM859" s="61"/>
      <c r="BN859" s="61"/>
      <c r="BO859" s="61"/>
      <c r="BP859" s="61"/>
      <c r="BQ859" s="61"/>
      <c r="BR859" s="61"/>
      <c r="BS859" s="61"/>
      <c r="BT859" s="61"/>
      <c r="BU859" s="61"/>
      <c r="BV859" s="61"/>
      <c r="BW859" s="61"/>
      <c r="BX859" s="61"/>
      <c r="BY859" s="61"/>
      <c r="BZ859" s="61"/>
      <c r="CA859" s="61"/>
      <c r="CB859" s="61"/>
      <c r="CC859" s="61"/>
      <c r="CD859" s="61"/>
      <c r="CE859" s="61"/>
      <c r="CF859" s="61"/>
      <c r="CG859" s="61"/>
      <c r="CH859" s="61"/>
      <c r="CI859" s="61"/>
      <c r="CJ859" s="61"/>
      <c r="CK859" s="61"/>
      <c r="CL859" s="61"/>
      <c r="CM859" s="61"/>
      <c r="CN859" s="61"/>
    </row>
    <row r="860" ht="12.7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  <c r="AL860" s="61"/>
      <c r="AM860" s="61"/>
      <c r="AN860" s="61"/>
      <c r="AO860" s="61"/>
      <c r="AP860" s="61"/>
      <c r="AQ860" s="61"/>
      <c r="AR860" s="61"/>
      <c r="AS860" s="61"/>
      <c r="AT860" s="61"/>
      <c r="AU860" s="61"/>
      <c r="AV860" s="61"/>
      <c r="AW860" s="61"/>
      <c r="AX860" s="61"/>
      <c r="AY860" s="61"/>
      <c r="AZ860" s="61"/>
      <c r="BA860" s="61"/>
      <c r="BB860" s="61"/>
      <c r="BC860" s="61"/>
      <c r="BD860" s="61"/>
      <c r="BE860" s="61"/>
      <c r="BF860" s="61"/>
      <c r="BG860" s="61"/>
      <c r="BH860" s="61"/>
      <c r="BI860" s="61"/>
      <c r="BJ860" s="61"/>
      <c r="BK860" s="61"/>
      <c r="BL860" s="61"/>
      <c r="BM860" s="61"/>
      <c r="BN860" s="61"/>
      <c r="BO860" s="61"/>
      <c r="BP860" s="61"/>
      <c r="BQ860" s="61"/>
      <c r="BR860" s="61"/>
      <c r="BS860" s="61"/>
      <c r="BT860" s="61"/>
      <c r="BU860" s="61"/>
      <c r="BV860" s="61"/>
      <c r="BW860" s="61"/>
      <c r="BX860" s="61"/>
      <c r="BY860" s="61"/>
      <c r="BZ860" s="61"/>
      <c r="CA860" s="61"/>
      <c r="CB860" s="61"/>
      <c r="CC860" s="61"/>
      <c r="CD860" s="61"/>
      <c r="CE860" s="61"/>
      <c r="CF860" s="61"/>
      <c r="CG860" s="61"/>
      <c r="CH860" s="61"/>
      <c r="CI860" s="61"/>
      <c r="CJ860" s="61"/>
      <c r="CK860" s="61"/>
      <c r="CL860" s="61"/>
      <c r="CM860" s="61"/>
      <c r="CN860" s="61"/>
    </row>
    <row r="861" ht="12.7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  <c r="AL861" s="61"/>
      <c r="AM861" s="61"/>
      <c r="AN861" s="61"/>
      <c r="AO861" s="61"/>
      <c r="AP861" s="61"/>
      <c r="AQ861" s="61"/>
      <c r="AR861" s="61"/>
      <c r="AS861" s="61"/>
      <c r="AT861" s="61"/>
      <c r="AU861" s="61"/>
      <c r="AV861" s="61"/>
      <c r="AW861" s="61"/>
      <c r="AX861" s="61"/>
      <c r="AY861" s="61"/>
      <c r="AZ861" s="61"/>
      <c r="BA861" s="61"/>
      <c r="BB861" s="61"/>
      <c r="BC861" s="61"/>
      <c r="BD861" s="61"/>
      <c r="BE861" s="61"/>
      <c r="BF861" s="61"/>
      <c r="BG861" s="61"/>
      <c r="BH861" s="61"/>
      <c r="BI861" s="61"/>
      <c r="BJ861" s="61"/>
      <c r="BK861" s="61"/>
      <c r="BL861" s="61"/>
      <c r="BM861" s="61"/>
      <c r="BN861" s="61"/>
      <c r="BO861" s="61"/>
      <c r="BP861" s="61"/>
      <c r="BQ861" s="61"/>
      <c r="BR861" s="61"/>
      <c r="BS861" s="61"/>
      <c r="BT861" s="61"/>
      <c r="BU861" s="61"/>
      <c r="BV861" s="61"/>
      <c r="BW861" s="61"/>
      <c r="BX861" s="61"/>
      <c r="BY861" s="61"/>
      <c r="BZ861" s="61"/>
      <c r="CA861" s="61"/>
      <c r="CB861" s="61"/>
      <c r="CC861" s="61"/>
      <c r="CD861" s="61"/>
      <c r="CE861" s="61"/>
      <c r="CF861" s="61"/>
      <c r="CG861" s="61"/>
      <c r="CH861" s="61"/>
      <c r="CI861" s="61"/>
      <c r="CJ861" s="61"/>
      <c r="CK861" s="61"/>
      <c r="CL861" s="61"/>
      <c r="CM861" s="61"/>
      <c r="CN861" s="61"/>
    </row>
    <row r="862" ht="12.7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  <c r="AL862" s="61"/>
      <c r="AM862" s="61"/>
      <c r="AN862" s="61"/>
      <c r="AO862" s="61"/>
      <c r="AP862" s="61"/>
      <c r="AQ862" s="61"/>
      <c r="AR862" s="61"/>
      <c r="AS862" s="61"/>
      <c r="AT862" s="61"/>
      <c r="AU862" s="61"/>
      <c r="AV862" s="61"/>
      <c r="AW862" s="61"/>
      <c r="AX862" s="61"/>
      <c r="AY862" s="61"/>
      <c r="AZ862" s="61"/>
      <c r="BA862" s="61"/>
      <c r="BB862" s="61"/>
      <c r="BC862" s="61"/>
      <c r="BD862" s="61"/>
      <c r="BE862" s="61"/>
      <c r="BF862" s="61"/>
      <c r="BG862" s="61"/>
      <c r="BH862" s="61"/>
      <c r="BI862" s="61"/>
      <c r="BJ862" s="61"/>
      <c r="BK862" s="61"/>
      <c r="BL862" s="61"/>
      <c r="BM862" s="61"/>
      <c r="BN862" s="61"/>
      <c r="BO862" s="61"/>
      <c r="BP862" s="61"/>
      <c r="BQ862" s="61"/>
      <c r="BR862" s="61"/>
      <c r="BS862" s="61"/>
      <c r="BT862" s="61"/>
      <c r="BU862" s="61"/>
      <c r="BV862" s="61"/>
      <c r="BW862" s="61"/>
      <c r="BX862" s="61"/>
      <c r="BY862" s="61"/>
      <c r="BZ862" s="61"/>
      <c r="CA862" s="61"/>
      <c r="CB862" s="61"/>
      <c r="CC862" s="61"/>
      <c r="CD862" s="61"/>
      <c r="CE862" s="61"/>
      <c r="CF862" s="61"/>
      <c r="CG862" s="61"/>
      <c r="CH862" s="61"/>
      <c r="CI862" s="61"/>
      <c r="CJ862" s="61"/>
      <c r="CK862" s="61"/>
      <c r="CL862" s="61"/>
      <c r="CM862" s="61"/>
      <c r="CN862" s="61"/>
    </row>
    <row r="863" ht="12.7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  <c r="AL863" s="61"/>
      <c r="AM863" s="61"/>
      <c r="AN863" s="61"/>
      <c r="AO863" s="61"/>
      <c r="AP863" s="61"/>
      <c r="AQ863" s="61"/>
      <c r="AR863" s="61"/>
      <c r="AS863" s="61"/>
      <c r="AT863" s="61"/>
      <c r="AU863" s="61"/>
      <c r="AV863" s="61"/>
      <c r="AW863" s="61"/>
      <c r="AX863" s="61"/>
      <c r="AY863" s="61"/>
      <c r="AZ863" s="61"/>
      <c r="BA863" s="61"/>
      <c r="BB863" s="61"/>
      <c r="BC863" s="61"/>
      <c r="BD863" s="61"/>
      <c r="BE863" s="61"/>
      <c r="BF863" s="61"/>
      <c r="BG863" s="61"/>
      <c r="BH863" s="61"/>
      <c r="BI863" s="61"/>
      <c r="BJ863" s="61"/>
      <c r="BK863" s="61"/>
      <c r="BL863" s="61"/>
      <c r="BM863" s="61"/>
      <c r="BN863" s="61"/>
      <c r="BO863" s="61"/>
      <c r="BP863" s="61"/>
      <c r="BQ863" s="61"/>
      <c r="BR863" s="61"/>
      <c r="BS863" s="61"/>
      <c r="BT863" s="61"/>
      <c r="BU863" s="61"/>
      <c r="BV863" s="61"/>
      <c r="BW863" s="61"/>
      <c r="BX863" s="61"/>
      <c r="BY863" s="61"/>
      <c r="BZ863" s="61"/>
      <c r="CA863" s="61"/>
      <c r="CB863" s="61"/>
      <c r="CC863" s="61"/>
      <c r="CD863" s="61"/>
      <c r="CE863" s="61"/>
      <c r="CF863" s="61"/>
      <c r="CG863" s="61"/>
      <c r="CH863" s="61"/>
      <c r="CI863" s="61"/>
      <c r="CJ863" s="61"/>
      <c r="CK863" s="61"/>
      <c r="CL863" s="61"/>
      <c r="CM863" s="61"/>
      <c r="CN863" s="61"/>
    </row>
    <row r="864" ht="12.7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  <c r="AL864" s="61"/>
      <c r="AM864" s="61"/>
      <c r="AN864" s="61"/>
      <c r="AO864" s="61"/>
      <c r="AP864" s="61"/>
      <c r="AQ864" s="61"/>
      <c r="AR864" s="61"/>
      <c r="AS864" s="61"/>
      <c r="AT864" s="61"/>
      <c r="AU864" s="61"/>
      <c r="AV864" s="61"/>
      <c r="AW864" s="61"/>
      <c r="AX864" s="61"/>
      <c r="AY864" s="61"/>
      <c r="AZ864" s="61"/>
      <c r="BA864" s="61"/>
      <c r="BB864" s="61"/>
      <c r="BC864" s="61"/>
      <c r="BD864" s="61"/>
      <c r="BE864" s="61"/>
      <c r="BF864" s="61"/>
      <c r="BG864" s="61"/>
      <c r="BH864" s="61"/>
      <c r="BI864" s="61"/>
      <c r="BJ864" s="61"/>
      <c r="BK864" s="61"/>
      <c r="BL864" s="61"/>
      <c r="BM864" s="61"/>
      <c r="BN864" s="61"/>
      <c r="BO864" s="61"/>
      <c r="BP864" s="61"/>
      <c r="BQ864" s="61"/>
      <c r="BR864" s="61"/>
      <c r="BS864" s="61"/>
      <c r="BT864" s="61"/>
      <c r="BU864" s="61"/>
      <c r="BV864" s="61"/>
      <c r="BW864" s="61"/>
      <c r="BX864" s="61"/>
      <c r="BY864" s="61"/>
      <c r="BZ864" s="61"/>
      <c r="CA864" s="61"/>
      <c r="CB864" s="61"/>
      <c r="CC864" s="61"/>
      <c r="CD864" s="61"/>
      <c r="CE864" s="61"/>
      <c r="CF864" s="61"/>
      <c r="CG864" s="61"/>
      <c r="CH864" s="61"/>
      <c r="CI864" s="61"/>
      <c r="CJ864" s="61"/>
      <c r="CK864" s="61"/>
      <c r="CL864" s="61"/>
      <c r="CM864" s="61"/>
      <c r="CN864" s="61"/>
    </row>
    <row r="865" ht="12.7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  <c r="AL865" s="61"/>
      <c r="AM865" s="61"/>
      <c r="AN865" s="61"/>
      <c r="AO865" s="61"/>
      <c r="AP865" s="61"/>
      <c r="AQ865" s="61"/>
      <c r="AR865" s="61"/>
      <c r="AS865" s="61"/>
      <c r="AT865" s="61"/>
      <c r="AU865" s="61"/>
      <c r="AV865" s="61"/>
      <c r="AW865" s="61"/>
      <c r="AX865" s="61"/>
      <c r="AY865" s="61"/>
      <c r="AZ865" s="61"/>
      <c r="BA865" s="61"/>
      <c r="BB865" s="61"/>
      <c r="BC865" s="61"/>
      <c r="BD865" s="61"/>
      <c r="BE865" s="61"/>
      <c r="BF865" s="61"/>
      <c r="BG865" s="61"/>
      <c r="BH865" s="61"/>
      <c r="BI865" s="61"/>
      <c r="BJ865" s="61"/>
      <c r="BK865" s="61"/>
      <c r="BL865" s="61"/>
      <c r="BM865" s="61"/>
      <c r="BN865" s="61"/>
      <c r="BO865" s="61"/>
      <c r="BP865" s="61"/>
      <c r="BQ865" s="61"/>
      <c r="BR865" s="61"/>
      <c r="BS865" s="61"/>
      <c r="BT865" s="61"/>
      <c r="BU865" s="61"/>
      <c r="BV865" s="61"/>
      <c r="BW865" s="61"/>
      <c r="BX865" s="61"/>
      <c r="BY865" s="61"/>
      <c r="BZ865" s="61"/>
      <c r="CA865" s="61"/>
      <c r="CB865" s="61"/>
      <c r="CC865" s="61"/>
      <c r="CD865" s="61"/>
      <c r="CE865" s="61"/>
      <c r="CF865" s="61"/>
      <c r="CG865" s="61"/>
      <c r="CH865" s="61"/>
      <c r="CI865" s="61"/>
      <c r="CJ865" s="61"/>
      <c r="CK865" s="61"/>
      <c r="CL865" s="61"/>
      <c r="CM865" s="61"/>
      <c r="CN865" s="61"/>
    </row>
    <row r="866" ht="12.7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  <c r="AL866" s="61"/>
      <c r="AM866" s="61"/>
      <c r="AN866" s="61"/>
      <c r="AO866" s="61"/>
      <c r="AP866" s="61"/>
      <c r="AQ866" s="61"/>
      <c r="AR866" s="61"/>
      <c r="AS866" s="61"/>
      <c r="AT866" s="61"/>
      <c r="AU866" s="61"/>
      <c r="AV866" s="61"/>
      <c r="AW866" s="61"/>
      <c r="AX866" s="61"/>
      <c r="AY866" s="61"/>
      <c r="AZ866" s="61"/>
      <c r="BA866" s="61"/>
      <c r="BB866" s="61"/>
      <c r="BC866" s="61"/>
      <c r="BD866" s="61"/>
      <c r="BE866" s="61"/>
      <c r="BF866" s="61"/>
      <c r="BG866" s="61"/>
      <c r="BH866" s="61"/>
      <c r="BI866" s="61"/>
      <c r="BJ866" s="61"/>
      <c r="BK866" s="61"/>
      <c r="BL866" s="61"/>
      <c r="BM866" s="61"/>
      <c r="BN866" s="61"/>
      <c r="BO866" s="61"/>
      <c r="BP866" s="61"/>
      <c r="BQ866" s="61"/>
      <c r="BR866" s="61"/>
      <c r="BS866" s="61"/>
      <c r="BT866" s="61"/>
      <c r="BU866" s="61"/>
      <c r="BV866" s="61"/>
      <c r="BW866" s="61"/>
      <c r="BX866" s="61"/>
      <c r="BY866" s="61"/>
      <c r="BZ866" s="61"/>
      <c r="CA866" s="61"/>
      <c r="CB866" s="61"/>
      <c r="CC866" s="61"/>
      <c r="CD866" s="61"/>
      <c r="CE866" s="61"/>
      <c r="CF866" s="61"/>
      <c r="CG866" s="61"/>
      <c r="CH866" s="61"/>
      <c r="CI866" s="61"/>
      <c r="CJ866" s="61"/>
      <c r="CK866" s="61"/>
      <c r="CL866" s="61"/>
      <c r="CM866" s="61"/>
      <c r="CN866" s="61"/>
    </row>
    <row r="867" ht="12.7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  <c r="AL867" s="61"/>
      <c r="AM867" s="61"/>
      <c r="AN867" s="61"/>
      <c r="AO867" s="61"/>
      <c r="AP867" s="61"/>
      <c r="AQ867" s="61"/>
      <c r="AR867" s="61"/>
      <c r="AS867" s="61"/>
      <c r="AT867" s="61"/>
      <c r="AU867" s="61"/>
      <c r="AV867" s="61"/>
      <c r="AW867" s="61"/>
      <c r="AX867" s="61"/>
      <c r="AY867" s="61"/>
      <c r="AZ867" s="61"/>
      <c r="BA867" s="61"/>
      <c r="BB867" s="61"/>
      <c r="BC867" s="61"/>
      <c r="BD867" s="61"/>
      <c r="BE867" s="61"/>
      <c r="BF867" s="61"/>
      <c r="BG867" s="61"/>
      <c r="BH867" s="61"/>
      <c r="BI867" s="61"/>
      <c r="BJ867" s="61"/>
      <c r="BK867" s="61"/>
      <c r="BL867" s="61"/>
      <c r="BM867" s="61"/>
      <c r="BN867" s="61"/>
      <c r="BO867" s="61"/>
      <c r="BP867" s="61"/>
      <c r="BQ867" s="61"/>
      <c r="BR867" s="61"/>
      <c r="BS867" s="61"/>
      <c r="BT867" s="61"/>
      <c r="BU867" s="61"/>
      <c r="BV867" s="61"/>
      <c r="BW867" s="61"/>
      <c r="BX867" s="61"/>
      <c r="BY867" s="61"/>
      <c r="BZ867" s="61"/>
      <c r="CA867" s="61"/>
      <c r="CB867" s="61"/>
      <c r="CC867" s="61"/>
      <c r="CD867" s="61"/>
      <c r="CE867" s="61"/>
      <c r="CF867" s="61"/>
      <c r="CG867" s="61"/>
      <c r="CH867" s="61"/>
      <c r="CI867" s="61"/>
      <c r="CJ867" s="61"/>
      <c r="CK867" s="61"/>
      <c r="CL867" s="61"/>
      <c r="CM867" s="61"/>
      <c r="CN867" s="61"/>
    </row>
    <row r="868" ht="12.7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  <c r="AL868" s="61"/>
      <c r="AM868" s="61"/>
      <c r="AN868" s="61"/>
      <c r="AO868" s="61"/>
      <c r="AP868" s="61"/>
      <c r="AQ868" s="61"/>
      <c r="AR868" s="61"/>
      <c r="AS868" s="61"/>
      <c r="AT868" s="61"/>
      <c r="AU868" s="61"/>
      <c r="AV868" s="61"/>
      <c r="AW868" s="61"/>
      <c r="AX868" s="61"/>
      <c r="AY868" s="61"/>
      <c r="AZ868" s="61"/>
      <c r="BA868" s="61"/>
      <c r="BB868" s="61"/>
      <c r="BC868" s="61"/>
      <c r="BD868" s="61"/>
      <c r="BE868" s="61"/>
      <c r="BF868" s="61"/>
      <c r="BG868" s="61"/>
      <c r="BH868" s="61"/>
      <c r="BI868" s="61"/>
      <c r="BJ868" s="61"/>
      <c r="BK868" s="61"/>
      <c r="BL868" s="61"/>
      <c r="BM868" s="61"/>
      <c r="BN868" s="61"/>
      <c r="BO868" s="61"/>
      <c r="BP868" s="61"/>
      <c r="BQ868" s="61"/>
      <c r="BR868" s="61"/>
      <c r="BS868" s="61"/>
      <c r="BT868" s="61"/>
      <c r="BU868" s="61"/>
      <c r="BV868" s="61"/>
      <c r="BW868" s="61"/>
      <c r="BX868" s="61"/>
      <c r="BY868" s="61"/>
      <c r="BZ868" s="61"/>
      <c r="CA868" s="61"/>
      <c r="CB868" s="61"/>
      <c r="CC868" s="61"/>
      <c r="CD868" s="61"/>
      <c r="CE868" s="61"/>
      <c r="CF868" s="61"/>
      <c r="CG868" s="61"/>
      <c r="CH868" s="61"/>
      <c r="CI868" s="61"/>
      <c r="CJ868" s="61"/>
      <c r="CK868" s="61"/>
      <c r="CL868" s="61"/>
      <c r="CM868" s="61"/>
      <c r="CN868" s="61"/>
    </row>
    <row r="869" ht="12.7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  <c r="AL869" s="61"/>
      <c r="AM869" s="61"/>
      <c r="AN869" s="61"/>
      <c r="AO869" s="61"/>
      <c r="AP869" s="61"/>
      <c r="AQ869" s="61"/>
      <c r="AR869" s="61"/>
      <c r="AS869" s="61"/>
      <c r="AT869" s="61"/>
      <c r="AU869" s="61"/>
      <c r="AV869" s="61"/>
      <c r="AW869" s="61"/>
      <c r="AX869" s="61"/>
      <c r="AY869" s="61"/>
      <c r="AZ869" s="61"/>
      <c r="BA869" s="61"/>
      <c r="BB869" s="61"/>
      <c r="BC869" s="61"/>
      <c r="BD869" s="61"/>
      <c r="BE869" s="61"/>
      <c r="BF869" s="61"/>
      <c r="BG869" s="61"/>
      <c r="BH869" s="61"/>
      <c r="BI869" s="61"/>
      <c r="BJ869" s="61"/>
      <c r="BK869" s="61"/>
      <c r="BL869" s="61"/>
      <c r="BM869" s="61"/>
      <c r="BN869" s="61"/>
      <c r="BO869" s="61"/>
      <c r="BP869" s="61"/>
      <c r="BQ869" s="61"/>
      <c r="BR869" s="61"/>
      <c r="BS869" s="61"/>
      <c r="BT869" s="61"/>
      <c r="BU869" s="61"/>
      <c r="BV869" s="61"/>
      <c r="BW869" s="61"/>
      <c r="BX869" s="61"/>
      <c r="BY869" s="61"/>
      <c r="BZ869" s="61"/>
      <c r="CA869" s="61"/>
      <c r="CB869" s="61"/>
      <c r="CC869" s="61"/>
      <c r="CD869" s="61"/>
      <c r="CE869" s="61"/>
      <c r="CF869" s="61"/>
      <c r="CG869" s="61"/>
      <c r="CH869" s="61"/>
      <c r="CI869" s="61"/>
      <c r="CJ869" s="61"/>
      <c r="CK869" s="61"/>
      <c r="CL869" s="61"/>
      <c r="CM869" s="61"/>
      <c r="CN869" s="61"/>
    </row>
    <row r="870" ht="12.7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  <c r="AL870" s="61"/>
      <c r="AM870" s="61"/>
      <c r="AN870" s="61"/>
      <c r="AO870" s="61"/>
      <c r="AP870" s="61"/>
      <c r="AQ870" s="61"/>
      <c r="AR870" s="61"/>
      <c r="AS870" s="61"/>
      <c r="AT870" s="61"/>
      <c r="AU870" s="61"/>
      <c r="AV870" s="61"/>
      <c r="AW870" s="61"/>
      <c r="AX870" s="61"/>
      <c r="AY870" s="61"/>
      <c r="AZ870" s="61"/>
      <c r="BA870" s="61"/>
      <c r="BB870" s="61"/>
      <c r="BC870" s="61"/>
      <c r="BD870" s="61"/>
      <c r="BE870" s="61"/>
      <c r="BF870" s="61"/>
      <c r="BG870" s="61"/>
      <c r="BH870" s="61"/>
      <c r="BI870" s="61"/>
      <c r="BJ870" s="61"/>
      <c r="BK870" s="61"/>
      <c r="BL870" s="61"/>
      <c r="BM870" s="61"/>
      <c r="BN870" s="61"/>
      <c r="BO870" s="61"/>
      <c r="BP870" s="61"/>
      <c r="BQ870" s="61"/>
      <c r="BR870" s="61"/>
      <c r="BS870" s="61"/>
      <c r="BT870" s="61"/>
      <c r="BU870" s="61"/>
      <c r="BV870" s="61"/>
      <c r="BW870" s="61"/>
      <c r="BX870" s="61"/>
      <c r="BY870" s="61"/>
      <c r="BZ870" s="61"/>
      <c r="CA870" s="61"/>
      <c r="CB870" s="61"/>
      <c r="CC870" s="61"/>
      <c r="CD870" s="61"/>
      <c r="CE870" s="61"/>
      <c r="CF870" s="61"/>
      <c r="CG870" s="61"/>
      <c r="CH870" s="61"/>
      <c r="CI870" s="61"/>
      <c r="CJ870" s="61"/>
      <c r="CK870" s="61"/>
      <c r="CL870" s="61"/>
      <c r="CM870" s="61"/>
      <c r="CN870" s="61"/>
    </row>
    <row r="871" ht="12.7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  <c r="AL871" s="61"/>
      <c r="AM871" s="61"/>
      <c r="AN871" s="61"/>
      <c r="AO871" s="61"/>
      <c r="AP871" s="61"/>
      <c r="AQ871" s="61"/>
      <c r="AR871" s="61"/>
      <c r="AS871" s="61"/>
      <c r="AT871" s="61"/>
      <c r="AU871" s="61"/>
      <c r="AV871" s="61"/>
      <c r="AW871" s="61"/>
      <c r="AX871" s="61"/>
      <c r="AY871" s="61"/>
      <c r="AZ871" s="61"/>
      <c r="BA871" s="61"/>
      <c r="BB871" s="61"/>
      <c r="BC871" s="61"/>
      <c r="BD871" s="61"/>
      <c r="BE871" s="61"/>
      <c r="BF871" s="61"/>
      <c r="BG871" s="61"/>
      <c r="BH871" s="61"/>
      <c r="BI871" s="61"/>
      <c r="BJ871" s="61"/>
      <c r="BK871" s="61"/>
      <c r="BL871" s="61"/>
      <c r="BM871" s="61"/>
      <c r="BN871" s="61"/>
      <c r="BO871" s="61"/>
      <c r="BP871" s="61"/>
      <c r="BQ871" s="61"/>
      <c r="BR871" s="61"/>
      <c r="BS871" s="61"/>
      <c r="BT871" s="61"/>
      <c r="BU871" s="61"/>
      <c r="BV871" s="61"/>
      <c r="BW871" s="61"/>
      <c r="BX871" s="61"/>
      <c r="BY871" s="61"/>
      <c r="BZ871" s="61"/>
      <c r="CA871" s="61"/>
      <c r="CB871" s="61"/>
      <c r="CC871" s="61"/>
      <c r="CD871" s="61"/>
      <c r="CE871" s="61"/>
      <c r="CF871" s="61"/>
      <c r="CG871" s="61"/>
      <c r="CH871" s="61"/>
      <c r="CI871" s="61"/>
      <c r="CJ871" s="61"/>
      <c r="CK871" s="61"/>
      <c r="CL871" s="61"/>
      <c r="CM871" s="61"/>
      <c r="CN871" s="61"/>
    </row>
    <row r="872" ht="12.7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  <c r="AL872" s="61"/>
      <c r="AM872" s="61"/>
      <c r="AN872" s="61"/>
      <c r="AO872" s="61"/>
      <c r="AP872" s="61"/>
      <c r="AQ872" s="61"/>
      <c r="AR872" s="61"/>
      <c r="AS872" s="61"/>
      <c r="AT872" s="61"/>
      <c r="AU872" s="61"/>
      <c r="AV872" s="61"/>
      <c r="AW872" s="61"/>
      <c r="AX872" s="61"/>
      <c r="AY872" s="61"/>
      <c r="AZ872" s="61"/>
      <c r="BA872" s="61"/>
      <c r="BB872" s="61"/>
      <c r="BC872" s="61"/>
      <c r="BD872" s="61"/>
      <c r="BE872" s="61"/>
      <c r="BF872" s="61"/>
      <c r="BG872" s="61"/>
      <c r="BH872" s="61"/>
      <c r="BI872" s="61"/>
      <c r="BJ872" s="61"/>
      <c r="BK872" s="61"/>
      <c r="BL872" s="61"/>
      <c r="BM872" s="61"/>
      <c r="BN872" s="61"/>
      <c r="BO872" s="61"/>
      <c r="BP872" s="61"/>
      <c r="BQ872" s="61"/>
      <c r="BR872" s="61"/>
      <c r="BS872" s="61"/>
      <c r="BT872" s="61"/>
      <c r="BU872" s="61"/>
      <c r="BV872" s="61"/>
      <c r="BW872" s="61"/>
      <c r="BX872" s="61"/>
      <c r="BY872" s="61"/>
      <c r="BZ872" s="61"/>
      <c r="CA872" s="61"/>
      <c r="CB872" s="61"/>
      <c r="CC872" s="61"/>
      <c r="CD872" s="61"/>
      <c r="CE872" s="61"/>
      <c r="CF872" s="61"/>
      <c r="CG872" s="61"/>
      <c r="CH872" s="61"/>
      <c r="CI872" s="61"/>
      <c r="CJ872" s="61"/>
      <c r="CK872" s="61"/>
      <c r="CL872" s="61"/>
      <c r="CM872" s="61"/>
      <c r="CN872" s="61"/>
    </row>
    <row r="873" ht="12.7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  <c r="AL873" s="61"/>
      <c r="AM873" s="61"/>
      <c r="AN873" s="61"/>
      <c r="AO873" s="61"/>
      <c r="AP873" s="61"/>
      <c r="AQ873" s="61"/>
      <c r="AR873" s="61"/>
      <c r="AS873" s="61"/>
      <c r="AT873" s="61"/>
      <c r="AU873" s="61"/>
      <c r="AV873" s="61"/>
      <c r="AW873" s="61"/>
      <c r="AX873" s="61"/>
      <c r="AY873" s="61"/>
      <c r="AZ873" s="61"/>
      <c r="BA873" s="61"/>
      <c r="BB873" s="61"/>
      <c r="BC873" s="61"/>
      <c r="BD873" s="61"/>
      <c r="BE873" s="61"/>
      <c r="BF873" s="61"/>
      <c r="BG873" s="61"/>
      <c r="BH873" s="61"/>
      <c r="BI873" s="61"/>
      <c r="BJ873" s="61"/>
      <c r="BK873" s="61"/>
      <c r="BL873" s="61"/>
      <c r="BM873" s="61"/>
      <c r="BN873" s="61"/>
      <c r="BO873" s="61"/>
      <c r="BP873" s="61"/>
      <c r="BQ873" s="61"/>
      <c r="BR873" s="61"/>
      <c r="BS873" s="61"/>
      <c r="BT873" s="61"/>
      <c r="BU873" s="61"/>
      <c r="BV873" s="61"/>
      <c r="BW873" s="61"/>
      <c r="BX873" s="61"/>
      <c r="BY873" s="61"/>
      <c r="BZ873" s="61"/>
      <c r="CA873" s="61"/>
      <c r="CB873" s="61"/>
      <c r="CC873" s="61"/>
      <c r="CD873" s="61"/>
      <c r="CE873" s="61"/>
      <c r="CF873" s="61"/>
      <c r="CG873" s="61"/>
      <c r="CH873" s="61"/>
      <c r="CI873" s="61"/>
      <c r="CJ873" s="61"/>
      <c r="CK873" s="61"/>
      <c r="CL873" s="61"/>
      <c r="CM873" s="61"/>
      <c r="CN873" s="61"/>
    </row>
    <row r="874" ht="12.7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  <c r="AL874" s="61"/>
      <c r="AM874" s="61"/>
      <c r="AN874" s="61"/>
      <c r="AO874" s="61"/>
      <c r="AP874" s="61"/>
      <c r="AQ874" s="61"/>
      <c r="AR874" s="61"/>
      <c r="AS874" s="61"/>
      <c r="AT874" s="61"/>
      <c r="AU874" s="61"/>
      <c r="AV874" s="61"/>
      <c r="AW874" s="61"/>
      <c r="AX874" s="61"/>
      <c r="AY874" s="61"/>
      <c r="AZ874" s="61"/>
      <c r="BA874" s="61"/>
      <c r="BB874" s="61"/>
      <c r="BC874" s="61"/>
      <c r="BD874" s="61"/>
      <c r="BE874" s="61"/>
      <c r="BF874" s="61"/>
      <c r="BG874" s="61"/>
      <c r="BH874" s="61"/>
      <c r="BI874" s="61"/>
      <c r="BJ874" s="61"/>
      <c r="BK874" s="61"/>
      <c r="BL874" s="61"/>
      <c r="BM874" s="61"/>
      <c r="BN874" s="61"/>
      <c r="BO874" s="61"/>
      <c r="BP874" s="61"/>
      <c r="BQ874" s="61"/>
      <c r="BR874" s="61"/>
      <c r="BS874" s="61"/>
      <c r="BT874" s="61"/>
      <c r="BU874" s="61"/>
      <c r="BV874" s="61"/>
      <c r="BW874" s="61"/>
      <c r="BX874" s="61"/>
      <c r="BY874" s="61"/>
      <c r="BZ874" s="61"/>
      <c r="CA874" s="61"/>
      <c r="CB874" s="61"/>
      <c r="CC874" s="61"/>
      <c r="CD874" s="61"/>
      <c r="CE874" s="61"/>
      <c r="CF874" s="61"/>
      <c r="CG874" s="61"/>
      <c r="CH874" s="61"/>
      <c r="CI874" s="61"/>
      <c r="CJ874" s="61"/>
      <c r="CK874" s="61"/>
      <c r="CL874" s="61"/>
      <c r="CM874" s="61"/>
      <c r="CN874" s="61"/>
    </row>
    <row r="875" ht="12.7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  <c r="AL875" s="61"/>
      <c r="AM875" s="61"/>
      <c r="AN875" s="61"/>
      <c r="AO875" s="61"/>
      <c r="AP875" s="61"/>
      <c r="AQ875" s="61"/>
      <c r="AR875" s="61"/>
      <c r="AS875" s="61"/>
      <c r="AT875" s="61"/>
      <c r="AU875" s="61"/>
      <c r="AV875" s="61"/>
      <c r="AW875" s="61"/>
      <c r="AX875" s="61"/>
      <c r="AY875" s="61"/>
      <c r="AZ875" s="61"/>
      <c r="BA875" s="61"/>
      <c r="BB875" s="61"/>
      <c r="BC875" s="61"/>
      <c r="BD875" s="61"/>
      <c r="BE875" s="61"/>
      <c r="BF875" s="61"/>
      <c r="BG875" s="61"/>
      <c r="BH875" s="61"/>
      <c r="BI875" s="61"/>
      <c r="BJ875" s="61"/>
      <c r="BK875" s="61"/>
      <c r="BL875" s="61"/>
      <c r="BM875" s="61"/>
      <c r="BN875" s="61"/>
      <c r="BO875" s="61"/>
      <c r="BP875" s="61"/>
      <c r="BQ875" s="61"/>
      <c r="BR875" s="61"/>
      <c r="BS875" s="61"/>
      <c r="BT875" s="61"/>
      <c r="BU875" s="61"/>
      <c r="BV875" s="61"/>
      <c r="BW875" s="61"/>
      <c r="BX875" s="61"/>
      <c r="BY875" s="61"/>
      <c r="BZ875" s="61"/>
      <c r="CA875" s="61"/>
      <c r="CB875" s="61"/>
      <c r="CC875" s="61"/>
      <c r="CD875" s="61"/>
      <c r="CE875" s="61"/>
      <c r="CF875" s="61"/>
      <c r="CG875" s="61"/>
      <c r="CH875" s="61"/>
      <c r="CI875" s="61"/>
      <c r="CJ875" s="61"/>
      <c r="CK875" s="61"/>
      <c r="CL875" s="61"/>
      <c r="CM875" s="61"/>
      <c r="CN875" s="61"/>
    </row>
    <row r="876" ht="12.7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  <c r="AL876" s="61"/>
      <c r="AM876" s="61"/>
      <c r="AN876" s="61"/>
      <c r="AO876" s="61"/>
      <c r="AP876" s="61"/>
      <c r="AQ876" s="61"/>
      <c r="AR876" s="61"/>
      <c r="AS876" s="61"/>
      <c r="AT876" s="61"/>
      <c r="AU876" s="61"/>
      <c r="AV876" s="61"/>
      <c r="AW876" s="61"/>
      <c r="AX876" s="61"/>
      <c r="AY876" s="61"/>
      <c r="AZ876" s="61"/>
      <c r="BA876" s="61"/>
      <c r="BB876" s="61"/>
      <c r="BC876" s="61"/>
      <c r="BD876" s="61"/>
      <c r="BE876" s="61"/>
      <c r="BF876" s="61"/>
      <c r="BG876" s="61"/>
      <c r="BH876" s="61"/>
      <c r="BI876" s="61"/>
      <c r="BJ876" s="61"/>
      <c r="BK876" s="61"/>
      <c r="BL876" s="61"/>
      <c r="BM876" s="61"/>
      <c r="BN876" s="61"/>
      <c r="BO876" s="61"/>
      <c r="BP876" s="61"/>
      <c r="BQ876" s="61"/>
      <c r="BR876" s="61"/>
      <c r="BS876" s="61"/>
      <c r="BT876" s="61"/>
      <c r="BU876" s="61"/>
      <c r="BV876" s="61"/>
      <c r="BW876" s="61"/>
      <c r="BX876" s="61"/>
      <c r="BY876" s="61"/>
      <c r="BZ876" s="61"/>
      <c r="CA876" s="61"/>
      <c r="CB876" s="61"/>
      <c r="CC876" s="61"/>
      <c r="CD876" s="61"/>
      <c r="CE876" s="61"/>
      <c r="CF876" s="61"/>
      <c r="CG876" s="61"/>
      <c r="CH876" s="61"/>
      <c r="CI876" s="61"/>
      <c r="CJ876" s="61"/>
      <c r="CK876" s="61"/>
      <c r="CL876" s="61"/>
      <c r="CM876" s="61"/>
      <c r="CN876" s="61"/>
    </row>
    <row r="877" ht="12.7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  <c r="AL877" s="61"/>
      <c r="AM877" s="61"/>
      <c r="AN877" s="61"/>
      <c r="AO877" s="61"/>
      <c r="AP877" s="61"/>
      <c r="AQ877" s="61"/>
      <c r="AR877" s="61"/>
      <c r="AS877" s="61"/>
      <c r="AT877" s="61"/>
      <c r="AU877" s="61"/>
      <c r="AV877" s="61"/>
      <c r="AW877" s="61"/>
      <c r="AX877" s="61"/>
      <c r="AY877" s="61"/>
      <c r="AZ877" s="61"/>
      <c r="BA877" s="61"/>
      <c r="BB877" s="61"/>
      <c r="BC877" s="61"/>
      <c r="BD877" s="61"/>
      <c r="BE877" s="61"/>
      <c r="BF877" s="61"/>
      <c r="BG877" s="61"/>
      <c r="BH877" s="61"/>
      <c r="BI877" s="61"/>
      <c r="BJ877" s="61"/>
      <c r="BK877" s="61"/>
      <c r="BL877" s="61"/>
      <c r="BM877" s="61"/>
      <c r="BN877" s="61"/>
      <c r="BO877" s="61"/>
      <c r="BP877" s="61"/>
      <c r="BQ877" s="61"/>
      <c r="BR877" s="61"/>
      <c r="BS877" s="61"/>
      <c r="BT877" s="61"/>
      <c r="BU877" s="61"/>
      <c r="BV877" s="61"/>
      <c r="BW877" s="61"/>
      <c r="BX877" s="61"/>
      <c r="BY877" s="61"/>
      <c r="BZ877" s="61"/>
      <c r="CA877" s="61"/>
      <c r="CB877" s="61"/>
      <c r="CC877" s="61"/>
      <c r="CD877" s="61"/>
      <c r="CE877" s="61"/>
      <c r="CF877" s="61"/>
      <c r="CG877" s="61"/>
      <c r="CH877" s="61"/>
      <c r="CI877" s="61"/>
      <c r="CJ877" s="61"/>
      <c r="CK877" s="61"/>
      <c r="CL877" s="61"/>
      <c r="CM877" s="61"/>
      <c r="CN877" s="61"/>
    </row>
    <row r="878" ht="12.7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  <c r="AL878" s="61"/>
      <c r="AM878" s="61"/>
      <c r="AN878" s="61"/>
      <c r="AO878" s="61"/>
      <c r="AP878" s="61"/>
      <c r="AQ878" s="61"/>
      <c r="AR878" s="61"/>
      <c r="AS878" s="61"/>
      <c r="AT878" s="61"/>
      <c r="AU878" s="61"/>
      <c r="AV878" s="61"/>
      <c r="AW878" s="61"/>
      <c r="AX878" s="61"/>
      <c r="AY878" s="61"/>
      <c r="AZ878" s="61"/>
      <c r="BA878" s="61"/>
      <c r="BB878" s="61"/>
      <c r="BC878" s="61"/>
      <c r="BD878" s="61"/>
      <c r="BE878" s="61"/>
      <c r="BF878" s="61"/>
      <c r="BG878" s="61"/>
      <c r="BH878" s="61"/>
      <c r="BI878" s="61"/>
      <c r="BJ878" s="61"/>
      <c r="BK878" s="61"/>
      <c r="BL878" s="61"/>
      <c r="BM878" s="61"/>
      <c r="BN878" s="61"/>
      <c r="BO878" s="61"/>
      <c r="BP878" s="61"/>
      <c r="BQ878" s="61"/>
      <c r="BR878" s="61"/>
      <c r="BS878" s="61"/>
      <c r="BT878" s="61"/>
      <c r="BU878" s="61"/>
      <c r="BV878" s="61"/>
      <c r="BW878" s="61"/>
      <c r="BX878" s="61"/>
      <c r="BY878" s="61"/>
      <c r="BZ878" s="61"/>
      <c r="CA878" s="61"/>
      <c r="CB878" s="61"/>
      <c r="CC878" s="61"/>
      <c r="CD878" s="61"/>
      <c r="CE878" s="61"/>
      <c r="CF878" s="61"/>
      <c r="CG878" s="61"/>
      <c r="CH878" s="61"/>
      <c r="CI878" s="61"/>
      <c r="CJ878" s="61"/>
      <c r="CK878" s="61"/>
      <c r="CL878" s="61"/>
      <c r="CM878" s="61"/>
      <c r="CN878" s="61"/>
    </row>
    <row r="879" ht="12.7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  <c r="AL879" s="61"/>
      <c r="AM879" s="61"/>
      <c r="AN879" s="61"/>
      <c r="AO879" s="61"/>
      <c r="AP879" s="61"/>
      <c r="AQ879" s="61"/>
      <c r="AR879" s="61"/>
      <c r="AS879" s="61"/>
      <c r="AT879" s="61"/>
      <c r="AU879" s="61"/>
      <c r="AV879" s="61"/>
      <c r="AW879" s="61"/>
      <c r="AX879" s="61"/>
      <c r="AY879" s="61"/>
      <c r="AZ879" s="61"/>
      <c r="BA879" s="61"/>
      <c r="BB879" s="61"/>
      <c r="BC879" s="61"/>
      <c r="BD879" s="61"/>
      <c r="BE879" s="61"/>
      <c r="BF879" s="61"/>
      <c r="BG879" s="61"/>
      <c r="BH879" s="61"/>
      <c r="BI879" s="61"/>
      <c r="BJ879" s="61"/>
      <c r="BK879" s="61"/>
      <c r="BL879" s="61"/>
      <c r="BM879" s="61"/>
      <c r="BN879" s="61"/>
      <c r="BO879" s="61"/>
      <c r="BP879" s="61"/>
      <c r="BQ879" s="61"/>
      <c r="BR879" s="61"/>
      <c r="BS879" s="61"/>
      <c r="BT879" s="61"/>
      <c r="BU879" s="61"/>
      <c r="BV879" s="61"/>
      <c r="BW879" s="61"/>
      <c r="BX879" s="61"/>
      <c r="BY879" s="61"/>
      <c r="BZ879" s="61"/>
      <c r="CA879" s="61"/>
      <c r="CB879" s="61"/>
      <c r="CC879" s="61"/>
      <c r="CD879" s="61"/>
      <c r="CE879" s="61"/>
      <c r="CF879" s="61"/>
      <c r="CG879" s="61"/>
      <c r="CH879" s="61"/>
      <c r="CI879" s="61"/>
      <c r="CJ879" s="61"/>
      <c r="CK879" s="61"/>
      <c r="CL879" s="61"/>
      <c r="CM879" s="61"/>
      <c r="CN879" s="61"/>
    </row>
    <row r="880" ht="12.7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  <c r="AL880" s="61"/>
      <c r="AM880" s="61"/>
      <c r="AN880" s="61"/>
      <c r="AO880" s="61"/>
      <c r="AP880" s="61"/>
      <c r="AQ880" s="61"/>
      <c r="AR880" s="61"/>
      <c r="AS880" s="61"/>
      <c r="AT880" s="61"/>
      <c r="AU880" s="61"/>
      <c r="AV880" s="61"/>
      <c r="AW880" s="61"/>
      <c r="AX880" s="61"/>
      <c r="AY880" s="61"/>
      <c r="AZ880" s="61"/>
      <c r="BA880" s="61"/>
      <c r="BB880" s="61"/>
      <c r="BC880" s="61"/>
      <c r="BD880" s="61"/>
      <c r="BE880" s="61"/>
      <c r="BF880" s="61"/>
      <c r="BG880" s="61"/>
      <c r="BH880" s="61"/>
      <c r="BI880" s="61"/>
      <c r="BJ880" s="61"/>
      <c r="BK880" s="61"/>
      <c r="BL880" s="61"/>
      <c r="BM880" s="61"/>
      <c r="BN880" s="61"/>
      <c r="BO880" s="61"/>
      <c r="BP880" s="61"/>
      <c r="BQ880" s="61"/>
      <c r="BR880" s="61"/>
      <c r="BS880" s="61"/>
      <c r="BT880" s="61"/>
      <c r="BU880" s="61"/>
      <c r="BV880" s="61"/>
      <c r="BW880" s="61"/>
      <c r="BX880" s="61"/>
      <c r="BY880" s="61"/>
      <c r="BZ880" s="61"/>
      <c r="CA880" s="61"/>
      <c r="CB880" s="61"/>
      <c r="CC880" s="61"/>
      <c r="CD880" s="61"/>
      <c r="CE880" s="61"/>
      <c r="CF880" s="61"/>
      <c r="CG880" s="61"/>
      <c r="CH880" s="61"/>
      <c r="CI880" s="61"/>
      <c r="CJ880" s="61"/>
      <c r="CK880" s="61"/>
      <c r="CL880" s="61"/>
      <c r="CM880" s="61"/>
      <c r="CN880" s="61"/>
    </row>
    <row r="881" ht="12.7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  <c r="AL881" s="61"/>
      <c r="AM881" s="61"/>
      <c r="AN881" s="61"/>
      <c r="AO881" s="61"/>
      <c r="AP881" s="61"/>
      <c r="AQ881" s="61"/>
      <c r="AR881" s="61"/>
      <c r="AS881" s="61"/>
      <c r="AT881" s="61"/>
      <c r="AU881" s="61"/>
      <c r="AV881" s="61"/>
      <c r="AW881" s="61"/>
      <c r="AX881" s="61"/>
      <c r="AY881" s="61"/>
      <c r="AZ881" s="61"/>
      <c r="BA881" s="61"/>
      <c r="BB881" s="61"/>
      <c r="BC881" s="61"/>
      <c r="BD881" s="61"/>
      <c r="BE881" s="61"/>
      <c r="BF881" s="61"/>
      <c r="BG881" s="61"/>
      <c r="BH881" s="61"/>
      <c r="BI881" s="61"/>
      <c r="BJ881" s="61"/>
      <c r="BK881" s="61"/>
      <c r="BL881" s="61"/>
      <c r="BM881" s="61"/>
      <c r="BN881" s="61"/>
      <c r="BO881" s="61"/>
      <c r="BP881" s="61"/>
      <c r="BQ881" s="61"/>
      <c r="BR881" s="61"/>
      <c r="BS881" s="61"/>
      <c r="BT881" s="61"/>
      <c r="BU881" s="61"/>
      <c r="BV881" s="61"/>
      <c r="BW881" s="61"/>
      <c r="BX881" s="61"/>
      <c r="BY881" s="61"/>
      <c r="BZ881" s="61"/>
      <c r="CA881" s="61"/>
      <c r="CB881" s="61"/>
      <c r="CC881" s="61"/>
      <c r="CD881" s="61"/>
      <c r="CE881" s="61"/>
      <c r="CF881" s="61"/>
      <c r="CG881" s="61"/>
      <c r="CH881" s="61"/>
      <c r="CI881" s="61"/>
      <c r="CJ881" s="61"/>
      <c r="CK881" s="61"/>
      <c r="CL881" s="61"/>
      <c r="CM881" s="61"/>
      <c r="CN881" s="61"/>
    </row>
    <row r="882" ht="12.7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  <c r="AL882" s="61"/>
      <c r="AM882" s="61"/>
      <c r="AN882" s="61"/>
      <c r="AO882" s="61"/>
      <c r="AP882" s="61"/>
      <c r="AQ882" s="61"/>
      <c r="AR882" s="61"/>
      <c r="AS882" s="61"/>
      <c r="AT882" s="61"/>
      <c r="AU882" s="61"/>
      <c r="AV882" s="61"/>
      <c r="AW882" s="61"/>
      <c r="AX882" s="61"/>
      <c r="AY882" s="61"/>
      <c r="AZ882" s="61"/>
      <c r="BA882" s="61"/>
      <c r="BB882" s="61"/>
      <c r="BC882" s="61"/>
      <c r="BD882" s="61"/>
      <c r="BE882" s="61"/>
      <c r="BF882" s="61"/>
      <c r="BG882" s="61"/>
      <c r="BH882" s="61"/>
      <c r="BI882" s="61"/>
      <c r="BJ882" s="61"/>
      <c r="BK882" s="61"/>
      <c r="BL882" s="61"/>
      <c r="BM882" s="61"/>
      <c r="BN882" s="61"/>
      <c r="BO882" s="61"/>
      <c r="BP882" s="61"/>
      <c r="BQ882" s="61"/>
      <c r="BR882" s="61"/>
      <c r="BS882" s="61"/>
      <c r="BT882" s="61"/>
      <c r="BU882" s="61"/>
      <c r="BV882" s="61"/>
      <c r="BW882" s="61"/>
      <c r="BX882" s="61"/>
      <c r="BY882" s="61"/>
      <c r="BZ882" s="61"/>
      <c r="CA882" s="61"/>
      <c r="CB882" s="61"/>
      <c r="CC882" s="61"/>
      <c r="CD882" s="61"/>
      <c r="CE882" s="61"/>
      <c r="CF882" s="61"/>
      <c r="CG882" s="61"/>
      <c r="CH882" s="61"/>
      <c r="CI882" s="61"/>
      <c r="CJ882" s="61"/>
      <c r="CK882" s="61"/>
      <c r="CL882" s="61"/>
      <c r="CM882" s="61"/>
      <c r="CN882" s="61"/>
    </row>
    <row r="883" ht="12.7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  <c r="AL883" s="61"/>
      <c r="AM883" s="61"/>
      <c r="AN883" s="61"/>
      <c r="AO883" s="61"/>
      <c r="AP883" s="61"/>
      <c r="AQ883" s="61"/>
      <c r="AR883" s="61"/>
      <c r="AS883" s="61"/>
      <c r="AT883" s="61"/>
      <c r="AU883" s="61"/>
      <c r="AV883" s="61"/>
      <c r="AW883" s="61"/>
      <c r="AX883" s="61"/>
      <c r="AY883" s="61"/>
      <c r="AZ883" s="61"/>
      <c r="BA883" s="61"/>
      <c r="BB883" s="61"/>
      <c r="BC883" s="61"/>
      <c r="BD883" s="61"/>
      <c r="BE883" s="61"/>
      <c r="BF883" s="61"/>
      <c r="BG883" s="61"/>
      <c r="BH883" s="61"/>
      <c r="BI883" s="61"/>
      <c r="BJ883" s="61"/>
      <c r="BK883" s="61"/>
      <c r="BL883" s="61"/>
      <c r="BM883" s="61"/>
      <c r="BN883" s="61"/>
      <c r="BO883" s="61"/>
      <c r="BP883" s="61"/>
      <c r="BQ883" s="61"/>
      <c r="BR883" s="61"/>
      <c r="BS883" s="61"/>
      <c r="BT883" s="61"/>
      <c r="BU883" s="61"/>
      <c r="BV883" s="61"/>
      <c r="BW883" s="61"/>
      <c r="BX883" s="61"/>
      <c r="BY883" s="61"/>
      <c r="BZ883" s="61"/>
      <c r="CA883" s="61"/>
      <c r="CB883" s="61"/>
      <c r="CC883" s="61"/>
      <c r="CD883" s="61"/>
      <c r="CE883" s="61"/>
      <c r="CF883" s="61"/>
      <c r="CG883" s="61"/>
      <c r="CH883" s="61"/>
      <c r="CI883" s="61"/>
      <c r="CJ883" s="61"/>
      <c r="CK883" s="61"/>
      <c r="CL883" s="61"/>
      <c r="CM883" s="61"/>
      <c r="CN883" s="61"/>
    </row>
    <row r="884" ht="12.7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  <c r="AL884" s="61"/>
      <c r="AM884" s="61"/>
      <c r="AN884" s="61"/>
      <c r="AO884" s="61"/>
      <c r="AP884" s="61"/>
      <c r="AQ884" s="61"/>
      <c r="AR884" s="61"/>
      <c r="AS884" s="61"/>
      <c r="AT884" s="61"/>
      <c r="AU884" s="61"/>
      <c r="AV884" s="61"/>
      <c r="AW884" s="61"/>
      <c r="AX884" s="61"/>
      <c r="AY884" s="61"/>
      <c r="AZ884" s="61"/>
      <c r="BA884" s="61"/>
      <c r="BB884" s="61"/>
      <c r="BC884" s="61"/>
      <c r="BD884" s="61"/>
      <c r="BE884" s="61"/>
      <c r="BF884" s="61"/>
      <c r="BG884" s="61"/>
      <c r="BH884" s="61"/>
      <c r="BI884" s="61"/>
      <c r="BJ884" s="61"/>
      <c r="BK884" s="61"/>
      <c r="BL884" s="61"/>
      <c r="BM884" s="61"/>
      <c r="BN884" s="61"/>
      <c r="BO884" s="61"/>
      <c r="BP884" s="61"/>
      <c r="BQ884" s="61"/>
      <c r="BR884" s="61"/>
      <c r="BS884" s="61"/>
      <c r="BT884" s="61"/>
      <c r="BU884" s="61"/>
      <c r="BV884" s="61"/>
      <c r="BW884" s="61"/>
      <c r="BX884" s="61"/>
      <c r="BY884" s="61"/>
      <c r="BZ884" s="61"/>
      <c r="CA884" s="61"/>
      <c r="CB884" s="61"/>
      <c r="CC884" s="61"/>
      <c r="CD884" s="61"/>
      <c r="CE884" s="61"/>
      <c r="CF884" s="61"/>
      <c r="CG884" s="61"/>
      <c r="CH884" s="61"/>
      <c r="CI884" s="61"/>
      <c r="CJ884" s="61"/>
      <c r="CK884" s="61"/>
      <c r="CL884" s="61"/>
      <c r="CM884" s="61"/>
      <c r="CN884" s="61"/>
    </row>
    <row r="885" ht="12.7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  <c r="AL885" s="61"/>
      <c r="AM885" s="61"/>
      <c r="AN885" s="61"/>
      <c r="AO885" s="61"/>
      <c r="AP885" s="61"/>
      <c r="AQ885" s="61"/>
      <c r="AR885" s="61"/>
      <c r="AS885" s="61"/>
      <c r="AT885" s="61"/>
      <c r="AU885" s="61"/>
      <c r="AV885" s="61"/>
      <c r="AW885" s="61"/>
      <c r="AX885" s="61"/>
      <c r="AY885" s="61"/>
      <c r="AZ885" s="61"/>
      <c r="BA885" s="61"/>
      <c r="BB885" s="61"/>
      <c r="BC885" s="61"/>
      <c r="BD885" s="61"/>
      <c r="BE885" s="61"/>
      <c r="BF885" s="61"/>
      <c r="BG885" s="61"/>
      <c r="BH885" s="61"/>
      <c r="BI885" s="61"/>
      <c r="BJ885" s="61"/>
      <c r="BK885" s="61"/>
      <c r="BL885" s="61"/>
      <c r="BM885" s="61"/>
      <c r="BN885" s="61"/>
      <c r="BO885" s="61"/>
      <c r="BP885" s="61"/>
      <c r="BQ885" s="61"/>
      <c r="BR885" s="61"/>
      <c r="BS885" s="61"/>
      <c r="BT885" s="61"/>
      <c r="BU885" s="61"/>
      <c r="BV885" s="61"/>
      <c r="BW885" s="61"/>
      <c r="BX885" s="61"/>
      <c r="BY885" s="61"/>
      <c r="BZ885" s="61"/>
      <c r="CA885" s="61"/>
      <c r="CB885" s="61"/>
      <c r="CC885" s="61"/>
      <c r="CD885" s="61"/>
      <c r="CE885" s="61"/>
      <c r="CF885" s="61"/>
      <c r="CG885" s="61"/>
      <c r="CH885" s="61"/>
      <c r="CI885" s="61"/>
      <c r="CJ885" s="61"/>
      <c r="CK885" s="61"/>
      <c r="CL885" s="61"/>
      <c r="CM885" s="61"/>
      <c r="CN885" s="61"/>
    </row>
    <row r="886" ht="12.7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  <c r="AL886" s="61"/>
      <c r="AM886" s="61"/>
      <c r="AN886" s="61"/>
      <c r="AO886" s="61"/>
      <c r="AP886" s="61"/>
      <c r="AQ886" s="61"/>
      <c r="AR886" s="61"/>
      <c r="AS886" s="61"/>
      <c r="AT886" s="61"/>
      <c r="AU886" s="61"/>
      <c r="AV886" s="61"/>
      <c r="AW886" s="61"/>
      <c r="AX886" s="61"/>
      <c r="AY886" s="61"/>
      <c r="AZ886" s="61"/>
      <c r="BA886" s="61"/>
      <c r="BB886" s="61"/>
      <c r="BC886" s="61"/>
      <c r="BD886" s="61"/>
      <c r="BE886" s="61"/>
      <c r="BF886" s="61"/>
      <c r="BG886" s="61"/>
      <c r="BH886" s="61"/>
      <c r="BI886" s="61"/>
      <c r="BJ886" s="61"/>
      <c r="BK886" s="61"/>
      <c r="BL886" s="61"/>
      <c r="BM886" s="61"/>
      <c r="BN886" s="61"/>
      <c r="BO886" s="61"/>
      <c r="BP886" s="61"/>
      <c r="BQ886" s="61"/>
      <c r="BR886" s="61"/>
      <c r="BS886" s="61"/>
      <c r="BT886" s="61"/>
      <c r="BU886" s="61"/>
      <c r="BV886" s="61"/>
      <c r="BW886" s="61"/>
      <c r="BX886" s="61"/>
      <c r="BY886" s="61"/>
      <c r="BZ886" s="61"/>
      <c r="CA886" s="61"/>
      <c r="CB886" s="61"/>
      <c r="CC886" s="61"/>
      <c r="CD886" s="61"/>
      <c r="CE886" s="61"/>
      <c r="CF886" s="61"/>
      <c r="CG886" s="61"/>
      <c r="CH886" s="61"/>
      <c r="CI886" s="61"/>
      <c r="CJ886" s="61"/>
      <c r="CK886" s="61"/>
      <c r="CL886" s="61"/>
      <c r="CM886" s="61"/>
      <c r="CN886" s="61"/>
    </row>
    <row r="887" ht="12.7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  <c r="AL887" s="61"/>
      <c r="AM887" s="61"/>
      <c r="AN887" s="61"/>
      <c r="AO887" s="61"/>
      <c r="AP887" s="61"/>
      <c r="AQ887" s="61"/>
      <c r="AR887" s="61"/>
      <c r="AS887" s="61"/>
      <c r="AT887" s="61"/>
      <c r="AU887" s="61"/>
      <c r="AV887" s="61"/>
      <c r="AW887" s="61"/>
      <c r="AX887" s="61"/>
      <c r="AY887" s="61"/>
      <c r="AZ887" s="61"/>
      <c r="BA887" s="61"/>
      <c r="BB887" s="61"/>
      <c r="BC887" s="61"/>
      <c r="BD887" s="61"/>
      <c r="BE887" s="61"/>
      <c r="BF887" s="61"/>
      <c r="BG887" s="61"/>
      <c r="BH887" s="61"/>
      <c r="BI887" s="61"/>
      <c r="BJ887" s="61"/>
      <c r="BK887" s="61"/>
      <c r="BL887" s="61"/>
      <c r="BM887" s="61"/>
      <c r="BN887" s="61"/>
      <c r="BO887" s="61"/>
      <c r="BP887" s="61"/>
      <c r="BQ887" s="61"/>
      <c r="BR887" s="61"/>
      <c r="BS887" s="61"/>
      <c r="BT887" s="61"/>
      <c r="BU887" s="61"/>
      <c r="BV887" s="61"/>
      <c r="BW887" s="61"/>
      <c r="BX887" s="61"/>
      <c r="BY887" s="61"/>
      <c r="BZ887" s="61"/>
      <c r="CA887" s="61"/>
      <c r="CB887" s="61"/>
      <c r="CC887" s="61"/>
      <c r="CD887" s="61"/>
      <c r="CE887" s="61"/>
      <c r="CF887" s="61"/>
      <c r="CG887" s="61"/>
      <c r="CH887" s="61"/>
      <c r="CI887" s="61"/>
      <c r="CJ887" s="61"/>
      <c r="CK887" s="61"/>
      <c r="CL887" s="61"/>
      <c r="CM887" s="61"/>
      <c r="CN887" s="61"/>
    </row>
    <row r="888" ht="12.7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  <c r="AL888" s="61"/>
      <c r="AM888" s="61"/>
      <c r="AN888" s="61"/>
      <c r="AO888" s="61"/>
      <c r="AP888" s="61"/>
      <c r="AQ888" s="61"/>
      <c r="AR888" s="61"/>
      <c r="AS888" s="61"/>
      <c r="AT888" s="61"/>
      <c r="AU888" s="61"/>
      <c r="AV888" s="61"/>
      <c r="AW888" s="61"/>
      <c r="AX888" s="61"/>
      <c r="AY888" s="61"/>
      <c r="AZ888" s="61"/>
      <c r="BA888" s="61"/>
      <c r="BB888" s="61"/>
      <c r="BC888" s="61"/>
      <c r="BD888" s="61"/>
      <c r="BE888" s="61"/>
      <c r="BF888" s="61"/>
      <c r="BG888" s="61"/>
      <c r="BH888" s="61"/>
      <c r="BI888" s="61"/>
      <c r="BJ888" s="61"/>
      <c r="BK888" s="61"/>
      <c r="BL888" s="61"/>
      <c r="BM888" s="61"/>
      <c r="BN888" s="61"/>
      <c r="BO888" s="61"/>
      <c r="BP888" s="61"/>
      <c r="BQ888" s="61"/>
      <c r="BR888" s="61"/>
      <c r="BS888" s="61"/>
      <c r="BT888" s="61"/>
      <c r="BU888" s="61"/>
      <c r="BV888" s="61"/>
      <c r="BW888" s="61"/>
      <c r="BX888" s="61"/>
      <c r="BY888" s="61"/>
      <c r="BZ888" s="61"/>
      <c r="CA888" s="61"/>
      <c r="CB888" s="61"/>
      <c r="CC888" s="61"/>
      <c r="CD888" s="61"/>
      <c r="CE888" s="61"/>
      <c r="CF888" s="61"/>
      <c r="CG888" s="61"/>
      <c r="CH888" s="61"/>
      <c r="CI888" s="61"/>
      <c r="CJ888" s="61"/>
      <c r="CK888" s="61"/>
      <c r="CL888" s="61"/>
      <c r="CM888" s="61"/>
      <c r="CN888" s="61"/>
    </row>
    <row r="889" ht="12.7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  <c r="AL889" s="61"/>
      <c r="AM889" s="61"/>
      <c r="AN889" s="61"/>
      <c r="AO889" s="61"/>
      <c r="AP889" s="61"/>
      <c r="AQ889" s="61"/>
      <c r="AR889" s="61"/>
      <c r="AS889" s="61"/>
      <c r="AT889" s="61"/>
      <c r="AU889" s="61"/>
      <c r="AV889" s="61"/>
      <c r="AW889" s="61"/>
      <c r="AX889" s="61"/>
      <c r="AY889" s="61"/>
      <c r="AZ889" s="61"/>
      <c r="BA889" s="61"/>
      <c r="BB889" s="61"/>
      <c r="BC889" s="61"/>
      <c r="BD889" s="61"/>
      <c r="BE889" s="61"/>
      <c r="BF889" s="61"/>
      <c r="BG889" s="61"/>
      <c r="BH889" s="61"/>
      <c r="BI889" s="61"/>
      <c r="BJ889" s="61"/>
      <c r="BK889" s="61"/>
      <c r="BL889" s="61"/>
      <c r="BM889" s="61"/>
      <c r="BN889" s="61"/>
      <c r="BO889" s="61"/>
      <c r="BP889" s="61"/>
      <c r="BQ889" s="61"/>
      <c r="BR889" s="61"/>
      <c r="BS889" s="61"/>
      <c r="BT889" s="61"/>
      <c r="BU889" s="61"/>
      <c r="BV889" s="61"/>
      <c r="BW889" s="61"/>
      <c r="BX889" s="61"/>
      <c r="BY889" s="61"/>
      <c r="BZ889" s="61"/>
      <c r="CA889" s="61"/>
      <c r="CB889" s="61"/>
      <c r="CC889" s="61"/>
      <c r="CD889" s="61"/>
      <c r="CE889" s="61"/>
      <c r="CF889" s="61"/>
      <c r="CG889" s="61"/>
      <c r="CH889" s="61"/>
      <c r="CI889" s="61"/>
      <c r="CJ889" s="61"/>
      <c r="CK889" s="61"/>
      <c r="CL889" s="61"/>
      <c r="CM889" s="61"/>
      <c r="CN889" s="61"/>
    </row>
    <row r="890" ht="12.7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  <c r="AL890" s="61"/>
      <c r="AM890" s="61"/>
      <c r="AN890" s="61"/>
      <c r="AO890" s="61"/>
      <c r="AP890" s="61"/>
      <c r="AQ890" s="61"/>
      <c r="AR890" s="61"/>
      <c r="AS890" s="61"/>
      <c r="AT890" s="61"/>
      <c r="AU890" s="61"/>
      <c r="AV890" s="61"/>
      <c r="AW890" s="61"/>
      <c r="AX890" s="61"/>
      <c r="AY890" s="61"/>
      <c r="AZ890" s="61"/>
      <c r="BA890" s="61"/>
      <c r="BB890" s="61"/>
      <c r="BC890" s="61"/>
      <c r="BD890" s="61"/>
      <c r="BE890" s="61"/>
      <c r="BF890" s="61"/>
      <c r="BG890" s="61"/>
      <c r="BH890" s="61"/>
      <c r="BI890" s="61"/>
      <c r="BJ890" s="61"/>
      <c r="BK890" s="61"/>
      <c r="BL890" s="61"/>
      <c r="BM890" s="61"/>
      <c r="BN890" s="61"/>
      <c r="BO890" s="61"/>
      <c r="BP890" s="61"/>
      <c r="BQ890" s="61"/>
      <c r="BR890" s="61"/>
      <c r="BS890" s="61"/>
      <c r="BT890" s="61"/>
      <c r="BU890" s="61"/>
      <c r="BV890" s="61"/>
      <c r="BW890" s="61"/>
      <c r="BX890" s="61"/>
      <c r="BY890" s="61"/>
      <c r="BZ890" s="61"/>
      <c r="CA890" s="61"/>
      <c r="CB890" s="61"/>
      <c r="CC890" s="61"/>
      <c r="CD890" s="61"/>
      <c r="CE890" s="61"/>
      <c r="CF890" s="61"/>
      <c r="CG890" s="61"/>
      <c r="CH890" s="61"/>
      <c r="CI890" s="61"/>
      <c r="CJ890" s="61"/>
      <c r="CK890" s="61"/>
      <c r="CL890" s="61"/>
      <c r="CM890" s="61"/>
      <c r="CN890" s="61"/>
    </row>
    <row r="891" ht="12.7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  <c r="AL891" s="61"/>
      <c r="AM891" s="61"/>
      <c r="AN891" s="61"/>
      <c r="AO891" s="61"/>
      <c r="AP891" s="61"/>
      <c r="AQ891" s="61"/>
      <c r="AR891" s="61"/>
      <c r="AS891" s="61"/>
      <c r="AT891" s="61"/>
      <c r="AU891" s="61"/>
      <c r="AV891" s="61"/>
      <c r="AW891" s="61"/>
      <c r="AX891" s="61"/>
      <c r="AY891" s="61"/>
      <c r="AZ891" s="61"/>
      <c r="BA891" s="61"/>
      <c r="BB891" s="61"/>
      <c r="BC891" s="61"/>
      <c r="BD891" s="61"/>
      <c r="BE891" s="61"/>
      <c r="BF891" s="61"/>
      <c r="BG891" s="61"/>
      <c r="BH891" s="61"/>
      <c r="BI891" s="61"/>
      <c r="BJ891" s="61"/>
      <c r="BK891" s="61"/>
      <c r="BL891" s="61"/>
      <c r="BM891" s="61"/>
      <c r="BN891" s="61"/>
      <c r="BO891" s="61"/>
      <c r="BP891" s="61"/>
      <c r="BQ891" s="61"/>
      <c r="BR891" s="61"/>
      <c r="BS891" s="61"/>
      <c r="BT891" s="61"/>
      <c r="BU891" s="61"/>
      <c r="BV891" s="61"/>
      <c r="BW891" s="61"/>
      <c r="BX891" s="61"/>
      <c r="BY891" s="61"/>
      <c r="BZ891" s="61"/>
      <c r="CA891" s="61"/>
      <c r="CB891" s="61"/>
      <c r="CC891" s="61"/>
      <c r="CD891" s="61"/>
      <c r="CE891" s="61"/>
      <c r="CF891" s="61"/>
      <c r="CG891" s="61"/>
      <c r="CH891" s="61"/>
      <c r="CI891" s="61"/>
      <c r="CJ891" s="61"/>
      <c r="CK891" s="61"/>
      <c r="CL891" s="61"/>
      <c r="CM891" s="61"/>
      <c r="CN891" s="61"/>
    </row>
    <row r="892" ht="12.7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  <c r="AL892" s="61"/>
      <c r="AM892" s="61"/>
      <c r="AN892" s="61"/>
      <c r="AO892" s="61"/>
      <c r="AP892" s="61"/>
      <c r="AQ892" s="61"/>
      <c r="AR892" s="61"/>
      <c r="AS892" s="61"/>
      <c r="AT892" s="61"/>
      <c r="AU892" s="61"/>
      <c r="AV892" s="61"/>
      <c r="AW892" s="61"/>
      <c r="AX892" s="61"/>
      <c r="AY892" s="61"/>
      <c r="AZ892" s="61"/>
      <c r="BA892" s="61"/>
      <c r="BB892" s="61"/>
      <c r="BC892" s="61"/>
      <c r="BD892" s="61"/>
      <c r="BE892" s="61"/>
      <c r="BF892" s="61"/>
      <c r="BG892" s="61"/>
      <c r="BH892" s="61"/>
      <c r="BI892" s="61"/>
      <c r="BJ892" s="61"/>
      <c r="BK892" s="61"/>
      <c r="BL892" s="61"/>
      <c r="BM892" s="61"/>
      <c r="BN892" s="61"/>
      <c r="BO892" s="61"/>
      <c r="BP892" s="61"/>
      <c r="BQ892" s="61"/>
      <c r="BR892" s="61"/>
      <c r="BS892" s="61"/>
      <c r="BT892" s="61"/>
      <c r="BU892" s="61"/>
      <c r="BV892" s="61"/>
      <c r="BW892" s="61"/>
      <c r="BX892" s="61"/>
      <c r="BY892" s="61"/>
      <c r="BZ892" s="61"/>
      <c r="CA892" s="61"/>
      <c r="CB892" s="61"/>
      <c r="CC892" s="61"/>
      <c r="CD892" s="61"/>
      <c r="CE892" s="61"/>
      <c r="CF892" s="61"/>
      <c r="CG892" s="61"/>
      <c r="CH892" s="61"/>
      <c r="CI892" s="61"/>
      <c r="CJ892" s="61"/>
      <c r="CK892" s="61"/>
      <c r="CL892" s="61"/>
      <c r="CM892" s="61"/>
      <c r="CN892" s="61"/>
    </row>
    <row r="893" ht="12.7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  <c r="AL893" s="61"/>
      <c r="AM893" s="61"/>
      <c r="AN893" s="61"/>
      <c r="AO893" s="61"/>
      <c r="AP893" s="61"/>
      <c r="AQ893" s="61"/>
      <c r="AR893" s="61"/>
      <c r="AS893" s="61"/>
      <c r="AT893" s="61"/>
      <c r="AU893" s="61"/>
      <c r="AV893" s="61"/>
      <c r="AW893" s="61"/>
      <c r="AX893" s="61"/>
      <c r="AY893" s="61"/>
      <c r="AZ893" s="61"/>
      <c r="BA893" s="61"/>
      <c r="BB893" s="61"/>
      <c r="BC893" s="61"/>
      <c r="BD893" s="61"/>
      <c r="BE893" s="61"/>
      <c r="BF893" s="61"/>
      <c r="BG893" s="61"/>
      <c r="BH893" s="61"/>
      <c r="BI893" s="61"/>
      <c r="BJ893" s="61"/>
      <c r="BK893" s="61"/>
      <c r="BL893" s="61"/>
      <c r="BM893" s="61"/>
      <c r="BN893" s="61"/>
      <c r="BO893" s="61"/>
      <c r="BP893" s="61"/>
      <c r="BQ893" s="61"/>
      <c r="BR893" s="61"/>
      <c r="BS893" s="61"/>
      <c r="BT893" s="61"/>
      <c r="BU893" s="61"/>
      <c r="BV893" s="61"/>
      <c r="BW893" s="61"/>
      <c r="BX893" s="61"/>
      <c r="BY893" s="61"/>
      <c r="BZ893" s="61"/>
      <c r="CA893" s="61"/>
      <c r="CB893" s="61"/>
      <c r="CC893" s="61"/>
      <c r="CD893" s="61"/>
      <c r="CE893" s="61"/>
      <c r="CF893" s="61"/>
      <c r="CG893" s="61"/>
      <c r="CH893" s="61"/>
      <c r="CI893" s="61"/>
      <c r="CJ893" s="61"/>
      <c r="CK893" s="61"/>
      <c r="CL893" s="61"/>
      <c r="CM893" s="61"/>
      <c r="CN893" s="61"/>
    </row>
    <row r="894" ht="12.7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  <c r="AL894" s="61"/>
      <c r="AM894" s="61"/>
      <c r="AN894" s="61"/>
      <c r="AO894" s="61"/>
      <c r="AP894" s="61"/>
      <c r="AQ894" s="61"/>
      <c r="AR894" s="61"/>
      <c r="AS894" s="61"/>
      <c r="AT894" s="61"/>
      <c r="AU894" s="61"/>
      <c r="AV894" s="61"/>
      <c r="AW894" s="61"/>
      <c r="AX894" s="61"/>
      <c r="AY894" s="61"/>
      <c r="AZ894" s="61"/>
      <c r="BA894" s="61"/>
      <c r="BB894" s="61"/>
      <c r="BC894" s="61"/>
      <c r="BD894" s="61"/>
      <c r="BE894" s="61"/>
      <c r="BF894" s="61"/>
      <c r="BG894" s="61"/>
      <c r="BH894" s="61"/>
      <c r="BI894" s="61"/>
      <c r="BJ894" s="61"/>
      <c r="BK894" s="61"/>
      <c r="BL894" s="61"/>
      <c r="BM894" s="61"/>
      <c r="BN894" s="61"/>
      <c r="BO894" s="61"/>
      <c r="BP894" s="61"/>
      <c r="BQ894" s="61"/>
      <c r="BR894" s="61"/>
      <c r="BS894" s="61"/>
      <c r="BT894" s="61"/>
      <c r="BU894" s="61"/>
      <c r="BV894" s="61"/>
      <c r="BW894" s="61"/>
      <c r="BX894" s="61"/>
      <c r="BY894" s="61"/>
      <c r="BZ894" s="61"/>
      <c r="CA894" s="61"/>
      <c r="CB894" s="61"/>
      <c r="CC894" s="61"/>
      <c r="CD894" s="61"/>
      <c r="CE894" s="61"/>
      <c r="CF894" s="61"/>
      <c r="CG894" s="61"/>
      <c r="CH894" s="61"/>
      <c r="CI894" s="61"/>
      <c r="CJ894" s="61"/>
      <c r="CK894" s="61"/>
      <c r="CL894" s="61"/>
      <c r="CM894" s="61"/>
      <c r="CN894" s="61"/>
    </row>
    <row r="895" ht="12.7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  <c r="AL895" s="61"/>
      <c r="AM895" s="61"/>
      <c r="AN895" s="61"/>
      <c r="AO895" s="61"/>
      <c r="AP895" s="61"/>
      <c r="AQ895" s="61"/>
      <c r="AR895" s="61"/>
      <c r="AS895" s="61"/>
      <c r="AT895" s="61"/>
      <c r="AU895" s="61"/>
      <c r="AV895" s="61"/>
      <c r="AW895" s="61"/>
      <c r="AX895" s="61"/>
      <c r="AY895" s="61"/>
      <c r="AZ895" s="61"/>
      <c r="BA895" s="61"/>
      <c r="BB895" s="61"/>
      <c r="BC895" s="61"/>
      <c r="BD895" s="61"/>
      <c r="BE895" s="61"/>
      <c r="BF895" s="61"/>
      <c r="BG895" s="61"/>
      <c r="BH895" s="61"/>
      <c r="BI895" s="61"/>
      <c r="BJ895" s="61"/>
      <c r="BK895" s="61"/>
      <c r="BL895" s="61"/>
      <c r="BM895" s="61"/>
      <c r="BN895" s="61"/>
      <c r="BO895" s="61"/>
      <c r="BP895" s="61"/>
      <c r="BQ895" s="61"/>
      <c r="BR895" s="61"/>
      <c r="BS895" s="61"/>
      <c r="BT895" s="61"/>
      <c r="BU895" s="61"/>
      <c r="BV895" s="61"/>
      <c r="BW895" s="61"/>
      <c r="BX895" s="61"/>
      <c r="BY895" s="61"/>
      <c r="BZ895" s="61"/>
      <c r="CA895" s="61"/>
      <c r="CB895" s="61"/>
      <c r="CC895" s="61"/>
      <c r="CD895" s="61"/>
      <c r="CE895" s="61"/>
      <c r="CF895" s="61"/>
      <c r="CG895" s="61"/>
      <c r="CH895" s="61"/>
      <c r="CI895" s="61"/>
      <c r="CJ895" s="61"/>
      <c r="CK895" s="61"/>
      <c r="CL895" s="61"/>
      <c r="CM895" s="61"/>
      <c r="CN895" s="61"/>
    </row>
    <row r="896" ht="12.7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  <c r="AL896" s="61"/>
      <c r="AM896" s="61"/>
      <c r="AN896" s="61"/>
      <c r="AO896" s="61"/>
      <c r="AP896" s="61"/>
      <c r="AQ896" s="61"/>
      <c r="AR896" s="61"/>
      <c r="AS896" s="61"/>
      <c r="AT896" s="61"/>
      <c r="AU896" s="61"/>
      <c r="AV896" s="61"/>
      <c r="AW896" s="61"/>
      <c r="AX896" s="61"/>
      <c r="AY896" s="61"/>
      <c r="AZ896" s="61"/>
      <c r="BA896" s="61"/>
      <c r="BB896" s="61"/>
      <c r="BC896" s="61"/>
      <c r="BD896" s="61"/>
      <c r="BE896" s="61"/>
      <c r="BF896" s="61"/>
      <c r="BG896" s="61"/>
      <c r="BH896" s="61"/>
      <c r="BI896" s="61"/>
      <c r="BJ896" s="61"/>
      <c r="BK896" s="61"/>
      <c r="BL896" s="61"/>
      <c r="BM896" s="61"/>
      <c r="BN896" s="61"/>
      <c r="BO896" s="61"/>
      <c r="BP896" s="61"/>
      <c r="BQ896" s="61"/>
      <c r="BR896" s="61"/>
      <c r="BS896" s="61"/>
      <c r="BT896" s="61"/>
      <c r="BU896" s="61"/>
      <c r="BV896" s="61"/>
      <c r="BW896" s="61"/>
      <c r="BX896" s="61"/>
      <c r="BY896" s="61"/>
      <c r="BZ896" s="61"/>
      <c r="CA896" s="61"/>
      <c r="CB896" s="61"/>
      <c r="CC896" s="61"/>
      <c r="CD896" s="61"/>
      <c r="CE896" s="61"/>
      <c r="CF896" s="61"/>
      <c r="CG896" s="61"/>
      <c r="CH896" s="61"/>
      <c r="CI896" s="61"/>
      <c r="CJ896" s="61"/>
      <c r="CK896" s="61"/>
      <c r="CL896" s="61"/>
      <c r="CM896" s="61"/>
      <c r="CN896" s="61"/>
    </row>
    <row r="897" ht="12.7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  <c r="AL897" s="61"/>
      <c r="AM897" s="61"/>
      <c r="AN897" s="61"/>
      <c r="AO897" s="61"/>
      <c r="AP897" s="61"/>
      <c r="AQ897" s="61"/>
      <c r="AR897" s="61"/>
      <c r="AS897" s="61"/>
      <c r="AT897" s="61"/>
      <c r="AU897" s="61"/>
      <c r="AV897" s="61"/>
      <c r="AW897" s="61"/>
      <c r="AX897" s="61"/>
      <c r="AY897" s="61"/>
      <c r="AZ897" s="61"/>
      <c r="BA897" s="61"/>
      <c r="BB897" s="61"/>
      <c r="BC897" s="61"/>
      <c r="BD897" s="61"/>
      <c r="BE897" s="61"/>
      <c r="BF897" s="61"/>
      <c r="BG897" s="61"/>
      <c r="BH897" s="61"/>
      <c r="BI897" s="61"/>
      <c r="BJ897" s="61"/>
      <c r="BK897" s="61"/>
      <c r="BL897" s="61"/>
      <c r="BM897" s="61"/>
      <c r="BN897" s="61"/>
      <c r="BO897" s="61"/>
      <c r="BP897" s="61"/>
      <c r="BQ897" s="61"/>
      <c r="BR897" s="61"/>
      <c r="BS897" s="61"/>
      <c r="BT897" s="61"/>
      <c r="BU897" s="61"/>
      <c r="BV897" s="61"/>
      <c r="BW897" s="61"/>
      <c r="BX897" s="61"/>
      <c r="BY897" s="61"/>
      <c r="BZ897" s="61"/>
      <c r="CA897" s="61"/>
      <c r="CB897" s="61"/>
      <c r="CC897" s="61"/>
      <c r="CD897" s="61"/>
      <c r="CE897" s="61"/>
      <c r="CF897" s="61"/>
      <c r="CG897" s="61"/>
      <c r="CH897" s="61"/>
      <c r="CI897" s="61"/>
      <c r="CJ897" s="61"/>
      <c r="CK897" s="61"/>
      <c r="CL897" s="61"/>
      <c r="CM897" s="61"/>
      <c r="CN897" s="61"/>
    </row>
    <row r="898" ht="12.7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  <c r="AL898" s="61"/>
      <c r="AM898" s="61"/>
      <c r="AN898" s="61"/>
      <c r="AO898" s="61"/>
      <c r="AP898" s="61"/>
      <c r="AQ898" s="61"/>
      <c r="AR898" s="61"/>
      <c r="AS898" s="61"/>
      <c r="AT898" s="61"/>
      <c r="AU898" s="61"/>
      <c r="AV898" s="61"/>
      <c r="AW898" s="61"/>
      <c r="AX898" s="61"/>
      <c r="AY898" s="61"/>
      <c r="AZ898" s="61"/>
      <c r="BA898" s="61"/>
      <c r="BB898" s="61"/>
      <c r="BC898" s="61"/>
      <c r="BD898" s="61"/>
      <c r="BE898" s="61"/>
      <c r="BF898" s="61"/>
      <c r="BG898" s="61"/>
      <c r="BH898" s="61"/>
      <c r="BI898" s="61"/>
      <c r="BJ898" s="61"/>
      <c r="BK898" s="61"/>
      <c r="BL898" s="61"/>
      <c r="BM898" s="61"/>
      <c r="BN898" s="61"/>
      <c r="BO898" s="61"/>
      <c r="BP898" s="61"/>
      <c r="BQ898" s="61"/>
      <c r="BR898" s="61"/>
      <c r="BS898" s="61"/>
      <c r="BT898" s="61"/>
      <c r="BU898" s="61"/>
      <c r="BV898" s="61"/>
      <c r="BW898" s="61"/>
      <c r="BX898" s="61"/>
      <c r="BY898" s="61"/>
      <c r="BZ898" s="61"/>
      <c r="CA898" s="61"/>
      <c r="CB898" s="61"/>
      <c r="CC898" s="61"/>
      <c r="CD898" s="61"/>
      <c r="CE898" s="61"/>
      <c r="CF898" s="61"/>
      <c r="CG898" s="61"/>
      <c r="CH898" s="61"/>
      <c r="CI898" s="61"/>
      <c r="CJ898" s="61"/>
      <c r="CK898" s="61"/>
      <c r="CL898" s="61"/>
      <c r="CM898" s="61"/>
      <c r="CN898" s="61"/>
    </row>
    <row r="899" ht="12.7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  <c r="AL899" s="61"/>
      <c r="AM899" s="61"/>
      <c r="AN899" s="61"/>
      <c r="AO899" s="61"/>
      <c r="AP899" s="61"/>
      <c r="AQ899" s="61"/>
      <c r="AR899" s="61"/>
      <c r="AS899" s="61"/>
      <c r="AT899" s="61"/>
      <c r="AU899" s="61"/>
      <c r="AV899" s="61"/>
      <c r="AW899" s="61"/>
      <c r="AX899" s="61"/>
      <c r="AY899" s="61"/>
      <c r="AZ899" s="61"/>
      <c r="BA899" s="61"/>
      <c r="BB899" s="61"/>
      <c r="BC899" s="61"/>
      <c r="BD899" s="61"/>
      <c r="BE899" s="61"/>
      <c r="BF899" s="61"/>
      <c r="BG899" s="61"/>
      <c r="BH899" s="61"/>
      <c r="BI899" s="61"/>
      <c r="BJ899" s="61"/>
      <c r="BK899" s="61"/>
      <c r="BL899" s="61"/>
      <c r="BM899" s="61"/>
      <c r="BN899" s="61"/>
      <c r="BO899" s="61"/>
      <c r="BP899" s="61"/>
      <c r="BQ899" s="61"/>
      <c r="BR899" s="61"/>
      <c r="BS899" s="61"/>
      <c r="BT899" s="61"/>
      <c r="BU899" s="61"/>
      <c r="BV899" s="61"/>
      <c r="BW899" s="61"/>
      <c r="BX899" s="61"/>
      <c r="BY899" s="61"/>
      <c r="BZ899" s="61"/>
      <c r="CA899" s="61"/>
      <c r="CB899" s="61"/>
      <c r="CC899" s="61"/>
      <c r="CD899" s="61"/>
      <c r="CE899" s="61"/>
      <c r="CF899" s="61"/>
      <c r="CG899" s="61"/>
      <c r="CH899" s="61"/>
      <c r="CI899" s="61"/>
      <c r="CJ899" s="61"/>
      <c r="CK899" s="61"/>
      <c r="CL899" s="61"/>
      <c r="CM899" s="61"/>
      <c r="CN899" s="61"/>
    </row>
    <row r="900" ht="12.7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  <c r="AL900" s="61"/>
      <c r="AM900" s="61"/>
      <c r="AN900" s="61"/>
      <c r="AO900" s="61"/>
      <c r="AP900" s="61"/>
      <c r="AQ900" s="61"/>
      <c r="AR900" s="61"/>
      <c r="AS900" s="61"/>
      <c r="AT900" s="61"/>
      <c r="AU900" s="61"/>
      <c r="AV900" s="61"/>
      <c r="AW900" s="61"/>
      <c r="AX900" s="61"/>
      <c r="AY900" s="61"/>
      <c r="AZ900" s="61"/>
      <c r="BA900" s="61"/>
      <c r="BB900" s="61"/>
      <c r="BC900" s="61"/>
      <c r="BD900" s="61"/>
      <c r="BE900" s="61"/>
      <c r="BF900" s="61"/>
      <c r="BG900" s="61"/>
      <c r="BH900" s="61"/>
      <c r="BI900" s="61"/>
      <c r="BJ900" s="61"/>
      <c r="BK900" s="61"/>
      <c r="BL900" s="61"/>
      <c r="BM900" s="61"/>
      <c r="BN900" s="61"/>
      <c r="BO900" s="61"/>
      <c r="BP900" s="61"/>
      <c r="BQ900" s="61"/>
      <c r="BR900" s="61"/>
      <c r="BS900" s="61"/>
      <c r="BT900" s="61"/>
      <c r="BU900" s="61"/>
      <c r="BV900" s="61"/>
      <c r="BW900" s="61"/>
      <c r="BX900" s="61"/>
      <c r="BY900" s="61"/>
      <c r="BZ900" s="61"/>
      <c r="CA900" s="61"/>
      <c r="CB900" s="61"/>
      <c r="CC900" s="61"/>
      <c r="CD900" s="61"/>
      <c r="CE900" s="61"/>
      <c r="CF900" s="61"/>
      <c r="CG900" s="61"/>
      <c r="CH900" s="61"/>
      <c r="CI900" s="61"/>
      <c r="CJ900" s="61"/>
      <c r="CK900" s="61"/>
      <c r="CL900" s="61"/>
      <c r="CM900" s="61"/>
      <c r="CN900" s="61"/>
    </row>
    <row r="901" ht="12.7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  <c r="AL901" s="61"/>
      <c r="AM901" s="61"/>
      <c r="AN901" s="61"/>
      <c r="AO901" s="61"/>
      <c r="AP901" s="61"/>
      <c r="AQ901" s="61"/>
      <c r="AR901" s="61"/>
      <c r="AS901" s="61"/>
      <c r="AT901" s="61"/>
      <c r="AU901" s="61"/>
      <c r="AV901" s="61"/>
      <c r="AW901" s="61"/>
      <c r="AX901" s="61"/>
      <c r="AY901" s="61"/>
      <c r="AZ901" s="61"/>
      <c r="BA901" s="61"/>
      <c r="BB901" s="61"/>
      <c r="BC901" s="61"/>
      <c r="BD901" s="61"/>
      <c r="BE901" s="61"/>
      <c r="BF901" s="61"/>
      <c r="BG901" s="61"/>
      <c r="BH901" s="61"/>
      <c r="BI901" s="61"/>
      <c r="BJ901" s="61"/>
      <c r="BK901" s="61"/>
      <c r="BL901" s="61"/>
      <c r="BM901" s="61"/>
      <c r="BN901" s="61"/>
      <c r="BO901" s="61"/>
      <c r="BP901" s="61"/>
      <c r="BQ901" s="61"/>
      <c r="BR901" s="61"/>
      <c r="BS901" s="61"/>
      <c r="BT901" s="61"/>
      <c r="BU901" s="61"/>
      <c r="BV901" s="61"/>
      <c r="BW901" s="61"/>
      <c r="BX901" s="61"/>
      <c r="BY901" s="61"/>
      <c r="BZ901" s="61"/>
      <c r="CA901" s="61"/>
      <c r="CB901" s="61"/>
      <c r="CC901" s="61"/>
      <c r="CD901" s="61"/>
      <c r="CE901" s="61"/>
      <c r="CF901" s="61"/>
      <c r="CG901" s="61"/>
      <c r="CH901" s="61"/>
      <c r="CI901" s="61"/>
      <c r="CJ901" s="61"/>
      <c r="CK901" s="61"/>
      <c r="CL901" s="61"/>
      <c r="CM901" s="61"/>
      <c r="CN901" s="61"/>
    </row>
    <row r="902" ht="12.7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  <c r="AL902" s="61"/>
      <c r="AM902" s="61"/>
      <c r="AN902" s="61"/>
      <c r="AO902" s="61"/>
      <c r="AP902" s="61"/>
      <c r="AQ902" s="61"/>
      <c r="AR902" s="61"/>
      <c r="AS902" s="61"/>
      <c r="AT902" s="61"/>
      <c r="AU902" s="61"/>
      <c r="AV902" s="61"/>
      <c r="AW902" s="61"/>
      <c r="AX902" s="61"/>
      <c r="AY902" s="61"/>
      <c r="AZ902" s="61"/>
      <c r="BA902" s="61"/>
      <c r="BB902" s="61"/>
      <c r="BC902" s="61"/>
      <c r="BD902" s="61"/>
      <c r="BE902" s="61"/>
      <c r="BF902" s="61"/>
      <c r="BG902" s="61"/>
      <c r="BH902" s="61"/>
      <c r="BI902" s="61"/>
      <c r="BJ902" s="61"/>
      <c r="BK902" s="61"/>
      <c r="BL902" s="61"/>
      <c r="BM902" s="61"/>
      <c r="BN902" s="61"/>
      <c r="BO902" s="61"/>
      <c r="BP902" s="61"/>
      <c r="BQ902" s="61"/>
      <c r="BR902" s="61"/>
      <c r="BS902" s="61"/>
      <c r="BT902" s="61"/>
      <c r="BU902" s="61"/>
      <c r="BV902" s="61"/>
      <c r="BW902" s="61"/>
      <c r="BX902" s="61"/>
      <c r="BY902" s="61"/>
      <c r="BZ902" s="61"/>
      <c r="CA902" s="61"/>
      <c r="CB902" s="61"/>
      <c r="CC902" s="61"/>
      <c r="CD902" s="61"/>
      <c r="CE902" s="61"/>
      <c r="CF902" s="61"/>
      <c r="CG902" s="61"/>
      <c r="CH902" s="61"/>
      <c r="CI902" s="61"/>
      <c r="CJ902" s="61"/>
      <c r="CK902" s="61"/>
      <c r="CL902" s="61"/>
      <c r="CM902" s="61"/>
      <c r="CN902" s="61"/>
    </row>
    <row r="903" ht="12.7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  <c r="AL903" s="61"/>
      <c r="AM903" s="61"/>
      <c r="AN903" s="61"/>
      <c r="AO903" s="61"/>
      <c r="AP903" s="61"/>
      <c r="AQ903" s="61"/>
      <c r="AR903" s="61"/>
      <c r="AS903" s="61"/>
      <c r="AT903" s="61"/>
      <c r="AU903" s="61"/>
      <c r="AV903" s="61"/>
      <c r="AW903" s="61"/>
      <c r="AX903" s="61"/>
      <c r="AY903" s="61"/>
      <c r="AZ903" s="61"/>
      <c r="BA903" s="61"/>
      <c r="BB903" s="61"/>
      <c r="BC903" s="61"/>
      <c r="BD903" s="61"/>
      <c r="BE903" s="61"/>
      <c r="BF903" s="61"/>
      <c r="BG903" s="61"/>
      <c r="BH903" s="61"/>
      <c r="BI903" s="61"/>
      <c r="BJ903" s="61"/>
      <c r="BK903" s="61"/>
      <c r="BL903" s="61"/>
      <c r="BM903" s="61"/>
      <c r="BN903" s="61"/>
      <c r="BO903" s="61"/>
      <c r="BP903" s="61"/>
      <c r="BQ903" s="61"/>
      <c r="BR903" s="61"/>
      <c r="BS903" s="61"/>
      <c r="BT903" s="61"/>
      <c r="BU903" s="61"/>
      <c r="BV903" s="61"/>
      <c r="BW903" s="61"/>
      <c r="BX903" s="61"/>
      <c r="BY903" s="61"/>
      <c r="BZ903" s="61"/>
      <c r="CA903" s="61"/>
      <c r="CB903" s="61"/>
      <c r="CC903" s="61"/>
      <c r="CD903" s="61"/>
      <c r="CE903" s="61"/>
      <c r="CF903" s="61"/>
      <c r="CG903" s="61"/>
      <c r="CH903" s="61"/>
      <c r="CI903" s="61"/>
      <c r="CJ903" s="61"/>
      <c r="CK903" s="61"/>
      <c r="CL903" s="61"/>
      <c r="CM903" s="61"/>
      <c r="CN903" s="61"/>
    </row>
    <row r="904" ht="12.7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  <c r="AL904" s="61"/>
      <c r="AM904" s="61"/>
      <c r="AN904" s="61"/>
      <c r="AO904" s="61"/>
      <c r="AP904" s="61"/>
      <c r="AQ904" s="61"/>
      <c r="AR904" s="61"/>
      <c r="AS904" s="61"/>
      <c r="AT904" s="61"/>
      <c r="AU904" s="61"/>
      <c r="AV904" s="61"/>
      <c r="AW904" s="61"/>
      <c r="AX904" s="61"/>
      <c r="AY904" s="61"/>
      <c r="AZ904" s="61"/>
      <c r="BA904" s="61"/>
      <c r="BB904" s="61"/>
      <c r="BC904" s="61"/>
      <c r="BD904" s="61"/>
      <c r="BE904" s="61"/>
      <c r="BF904" s="61"/>
      <c r="BG904" s="61"/>
      <c r="BH904" s="61"/>
      <c r="BI904" s="61"/>
      <c r="BJ904" s="61"/>
      <c r="BK904" s="61"/>
      <c r="BL904" s="61"/>
      <c r="BM904" s="61"/>
      <c r="BN904" s="61"/>
      <c r="BO904" s="61"/>
      <c r="BP904" s="61"/>
      <c r="BQ904" s="61"/>
      <c r="BR904" s="61"/>
      <c r="BS904" s="61"/>
      <c r="BT904" s="61"/>
      <c r="BU904" s="61"/>
      <c r="BV904" s="61"/>
      <c r="BW904" s="61"/>
      <c r="BX904" s="61"/>
      <c r="BY904" s="61"/>
      <c r="BZ904" s="61"/>
      <c r="CA904" s="61"/>
      <c r="CB904" s="61"/>
      <c r="CC904" s="61"/>
      <c r="CD904" s="61"/>
      <c r="CE904" s="61"/>
      <c r="CF904" s="61"/>
      <c r="CG904" s="61"/>
      <c r="CH904" s="61"/>
      <c r="CI904" s="61"/>
      <c r="CJ904" s="61"/>
      <c r="CK904" s="61"/>
      <c r="CL904" s="61"/>
      <c r="CM904" s="61"/>
      <c r="CN904" s="61"/>
    </row>
    <row r="905" ht="12.7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  <c r="AL905" s="61"/>
      <c r="AM905" s="61"/>
      <c r="AN905" s="61"/>
      <c r="AO905" s="61"/>
      <c r="AP905" s="61"/>
      <c r="AQ905" s="61"/>
      <c r="AR905" s="61"/>
      <c r="AS905" s="61"/>
      <c r="AT905" s="61"/>
      <c r="AU905" s="61"/>
      <c r="AV905" s="61"/>
      <c r="AW905" s="61"/>
      <c r="AX905" s="61"/>
      <c r="AY905" s="61"/>
      <c r="AZ905" s="61"/>
      <c r="BA905" s="61"/>
      <c r="BB905" s="61"/>
      <c r="BC905" s="61"/>
      <c r="BD905" s="61"/>
      <c r="BE905" s="61"/>
      <c r="BF905" s="61"/>
      <c r="BG905" s="61"/>
      <c r="BH905" s="61"/>
      <c r="BI905" s="61"/>
      <c r="BJ905" s="61"/>
      <c r="BK905" s="61"/>
      <c r="BL905" s="61"/>
      <c r="BM905" s="61"/>
      <c r="BN905" s="61"/>
      <c r="BO905" s="61"/>
      <c r="BP905" s="61"/>
      <c r="BQ905" s="61"/>
      <c r="BR905" s="61"/>
      <c r="BS905" s="61"/>
      <c r="BT905" s="61"/>
      <c r="BU905" s="61"/>
      <c r="BV905" s="61"/>
      <c r="BW905" s="61"/>
      <c r="BX905" s="61"/>
      <c r="BY905" s="61"/>
      <c r="BZ905" s="61"/>
      <c r="CA905" s="61"/>
      <c r="CB905" s="61"/>
      <c r="CC905" s="61"/>
      <c r="CD905" s="61"/>
      <c r="CE905" s="61"/>
      <c r="CF905" s="61"/>
      <c r="CG905" s="61"/>
      <c r="CH905" s="61"/>
      <c r="CI905" s="61"/>
      <c r="CJ905" s="61"/>
      <c r="CK905" s="61"/>
      <c r="CL905" s="61"/>
      <c r="CM905" s="61"/>
      <c r="CN905" s="61"/>
    </row>
    <row r="906" ht="12.7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  <c r="AL906" s="61"/>
      <c r="AM906" s="61"/>
      <c r="AN906" s="61"/>
      <c r="AO906" s="61"/>
      <c r="AP906" s="61"/>
      <c r="AQ906" s="61"/>
      <c r="AR906" s="61"/>
      <c r="AS906" s="61"/>
      <c r="AT906" s="61"/>
      <c r="AU906" s="61"/>
      <c r="AV906" s="61"/>
      <c r="AW906" s="61"/>
      <c r="AX906" s="61"/>
      <c r="AY906" s="61"/>
      <c r="AZ906" s="61"/>
      <c r="BA906" s="61"/>
      <c r="BB906" s="61"/>
      <c r="BC906" s="61"/>
      <c r="BD906" s="61"/>
      <c r="BE906" s="61"/>
      <c r="BF906" s="61"/>
      <c r="BG906" s="61"/>
      <c r="BH906" s="61"/>
      <c r="BI906" s="61"/>
      <c r="BJ906" s="61"/>
      <c r="BK906" s="61"/>
      <c r="BL906" s="61"/>
      <c r="BM906" s="61"/>
      <c r="BN906" s="61"/>
      <c r="BO906" s="61"/>
      <c r="BP906" s="61"/>
      <c r="BQ906" s="61"/>
      <c r="BR906" s="61"/>
      <c r="BS906" s="61"/>
      <c r="BT906" s="61"/>
      <c r="BU906" s="61"/>
      <c r="BV906" s="61"/>
      <c r="BW906" s="61"/>
      <c r="BX906" s="61"/>
      <c r="BY906" s="61"/>
      <c r="BZ906" s="61"/>
      <c r="CA906" s="61"/>
      <c r="CB906" s="61"/>
      <c r="CC906" s="61"/>
      <c r="CD906" s="61"/>
      <c r="CE906" s="61"/>
      <c r="CF906" s="61"/>
      <c r="CG906" s="61"/>
      <c r="CH906" s="61"/>
      <c r="CI906" s="61"/>
      <c r="CJ906" s="61"/>
      <c r="CK906" s="61"/>
      <c r="CL906" s="61"/>
      <c r="CM906" s="61"/>
      <c r="CN906" s="61"/>
    </row>
    <row r="907" ht="12.7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  <c r="AL907" s="61"/>
      <c r="AM907" s="61"/>
      <c r="AN907" s="61"/>
      <c r="AO907" s="61"/>
      <c r="AP907" s="61"/>
      <c r="AQ907" s="61"/>
      <c r="AR907" s="61"/>
      <c r="AS907" s="61"/>
      <c r="AT907" s="61"/>
      <c r="AU907" s="61"/>
      <c r="AV907" s="61"/>
      <c r="AW907" s="61"/>
      <c r="AX907" s="61"/>
      <c r="AY907" s="61"/>
      <c r="AZ907" s="61"/>
      <c r="BA907" s="61"/>
      <c r="BB907" s="61"/>
      <c r="BC907" s="61"/>
      <c r="BD907" s="61"/>
      <c r="BE907" s="61"/>
      <c r="BF907" s="61"/>
      <c r="BG907" s="61"/>
      <c r="BH907" s="61"/>
      <c r="BI907" s="61"/>
      <c r="BJ907" s="61"/>
      <c r="BK907" s="61"/>
      <c r="BL907" s="61"/>
      <c r="BM907" s="61"/>
      <c r="BN907" s="61"/>
      <c r="BO907" s="61"/>
      <c r="BP907" s="61"/>
      <c r="BQ907" s="61"/>
      <c r="BR907" s="61"/>
      <c r="BS907" s="61"/>
      <c r="BT907" s="61"/>
      <c r="BU907" s="61"/>
      <c r="BV907" s="61"/>
      <c r="BW907" s="61"/>
      <c r="BX907" s="61"/>
      <c r="BY907" s="61"/>
      <c r="BZ907" s="61"/>
      <c r="CA907" s="61"/>
      <c r="CB907" s="61"/>
      <c r="CC907" s="61"/>
      <c r="CD907" s="61"/>
      <c r="CE907" s="61"/>
      <c r="CF907" s="61"/>
      <c r="CG907" s="61"/>
      <c r="CH907" s="61"/>
      <c r="CI907" s="61"/>
      <c r="CJ907" s="61"/>
      <c r="CK907" s="61"/>
      <c r="CL907" s="61"/>
      <c r="CM907" s="61"/>
      <c r="CN907" s="61"/>
    </row>
    <row r="908" ht="12.7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  <c r="AL908" s="61"/>
      <c r="AM908" s="61"/>
      <c r="AN908" s="61"/>
      <c r="AO908" s="61"/>
      <c r="AP908" s="61"/>
      <c r="AQ908" s="61"/>
      <c r="AR908" s="61"/>
      <c r="AS908" s="61"/>
      <c r="AT908" s="61"/>
      <c r="AU908" s="61"/>
      <c r="AV908" s="61"/>
      <c r="AW908" s="61"/>
      <c r="AX908" s="61"/>
      <c r="AY908" s="61"/>
      <c r="AZ908" s="61"/>
      <c r="BA908" s="61"/>
      <c r="BB908" s="61"/>
      <c r="BC908" s="61"/>
      <c r="BD908" s="61"/>
      <c r="BE908" s="61"/>
      <c r="BF908" s="61"/>
      <c r="BG908" s="61"/>
      <c r="BH908" s="61"/>
      <c r="BI908" s="61"/>
      <c r="BJ908" s="61"/>
      <c r="BK908" s="61"/>
      <c r="BL908" s="61"/>
      <c r="BM908" s="61"/>
      <c r="BN908" s="61"/>
      <c r="BO908" s="61"/>
      <c r="BP908" s="61"/>
      <c r="BQ908" s="61"/>
      <c r="BR908" s="61"/>
      <c r="BS908" s="61"/>
      <c r="BT908" s="61"/>
      <c r="BU908" s="61"/>
      <c r="BV908" s="61"/>
      <c r="BW908" s="61"/>
      <c r="BX908" s="61"/>
      <c r="BY908" s="61"/>
      <c r="BZ908" s="61"/>
      <c r="CA908" s="61"/>
      <c r="CB908" s="61"/>
      <c r="CC908" s="61"/>
      <c r="CD908" s="61"/>
      <c r="CE908" s="61"/>
      <c r="CF908" s="61"/>
      <c r="CG908" s="61"/>
      <c r="CH908" s="61"/>
      <c r="CI908" s="61"/>
      <c r="CJ908" s="61"/>
      <c r="CK908" s="61"/>
      <c r="CL908" s="61"/>
      <c r="CM908" s="61"/>
      <c r="CN908" s="61"/>
    </row>
    <row r="909" ht="12.7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  <c r="AL909" s="61"/>
      <c r="AM909" s="61"/>
      <c r="AN909" s="61"/>
      <c r="AO909" s="61"/>
      <c r="AP909" s="61"/>
      <c r="AQ909" s="61"/>
      <c r="AR909" s="61"/>
      <c r="AS909" s="61"/>
      <c r="AT909" s="61"/>
      <c r="AU909" s="61"/>
      <c r="AV909" s="61"/>
      <c r="AW909" s="61"/>
      <c r="AX909" s="61"/>
      <c r="AY909" s="61"/>
      <c r="AZ909" s="61"/>
      <c r="BA909" s="61"/>
      <c r="BB909" s="61"/>
      <c r="BC909" s="61"/>
      <c r="BD909" s="61"/>
      <c r="BE909" s="61"/>
      <c r="BF909" s="61"/>
      <c r="BG909" s="61"/>
      <c r="BH909" s="61"/>
      <c r="BI909" s="61"/>
      <c r="BJ909" s="61"/>
      <c r="BK909" s="61"/>
      <c r="BL909" s="61"/>
      <c r="BM909" s="61"/>
      <c r="BN909" s="61"/>
      <c r="BO909" s="61"/>
      <c r="BP909" s="61"/>
      <c r="BQ909" s="61"/>
      <c r="BR909" s="61"/>
      <c r="BS909" s="61"/>
      <c r="BT909" s="61"/>
      <c r="BU909" s="61"/>
      <c r="BV909" s="61"/>
      <c r="BW909" s="61"/>
      <c r="BX909" s="61"/>
      <c r="BY909" s="61"/>
      <c r="BZ909" s="61"/>
      <c r="CA909" s="61"/>
      <c r="CB909" s="61"/>
      <c r="CC909" s="61"/>
      <c r="CD909" s="61"/>
      <c r="CE909" s="61"/>
      <c r="CF909" s="61"/>
      <c r="CG909" s="61"/>
      <c r="CH909" s="61"/>
      <c r="CI909" s="61"/>
      <c r="CJ909" s="61"/>
      <c r="CK909" s="61"/>
      <c r="CL909" s="61"/>
      <c r="CM909" s="61"/>
      <c r="CN909" s="61"/>
    </row>
    <row r="910" ht="12.7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  <c r="AL910" s="61"/>
      <c r="AM910" s="61"/>
      <c r="AN910" s="61"/>
      <c r="AO910" s="61"/>
      <c r="AP910" s="61"/>
      <c r="AQ910" s="61"/>
      <c r="AR910" s="61"/>
      <c r="AS910" s="61"/>
      <c r="AT910" s="61"/>
      <c r="AU910" s="61"/>
      <c r="AV910" s="61"/>
      <c r="AW910" s="61"/>
      <c r="AX910" s="61"/>
      <c r="AY910" s="61"/>
      <c r="AZ910" s="61"/>
      <c r="BA910" s="61"/>
      <c r="BB910" s="61"/>
      <c r="BC910" s="61"/>
      <c r="BD910" s="61"/>
      <c r="BE910" s="61"/>
      <c r="BF910" s="61"/>
      <c r="BG910" s="61"/>
      <c r="BH910" s="61"/>
      <c r="BI910" s="61"/>
      <c r="BJ910" s="61"/>
      <c r="BK910" s="61"/>
      <c r="BL910" s="61"/>
      <c r="BM910" s="61"/>
      <c r="BN910" s="61"/>
      <c r="BO910" s="61"/>
      <c r="BP910" s="61"/>
      <c r="BQ910" s="61"/>
      <c r="BR910" s="61"/>
      <c r="BS910" s="61"/>
      <c r="BT910" s="61"/>
      <c r="BU910" s="61"/>
      <c r="BV910" s="61"/>
      <c r="BW910" s="61"/>
      <c r="BX910" s="61"/>
      <c r="BY910" s="61"/>
      <c r="BZ910" s="61"/>
      <c r="CA910" s="61"/>
      <c r="CB910" s="61"/>
      <c r="CC910" s="61"/>
      <c r="CD910" s="61"/>
      <c r="CE910" s="61"/>
      <c r="CF910" s="61"/>
      <c r="CG910" s="61"/>
      <c r="CH910" s="61"/>
      <c r="CI910" s="61"/>
      <c r="CJ910" s="61"/>
      <c r="CK910" s="61"/>
      <c r="CL910" s="61"/>
      <c r="CM910" s="61"/>
      <c r="CN910" s="61"/>
    </row>
    <row r="911" ht="12.7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  <c r="AL911" s="61"/>
      <c r="AM911" s="61"/>
      <c r="AN911" s="61"/>
      <c r="AO911" s="61"/>
      <c r="AP911" s="61"/>
      <c r="AQ911" s="61"/>
      <c r="AR911" s="61"/>
      <c r="AS911" s="61"/>
      <c r="AT911" s="61"/>
      <c r="AU911" s="61"/>
      <c r="AV911" s="61"/>
      <c r="AW911" s="61"/>
      <c r="AX911" s="61"/>
      <c r="AY911" s="61"/>
      <c r="AZ911" s="61"/>
      <c r="BA911" s="61"/>
      <c r="BB911" s="61"/>
      <c r="BC911" s="61"/>
      <c r="BD911" s="61"/>
      <c r="BE911" s="61"/>
      <c r="BF911" s="61"/>
      <c r="BG911" s="61"/>
      <c r="BH911" s="61"/>
      <c r="BI911" s="61"/>
      <c r="BJ911" s="61"/>
      <c r="BK911" s="61"/>
      <c r="BL911" s="61"/>
      <c r="BM911" s="61"/>
      <c r="BN911" s="61"/>
      <c r="BO911" s="61"/>
      <c r="BP911" s="61"/>
      <c r="BQ911" s="61"/>
      <c r="BR911" s="61"/>
      <c r="BS911" s="61"/>
      <c r="BT911" s="61"/>
      <c r="BU911" s="61"/>
      <c r="BV911" s="61"/>
      <c r="BW911" s="61"/>
      <c r="BX911" s="61"/>
      <c r="BY911" s="61"/>
      <c r="BZ911" s="61"/>
      <c r="CA911" s="61"/>
      <c r="CB911" s="61"/>
      <c r="CC911" s="61"/>
      <c r="CD911" s="61"/>
      <c r="CE911" s="61"/>
      <c r="CF911" s="61"/>
      <c r="CG911" s="61"/>
      <c r="CH911" s="61"/>
      <c r="CI911" s="61"/>
      <c r="CJ911" s="61"/>
      <c r="CK911" s="61"/>
      <c r="CL911" s="61"/>
      <c r="CM911" s="61"/>
      <c r="CN911" s="61"/>
    </row>
    <row r="912" ht="12.7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  <c r="AL912" s="61"/>
      <c r="AM912" s="61"/>
      <c r="AN912" s="61"/>
      <c r="AO912" s="61"/>
      <c r="AP912" s="61"/>
      <c r="AQ912" s="61"/>
      <c r="AR912" s="61"/>
      <c r="AS912" s="61"/>
      <c r="AT912" s="61"/>
      <c r="AU912" s="61"/>
      <c r="AV912" s="61"/>
      <c r="AW912" s="61"/>
      <c r="AX912" s="61"/>
      <c r="AY912" s="61"/>
      <c r="AZ912" s="61"/>
      <c r="BA912" s="61"/>
      <c r="BB912" s="61"/>
      <c r="BC912" s="61"/>
      <c r="BD912" s="61"/>
      <c r="BE912" s="61"/>
      <c r="BF912" s="61"/>
      <c r="BG912" s="61"/>
      <c r="BH912" s="61"/>
      <c r="BI912" s="61"/>
      <c r="BJ912" s="61"/>
      <c r="BK912" s="61"/>
      <c r="BL912" s="61"/>
      <c r="BM912" s="61"/>
      <c r="BN912" s="61"/>
      <c r="BO912" s="61"/>
      <c r="BP912" s="61"/>
      <c r="BQ912" s="61"/>
      <c r="BR912" s="61"/>
      <c r="BS912" s="61"/>
      <c r="BT912" s="61"/>
      <c r="BU912" s="61"/>
      <c r="BV912" s="61"/>
      <c r="BW912" s="61"/>
      <c r="BX912" s="61"/>
      <c r="BY912" s="61"/>
      <c r="BZ912" s="61"/>
      <c r="CA912" s="61"/>
      <c r="CB912" s="61"/>
      <c r="CC912" s="61"/>
      <c r="CD912" s="61"/>
      <c r="CE912" s="61"/>
      <c r="CF912" s="61"/>
      <c r="CG912" s="61"/>
      <c r="CH912" s="61"/>
      <c r="CI912" s="61"/>
      <c r="CJ912" s="61"/>
      <c r="CK912" s="61"/>
      <c r="CL912" s="61"/>
      <c r="CM912" s="61"/>
      <c r="CN912" s="61"/>
    </row>
    <row r="913" ht="12.7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  <c r="AL913" s="61"/>
      <c r="AM913" s="61"/>
      <c r="AN913" s="61"/>
      <c r="AO913" s="61"/>
      <c r="AP913" s="61"/>
      <c r="AQ913" s="61"/>
      <c r="AR913" s="61"/>
      <c r="AS913" s="61"/>
      <c r="AT913" s="61"/>
      <c r="AU913" s="61"/>
      <c r="AV913" s="61"/>
      <c r="AW913" s="61"/>
      <c r="AX913" s="61"/>
      <c r="AY913" s="61"/>
      <c r="AZ913" s="61"/>
      <c r="BA913" s="61"/>
      <c r="BB913" s="61"/>
      <c r="BC913" s="61"/>
      <c r="BD913" s="61"/>
      <c r="BE913" s="61"/>
      <c r="BF913" s="61"/>
      <c r="BG913" s="61"/>
      <c r="BH913" s="61"/>
      <c r="BI913" s="61"/>
      <c r="BJ913" s="61"/>
      <c r="BK913" s="61"/>
      <c r="BL913" s="61"/>
      <c r="BM913" s="61"/>
      <c r="BN913" s="61"/>
      <c r="BO913" s="61"/>
      <c r="BP913" s="61"/>
      <c r="BQ913" s="61"/>
      <c r="BR913" s="61"/>
      <c r="BS913" s="61"/>
      <c r="BT913" s="61"/>
      <c r="BU913" s="61"/>
      <c r="BV913" s="61"/>
      <c r="BW913" s="61"/>
      <c r="BX913" s="61"/>
      <c r="BY913" s="61"/>
      <c r="BZ913" s="61"/>
      <c r="CA913" s="61"/>
      <c r="CB913" s="61"/>
      <c r="CC913" s="61"/>
      <c r="CD913" s="61"/>
      <c r="CE913" s="61"/>
      <c r="CF913" s="61"/>
      <c r="CG913" s="61"/>
      <c r="CH913" s="61"/>
      <c r="CI913" s="61"/>
      <c r="CJ913" s="61"/>
      <c r="CK913" s="61"/>
      <c r="CL913" s="61"/>
      <c r="CM913" s="61"/>
      <c r="CN913" s="61"/>
    </row>
    <row r="914" ht="12.7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  <c r="AL914" s="61"/>
      <c r="AM914" s="61"/>
      <c r="AN914" s="61"/>
      <c r="AO914" s="61"/>
      <c r="AP914" s="61"/>
      <c r="AQ914" s="61"/>
      <c r="AR914" s="61"/>
      <c r="AS914" s="61"/>
      <c r="AT914" s="61"/>
      <c r="AU914" s="61"/>
      <c r="AV914" s="61"/>
      <c r="AW914" s="61"/>
      <c r="AX914" s="61"/>
      <c r="AY914" s="61"/>
      <c r="AZ914" s="61"/>
      <c r="BA914" s="61"/>
      <c r="BB914" s="61"/>
      <c r="BC914" s="61"/>
      <c r="BD914" s="61"/>
      <c r="BE914" s="61"/>
      <c r="BF914" s="61"/>
      <c r="BG914" s="61"/>
      <c r="BH914" s="61"/>
      <c r="BI914" s="61"/>
      <c r="BJ914" s="61"/>
      <c r="BK914" s="61"/>
      <c r="BL914" s="61"/>
      <c r="BM914" s="61"/>
      <c r="BN914" s="61"/>
      <c r="BO914" s="61"/>
      <c r="BP914" s="61"/>
      <c r="BQ914" s="61"/>
      <c r="BR914" s="61"/>
      <c r="BS914" s="61"/>
      <c r="BT914" s="61"/>
      <c r="BU914" s="61"/>
      <c r="BV914" s="61"/>
      <c r="BW914" s="61"/>
      <c r="BX914" s="61"/>
      <c r="BY914" s="61"/>
      <c r="BZ914" s="61"/>
      <c r="CA914" s="61"/>
      <c r="CB914" s="61"/>
      <c r="CC914" s="61"/>
      <c r="CD914" s="61"/>
      <c r="CE914" s="61"/>
      <c r="CF914" s="61"/>
      <c r="CG914" s="61"/>
      <c r="CH914" s="61"/>
      <c r="CI914" s="61"/>
      <c r="CJ914" s="61"/>
      <c r="CK914" s="61"/>
      <c r="CL914" s="61"/>
      <c r="CM914" s="61"/>
      <c r="CN914" s="61"/>
    </row>
    <row r="915" ht="12.7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  <c r="AL915" s="61"/>
      <c r="AM915" s="61"/>
      <c r="AN915" s="61"/>
      <c r="AO915" s="61"/>
      <c r="AP915" s="61"/>
      <c r="AQ915" s="61"/>
      <c r="AR915" s="61"/>
      <c r="AS915" s="61"/>
      <c r="AT915" s="61"/>
      <c r="AU915" s="61"/>
      <c r="AV915" s="61"/>
      <c r="AW915" s="61"/>
      <c r="AX915" s="61"/>
      <c r="AY915" s="61"/>
      <c r="AZ915" s="61"/>
      <c r="BA915" s="61"/>
      <c r="BB915" s="61"/>
      <c r="BC915" s="61"/>
      <c r="BD915" s="61"/>
      <c r="BE915" s="61"/>
      <c r="BF915" s="61"/>
      <c r="BG915" s="61"/>
      <c r="BH915" s="61"/>
      <c r="BI915" s="61"/>
      <c r="BJ915" s="61"/>
      <c r="BK915" s="61"/>
      <c r="BL915" s="61"/>
      <c r="BM915" s="61"/>
      <c r="BN915" s="61"/>
      <c r="BO915" s="61"/>
      <c r="BP915" s="61"/>
      <c r="BQ915" s="61"/>
      <c r="BR915" s="61"/>
      <c r="BS915" s="61"/>
      <c r="BT915" s="61"/>
      <c r="BU915" s="61"/>
      <c r="BV915" s="61"/>
      <c r="BW915" s="61"/>
      <c r="BX915" s="61"/>
      <c r="BY915" s="61"/>
      <c r="BZ915" s="61"/>
      <c r="CA915" s="61"/>
      <c r="CB915" s="61"/>
      <c r="CC915" s="61"/>
      <c r="CD915" s="61"/>
      <c r="CE915" s="61"/>
      <c r="CF915" s="61"/>
      <c r="CG915" s="61"/>
      <c r="CH915" s="61"/>
      <c r="CI915" s="61"/>
      <c r="CJ915" s="61"/>
      <c r="CK915" s="61"/>
      <c r="CL915" s="61"/>
      <c r="CM915" s="61"/>
      <c r="CN915" s="61"/>
    </row>
    <row r="916" ht="12.7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  <c r="AL916" s="61"/>
      <c r="AM916" s="61"/>
      <c r="AN916" s="61"/>
      <c r="AO916" s="61"/>
      <c r="AP916" s="61"/>
      <c r="AQ916" s="61"/>
      <c r="AR916" s="61"/>
      <c r="AS916" s="61"/>
      <c r="AT916" s="61"/>
      <c r="AU916" s="61"/>
      <c r="AV916" s="61"/>
      <c r="AW916" s="61"/>
      <c r="AX916" s="61"/>
      <c r="AY916" s="61"/>
      <c r="AZ916" s="61"/>
      <c r="BA916" s="61"/>
      <c r="BB916" s="61"/>
      <c r="BC916" s="61"/>
      <c r="BD916" s="61"/>
      <c r="BE916" s="61"/>
      <c r="BF916" s="61"/>
      <c r="BG916" s="61"/>
      <c r="BH916" s="61"/>
      <c r="BI916" s="61"/>
      <c r="BJ916" s="61"/>
      <c r="BK916" s="61"/>
      <c r="BL916" s="61"/>
      <c r="BM916" s="61"/>
      <c r="BN916" s="61"/>
      <c r="BO916" s="61"/>
      <c r="BP916" s="61"/>
      <c r="BQ916" s="61"/>
      <c r="BR916" s="61"/>
      <c r="BS916" s="61"/>
      <c r="BT916" s="61"/>
      <c r="BU916" s="61"/>
      <c r="BV916" s="61"/>
      <c r="BW916" s="61"/>
      <c r="BX916" s="61"/>
      <c r="BY916" s="61"/>
      <c r="BZ916" s="61"/>
      <c r="CA916" s="61"/>
      <c r="CB916" s="61"/>
      <c r="CC916" s="61"/>
      <c r="CD916" s="61"/>
      <c r="CE916" s="61"/>
      <c r="CF916" s="61"/>
      <c r="CG916" s="61"/>
      <c r="CH916" s="61"/>
      <c r="CI916" s="61"/>
      <c r="CJ916" s="61"/>
      <c r="CK916" s="61"/>
      <c r="CL916" s="61"/>
      <c r="CM916" s="61"/>
      <c r="CN916" s="61"/>
    </row>
    <row r="917" ht="12.7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  <c r="AL917" s="61"/>
      <c r="AM917" s="61"/>
      <c r="AN917" s="61"/>
      <c r="AO917" s="61"/>
      <c r="AP917" s="61"/>
      <c r="AQ917" s="61"/>
      <c r="AR917" s="61"/>
      <c r="AS917" s="61"/>
      <c r="AT917" s="61"/>
      <c r="AU917" s="61"/>
      <c r="AV917" s="61"/>
      <c r="AW917" s="61"/>
      <c r="AX917" s="61"/>
      <c r="AY917" s="61"/>
      <c r="AZ917" s="61"/>
      <c r="BA917" s="61"/>
      <c r="BB917" s="61"/>
      <c r="BC917" s="61"/>
      <c r="BD917" s="61"/>
      <c r="BE917" s="61"/>
      <c r="BF917" s="61"/>
      <c r="BG917" s="61"/>
      <c r="BH917" s="61"/>
      <c r="BI917" s="61"/>
      <c r="BJ917" s="61"/>
      <c r="BK917" s="61"/>
      <c r="BL917" s="61"/>
      <c r="BM917" s="61"/>
      <c r="BN917" s="61"/>
      <c r="BO917" s="61"/>
      <c r="BP917" s="61"/>
      <c r="BQ917" s="61"/>
      <c r="BR917" s="61"/>
      <c r="BS917" s="61"/>
      <c r="BT917" s="61"/>
      <c r="BU917" s="61"/>
      <c r="BV917" s="61"/>
      <c r="BW917" s="61"/>
      <c r="BX917" s="61"/>
      <c r="BY917" s="61"/>
      <c r="BZ917" s="61"/>
      <c r="CA917" s="61"/>
      <c r="CB917" s="61"/>
      <c r="CC917" s="61"/>
      <c r="CD917" s="61"/>
      <c r="CE917" s="61"/>
      <c r="CF917" s="61"/>
      <c r="CG917" s="61"/>
      <c r="CH917" s="61"/>
      <c r="CI917" s="61"/>
      <c r="CJ917" s="61"/>
      <c r="CK917" s="61"/>
      <c r="CL917" s="61"/>
      <c r="CM917" s="61"/>
      <c r="CN917" s="61"/>
    </row>
    <row r="918" ht="12.7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/>
      <c r="BB918" s="61"/>
      <c r="BC918" s="61"/>
      <c r="BD918" s="61"/>
      <c r="BE918" s="61"/>
      <c r="BF918" s="61"/>
      <c r="BG918" s="61"/>
      <c r="BH918" s="61"/>
      <c r="BI918" s="61"/>
      <c r="BJ918" s="61"/>
      <c r="BK918" s="61"/>
      <c r="BL918" s="61"/>
      <c r="BM918" s="61"/>
      <c r="BN918" s="61"/>
      <c r="BO918" s="61"/>
      <c r="BP918" s="61"/>
      <c r="BQ918" s="61"/>
      <c r="BR918" s="61"/>
      <c r="BS918" s="61"/>
      <c r="BT918" s="61"/>
      <c r="BU918" s="61"/>
      <c r="BV918" s="61"/>
      <c r="BW918" s="61"/>
      <c r="BX918" s="61"/>
      <c r="BY918" s="61"/>
      <c r="BZ918" s="61"/>
      <c r="CA918" s="61"/>
      <c r="CB918" s="61"/>
      <c r="CC918" s="61"/>
      <c r="CD918" s="61"/>
      <c r="CE918" s="61"/>
      <c r="CF918" s="61"/>
      <c r="CG918" s="61"/>
      <c r="CH918" s="61"/>
      <c r="CI918" s="61"/>
      <c r="CJ918" s="61"/>
      <c r="CK918" s="61"/>
      <c r="CL918" s="61"/>
      <c r="CM918" s="61"/>
      <c r="CN918" s="61"/>
    </row>
    <row r="919" ht="12.7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  <c r="AL919" s="61"/>
      <c r="AM919" s="61"/>
      <c r="AN919" s="61"/>
      <c r="AO919" s="61"/>
      <c r="AP919" s="61"/>
      <c r="AQ919" s="61"/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1"/>
      <c r="BF919" s="61"/>
      <c r="BG919" s="61"/>
      <c r="BH919" s="61"/>
      <c r="BI919" s="61"/>
      <c r="BJ919" s="61"/>
      <c r="BK919" s="61"/>
      <c r="BL919" s="61"/>
      <c r="BM919" s="61"/>
      <c r="BN919" s="61"/>
      <c r="BO919" s="61"/>
      <c r="BP919" s="61"/>
      <c r="BQ919" s="61"/>
      <c r="BR919" s="61"/>
      <c r="BS919" s="61"/>
      <c r="BT919" s="61"/>
      <c r="BU919" s="61"/>
      <c r="BV919" s="61"/>
      <c r="BW919" s="61"/>
      <c r="BX919" s="61"/>
      <c r="BY919" s="61"/>
      <c r="BZ919" s="61"/>
      <c r="CA919" s="61"/>
      <c r="CB919" s="61"/>
      <c r="CC919" s="61"/>
      <c r="CD919" s="61"/>
      <c r="CE919" s="61"/>
      <c r="CF919" s="61"/>
      <c r="CG919" s="61"/>
      <c r="CH919" s="61"/>
      <c r="CI919" s="61"/>
      <c r="CJ919" s="61"/>
      <c r="CK919" s="61"/>
      <c r="CL919" s="61"/>
      <c r="CM919" s="61"/>
      <c r="CN919" s="61"/>
    </row>
    <row r="920" ht="12.7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/>
      <c r="AZ920" s="61"/>
      <c r="BA920" s="61"/>
      <c r="BB920" s="61"/>
      <c r="BC920" s="61"/>
      <c r="BD920" s="61"/>
      <c r="BE920" s="61"/>
      <c r="BF920" s="61"/>
      <c r="BG920" s="61"/>
      <c r="BH920" s="61"/>
      <c r="BI920" s="61"/>
      <c r="BJ920" s="61"/>
      <c r="BK920" s="61"/>
      <c r="BL920" s="61"/>
      <c r="BM920" s="61"/>
      <c r="BN920" s="61"/>
      <c r="BO920" s="61"/>
      <c r="BP920" s="61"/>
      <c r="BQ920" s="61"/>
      <c r="BR920" s="61"/>
      <c r="BS920" s="61"/>
      <c r="BT920" s="61"/>
      <c r="BU920" s="61"/>
      <c r="BV920" s="61"/>
      <c r="BW920" s="61"/>
      <c r="BX920" s="61"/>
      <c r="BY920" s="61"/>
      <c r="BZ920" s="61"/>
      <c r="CA920" s="61"/>
      <c r="CB920" s="61"/>
      <c r="CC920" s="61"/>
      <c r="CD920" s="61"/>
      <c r="CE920" s="61"/>
      <c r="CF920" s="61"/>
      <c r="CG920" s="61"/>
      <c r="CH920" s="61"/>
      <c r="CI920" s="61"/>
      <c r="CJ920" s="61"/>
      <c r="CK920" s="61"/>
      <c r="CL920" s="61"/>
      <c r="CM920" s="61"/>
      <c r="CN920" s="61"/>
    </row>
    <row r="921" ht="12.7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1"/>
      <c r="BF921" s="61"/>
      <c r="BG921" s="61"/>
      <c r="BH921" s="61"/>
      <c r="BI921" s="61"/>
      <c r="BJ921" s="61"/>
      <c r="BK921" s="61"/>
      <c r="BL921" s="61"/>
      <c r="BM921" s="61"/>
      <c r="BN921" s="61"/>
      <c r="BO921" s="61"/>
      <c r="BP921" s="61"/>
      <c r="BQ921" s="61"/>
      <c r="BR921" s="61"/>
      <c r="BS921" s="61"/>
      <c r="BT921" s="61"/>
      <c r="BU921" s="61"/>
      <c r="BV921" s="61"/>
      <c r="BW921" s="61"/>
      <c r="BX921" s="61"/>
      <c r="BY921" s="61"/>
      <c r="BZ921" s="61"/>
      <c r="CA921" s="61"/>
      <c r="CB921" s="61"/>
      <c r="CC921" s="61"/>
      <c r="CD921" s="61"/>
      <c r="CE921" s="61"/>
      <c r="CF921" s="61"/>
      <c r="CG921" s="61"/>
      <c r="CH921" s="61"/>
      <c r="CI921" s="61"/>
      <c r="CJ921" s="61"/>
      <c r="CK921" s="61"/>
      <c r="CL921" s="61"/>
      <c r="CM921" s="61"/>
      <c r="CN921" s="61"/>
    </row>
    <row r="922" ht="12.7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1"/>
      <c r="BF922" s="61"/>
      <c r="BG922" s="61"/>
      <c r="BH922" s="61"/>
      <c r="BI922" s="61"/>
      <c r="BJ922" s="61"/>
      <c r="BK922" s="61"/>
      <c r="BL922" s="61"/>
      <c r="BM922" s="61"/>
      <c r="BN922" s="61"/>
      <c r="BO922" s="61"/>
      <c r="BP922" s="61"/>
      <c r="BQ922" s="61"/>
      <c r="BR922" s="61"/>
      <c r="BS922" s="61"/>
      <c r="BT922" s="61"/>
      <c r="BU922" s="61"/>
      <c r="BV922" s="61"/>
      <c r="BW922" s="61"/>
      <c r="BX922" s="61"/>
      <c r="BY922" s="61"/>
      <c r="BZ922" s="61"/>
      <c r="CA922" s="61"/>
      <c r="CB922" s="61"/>
      <c r="CC922" s="61"/>
      <c r="CD922" s="61"/>
      <c r="CE922" s="61"/>
      <c r="CF922" s="61"/>
      <c r="CG922" s="61"/>
      <c r="CH922" s="61"/>
      <c r="CI922" s="61"/>
      <c r="CJ922" s="61"/>
      <c r="CK922" s="61"/>
      <c r="CL922" s="61"/>
      <c r="CM922" s="61"/>
      <c r="CN922" s="61"/>
    </row>
    <row r="923" ht="12.7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1"/>
      <c r="BF923" s="61"/>
      <c r="BG923" s="61"/>
      <c r="BH923" s="61"/>
      <c r="BI923" s="61"/>
      <c r="BJ923" s="61"/>
      <c r="BK923" s="61"/>
      <c r="BL923" s="61"/>
      <c r="BM923" s="61"/>
      <c r="BN923" s="61"/>
      <c r="BO923" s="61"/>
      <c r="BP923" s="61"/>
      <c r="BQ923" s="61"/>
      <c r="BR923" s="61"/>
      <c r="BS923" s="61"/>
      <c r="BT923" s="61"/>
      <c r="BU923" s="61"/>
      <c r="BV923" s="61"/>
      <c r="BW923" s="61"/>
      <c r="BX923" s="61"/>
      <c r="BY923" s="61"/>
      <c r="BZ923" s="61"/>
      <c r="CA923" s="61"/>
      <c r="CB923" s="61"/>
      <c r="CC923" s="61"/>
      <c r="CD923" s="61"/>
      <c r="CE923" s="61"/>
      <c r="CF923" s="61"/>
      <c r="CG923" s="61"/>
      <c r="CH923" s="61"/>
      <c r="CI923" s="61"/>
      <c r="CJ923" s="61"/>
      <c r="CK923" s="61"/>
      <c r="CL923" s="61"/>
      <c r="CM923" s="61"/>
      <c r="CN923" s="61"/>
    </row>
    <row r="924" ht="12.7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1"/>
      <c r="BF924" s="61"/>
      <c r="BG924" s="61"/>
      <c r="BH924" s="61"/>
      <c r="BI924" s="61"/>
      <c r="BJ924" s="61"/>
      <c r="BK924" s="61"/>
      <c r="BL924" s="61"/>
      <c r="BM924" s="61"/>
      <c r="BN924" s="61"/>
      <c r="BO924" s="61"/>
      <c r="BP924" s="61"/>
      <c r="BQ924" s="61"/>
      <c r="BR924" s="61"/>
      <c r="BS924" s="61"/>
      <c r="BT924" s="61"/>
      <c r="BU924" s="61"/>
      <c r="BV924" s="61"/>
      <c r="BW924" s="61"/>
      <c r="BX924" s="61"/>
      <c r="BY924" s="61"/>
      <c r="BZ924" s="61"/>
      <c r="CA924" s="61"/>
      <c r="CB924" s="61"/>
      <c r="CC924" s="61"/>
      <c r="CD924" s="61"/>
      <c r="CE924" s="61"/>
      <c r="CF924" s="61"/>
      <c r="CG924" s="61"/>
      <c r="CH924" s="61"/>
      <c r="CI924" s="61"/>
      <c r="CJ924" s="61"/>
      <c r="CK924" s="61"/>
      <c r="CL924" s="61"/>
      <c r="CM924" s="61"/>
      <c r="CN924" s="61"/>
    </row>
    <row r="925" ht="12.7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/>
      <c r="AY925" s="61"/>
      <c r="AZ925" s="61"/>
      <c r="BA925" s="61"/>
      <c r="BB925" s="61"/>
      <c r="BC925" s="61"/>
      <c r="BD925" s="61"/>
      <c r="BE925" s="61"/>
      <c r="BF925" s="61"/>
      <c r="BG925" s="61"/>
      <c r="BH925" s="61"/>
      <c r="BI925" s="61"/>
      <c r="BJ925" s="61"/>
      <c r="BK925" s="61"/>
      <c r="BL925" s="61"/>
      <c r="BM925" s="61"/>
      <c r="BN925" s="61"/>
      <c r="BO925" s="61"/>
      <c r="BP925" s="61"/>
      <c r="BQ925" s="61"/>
      <c r="BR925" s="61"/>
      <c r="BS925" s="61"/>
      <c r="BT925" s="61"/>
      <c r="BU925" s="61"/>
      <c r="BV925" s="61"/>
      <c r="BW925" s="61"/>
      <c r="BX925" s="61"/>
      <c r="BY925" s="61"/>
      <c r="BZ925" s="61"/>
      <c r="CA925" s="61"/>
      <c r="CB925" s="61"/>
      <c r="CC925" s="61"/>
      <c r="CD925" s="61"/>
      <c r="CE925" s="61"/>
      <c r="CF925" s="61"/>
      <c r="CG925" s="61"/>
      <c r="CH925" s="61"/>
      <c r="CI925" s="61"/>
      <c r="CJ925" s="61"/>
      <c r="CK925" s="61"/>
      <c r="CL925" s="61"/>
      <c r="CM925" s="61"/>
      <c r="CN925" s="61"/>
    </row>
    <row r="926" ht="12.7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1"/>
      <c r="BF926" s="61"/>
      <c r="BG926" s="61"/>
      <c r="BH926" s="61"/>
      <c r="BI926" s="61"/>
      <c r="BJ926" s="61"/>
      <c r="BK926" s="61"/>
      <c r="BL926" s="61"/>
      <c r="BM926" s="61"/>
      <c r="BN926" s="61"/>
      <c r="BO926" s="61"/>
      <c r="BP926" s="61"/>
      <c r="BQ926" s="61"/>
      <c r="BR926" s="61"/>
      <c r="BS926" s="61"/>
      <c r="BT926" s="61"/>
      <c r="BU926" s="61"/>
      <c r="BV926" s="61"/>
      <c r="BW926" s="61"/>
      <c r="BX926" s="61"/>
      <c r="BY926" s="61"/>
      <c r="BZ926" s="61"/>
      <c r="CA926" s="61"/>
      <c r="CB926" s="61"/>
      <c r="CC926" s="61"/>
      <c r="CD926" s="61"/>
      <c r="CE926" s="61"/>
      <c r="CF926" s="61"/>
      <c r="CG926" s="61"/>
      <c r="CH926" s="61"/>
      <c r="CI926" s="61"/>
      <c r="CJ926" s="61"/>
      <c r="CK926" s="61"/>
      <c r="CL926" s="61"/>
      <c r="CM926" s="61"/>
      <c r="CN926" s="61"/>
    </row>
    <row r="927" ht="12.7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1"/>
      <c r="BF927" s="61"/>
      <c r="BG927" s="61"/>
      <c r="BH927" s="61"/>
      <c r="BI927" s="61"/>
      <c r="BJ927" s="61"/>
      <c r="BK927" s="61"/>
      <c r="BL927" s="61"/>
      <c r="BM927" s="61"/>
      <c r="BN927" s="61"/>
      <c r="BO927" s="61"/>
      <c r="BP927" s="61"/>
      <c r="BQ927" s="61"/>
      <c r="BR927" s="61"/>
      <c r="BS927" s="61"/>
      <c r="BT927" s="61"/>
      <c r="BU927" s="61"/>
      <c r="BV927" s="61"/>
      <c r="BW927" s="61"/>
      <c r="BX927" s="61"/>
      <c r="BY927" s="61"/>
      <c r="BZ927" s="61"/>
      <c r="CA927" s="61"/>
      <c r="CB927" s="61"/>
      <c r="CC927" s="61"/>
      <c r="CD927" s="61"/>
      <c r="CE927" s="61"/>
      <c r="CF927" s="61"/>
      <c r="CG927" s="61"/>
      <c r="CH927" s="61"/>
      <c r="CI927" s="61"/>
      <c r="CJ927" s="61"/>
      <c r="CK927" s="61"/>
      <c r="CL927" s="61"/>
      <c r="CM927" s="61"/>
      <c r="CN927" s="61"/>
    </row>
    <row r="928" ht="12.7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  <c r="AL928" s="61"/>
      <c r="AM928" s="61"/>
      <c r="AN928" s="61"/>
      <c r="AO928" s="61"/>
      <c r="AP928" s="61"/>
      <c r="AQ928" s="61"/>
      <c r="AR928" s="61"/>
      <c r="AS928" s="61"/>
      <c r="AT928" s="61"/>
      <c r="AU928" s="61"/>
      <c r="AV928" s="61"/>
      <c r="AW928" s="61"/>
      <c r="AX928" s="61"/>
      <c r="AY928" s="61"/>
      <c r="AZ928" s="61"/>
      <c r="BA928" s="61"/>
      <c r="BB928" s="61"/>
      <c r="BC928" s="61"/>
      <c r="BD928" s="61"/>
      <c r="BE928" s="61"/>
      <c r="BF928" s="61"/>
      <c r="BG928" s="61"/>
      <c r="BH928" s="61"/>
      <c r="BI928" s="61"/>
      <c r="BJ928" s="61"/>
      <c r="BK928" s="61"/>
      <c r="BL928" s="61"/>
      <c r="BM928" s="61"/>
      <c r="BN928" s="61"/>
      <c r="BO928" s="61"/>
      <c r="BP928" s="61"/>
      <c r="BQ928" s="61"/>
      <c r="BR928" s="61"/>
      <c r="BS928" s="61"/>
      <c r="BT928" s="61"/>
      <c r="BU928" s="61"/>
      <c r="BV928" s="61"/>
      <c r="BW928" s="61"/>
      <c r="BX928" s="61"/>
      <c r="BY928" s="61"/>
      <c r="BZ928" s="61"/>
      <c r="CA928" s="61"/>
      <c r="CB928" s="61"/>
      <c r="CC928" s="61"/>
      <c r="CD928" s="61"/>
      <c r="CE928" s="61"/>
      <c r="CF928" s="61"/>
      <c r="CG928" s="61"/>
      <c r="CH928" s="61"/>
      <c r="CI928" s="61"/>
      <c r="CJ928" s="61"/>
      <c r="CK928" s="61"/>
      <c r="CL928" s="61"/>
      <c r="CM928" s="61"/>
      <c r="CN928" s="61"/>
    </row>
    <row r="929" ht="12.7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  <c r="AL929" s="61"/>
      <c r="AM929" s="61"/>
      <c r="AN929" s="61"/>
      <c r="AO929" s="61"/>
      <c r="AP929" s="61"/>
      <c r="AQ929" s="61"/>
      <c r="AR929" s="61"/>
      <c r="AS929" s="61"/>
      <c r="AT929" s="61"/>
      <c r="AU929" s="61"/>
      <c r="AV929" s="61"/>
      <c r="AW929" s="61"/>
      <c r="AX929" s="61"/>
      <c r="AY929" s="61"/>
      <c r="AZ929" s="61"/>
      <c r="BA929" s="61"/>
      <c r="BB929" s="61"/>
      <c r="BC929" s="61"/>
      <c r="BD929" s="61"/>
      <c r="BE929" s="61"/>
      <c r="BF929" s="61"/>
      <c r="BG929" s="61"/>
      <c r="BH929" s="61"/>
      <c r="BI929" s="61"/>
      <c r="BJ929" s="61"/>
      <c r="BK929" s="61"/>
      <c r="BL929" s="61"/>
      <c r="BM929" s="61"/>
      <c r="BN929" s="61"/>
      <c r="BO929" s="61"/>
      <c r="BP929" s="61"/>
      <c r="BQ929" s="61"/>
      <c r="BR929" s="61"/>
      <c r="BS929" s="61"/>
      <c r="BT929" s="61"/>
      <c r="BU929" s="61"/>
      <c r="BV929" s="61"/>
      <c r="BW929" s="61"/>
      <c r="BX929" s="61"/>
      <c r="BY929" s="61"/>
      <c r="BZ929" s="61"/>
      <c r="CA929" s="61"/>
      <c r="CB929" s="61"/>
      <c r="CC929" s="61"/>
      <c r="CD929" s="61"/>
      <c r="CE929" s="61"/>
      <c r="CF929" s="61"/>
      <c r="CG929" s="61"/>
      <c r="CH929" s="61"/>
      <c r="CI929" s="61"/>
      <c r="CJ929" s="61"/>
      <c r="CK929" s="61"/>
      <c r="CL929" s="61"/>
      <c r="CM929" s="61"/>
      <c r="CN929" s="61"/>
    </row>
    <row r="930" ht="12.7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  <c r="AL930" s="61"/>
      <c r="AM930" s="61"/>
      <c r="AN930" s="61"/>
      <c r="AO930" s="61"/>
      <c r="AP930" s="61"/>
      <c r="AQ930" s="61"/>
      <c r="AR930" s="61"/>
      <c r="AS930" s="61"/>
      <c r="AT930" s="61"/>
      <c r="AU930" s="61"/>
      <c r="AV930" s="61"/>
      <c r="AW930" s="61"/>
      <c r="AX930" s="61"/>
      <c r="AY930" s="61"/>
      <c r="AZ930" s="61"/>
      <c r="BA930" s="61"/>
      <c r="BB930" s="61"/>
      <c r="BC930" s="61"/>
      <c r="BD930" s="61"/>
      <c r="BE930" s="61"/>
      <c r="BF930" s="61"/>
      <c r="BG930" s="61"/>
      <c r="BH930" s="61"/>
      <c r="BI930" s="61"/>
      <c r="BJ930" s="61"/>
      <c r="BK930" s="61"/>
      <c r="BL930" s="61"/>
      <c r="BM930" s="61"/>
      <c r="BN930" s="61"/>
      <c r="BO930" s="61"/>
      <c r="BP930" s="61"/>
      <c r="BQ930" s="61"/>
      <c r="BR930" s="61"/>
      <c r="BS930" s="61"/>
      <c r="BT930" s="61"/>
      <c r="BU930" s="61"/>
      <c r="BV930" s="61"/>
      <c r="BW930" s="61"/>
      <c r="BX930" s="61"/>
      <c r="BY930" s="61"/>
      <c r="BZ930" s="61"/>
      <c r="CA930" s="61"/>
      <c r="CB930" s="61"/>
      <c r="CC930" s="61"/>
      <c r="CD930" s="61"/>
      <c r="CE930" s="61"/>
      <c r="CF930" s="61"/>
      <c r="CG930" s="61"/>
      <c r="CH930" s="61"/>
      <c r="CI930" s="61"/>
      <c r="CJ930" s="61"/>
      <c r="CK930" s="61"/>
      <c r="CL930" s="61"/>
      <c r="CM930" s="61"/>
      <c r="CN930" s="61"/>
    </row>
    <row r="931" ht="12.7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  <c r="AL931" s="61"/>
      <c r="AM931" s="61"/>
      <c r="AN931" s="61"/>
      <c r="AO931" s="61"/>
      <c r="AP931" s="61"/>
      <c r="AQ931" s="61"/>
      <c r="AR931" s="61"/>
      <c r="AS931" s="61"/>
      <c r="AT931" s="61"/>
      <c r="AU931" s="61"/>
      <c r="AV931" s="61"/>
      <c r="AW931" s="61"/>
      <c r="AX931" s="61"/>
      <c r="AY931" s="61"/>
      <c r="AZ931" s="61"/>
      <c r="BA931" s="61"/>
      <c r="BB931" s="61"/>
      <c r="BC931" s="61"/>
      <c r="BD931" s="61"/>
      <c r="BE931" s="61"/>
      <c r="BF931" s="61"/>
      <c r="BG931" s="61"/>
      <c r="BH931" s="61"/>
      <c r="BI931" s="61"/>
      <c r="BJ931" s="61"/>
      <c r="BK931" s="61"/>
      <c r="BL931" s="61"/>
      <c r="BM931" s="61"/>
      <c r="BN931" s="61"/>
      <c r="BO931" s="61"/>
      <c r="BP931" s="61"/>
      <c r="BQ931" s="61"/>
      <c r="BR931" s="61"/>
      <c r="BS931" s="61"/>
      <c r="BT931" s="61"/>
      <c r="BU931" s="61"/>
      <c r="BV931" s="61"/>
      <c r="BW931" s="61"/>
      <c r="BX931" s="61"/>
      <c r="BY931" s="61"/>
      <c r="BZ931" s="61"/>
      <c r="CA931" s="61"/>
      <c r="CB931" s="61"/>
      <c r="CC931" s="61"/>
      <c r="CD931" s="61"/>
      <c r="CE931" s="61"/>
      <c r="CF931" s="61"/>
      <c r="CG931" s="61"/>
      <c r="CH931" s="61"/>
      <c r="CI931" s="61"/>
      <c r="CJ931" s="61"/>
      <c r="CK931" s="61"/>
      <c r="CL931" s="61"/>
      <c r="CM931" s="61"/>
      <c r="CN931" s="61"/>
    </row>
    <row r="932" ht="12.7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  <c r="AL932" s="61"/>
      <c r="AM932" s="61"/>
      <c r="AN932" s="61"/>
      <c r="AO932" s="61"/>
      <c r="AP932" s="61"/>
      <c r="AQ932" s="61"/>
      <c r="AR932" s="61"/>
      <c r="AS932" s="61"/>
      <c r="AT932" s="61"/>
      <c r="AU932" s="61"/>
      <c r="AV932" s="61"/>
      <c r="AW932" s="61"/>
      <c r="AX932" s="61"/>
      <c r="AY932" s="61"/>
      <c r="AZ932" s="61"/>
      <c r="BA932" s="61"/>
      <c r="BB932" s="61"/>
      <c r="BC932" s="61"/>
      <c r="BD932" s="61"/>
      <c r="BE932" s="61"/>
      <c r="BF932" s="61"/>
      <c r="BG932" s="61"/>
      <c r="BH932" s="61"/>
      <c r="BI932" s="61"/>
      <c r="BJ932" s="61"/>
      <c r="BK932" s="61"/>
      <c r="BL932" s="61"/>
      <c r="BM932" s="61"/>
      <c r="BN932" s="61"/>
      <c r="BO932" s="61"/>
      <c r="BP932" s="61"/>
      <c r="BQ932" s="61"/>
      <c r="BR932" s="61"/>
      <c r="BS932" s="61"/>
      <c r="BT932" s="61"/>
      <c r="BU932" s="61"/>
      <c r="BV932" s="61"/>
      <c r="BW932" s="61"/>
      <c r="BX932" s="61"/>
      <c r="BY932" s="61"/>
      <c r="BZ932" s="61"/>
      <c r="CA932" s="61"/>
      <c r="CB932" s="61"/>
      <c r="CC932" s="61"/>
      <c r="CD932" s="61"/>
      <c r="CE932" s="61"/>
      <c r="CF932" s="61"/>
      <c r="CG932" s="61"/>
      <c r="CH932" s="61"/>
      <c r="CI932" s="61"/>
      <c r="CJ932" s="61"/>
      <c r="CK932" s="61"/>
      <c r="CL932" s="61"/>
      <c r="CM932" s="61"/>
      <c r="CN932" s="61"/>
    </row>
    <row r="933" ht="12.7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  <c r="AL933" s="61"/>
      <c r="AM933" s="61"/>
      <c r="AN933" s="61"/>
      <c r="AO933" s="61"/>
      <c r="AP933" s="61"/>
      <c r="AQ933" s="61"/>
      <c r="AR933" s="61"/>
      <c r="AS933" s="61"/>
      <c r="AT933" s="61"/>
      <c r="AU933" s="61"/>
      <c r="AV933" s="61"/>
      <c r="AW933" s="61"/>
      <c r="AX933" s="61"/>
      <c r="AY933" s="61"/>
      <c r="AZ933" s="61"/>
      <c r="BA933" s="61"/>
      <c r="BB933" s="61"/>
      <c r="BC933" s="61"/>
      <c r="BD933" s="61"/>
      <c r="BE933" s="61"/>
      <c r="BF933" s="61"/>
      <c r="BG933" s="61"/>
      <c r="BH933" s="61"/>
      <c r="BI933" s="61"/>
      <c r="BJ933" s="61"/>
      <c r="BK933" s="61"/>
      <c r="BL933" s="61"/>
      <c r="BM933" s="61"/>
      <c r="BN933" s="61"/>
      <c r="BO933" s="61"/>
      <c r="BP933" s="61"/>
      <c r="BQ933" s="61"/>
      <c r="BR933" s="61"/>
      <c r="BS933" s="61"/>
      <c r="BT933" s="61"/>
      <c r="BU933" s="61"/>
      <c r="BV933" s="61"/>
      <c r="BW933" s="61"/>
      <c r="BX933" s="61"/>
      <c r="BY933" s="61"/>
      <c r="BZ933" s="61"/>
      <c r="CA933" s="61"/>
      <c r="CB933" s="61"/>
      <c r="CC933" s="61"/>
      <c r="CD933" s="61"/>
      <c r="CE933" s="61"/>
      <c r="CF933" s="61"/>
      <c r="CG933" s="61"/>
      <c r="CH933" s="61"/>
      <c r="CI933" s="61"/>
      <c r="CJ933" s="61"/>
      <c r="CK933" s="61"/>
      <c r="CL933" s="61"/>
      <c r="CM933" s="61"/>
      <c r="CN933" s="61"/>
    </row>
    <row r="934" ht="12.7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  <c r="AL934" s="61"/>
      <c r="AM934" s="61"/>
      <c r="AN934" s="61"/>
      <c r="AO934" s="61"/>
      <c r="AP934" s="61"/>
      <c r="AQ934" s="61"/>
      <c r="AR934" s="61"/>
      <c r="AS934" s="61"/>
      <c r="AT934" s="61"/>
      <c r="AU934" s="61"/>
      <c r="AV934" s="61"/>
      <c r="AW934" s="61"/>
      <c r="AX934" s="61"/>
      <c r="AY934" s="61"/>
      <c r="AZ934" s="61"/>
      <c r="BA934" s="61"/>
      <c r="BB934" s="61"/>
      <c r="BC934" s="61"/>
      <c r="BD934" s="61"/>
      <c r="BE934" s="61"/>
      <c r="BF934" s="61"/>
      <c r="BG934" s="61"/>
      <c r="BH934" s="61"/>
      <c r="BI934" s="61"/>
      <c r="BJ934" s="61"/>
      <c r="BK934" s="61"/>
      <c r="BL934" s="61"/>
      <c r="BM934" s="61"/>
      <c r="BN934" s="61"/>
      <c r="BO934" s="61"/>
      <c r="BP934" s="61"/>
      <c r="BQ934" s="61"/>
      <c r="BR934" s="61"/>
      <c r="BS934" s="61"/>
      <c r="BT934" s="61"/>
      <c r="BU934" s="61"/>
      <c r="BV934" s="61"/>
      <c r="BW934" s="61"/>
      <c r="BX934" s="61"/>
      <c r="BY934" s="61"/>
      <c r="BZ934" s="61"/>
      <c r="CA934" s="61"/>
      <c r="CB934" s="61"/>
      <c r="CC934" s="61"/>
      <c r="CD934" s="61"/>
      <c r="CE934" s="61"/>
      <c r="CF934" s="61"/>
      <c r="CG934" s="61"/>
      <c r="CH934" s="61"/>
      <c r="CI934" s="61"/>
      <c r="CJ934" s="61"/>
      <c r="CK934" s="61"/>
      <c r="CL934" s="61"/>
      <c r="CM934" s="61"/>
      <c r="CN934" s="61"/>
    </row>
    <row r="935" ht="12.7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  <c r="AL935" s="61"/>
      <c r="AM935" s="61"/>
      <c r="AN935" s="61"/>
      <c r="AO935" s="61"/>
      <c r="AP935" s="61"/>
      <c r="AQ935" s="61"/>
      <c r="AR935" s="61"/>
      <c r="AS935" s="61"/>
      <c r="AT935" s="61"/>
      <c r="AU935" s="61"/>
      <c r="AV935" s="61"/>
      <c r="AW935" s="61"/>
      <c r="AX935" s="61"/>
      <c r="AY935" s="61"/>
      <c r="AZ935" s="61"/>
      <c r="BA935" s="61"/>
      <c r="BB935" s="61"/>
      <c r="BC935" s="61"/>
      <c r="BD935" s="61"/>
      <c r="BE935" s="61"/>
      <c r="BF935" s="61"/>
      <c r="BG935" s="61"/>
      <c r="BH935" s="61"/>
      <c r="BI935" s="61"/>
      <c r="BJ935" s="61"/>
      <c r="BK935" s="61"/>
      <c r="BL935" s="61"/>
      <c r="BM935" s="61"/>
      <c r="BN935" s="61"/>
      <c r="BO935" s="61"/>
      <c r="BP935" s="61"/>
      <c r="BQ935" s="61"/>
      <c r="BR935" s="61"/>
      <c r="BS935" s="61"/>
      <c r="BT935" s="61"/>
      <c r="BU935" s="61"/>
      <c r="BV935" s="61"/>
      <c r="BW935" s="61"/>
      <c r="BX935" s="61"/>
      <c r="BY935" s="61"/>
      <c r="BZ935" s="61"/>
      <c r="CA935" s="61"/>
      <c r="CB935" s="61"/>
      <c r="CC935" s="61"/>
      <c r="CD935" s="61"/>
      <c r="CE935" s="61"/>
      <c r="CF935" s="61"/>
      <c r="CG935" s="61"/>
      <c r="CH935" s="61"/>
      <c r="CI935" s="61"/>
      <c r="CJ935" s="61"/>
      <c r="CK935" s="61"/>
      <c r="CL935" s="61"/>
      <c r="CM935" s="61"/>
      <c r="CN935" s="61"/>
    </row>
    <row r="936" ht="12.7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  <c r="AL936" s="61"/>
      <c r="AM936" s="61"/>
      <c r="AN936" s="61"/>
      <c r="AO936" s="61"/>
      <c r="AP936" s="61"/>
      <c r="AQ936" s="61"/>
      <c r="AR936" s="61"/>
      <c r="AS936" s="61"/>
      <c r="AT936" s="61"/>
      <c r="AU936" s="61"/>
      <c r="AV936" s="61"/>
      <c r="AW936" s="61"/>
      <c r="AX936" s="61"/>
      <c r="AY936" s="61"/>
      <c r="AZ936" s="61"/>
      <c r="BA936" s="61"/>
      <c r="BB936" s="61"/>
      <c r="BC936" s="61"/>
      <c r="BD936" s="61"/>
      <c r="BE936" s="61"/>
      <c r="BF936" s="61"/>
      <c r="BG936" s="61"/>
      <c r="BH936" s="61"/>
      <c r="BI936" s="61"/>
      <c r="BJ936" s="61"/>
      <c r="BK936" s="61"/>
      <c r="BL936" s="61"/>
      <c r="BM936" s="61"/>
      <c r="BN936" s="61"/>
      <c r="BO936" s="61"/>
      <c r="BP936" s="61"/>
      <c r="BQ936" s="61"/>
      <c r="BR936" s="61"/>
      <c r="BS936" s="61"/>
      <c r="BT936" s="61"/>
      <c r="BU936" s="61"/>
      <c r="BV936" s="61"/>
      <c r="BW936" s="61"/>
      <c r="BX936" s="61"/>
      <c r="BY936" s="61"/>
      <c r="BZ936" s="61"/>
      <c r="CA936" s="61"/>
      <c r="CB936" s="61"/>
      <c r="CC936" s="61"/>
      <c r="CD936" s="61"/>
      <c r="CE936" s="61"/>
      <c r="CF936" s="61"/>
      <c r="CG936" s="61"/>
      <c r="CH936" s="61"/>
      <c r="CI936" s="61"/>
      <c r="CJ936" s="61"/>
      <c r="CK936" s="61"/>
      <c r="CL936" s="61"/>
      <c r="CM936" s="61"/>
      <c r="CN936" s="61"/>
    </row>
    <row r="937" ht="12.7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  <c r="AL937" s="61"/>
      <c r="AM937" s="61"/>
      <c r="AN937" s="61"/>
      <c r="AO937" s="61"/>
      <c r="AP937" s="61"/>
      <c r="AQ937" s="61"/>
      <c r="AR937" s="61"/>
      <c r="AS937" s="61"/>
      <c r="AT937" s="61"/>
      <c r="AU937" s="61"/>
      <c r="AV937" s="61"/>
      <c r="AW937" s="61"/>
      <c r="AX937" s="61"/>
      <c r="AY937" s="61"/>
      <c r="AZ937" s="61"/>
      <c r="BA937" s="61"/>
      <c r="BB937" s="61"/>
      <c r="BC937" s="61"/>
      <c r="BD937" s="61"/>
      <c r="BE937" s="61"/>
      <c r="BF937" s="61"/>
      <c r="BG937" s="61"/>
      <c r="BH937" s="61"/>
      <c r="BI937" s="61"/>
      <c r="BJ937" s="61"/>
      <c r="BK937" s="61"/>
      <c r="BL937" s="61"/>
      <c r="BM937" s="61"/>
      <c r="BN937" s="61"/>
      <c r="BO937" s="61"/>
      <c r="BP937" s="61"/>
      <c r="BQ937" s="61"/>
      <c r="BR937" s="61"/>
      <c r="BS937" s="61"/>
      <c r="BT937" s="61"/>
      <c r="BU937" s="61"/>
      <c r="BV937" s="61"/>
      <c r="BW937" s="61"/>
      <c r="BX937" s="61"/>
      <c r="BY937" s="61"/>
      <c r="BZ937" s="61"/>
      <c r="CA937" s="61"/>
      <c r="CB937" s="61"/>
      <c r="CC937" s="61"/>
      <c r="CD937" s="61"/>
      <c r="CE937" s="61"/>
      <c r="CF937" s="61"/>
      <c r="CG937" s="61"/>
      <c r="CH937" s="61"/>
      <c r="CI937" s="61"/>
      <c r="CJ937" s="61"/>
      <c r="CK937" s="61"/>
      <c r="CL937" s="61"/>
      <c r="CM937" s="61"/>
      <c r="CN937" s="61"/>
    </row>
    <row r="938" ht="12.7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  <c r="AL938" s="61"/>
      <c r="AM938" s="61"/>
      <c r="AN938" s="61"/>
      <c r="AO938" s="61"/>
      <c r="AP938" s="61"/>
      <c r="AQ938" s="61"/>
      <c r="AR938" s="61"/>
      <c r="AS938" s="61"/>
      <c r="AT938" s="61"/>
      <c r="AU938" s="61"/>
      <c r="AV938" s="61"/>
      <c r="AW938" s="61"/>
      <c r="AX938" s="61"/>
      <c r="AY938" s="61"/>
      <c r="AZ938" s="61"/>
      <c r="BA938" s="61"/>
      <c r="BB938" s="61"/>
      <c r="BC938" s="61"/>
      <c r="BD938" s="61"/>
      <c r="BE938" s="61"/>
      <c r="BF938" s="61"/>
      <c r="BG938" s="61"/>
      <c r="BH938" s="61"/>
      <c r="BI938" s="61"/>
      <c r="BJ938" s="61"/>
      <c r="BK938" s="61"/>
      <c r="BL938" s="61"/>
      <c r="BM938" s="61"/>
      <c r="BN938" s="61"/>
      <c r="BO938" s="61"/>
      <c r="BP938" s="61"/>
      <c r="BQ938" s="61"/>
      <c r="BR938" s="61"/>
      <c r="BS938" s="61"/>
      <c r="BT938" s="61"/>
      <c r="BU938" s="61"/>
      <c r="BV938" s="61"/>
      <c r="BW938" s="61"/>
      <c r="BX938" s="61"/>
      <c r="BY938" s="61"/>
      <c r="BZ938" s="61"/>
      <c r="CA938" s="61"/>
      <c r="CB938" s="61"/>
      <c r="CC938" s="61"/>
      <c r="CD938" s="61"/>
      <c r="CE938" s="61"/>
      <c r="CF938" s="61"/>
      <c r="CG938" s="61"/>
      <c r="CH938" s="61"/>
      <c r="CI938" s="61"/>
      <c r="CJ938" s="61"/>
      <c r="CK938" s="61"/>
      <c r="CL938" s="61"/>
      <c r="CM938" s="61"/>
      <c r="CN938" s="61"/>
    </row>
    <row r="939" ht="12.7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  <c r="AL939" s="61"/>
      <c r="AM939" s="61"/>
      <c r="AN939" s="61"/>
      <c r="AO939" s="61"/>
      <c r="AP939" s="61"/>
      <c r="AQ939" s="61"/>
      <c r="AR939" s="61"/>
      <c r="AS939" s="61"/>
      <c r="AT939" s="61"/>
      <c r="AU939" s="61"/>
      <c r="AV939" s="61"/>
      <c r="AW939" s="61"/>
      <c r="AX939" s="61"/>
      <c r="AY939" s="61"/>
      <c r="AZ939" s="61"/>
      <c r="BA939" s="61"/>
      <c r="BB939" s="61"/>
      <c r="BC939" s="61"/>
      <c r="BD939" s="61"/>
      <c r="BE939" s="61"/>
      <c r="BF939" s="61"/>
      <c r="BG939" s="61"/>
      <c r="BH939" s="61"/>
      <c r="BI939" s="61"/>
      <c r="BJ939" s="61"/>
      <c r="BK939" s="61"/>
      <c r="BL939" s="61"/>
      <c r="BM939" s="61"/>
      <c r="BN939" s="61"/>
      <c r="BO939" s="61"/>
      <c r="BP939" s="61"/>
      <c r="BQ939" s="61"/>
      <c r="BR939" s="61"/>
      <c r="BS939" s="61"/>
      <c r="BT939" s="61"/>
      <c r="BU939" s="61"/>
      <c r="BV939" s="61"/>
      <c r="BW939" s="61"/>
      <c r="BX939" s="61"/>
      <c r="BY939" s="61"/>
      <c r="BZ939" s="61"/>
      <c r="CA939" s="61"/>
      <c r="CB939" s="61"/>
      <c r="CC939" s="61"/>
      <c r="CD939" s="61"/>
      <c r="CE939" s="61"/>
      <c r="CF939" s="61"/>
      <c r="CG939" s="61"/>
      <c r="CH939" s="61"/>
      <c r="CI939" s="61"/>
      <c r="CJ939" s="61"/>
      <c r="CK939" s="61"/>
      <c r="CL939" s="61"/>
      <c r="CM939" s="61"/>
      <c r="CN939" s="61"/>
    </row>
    <row r="940" ht="12.7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  <c r="AL940" s="61"/>
      <c r="AM940" s="61"/>
      <c r="AN940" s="61"/>
      <c r="AO940" s="61"/>
      <c r="AP940" s="61"/>
      <c r="AQ940" s="61"/>
      <c r="AR940" s="61"/>
      <c r="AS940" s="61"/>
      <c r="AT940" s="61"/>
      <c r="AU940" s="61"/>
      <c r="AV940" s="61"/>
      <c r="AW940" s="61"/>
      <c r="AX940" s="61"/>
      <c r="AY940" s="61"/>
      <c r="AZ940" s="61"/>
      <c r="BA940" s="61"/>
      <c r="BB940" s="61"/>
      <c r="BC940" s="61"/>
      <c r="BD940" s="61"/>
      <c r="BE940" s="61"/>
      <c r="BF940" s="61"/>
      <c r="BG940" s="61"/>
      <c r="BH940" s="61"/>
      <c r="BI940" s="61"/>
      <c r="BJ940" s="61"/>
      <c r="BK940" s="61"/>
      <c r="BL940" s="61"/>
      <c r="BM940" s="61"/>
      <c r="BN940" s="61"/>
      <c r="BO940" s="61"/>
      <c r="BP940" s="61"/>
      <c r="BQ940" s="61"/>
      <c r="BR940" s="61"/>
      <c r="BS940" s="61"/>
      <c r="BT940" s="61"/>
      <c r="BU940" s="61"/>
      <c r="BV940" s="61"/>
      <c r="BW940" s="61"/>
      <c r="BX940" s="61"/>
      <c r="BY940" s="61"/>
      <c r="BZ940" s="61"/>
      <c r="CA940" s="61"/>
      <c r="CB940" s="61"/>
      <c r="CC940" s="61"/>
      <c r="CD940" s="61"/>
      <c r="CE940" s="61"/>
      <c r="CF940" s="61"/>
      <c r="CG940" s="61"/>
      <c r="CH940" s="61"/>
      <c r="CI940" s="61"/>
      <c r="CJ940" s="61"/>
      <c r="CK940" s="61"/>
      <c r="CL940" s="61"/>
      <c r="CM940" s="61"/>
      <c r="CN940" s="61"/>
    </row>
    <row r="941" ht="12.7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  <c r="AL941" s="61"/>
      <c r="AM941" s="61"/>
      <c r="AN941" s="61"/>
      <c r="AO941" s="61"/>
      <c r="AP941" s="61"/>
      <c r="AQ941" s="61"/>
      <c r="AR941" s="61"/>
      <c r="AS941" s="61"/>
      <c r="AT941" s="61"/>
      <c r="AU941" s="61"/>
      <c r="AV941" s="61"/>
      <c r="AW941" s="61"/>
      <c r="AX941" s="61"/>
      <c r="AY941" s="61"/>
      <c r="AZ941" s="61"/>
      <c r="BA941" s="61"/>
      <c r="BB941" s="61"/>
      <c r="BC941" s="61"/>
      <c r="BD941" s="61"/>
      <c r="BE941" s="61"/>
      <c r="BF941" s="61"/>
      <c r="BG941" s="61"/>
      <c r="BH941" s="61"/>
      <c r="BI941" s="61"/>
      <c r="BJ941" s="61"/>
      <c r="BK941" s="61"/>
      <c r="BL941" s="61"/>
      <c r="BM941" s="61"/>
      <c r="BN941" s="61"/>
      <c r="BO941" s="61"/>
      <c r="BP941" s="61"/>
      <c r="BQ941" s="61"/>
      <c r="BR941" s="61"/>
      <c r="BS941" s="61"/>
      <c r="BT941" s="61"/>
      <c r="BU941" s="61"/>
      <c r="BV941" s="61"/>
      <c r="BW941" s="61"/>
      <c r="BX941" s="61"/>
      <c r="BY941" s="61"/>
      <c r="BZ941" s="61"/>
      <c r="CA941" s="61"/>
      <c r="CB941" s="61"/>
      <c r="CC941" s="61"/>
      <c r="CD941" s="61"/>
      <c r="CE941" s="61"/>
      <c r="CF941" s="61"/>
      <c r="CG941" s="61"/>
      <c r="CH941" s="61"/>
      <c r="CI941" s="61"/>
      <c r="CJ941" s="61"/>
      <c r="CK941" s="61"/>
      <c r="CL941" s="61"/>
      <c r="CM941" s="61"/>
      <c r="CN941" s="61"/>
    </row>
    <row r="942" ht="12.7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  <c r="AL942" s="61"/>
      <c r="AM942" s="61"/>
      <c r="AN942" s="61"/>
      <c r="AO942" s="61"/>
      <c r="AP942" s="61"/>
      <c r="AQ942" s="61"/>
      <c r="AR942" s="61"/>
      <c r="AS942" s="61"/>
      <c r="AT942" s="61"/>
      <c r="AU942" s="61"/>
      <c r="AV942" s="61"/>
      <c r="AW942" s="61"/>
      <c r="AX942" s="61"/>
      <c r="AY942" s="61"/>
      <c r="AZ942" s="61"/>
      <c r="BA942" s="61"/>
      <c r="BB942" s="61"/>
      <c r="BC942" s="61"/>
      <c r="BD942" s="61"/>
      <c r="BE942" s="61"/>
      <c r="BF942" s="61"/>
      <c r="BG942" s="61"/>
      <c r="BH942" s="61"/>
      <c r="BI942" s="61"/>
      <c r="BJ942" s="61"/>
      <c r="BK942" s="61"/>
      <c r="BL942" s="61"/>
      <c r="BM942" s="61"/>
      <c r="BN942" s="61"/>
      <c r="BO942" s="61"/>
      <c r="BP942" s="61"/>
      <c r="BQ942" s="61"/>
      <c r="BR942" s="61"/>
      <c r="BS942" s="61"/>
      <c r="BT942" s="61"/>
      <c r="BU942" s="61"/>
      <c r="BV942" s="61"/>
      <c r="BW942" s="61"/>
      <c r="BX942" s="61"/>
      <c r="BY942" s="61"/>
      <c r="BZ942" s="61"/>
      <c r="CA942" s="61"/>
      <c r="CB942" s="61"/>
      <c r="CC942" s="61"/>
      <c r="CD942" s="61"/>
      <c r="CE942" s="61"/>
      <c r="CF942" s="61"/>
      <c r="CG942" s="61"/>
      <c r="CH942" s="61"/>
      <c r="CI942" s="61"/>
      <c r="CJ942" s="61"/>
      <c r="CK942" s="61"/>
      <c r="CL942" s="61"/>
      <c r="CM942" s="61"/>
      <c r="CN942" s="61"/>
    </row>
    <row r="943" ht="12.7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  <c r="AL943" s="61"/>
      <c r="AM943" s="61"/>
      <c r="AN943" s="61"/>
      <c r="AO943" s="61"/>
      <c r="AP943" s="61"/>
      <c r="AQ943" s="61"/>
      <c r="AR943" s="61"/>
      <c r="AS943" s="61"/>
      <c r="AT943" s="61"/>
      <c r="AU943" s="61"/>
      <c r="AV943" s="61"/>
      <c r="AW943" s="61"/>
      <c r="AX943" s="61"/>
      <c r="AY943" s="61"/>
      <c r="AZ943" s="61"/>
      <c r="BA943" s="61"/>
      <c r="BB943" s="61"/>
      <c r="BC943" s="61"/>
      <c r="BD943" s="61"/>
      <c r="BE943" s="61"/>
      <c r="BF943" s="61"/>
      <c r="BG943" s="61"/>
      <c r="BH943" s="61"/>
      <c r="BI943" s="61"/>
      <c r="BJ943" s="61"/>
      <c r="BK943" s="61"/>
      <c r="BL943" s="61"/>
      <c r="BM943" s="61"/>
      <c r="BN943" s="61"/>
      <c r="BO943" s="61"/>
      <c r="BP943" s="61"/>
      <c r="BQ943" s="61"/>
      <c r="BR943" s="61"/>
      <c r="BS943" s="61"/>
      <c r="BT943" s="61"/>
      <c r="BU943" s="61"/>
      <c r="BV943" s="61"/>
      <c r="BW943" s="61"/>
      <c r="BX943" s="61"/>
      <c r="BY943" s="61"/>
      <c r="BZ943" s="61"/>
      <c r="CA943" s="61"/>
      <c r="CB943" s="61"/>
      <c r="CC943" s="61"/>
      <c r="CD943" s="61"/>
      <c r="CE943" s="61"/>
      <c r="CF943" s="61"/>
      <c r="CG943" s="61"/>
      <c r="CH943" s="61"/>
      <c r="CI943" s="61"/>
      <c r="CJ943" s="61"/>
      <c r="CK943" s="61"/>
      <c r="CL943" s="61"/>
      <c r="CM943" s="61"/>
      <c r="CN943" s="61"/>
    </row>
    <row r="944" ht="12.7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  <c r="AL944" s="61"/>
      <c r="AM944" s="61"/>
      <c r="AN944" s="61"/>
      <c r="AO944" s="61"/>
      <c r="AP944" s="61"/>
      <c r="AQ944" s="61"/>
      <c r="AR944" s="61"/>
      <c r="AS944" s="61"/>
      <c r="AT944" s="61"/>
      <c r="AU944" s="61"/>
      <c r="AV944" s="61"/>
      <c r="AW944" s="61"/>
      <c r="AX944" s="61"/>
      <c r="AY944" s="61"/>
      <c r="AZ944" s="61"/>
      <c r="BA944" s="61"/>
      <c r="BB944" s="61"/>
      <c r="BC944" s="61"/>
      <c r="BD944" s="61"/>
      <c r="BE944" s="61"/>
      <c r="BF944" s="61"/>
      <c r="BG944" s="61"/>
      <c r="BH944" s="61"/>
      <c r="BI944" s="61"/>
      <c r="BJ944" s="61"/>
      <c r="BK944" s="61"/>
      <c r="BL944" s="61"/>
      <c r="BM944" s="61"/>
      <c r="BN944" s="61"/>
      <c r="BO944" s="61"/>
      <c r="BP944" s="61"/>
      <c r="BQ944" s="61"/>
      <c r="BR944" s="61"/>
      <c r="BS944" s="61"/>
      <c r="BT944" s="61"/>
      <c r="BU944" s="61"/>
      <c r="BV944" s="61"/>
      <c r="BW944" s="61"/>
      <c r="BX944" s="61"/>
      <c r="BY944" s="61"/>
      <c r="BZ944" s="61"/>
      <c r="CA944" s="61"/>
      <c r="CB944" s="61"/>
      <c r="CC944" s="61"/>
      <c r="CD944" s="61"/>
      <c r="CE944" s="61"/>
      <c r="CF944" s="61"/>
      <c r="CG944" s="61"/>
      <c r="CH944" s="61"/>
      <c r="CI944" s="61"/>
      <c r="CJ944" s="61"/>
      <c r="CK944" s="61"/>
      <c r="CL944" s="61"/>
      <c r="CM944" s="61"/>
      <c r="CN944" s="61"/>
    </row>
    <row r="945" ht="12.7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  <c r="AL945" s="61"/>
      <c r="AM945" s="61"/>
      <c r="AN945" s="61"/>
      <c r="AO945" s="61"/>
      <c r="AP945" s="61"/>
      <c r="AQ945" s="61"/>
      <c r="AR945" s="61"/>
      <c r="AS945" s="61"/>
      <c r="AT945" s="61"/>
      <c r="AU945" s="61"/>
      <c r="AV945" s="61"/>
      <c r="AW945" s="61"/>
      <c r="AX945" s="61"/>
      <c r="AY945" s="61"/>
      <c r="AZ945" s="61"/>
      <c r="BA945" s="61"/>
      <c r="BB945" s="61"/>
      <c r="BC945" s="61"/>
      <c r="BD945" s="61"/>
      <c r="BE945" s="61"/>
      <c r="BF945" s="61"/>
      <c r="BG945" s="61"/>
      <c r="BH945" s="61"/>
      <c r="BI945" s="61"/>
      <c r="BJ945" s="61"/>
      <c r="BK945" s="61"/>
      <c r="BL945" s="61"/>
      <c r="BM945" s="61"/>
      <c r="BN945" s="61"/>
      <c r="BO945" s="61"/>
      <c r="BP945" s="61"/>
      <c r="BQ945" s="61"/>
      <c r="BR945" s="61"/>
      <c r="BS945" s="61"/>
      <c r="BT945" s="61"/>
      <c r="BU945" s="61"/>
      <c r="BV945" s="61"/>
      <c r="BW945" s="61"/>
      <c r="BX945" s="61"/>
      <c r="BY945" s="61"/>
      <c r="BZ945" s="61"/>
      <c r="CA945" s="61"/>
      <c r="CB945" s="61"/>
      <c r="CC945" s="61"/>
      <c r="CD945" s="61"/>
      <c r="CE945" s="61"/>
      <c r="CF945" s="61"/>
      <c r="CG945" s="61"/>
      <c r="CH945" s="61"/>
      <c r="CI945" s="61"/>
      <c r="CJ945" s="61"/>
      <c r="CK945" s="61"/>
      <c r="CL945" s="61"/>
      <c r="CM945" s="61"/>
      <c r="CN945" s="61"/>
    </row>
    <row r="946" ht="12.7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  <c r="AL946" s="61"/>
      <c r="AM946" s="61"/>
      <c r="AN946" s="61"/>
      <c r="AO946" s="61"/>
      <c r="AP946" s="61"/>
      <c r="AQ946" s="61"/>
      <c r="AR946" s="61"/>
      <c r="AS946" s="61"/>
      <c r="AT946" s="61"/>
      <c r="AU946" s="61"/>
      <c r="AV946" s="61"/>
      <c r="AW946" s="61"/>
      <c r="AX946" s="61"/>
      <c r="AY946" s="61"/>
      <c r="AZ946" s="61"/>
      <c r="BA946" s="61"/>
      <c r="BB946" s="61"/>
      <c r="BC946" s="61"/>
      <c r="BD946" s="61"/>
      <c r="BE946" s="61"/>
      <c r="BF946" s="61"/>
      <c r="BG946" s="61"/>
      <c r="BH946" s="61"/>
      <c r="BI946" s="61"/>
      <c r="BJ946" s="61"/>
      <c r="BK946" s="61"/>
      <c r="BL946" s="61"/>
      <c r="BM946" s="61"/>
      <c r="BN946" s="61"/>
      <c r="BO946" s="61"/>
      <c r="BP946" s="61"/>
      <c r="BQ946" s="61"/>
      <c r="BR946" s="61"/>
      <c r="BS946" s="61"/>
      <c r="BT946" s="61"/>
      <c r="BU946" s="61"/>
      <c r="BV946" s="61"/>
      <c r="BW946" s="61"/>
      <c r="BX946" s="61"/>
      <c r="BY946" s="61"/>
      <c r="BZ946" s="61"/>
      <c r="CA946" s="61"/>
      <c r="CB946" s="61"/>
      <c r="CC946" s="61"/>
      <c r="CD946" s="61"/>
      <c r="CE946" s="61"/>
      <c r="CF946" s="61"/>
      <c r="CG946" s="61"/>
      <c r="CH946" s="61"/>
      <c r="CI946" s="61"/>
      <c r="CJ946" s="61"/>
      <c r="CK946" s="61"/>
      <c r="CL946" s="61"/>
      <c r="CM946" s="61"/>
      <c r="CN946" s="61"/>
    </row>
    <row r="947" ht="12.7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  <c r="AL947" s="61"/>
      <c r="AM947" s="61"/>
      <c r="AN947" s="61"/>
      <c r="AO947" s="61"/>
      <c r="AP947" s="61"/>
      <c r="AQ947" s="61"/>
      <c r="AR947" s="61"/>
      <c r="AS947" s="61"/>
      <c r="AT947" s="61"/>
      <c r="AU947" s="61"/>
      <c r="AV947" s="61"/>
      <c r="AW947" s="61"/>
      <c r="AX947" s="61"/>
      <c r="AY947" s="61"/>
      <c r="AZ947" s="61"/>
      <c r="BA947" s="61"/>
      <c r="BB947" s="61"/>
      <c r="BC947" s="61"/>
      <c r="BD947" s="61"/>
      <c r="BE947" s="61"/>
      <c r="BF947" s="61"/>
      <c r="BG947" s="61"/>
      <c r="BH947" s="61"/>
      <c r="BI947" s="61"/>
      <c r="BJ947" s="61"/>
      <c r="BK947" s="61"/>
      <c r="BL947" s="61"/>
      <c r="BM947" s="61"/>
      <c r="BN947" s="61"/>
      <c r="BO947" s="61"/>
      <c r="BP947" s="61"/>
      <c r="BQ947" s="61"/>
      <c r="BR947" s="61"/>
      <c r="BS947" s="61"/>
      <c r="BT947" s="61"/>
      <c r="BU947" s="61"/>
      <c r="BV947" s="61"/>
      <c r="BW947" s="61"/>
      <c r="BX947" s="61"/>
      <c r="BY947" s="61"/>
      <c r="BZ947" s="61"/>
      <c r="CA947" s="61"/>
      <c r="CB947" s="61"/>
      <c r="CC947" s="61"/>
      <c r="CD947" s="61"/>
      <c r="CE947" s="61"/>
      <c r="CF947" s="61"/>
      <c r="CG947" s="61"/>
      <c r="CH947" s="61"/>
      <c r="CI947" s="61"/>
      <c r="CJ947" s="61"/>
      <c r="CK947" s="61"/>
      <c r="CL947" s="61"/>
      <c r="CM947" s="61"/>
      <c r="CN947" s="61"/>
    </row>
    <row r="948" ht="12.7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  <c r="AL948" s="61"/>
      <c r="AM948" s="61"/>
      <c r="AN948" s="61"/>
      <c r="AO948" s="61"/>
      <c r="AP948" s="61"/>
      <c r="AQ948" s="61"/>
      <c r="AR948" s="61"/>
      <c r="AS948" s="61"/>
      <c r="AT948" s="61"/>
      <c r="AU948" s="61"/>
      <c r="AV948" s="61"/>
      <c r="AW948" s="61"/>
      <c r="AX948" s="61"/>
      <c r="AY948" s="61"/>
      <c r="AZ948" s="61"/>
      <c r="BA948" s="61"/>
      <c r="BB948" s="61"/>
      <c r="BC948" s="61"/>
      <c r="BD948" s="61"/>
      <c r="BE948" s="61"/>
      <c r="BF948" s="61"/>
      <c r="BG948" s="61"/>
      <c r="BH948" s="61"/>
      <c r="BI948" s="61"/>
      <c r="BJ948" s="61"/>
      <c r="BK948" s="61"/>
      <c r="BL948" s="61"/>
      <c r="BM948" s="61"/>
      <c r="BN948" s="61"/>
      <c r="BO948" s="61"/>
      <c r="BP948" s="61"/>
      <c r="BQ948" s="61"/>
      <c r="BR948" s="61"/>
      <c r="BS948" s="61"/>
      <c r="BT948" s="61"/>
      <c r="BU948" s="61"/>
      <c r="BV948" s="61"/>
      <c r="BW948" s="61"/>
      <c r="BX948" s="61"/>
      <c r="BY948" s="61"/>
      <c r="BZ948" s="61"/>
      <c r="CA948" s="61"/>
      <c r="CB948" s="61"/>
      <c r="CC948" s="61"/>
      <c r="CD948" s="61"/>
      <c r="CE948" s="61"/>
      <c r="CF948" s="61"/>
      <c r="CG948" s="61"/>
      <c r="CH948" s="61"/>
      <c r="CI948" s="61"/>
      <c r="CJ948" s="61"/>
      <c r="CK948" s="61"/>
      <c r="CL948" s="61"/>
      <c r="CM948" s="61"/>
      <c r="CN948" s="61"/>
    </row>
    <row r="949" ht="12.7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  <c r="AL949" s="61"/>
      <c r="AM949" s="61"/>
      <c r="AN949" s="61"/>
      <c r="AO949" s="61"/>
      <c r="AP949" s="61"/>
      <c r="AQ949" s="61"/>
      <c r="AR949" s="61"/>
      <c r="AS949" s="61"/>
      <c r="AT949" s="61"/>
      <c r="AU949" s="61"/>
      <c r="AV949" s="61"/>
      <c r="AW949" s="61"/>
      <c r="AX949" s="61"/>
      <c r="AY949" s="61"/>
      <c r="AZ949" s="61"/>
      <c r="BA949" s="61"/>
      <c r="BB949" s="61"/>
      <c r="BC949" s="61"/>
      <c r="BD949" s="61"/>
      <c r="BE949" s="61"/>
      <c r="BF949" s="61"/>
      <c r="BG949" s="61"/>
      <c r="BH949" s="61"/>
      <c r="BI949" s="61"/>
      <c r="BJ949" s="61"/>
      <c r="BK949" s="61"/>
      <c r="BL949" s="61"/>
      <c r="BM949" s="61"/>
      <c r="BN949" s="61"/>
      <c r="BO949" s="61"/>
      <c r="BP949" s="61"/>
      <c r="BQ949" s="61"/>
      <c r="BR949" s="61"/>
      <c r="BS949" s="61"/>
      <c r="BT949" s="61"/>
      <c r="BU949" s="61"/>
      <c r="BV949" s="61"/>
      <c r="BW949" s="61"/>
      <c r="BX949" s="61"/>
      <c r="BY949" s="61"/>
      <c r="BZ949" s="61"/>
      <c r="CA949" s="61"/>
      <c r="CB949" s="61"/>
      <c r="CC949" s="61"/>
      <c r="CD949" s="61"/>
      <c r="CE949" s="61"/>
      <c r="CF949" s="61"/>
      <c r="CG949" s="61"/>
      <c r="CH949" s="61"/>
      <c r="CI949" s="61"/>
      <c r="CJ949" s="61"/>
      <c r="CK949" s="61"/>
      <c r="CL949" s="61"/>
      <c r="CM949" s="61"/>
      <c r="CN949" s="61"/>
    </row>
    <row r="950" ht="12.7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  <c r="AL950" s="61"/>
      <c r="AM950" s="61"/>
      <c r="AN950" s="61"/>
      <c r="AO950" s="61"/>
      <c r="AP950" s="61"/>
      <c r="AQ950" s="61"/>
      <c r="AR950" s="61"/>
      <c r="AS950" s="61"/>
      <c r="AT950" s="61"/>
      <c r="AU950" s="61"/>
      <c r="AV950" s="61"/>
      <c r="AW950" s="61"/>
      <c r="AX950" s="61"/>
      <c r="AY950" s="61"/>
      <c r="AZ950" s="61"/>
      <c r="BA950" s="61"/>
      <c r="BB950" s="61"/>
      <c r="BC950" s="61"/>
      <c r="BD950" s="61"/>
      <c r="BE950" s="61"/>
      <c r="BF950" s="61"/>
      <c r="BG950" s="61"/>
      <c r="BH950" s="61"/>
      <c r="BI950" s="61"/>
      <c r="BJ950" s="61"/>
      <c r="BK950" s="61"/>
      <c r="BL950" s="61"/>
      <c r="BM950" s="61"/>
      <c r="BN950" s="61"/>
      <c r="BO950" s="61"/>
      <c r="BP950" s="61"/>
      <c r="BQ950" s="61"/>
      <c r="BR950" s="61"/>
      <c r="BS950" s="61"/>
      <c r="BT950" s="61"/>
      <c r="BU950" s="61"/>
      <c r="BV950" s="61"/>
      <c r="BW950" s="61"/>
      <c r="BX950" s="61"/>
      <c r="BY950" s="61"/>
      <c r="BZ950" s="61"/>
      <c r="CA950" s="61"/>
      <c r="CB950" s="61"/>
      <c r="CC950" s="61"/>
      <c r="CD950" s="61"/>
      <c r="CE950" s="61"/>
      <c r="CF950" s="61"/>
      <c r="CG950" s="61"/>
      <c r="CH950" s="61"/>
      <c r="CI950" s="61"/>
      <c r="CJ950" s="61"/>
      <c r="CK950" s="61"/>
      <c r="CL950" s="61"/>
      <c r="CM950" s="61"/>
      <c r="CN950" s="61"/>
    </row>
    <row r="951" ht="12.7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  <c r="AL951" s="61"/>
      <c r="AM951" s="61"/>
      <c r="AN951" s="61"/>
      <c r="AO951" s="61"/>
      <c r="AP951" s="61"/>
      <c r="AQ951" s="61"/>
      <c r="AR951" s="61"/>
      <c r="AS951" s="61"/>
      <c r="AT951" s="61"/>
      <c r="AU951" s="61"/>
      <c r="AV951" s="61"/>
      <c r="AW951" s="61"/>
      <c r="AX951" s="61"/>
      <c r="AY951" s="61"/>
      <c r="AZ951" s="61"/>
      <c r="BA951" s="61"/>
      <c r="BB951" s="61"/>
      <c r="BC951" s="61"/>
      <c r="BD951" s="61"/>
      <c r="BE951" s="61"/>
      <c r="BF951" s="61"/>
      <c r="BG951" s="61"/>
      <c r="BH951" s="61"/>
      <c r="BI951" s="61"/>
      <c r="BJ951" s="61"/>
      <c r="BK951" s="61"/>
      <c r="BL951" s="61"/>
      <c r="BM951" s="61"/>
      <c r="BN951" s="61"/>
      <c r="BO951" s="61"/>
      <c r="BP951" s="61"/>
      <c r="BQ951" s="61"/>
      <c r="BR951" s="61"/>
      <c r="BS951" s="61"/>
      <c r="BT951" s="61"/>
      <c r="BU951" s="61"/>
      <c r="BV951" s="61"/>
      <c r="BW951" s="61"/>
      <c r="BX951" s="61"/>
      <c r="BY951" s="61"/>
      <c r="BZ951" s="61"/>
      <c r="CA951" s="61"/>
      <c r="CB951" s="61"/>
      <c r="CC951" s="61"/>
      <c r="CD951" s="61"/>
      <c r="CE951" s="61"/>
      <c r="CF951" s="61"/>
      <c r="CG951" s="61"/>
      <c r="CH951" s="61"/>
      <c r="CI951" s="61"/>
      <c r="CJ951" s="61"/>
      <c r="CK951" s="61"/>
      <c r="CL951" s="61"/>
      <c r="CM951" s="61"/>
      <c r="CN951" s="61"/>
    </row>
    <row r="952" ht="12.7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  <c r="AL952" s="61"/>
      <c r="AM952" s="61"/>
      <c r="AN952" s="61"/>
      <c r="AO952" s="61"/>
      <c r="AP952" s="61"/>
      <c r="AQ952" s="61"/>
      <c r="AR952" s="61"/>
      <c r="AS952" s="61"/>
      <c r="AT952" s="61"/>
      <c r="AU952" s="61"/>
      <c r="AV952" s="61"/>
      <c r="AW952" s="61"/>
      <c r="AX952" s="61"/>
      <c r="AY952" s="61"/>
      <c r="AZ952" s="61"/>
      <c r="BA952" s="61"/>
      <c r="BB952" s="61"/>
      <c r="BC952" s="61"/>
      <c r="BD952" s="61"/>
      <c r="BE952" s="61"/>
      <c r="BF952" s="61"/>
      <c r="BG952" s="61"/>
      <c r="BH952" s="61"/>
      <c r="BI952" s="61"/>
      <c r="BJ952" s="61"/>
      <c r="BK952" s="61"/>
      <c r="BL952" s="61"/>
      <c r="BM952" s="61"/>
      <c r="BN952" s="61"/>
      <c r="BO952" s="61"/>
      <c r="BP952" s="61"/>
      <c r="BQ952" s="61"/>
      <c r="BR952" s="61"/>
      <c r="BS952" s="61"/>
      <c r="BT952" s="61"/>
      <c r="BU952" s="61"/>
      <c r="BV952" s="61"/>
      <c r="BW952" s="61"/>
      <c r="BX952" s="61"/>
      <c r="BY952" s="61"/>
      <c r="BZ952" s="61"/>
      <c r="CA952" s="61"/>
      <c r="CB952" s="61"/>
      <c r="CC952" s="61"/>
      <c r="CD952" s="61"/>
      <c r="CE952" s="61"/>
      <c r="CF952" s="61"/>
      <c r="CG952" s="61"/>
      <c r="CH952" s="61"/>
      <c r="CI952" s="61"/>
      <c r="CJ952" s="61"/>
      <c r="CK952" s="61"/>
      <c r="CL952" s="61"/>
      <c r="CM952" s="61"/>
      <c r="CN952" s="61"/>
    </row>
    <row r="953" ht="12.7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  <c r="AL953" s="61"/>
      <c r="AM953" s="61"/>
      <c r="AN953" s="61"/>
      <c r="AO953" s="61"/>
      <c r="AP953" s="61"/>
      <c r="AQ953" s="61"/>
      <c r="AR953" s="61"/>
      <c r="AS953" s="61"/>
      <c r="AT953" s="61"/>
      <c r="AU953" s="61"/>
      <c r="AV953" s="61"/>
      <c r="AW953" s="61"/>
      <c r="AX953" s="61"/>
      <c r="AY953" s="61"/>
      <c r="AZ953" s="61"/>
      <c r="BA953" s="61"/>
      <c r="BB953" s="61"/>
      <c r="BC953" s="61"/>
      <c r="BD953" s="61"/>
      <c r="BE953" s="61"/>
      <c r="BF953" s="61"/>
      <c r="BG953" s="61"/>
      <c r="BH953" s="61"/>
      <c r="BI953" s="61"/>
      <c r="BJ953" s="61"/>
      <c r="BK953" s="61"/>
      <c r="BL953" s="61"/>
      <c r="BM953" s="61"/>
      <c r="BN953" s="61"/>
      <c r="BO953" s="61"/>
      <c r="BP953" s="61"/>
      <c r="BQ953" s="61"/>
      <c r="BR953" s="61"/>
      <c r="BS953" s="61"/>
      <c r="BT953" s="61"/>
      <c r="BU953" s="61"/>
      <c r="BV953" s="61"/>
      <c r="BW953" s="61"/>
      <c r="BX953" s="61"/>
      <c r="BY953" s="61"/>
      <c r="BZ953" s="61"/>
      <c r="CA953" s="61"/>
      <c r="CB953" s="61"/>
      <c r="CC953" s="61"/>
      <c r="CD953" s="61"/>
      <c r="CE953" s="61"/>
      <c r="CF953" s="61"/>
      <c r="CG953" s="61"/>
      <c r="CH953" s="61"/>
      <c r="CI953" s="61"/>
      <c r="CJ953" s="61"/>
      <c r="CK953" s="61"/>
      <c r="CL953" s="61"/>
      <c r="CM953" s="61"/>
      <c r="CN953" s="61"/>
    </row>
    <row r="954" ht="12.7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  <c r="AL954" s="61"/>
      <c r="AM954" s="61"/>
      <c r="AN954" s="61"/>
      <c r="AO954" s="61"/>
      <c r="AP954" s="61"/>
      <c r="AQ954" s="61"/>
      <c r="AR954" s="61"/>
      <c r="AS954" s="61"/>
      <c r="AT954" s="61"/>
      <c r="AU954" s="61"/>
      <c r="AV954" s="61"/>
      <c r="AW954" s="61"/>
      <c r="AX954" s="61"/>
      <c r="AY954" s="61"/>
      <c r="AZ954" s="61"/>
      <c r="BA954" s="61"/>
      <c r="BB954" s="61"/>
      <c r="BC954" s="61"/>
      <c r="BD954" s="61"/>
      <c r="BE954" s="61"/>
      <c r="BF954" s="61"/>
      <c r="BG954" s="61"/>
      <c r="BH954" s="61"/>
      <c r="BI954" s="61"/>
      <c r="BJ954" s="61"/>
      <c r="BK954" s="61"/>
      <c r="BL954" s="61"/>
      <c r="BM954" s="61"/>
      <c r="BN954" s="61"/>
      <c r="BO954" s="61"/>
      <c r="BP954" s="61"/>
      <c r="BQ954" s="61"/>
      <c r="BR954" s="61"/>
      <c r="BS954" s="61"/>
      <c r="BT954" s="61"/>
      <c r="BU954" s="61"/>
      <c r="BV954" s="61"/>
      <c r="BW954" s="61"/>
      <c r="BX954" s="61"/>
      <c r="BY954" s="61"/>
      <c r="BZ954" s="61"/>
      <c r="CA954" s="61"/>
      <c r="CB954" s="61"/>
      <c r="CC954" s="61"/>
      <c r="CD954" s="61"/>
      <c r="CE954" s="61"/>
      <c r="CF954" s="61"/>
      <c r="CG954" s="61"/>
      <c r="CH954" s="61"/>
      <c r="CI954" s="61"/>
      <c r="CJ954" s="61"/>
      <c r="CK954" s="61"/>
      <c r="CL954" s="61"/>
      <c r="CM954" s="61"/>
      <c r="CN954" s="61"/>
    </row>
    <row r="955" ht="12.7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  <c r="AL955" s="61"/>
      <c r="AM955" s="61"/>
      <c r="AN955" s="61"/>
      <c r="AO955" s="61"/>
      <c r="AP955" s="61"/>
      <c r="AQ955" s="61"/>
      <c r="AR955" s="61"/>
      <c r="AS955" s="61"/>
      <c r="AT955" s="61"/>
      <c r="AU955" s="61"/>
      <c r="AV955" s="61"/>
      <c r="AW955" s="61"/>
      <c r="AX955" s="61"/>
      <c r="AY955" s="61"/>
      <c r="AZ955" s="61"/>
      <c r="BA955" s="61"/>
      <c r="BB955" s="61"/>
      <c r="BC955" s="61"/>
      <c r="BD955" s="61"/>
      <c r="BE955" s="61"/>
      <c r="BF955" s="61"/>
      <c r="BG955" s="61"/>
      <c r="BH955" s="61"/>
      <c r="BI955" s="61"/>
      <c r="BJ955" s="61"/>
      <c r="BK955" s="61"/>
      <c r="BL955" s="61"/>
      <c r="BM955" s="61"/>
      <c r="BN955" s="61"/>
      <c r="BO955" s="61"/>
      <c r="BP955" s="61"/>
      <c r="BQ955" s="61"/>
      <c r="BR955" s="61"/>
      <c r="BS955" s="61"/>
      <c r="BT955" s="61"/>
      <c r="BU955" s="61"/>
      <c r="BV955" s="61"/>
      <c r="BW955" s="61"/>
      <c r="BX955" s="61"/>
      <c r="BY955" s="61"/>
      <c r="BZ955" s="61"/>
      <c r="CA955" s="61"/>
      <c r="CB955" s="61"/>
      <c r="CC955" s="61"/>
      <c r="CD955" s="61"/>
      <c r="CE955" s="61"/>
      <c r="CF955" s="61"/>
      <c r="CG955" s="61"/>
      <c r="CH955" s="61"/>
      <c r="CI955" s="61"/>
      <c r="CJ955" s="61"/>
      <c r="CK955" s="61"/>
      <c r="CL955" s="61"/>
      <c r="CM955" s="61"/>
      <c r="CN955" s="61"/>
    </row>
    <row r="956" ht="12.7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  <c r="AL956" s="61"/>
      <c r="AM956" s="61"/>
      <c r="AN956" s="61"/>
      <c r="AO956" s="61"/>
      <c r="AP956" s="61"/>
      <c r="AQ956" s="61"/>
      <c r="AR956" s="61"/>
      <c r="AS956" s="61"/>
      <c r="AT956" s="61"/>
      <c r="AU956" s="61"/>
      <c r="AV956" s="61"/>
      <c r="AW956" s="61"/>
      <c r="AX956" s="61"/>
      <c r="AY956" s="61"/>
      <c r="AZ956" s="61"/>
      <c r="BA956" s="61"/>
      <c r="BB956" s="61"/>
      <c r="BC956" s="61"/>
      <c r="BD956" s="61"/>
      <c r="BE956" s="61"/>
      <c r="BF956" s="61"/>
      <c r="BG956" s="61"/>
      <c r="BH956" s="61"/>
      <c r="BI956" s="61"/>
      <c r="BJ956" s="61"/>
      <c r="BK956" s="61"/>
      <c r="BL956" s="61"/>
      <c r="BM956" s="61"/>
      <c r="BN956" s="61"/>
      <c r="BO956" s="61"/>
      <c r="BP956" s="61"/>
      <c r="BQ956" s="61"/>
      <c r="BR956" s="61"/>
      <c r="BS956" s="61"/>
      <c r="BT956" s="61"/>
      <c r="BU956" s="61"/>
      <c r="BV956" s="61"/>
      <c r="BW956" s="61"/>
      <c r="BX956" s="61"/>
      <c r="BY956" s="61"/>
      <c r="BZ956" s="61"/>
      <c r="CA956" s="61"/>
      <c r="CB956" s="61"/>
      <c r="CC956" s="61"/>
      <c r="CD956" s="61"/>
      <c r="CE956" s="61"/>
      <c r="CF956" s="61"/>
      <c r="CG956" s="61"/>
      <c r="CH956" s="61"/>
      <c r="CI956" s="61"/>
      <c r="CJ956" s="61"/>
      <c r="CK956" s="61"/>
      <c r="CL956" s="61"/>
      <c r="CM956" s="61"/>
      <c r="CN956" s="61"/>
    </row>
    <row r="957" ht="12.7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  <c r="AL957" s="61"/>
      <c r="AM957" s="61"/>
      <c r="AN957" s="61"/>
      <c r="AO957" s="61"/>
      <c r="AP957" s="61"/>
      <c r="AQ957" s="61"/>
      <c r="AR957" s="61"/>
      <c r="AS957" s="61"/>
      <c r="AT957" s="61"/>
      <c r="AU957" s="61"/>
      <c r="AV957" s="61"/>
      <c r="AW957" s="61"/>
      <c r="AX957" s="61"/>
      <c r="AY957" s="61"/>
      <c r="AZ957" s="61"/>
      <c r="BA957" s="61"/>
      <c r="BB957" s="61"/>
      <c r="BC957" s="61"/>
      <c r="BD957" s="61"/>
      <c r="BE957" s="61"/>
      <c r="BF957" s="61"/>
      <c r="BG957" s="61"/>
      <c r="BH957" s="61"/>
      <c r="BI957" s="61"/>
      <c r="BJ957" s="61"/>
      <c r="BK957" s="61"/>
      <c r="BL957" s="61"/>
      <c r="BM957" s="61"/>
      <c r="BN957" s="61"/>
      <c r="BO957" s="61"/>
      <c r="BP957" s="61"/>
      <c r="BQ957" s="61"/>
      <c r="BR957" s="61"/>
      <c r="BS957" s="61"/>
      <c r="BT957" s="61"/>
      <c r="BU957" s="61"/>
      <c r="BV957" s="61"/>
      <c r="BW957" s="61"/>
      <c r="BX957" s="61"/>
      <c r="BY957" s="61"/>
      <c r="BZ957" s="61"/>
      <c r="CA957" s="61"/>
      <c r="CB957" s="61"/>
      <c r="CC957" s="61"/>
      <c r="CD957" s="61"/>
      <c r="CE957" s="61"/>
      <c r="CF957" s="61"/>
      <c r="CG957" s="61"/>
      <c r="CH957" s="61"/>
      <c r="CI957" s="61"/>
      <c r="CJ957" s="61"/>
      <c r="CK957" s="61"/>
      <c r="CL957" s="61"/>
      <c r="CM957" s="61"/>
      <c r="CN957" s="61"/>
    </row>
    <row r="958" ht="12.7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  <c r="AL958" s="61"/>
      <c r="AM958" s="61"/>
      <c r="AN958" s="61"/>
      <c r="AO958" s="61"/>
      <c r="AP958" s="61"/>
      <c r="AQ958" s="61"/>
      <c r="AR958" s="61"/>
      <c r="AS958" s="61"/>
      <c r="AT958" s="61"/>
      <c r="AU958" s="61"/>
      <c r="AV958" s="61"/>
      <c r="AW958" s="61"/>
      <c r="AX958" s="61"/>
      <c r="AY958" s="61"/>
      <c r="AZ958" s="61"/>
      <c r="BA958" s="61"/>
      <c r="BB958" s="61"/>
      <c r="BC958" s="61"/>
      <c r="BD958" s="61"/>
      <c r="BE958" s="61"/>
      <c r="BF958" s="61"/>
      <c r="BG958" s="61"/>
      <c r="BH958" s="61"/>
      <c r="BI958" s="61"/>
      <c r="BJ958" s="61"/>
      <c r="BK958" s="61"/>
      <c r="BL958" s="61"/>
      <c r="BM958" s="61"/>
      <c r="BN958" s="61"/>
      <c r="BO958" s="61"/>
      <c r="BP958" s="61"/>
      <c r="BQ958" s="61"/>
      <c r="BR958" s="61"/>
      <c r="BS958" s="61"/>
      <c r="BT958" s="61"/>
      <c r="BU958" s="61"/>
      <c r="BV958" s="61"/>
      <c r="BW958" s="61"/>
      <c r="BX958" s="61"/>
      <c r="BY958" s="61"/>
      <c r="BZ958" s="61"/>
      <c r="CA958" s="61"/>
      <c r="CB958" s="61"/>
      <c r="CC958" s="61"/>
      <c r="CD958" s="61"/>
      <c r="CE958" s="61"/>
      <c r="CF958" s="61"/>
      <c r="CG958" s="61"/>
      <c r="CH958" s="61"/>
      <c r="CI958" s="61"/>
      <c r="CJ958" s="61"/>
      <c r="CK958" s="61"/>
      <c r="CL958" s="61"/>
      <c r="CM958" s="61"/>
      <c r="CN958" s="61"/>
    </row>
    <row r="959" ht="12.7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  <c r="AL959" s="61"/>
      <c r="AM959" s="61"/>
      <c r="AN959" s="61"/>
      <c r="AO959" s="61"/>
      <c r="AP959" s="61"/>
      <c r="AQ959" s="61"/>
      <c r="AR959" s="61"/>
      <c r="AS959" s="61"/>
      <c r="AT959" s="61"/>
      <c r="AU959" s="61"/>
      <c r="AV959" s="61"/>
      <c r="AW959" s="61"/>
      <c r="AX959" s="61"/>
      <c r="AY959" s="61"/>
      <c r="AZ959" s="61"/>
      <c r="BA959" s="61"/>
      <c r="BB959" s="61"/>
      <c r="BC959" s="61"/>
      <c r="BD959" s="61"/>
      <c r="BE959" s="61"/>
      <c r="BF959" s="61"/>
      <c r="BG959" s="61"/>
      <c r="BH959" s="61"/>
      <c r="BI959" s="61"/>
      <c r="BJ959" s="61"/>
      <c r="BK959" s="61"/>
      <c r="BL959" s="61"/>
      <c r="BM959" s="61"/>
      <c r="BN959" s="61"/>
      <c r="BO959" s="61"/>
      <c r="BP959" s="61"/>
      <c r="BQ959" s="61"/>
      <c r="BR959" s="61"/>
      <c r="BS959" s="61"/>
      <c r="BT959" s="61"/>
      <c r="BU959" s="61"/>
      <c r="BV959" s="61"/>
      <c r="BW959" s="61"/>
      <c r="BX959" s="61"/>
      <c r="BY959" s="61"/>
      <c r="BZ959" s="61"/>
      <c r="CA959" s="61"/>
      <c r="CB959" s="61"/>
      <c r="CC959" s="61"/>
      <c r="CD959" s="61"/>
      <c r="CE959" s="61"/>
      <c r="CF959" s="61"/>
      <c r="CG959" s="61"/>
      <c r="CH959" s="61"/>
      <c r="CI959" s="61"/>
      <c r="CJ959" s="61"/>
      <c r="CK959" s="61"/>
      <c r="CL959" s="61"/>
      <c r="CM959" s="61"/>
      <c r="CN959" s="61"/>
    </row>
    <row r="960" ht="12.7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  <c r="AL960" s="61"/>
      <c r="AM960" s="61"/>
      <c r="AN960" s="61"/>
      <c r="AO960" s="61"/>
      <c r="AP960" s="61"/>
      <c r="AQ960" s="61"/>
      <c r="AR960" s="61"/>
      <c r="AS960" s="61"/>
      <c r="AT960" s="61"/>
      <c r="AU960" s="61"/>
      <c r="AV960" s="61"/>
      <c r="AW960" s="61"/>
      <c r="AX960" s="61"/>
      <c r="AY960" s="61"/>
      <c r="AZ960" s="61"/>
      <c r="BA960" s="61"/>
      <c r="BB960" s="61"/>
      <c r="BC960" s="61"/>
      <c r="BD960" s="61"/>
      <c r="BE960" s="61"/>
      <c r="BF960" s="61"/>
      <c r="BG960" s="61"/>
      <c r="BH960" s="61"/>
      <c r="BI960" s="61"/>
      <c r="BJ960" s="61"/>
      <c r="BK960" s="61"/>
      <c r="BL960" s="61"/>
      <c r="BM960" s="61"/>
      <c r="BN960" s="61"/>
      <c r="BO960" s="61"/>
      <c r="BP960" s="61"/>
      <c r="BQ960" s="61"/>
      <c r="BR960" s="61"/>
      <c r="BS960" s="61"/>
      <c r="BT960" s="61"/>
      <c r="BU960" s="61"/>
      <c r="BV960" s="61"/>
      <c r="BW960" s="61"/>
      <c r="BX960" s="61"/>
      <c r="BY960" s="61"/>
      <c r="BZ960" s="61"/>
      <c r="CA960" s="61"/>
      <c r="CB960" s="61"/>
      <c r="CC960" s="61"/>
      <c r="CD960" s="61"/>
      <c r="CE960" s="61"/>
      <c r="CF960" s="61"/>
      <c r="CG960" s="61"/>
      <c r="CH960" s="61"/>
      <c r="CI960" s="61"/>
      <c r="CJ960" s="61"/>
      <c r="CK960" s="61"/>
      <c r="CL960" s="61"/>
      <c r="CM960" s="61"/>
      <c r="CN960" s="61"/>
    </row>
    <row r="961" ht="12.7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  <c r="AL961" s="61"/>
      <c r="AM961" s="61"/>
      <c r="AN961" s="61"/>
      <c r="AO961" s="61"/>
      <c r="AP961" s="61"/>
      <c r="AQ961" s="61"/>
      <c r="AR961" s="61"/>
      <c r="AS961" s="61"/>
      <c r="AT961" s="61"/>
      <c r="AU961" s="61"/>
      <c r="AV961" s="61"/>
      <c r="AW961" s="61"/>
      <c r="AX961" s="61"/>
      <c r="AY961" s="61"/>
      <c r="AZ961" s="61"/>
      <c r="BA961" s="61"/>
      <c r="BB961" s="61"/>
      <c r="BC961" s="61"/>
      <c r="BD961" s="61"/>
      <c r="BE961" s="61"/>
      <c r="BF961" s="61"/>
      <c r="BG961" s="61"/>
      <c r="BH961" s="61"/>
      <c r="BI961" s="61"/>
      <c r="BJ961" s="61"/>
      <c r="BK961" s="61"/>
      <c r="BL961" s="61"/>
      <c r="BM961" s="61"/>
      <c r="BN961" s="61"/>
      <c r="BO961" s="61"/>
      <c r="BP961" s="61"/>
      <c r="BQ961" s="61"/>
      <c r="BR961" s="61"/>
      <c r="BS961" s="61"/>
      <c r="BT961" s="61"/>
      <c r="BU961" s="61"/>
      <c r="BV961" s="61"/>
      <c r="BW961" s="61"/>
      <c r="BX961" s="61"/>
      <c r="BY961" s="61"/>
      <c r="BZ961" s="61"/>
      <c r="CA961" s="61"/>
      <c r="CB961" s="61"/>
      <c r="CC961" s="61"/>
      <c r="CD961" s="61"/>
      <c r="CE961" s="61"/>
      <c r="CF961" s="61"/>
      <c r="CG961" s="61"/>
      <c r="CH961" s="61"/>
      <c r="CI961" s="61"/>
      <c r="CJ961" s="61"/>
      <c r="CK961" s="61"/>
      <c r="CL961" s="61"/>
      <c r="CM961" s="61"/>
      <c r="CN961" s="61"/>
    </row>
    <row r="962" ht="12.7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  <c r="AL962" s="61"/>
      <c r="AM962" s="61"/>
      <c r="AN962" s="61"/>
      <c r="AO962" s="61"/>
      <c r="AP962" s="61"/>
      <c r="AQ962" s="61"/>
      <c r="AR962" s="61"/>
      <c r="AS962" s="61"/>
      <c r="AT962" s="61"/>
      <c r="AU962" s="61"/>
      <c r="AV962" s="61"/>
      <c r="AW962" s="61"/>
      <c r="AX962" s="61"/>
      <c r="AY962" s="61"/>
      <c r="AZ962" s="61"/>
      <c r="BA962" s="61"/>
      <c r="BB962" s="61"/>
      <c r="BC962" s="61"/>
      <c r="BD962" s="61"/>
      <c r="BE962" s="61"/>
      <c r="BF962" s="61"/>
      <c r="BG962" s="61"/>
      <c r="BH962" s="61"/>
      <c r="BI962" s="61"/>
      <c r="BJ962" s="61"/>
      <c r="BK962" s="61"/>
      <c r="BL962" s="61"/>
      <c r="BM962" s="61"/>
      <c r="BN962" s="61"/>
      <c r="BO962" s="61"/>
      <c r="BP962" s="61"/>
      <c r="BQ962" s="61"/>
      <c r="BR962" s="61"/>
      <c r="BS962" s="61"/>
      <c r="BT962" s="61"/>
      <c r="BU962" s="61"/>
      <c r="BV962" s="61"/>
      <c r="BW962" s="61"/>
      <c r="BX962" s="61"/>
      <c r="BY962" s="61"/>
      <c r="BZ962" s="61"/>
      <c r="CA962" s="61"/>
      <c r="CB962" s="61"/>
      <c r="CC962" s="61"/>
      <c r="CD962" s="61"/>
      <c r="CE962" s="61"/>
      <c r="CF962" s="61"/>
      <c r="CG962" s="61"/>
      <c r="CH962" s="61"/>
      <c r="CI962" s="61"/>
      <c r="CJ962" s="61"/>
      <c r="CK962" s="61"/>
      <c r="CL962" s="61"/>
      <c r="CM962" s="61"/>
      <c r="CN962" s="61"/>
    </row>
    <row r="963" ht="12.7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  <c r="AL963" s="61"/>
      <c r="AM963" s="61"/>
      <c r="AN963" s="61"/>
      <c r="AO963" s="61"/>
      <c r="AP963" s="61"/>
      <c r="AQ963" s="61"/>
      <c r="AR963" s="61"/>
      <c r="AS963" s="61"/>
      <c r="AT963" s="61"/>
      <c r="AU963" s="61"/>
      <c r="AV963" s="61"/>
      <c r="AW963" s="61"/>
      <c r="AX963" s="61"/>
      <c r="AY963" s="61"/>
      <c r="AZ963" s="61"/>
      <c r="BA963" s="61"/>
      <c r="BB963" s="61"/>
      <c r="BC963" s="61"/>
      <c r="BD963" s="61"/>
      <c r="BE963" s="61"/>
      <c r="BF963" s="61"/>
      <c r="BG963" s="61"/>
      <c r="BH963" s="61"/>
      <c r="BI963" s="61"/>
      <c r="BJ963" s="61"/>
      <c r="BK963" s="61"/>
      <c r="BL963" s="61"/>
      <c r="BM963" s="61"/>
      <c r="BN963" s="61"/>
      <c r="BO963" s="61"/>
      <c r="BP963" s="61"/>
      <c r="BQ963" s="61"/>
      <c r="BR963" s="61"/>
      <c r="BS963" s="61"/>
      <c r="BT963" s="61"/>
      <c r="BU963" s="61"/>
      <c r="BV963" s="61"/>
      <c r="BW963" s="61"/>
      <c r="BX963" s="61"/>
      <c r="BY963" s="61"/>
      <c r="BZ963" s="61"/>
      <c r="CA963" s="61"/>
      <c r="CB963" s="61"/>
      <c r="CC963" s="61"/>
      <c r="CD963" s="61"/>
      <c r="CE963" s="61"/>
      <c r="CF963" s="61"/>
      <c r="CG963" s="61"/>
      <c r="CH963" s="61"/>
      <c r="CI963" s="61"/>
      <c r="CJ963" s="61"/>
      <c r="CK963" s="61"/>
      <c r="CL963" s="61"/>
      <c r="CM963" s="61"/>
      <c r="CN963" s="61"/>
    </row>
    <row r="964" ht="12.7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  <c r="AL964" s="61"/>
      <c r="AM964" s="61"/>
      <c r="AN964" s="61"/>
      <c r="AO964" s="61"/>
      <c r="AP964" s="61"/>
      <c r="AQ964" s="61"/>
      <c r="AR964" s="61"/>
      <c r="AS964" s="61"/>
      <c r="AT964" s="61"/>
      <c r="AU964" s="61"/>
      <c r="AV964" s="61"/>
      <c r="AW964" s="61"/>
      <c r="AX964" s="61"/>
      <c r="AY964" s="61"/>
      <c r="AZ964" s="61"/>
      <c r="BA964" s="61"/>
      <c r="BB964" s="61"/>
      <c r="BC964" s="61"/>
      <c r="BD964" s="61"/>
      <c r="BE964" s="61"/>
      <c r="BF964" s="61"/>
      <c r="BG964" s="61"/>
      <c r="BH964" s="61"/>
      <c r="BI964" s="61"/>
      <c r="BJ964" s="61"/>
      <c r="BK964" s="61"/>
      <c r="BL964" s="61"/>
      <c r="BM964" s="61"/>
      <c r="BN964" s="61"/>
      <c r="BO964" s="61"/>
      <c r="BP964" s="61"/>
      <c r="BQ964" s="61"/>
      <c r="BR964" s="61"/>
      <c r="BS964" s="61"/>
      <c r="BT964" s="61"/>
      <c r="BU964" s="61"/>
      <c r="BV964" s="61"/>
      <c r="BW964" s="61"/>
      <c r="BX964" s="61"/>
      <c r="BY964" s="61"/>
      <c r="BZ964" s="61"/>
      <c r="CA964" s="61"/>
      <c r="CB964" s="61"/>
      <c r="CC964" s="61"/>
      <c r="CD964" s="61"/>
      <c r="CE964" s="61"/>
      <c r="CF964" s="61"/>
      <c r="CG964" s="61"/>
      <c r="CH964" s="61"/>
      <c r="CI964" s="61"/>
      <c r="CJ964" s="61"/>
      <c r="CK964" s="61"/>
      <c r="CL964" s="61"/>
      <c r="CM964" s="61"/>
      <c r="CN964" s="61"/>
    </row>
    <row r="965" ht="12.7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  <c r="AL965" s="61"/>
      <c r="AM965" s="61"/>
      <c r="AN965" s="61"/>
      <c r="AO965" s="61"/>
      <c r="AP965" s="61"/>
      <c r="AQ965" s="61"/>
      <c r="AR965" s="61"/>
      <c r="AS965" s="61"/>
      <c r="AT965" s="61"/>
      <c r="AU965" s="61"/>
      <c r="AV965" s="61"/>
      <c r="AW965" s="61"/>
      <c r="AX965" s="61"/>
      <c r="AY965" s="61"/>
      <c r="AZ965" s="61"/>
      <c r="BA965" s="61"/>
      <c r="BB965" s="61"/>
      <c r="BC965" s="61"/>
      <c r="BD965" s="61"/>
      <c r="BE965" s="61"/>
      <c r="BF965" s="61"/>
      <c r="BG965" s="61"/>
      <c r="BH965" s="61"/>
      <c r="BI965" s="61"/>
      <c r="BJ965" s="61"/>
      <c r="BK965" s="61"/>
      <c r="BL965" s="61"/>
      <c r="BM965" s="61"/>
      <c r="BN965" s="61"/>
      <c r="BO965" s="61"/>
      <c r="BP965" s="61"/>
      <c r="BQ965" s="61"/>
      <c r="BR965" s="61"/>
      <c r="BS965" s="61"/>
      <c r="BT965" s="61"/>
      <c r="BU965" s="61"/>
      <c r="BV965" s="61"/>
      <c r="BW965" s="61"/>
      <c r="BX965" s="61"/>
      <c r="BY965" s="61"/>
      <c r="BZ965" s="61"/>
      <c r="CA965" s="61"/>
      <c r="CB965" s="61"/>
      <c r="CC965" s="61"/>
      <c r="CD965" s="61"/>
      <c r="CE965" s="61"/>
      <c r="CF965" s="61"/>
      <c r="CG965" s="61"/>
      <c r="CH965" s="61"/>
      <c r="CI965" s="61"/>
      <c r="CJ965" s="61"/>
      <c r="CK965" s="61"/>
      <c r="CL965" s="61"/>
      <c r="CM965" s="61"/>
      <c r="CN965" s="61"/>
    </row>
    <row r="966" ht="12.7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  <c r="AL966" s="61"/>
      <c r="AM966" s="61"/>
      <c r="AN966" s="61"/>
      <c r="AO966" s="61"/>
      <c r="AP966" s="61"/>
      <c r="AQ966" s="61"/>
      <c r="AR966" s="61"/>
      <c r="AS966" s="61"/>
      <c r="AT966" s="61"/>
      <c r="AU966" s="61"/>
      <c r="AV966" s="61"/>
      <c r="AW966" s="61"/>
      <c r="AX966" s="61"/>
      <c r="AY966" s="61"/>
      <c r="AZ966" s="61"/>
      <c r="BA966" s="61"/>
      <c r="BB966" s="61"/>
      <c r="BC966" s="61"/>
      <c r="BD966" s="61"/>
      <c r="BE966" s="61"/>
      <c r="BF966" s="61"/>
      <c r="BG966" s="61"/>
      <c r="BH966" s="61"/>
      <c r="BI966" s="61"/>
      <c r="BJ966" s="61"/>
      <c r="BK966" s="61"/>
      <c r="BL966" s="61"/>
      <c r="BM966" s="61"/>
      <c r="BN966" s="61"/>
      <c r="BO966" s="61"/>
      <c r="BP966" s="61"/>
      <c r="BQ966" s="61"/>
      <c r="BR966" s="61"/>
      <c r="BS966" s="61"/>
      <c r="BT966" s="61"/>
      <c r="BU966" s="61"/>
      <c r="BV966" s="61"/>
      <c r="BW966" s="61"/>
      <c r="BX966" s="61"/>
      <c r="BY966" s="61"/>
      <c r="BZ966" s="61"/>
      <c r="CA966" s="61"/>
      <c r="CB966" s="61"/>
      <c r="CC966" s="61"/>
      <c r="CD966" s="61"/>
      <c r="CE966" s="61"/>
      <c r="CF966" s="61"/>
      <c r="CG966" s="61"/>
      <c r="CH966" s="61"/>
      <c r="CI966" s="61"/>
      <c r="CJ966" s="61"/>
      <c r="CK966" s="61"/>
      <c r="CL966" s="61"/>
      <c r="CM966" s="61"/>
      <c r="CN966" s="61"/>
    </row>
    <row r="967" ht="12.7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  <c r="AL967" s="61"/>
      <c r="AM967" s="61"/>
      <c r="AN967" s="61"/>
      <c r="AO967" s="61"/>
      <c r="AP967" s="61"/>
      <c r="AQ967" s="61"/>
      <c r="AR967" s="61"/>
      <c r="AS967" s="61"/>
      <c r="AT967" s="61"/>
      <c r="AU967" s="61"/>
      <c r="AV967" s="61"/>
      <c r="AW967" s="61"/>
      <c r="AX967" s="61"/>
      <c r="AY967" s="61"/>
      <c r="AZ967" s="61"/>
      <c r="BA967" s="61"/>
      <c r="BB967" s="61"/>
      <c r="BC967" s="61"/>
      <c r="BD967" s="61"/>
      <c r="BE967" s="61"/>
      <c r="BF967" s="61"/>
      <c r="BG967" s="61"/>
      <c r="BH967" s="61"/>
      <c r="BI967" s="61"/>
      <c r="BJ967" s="61"/>
      <c r="BK967" s="61"/>
      <c r="BL967" s="61"/>
      <c r="BM967" s="61"/>
      <c r="BN967" s="61"/>
      <c r="BO967" s="61"/>
      <c r="BP967" s="61"/>
      <c r="BQ967" s="61"/>
      <c r="BR967" s="61"/>
      <c r="BS967" s="61"/>
      <c r="BT967" s="61"/>
      <c r="BU967" s="61"/>
      <c r="BV967" s="61"/>
      <c r="BW967" s="61"/>
      <c r="BX967" s="61"/>
      <c r="BY967" s="61"/>
      <c r="BZ967" s="61"/>
      <c r="CA967" s="61"/>
      <c r="CB967" s="61"/>
      <c r="CC967" s="61"/>
      <c r="CD967" s="61"/>
      <c r="CE967" s="61"/>
      <c r="CF967" s="61"/>
      <c r="CG967" s="61"/>
      <c r="CH967" s="61"/>
      <c r="CI967" s="61"/>
      <c r="CJ967" s="61"/>
      <c r="CK967" s="61"/>
      <c r="CL967" s="61"/>
      <c r="CM967" s="61"/>
      <c r="CN967" s="61"/>
    </row>
    <row r="968" ht="12.7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  <c r="AL968" s="61"/>
      <c r="AM968" s="61"/>
      <c r="AN968" s="61"/>
      <c r="AO968" s="61"/>
      <c r="AP968" s="61"/>
      <c r="AQ968" s="61"/>
      <c r="AR968" s="61"/>
      <c r="AS968" s="61"/>
      <c r="AT968" s="61"/>
      <c r="AU968" s="61"/>
      <c r="AV968" s="61"/>
      <c r="AW968" s="61"/>
      <c r="AX968" s="61"/>
      <c r="AY968" s="61"/>
      <c r="AZ968" s="61"/>
      <c r="BA968" s="61"/>
      <c r="BB968" s="61"/>
      <c r="BC968" s="61"/>
      <c r="BD968" s="61"/>
      <c r="BE968" s="61"/>
      <c r="BF968" s="61"/>
      <c r="BG968" s="61"/>
      <c r="BH968" s="61"/>
      <c r="BI968" s="61"/>
      <c r="BJ968" s="61"/>
      <c r="BK968" s="61"/>
      <c r="BL968" s="61"/>
      <c r="BM968" s="61"/>
      <c r="BN968" s="61"/>
      <c r="BO968" s="61"/>
      <c r="BP968" s="61"/>
      <c r="BQ968" s="61"/>
      <c r="BR968" s="61"/>
      <c r="BS968" s="61"/>
      <c r="BT968" s="61"/>
      <c r="BU968" s="61"/>
      <c r="BV968" s="61"/>
      <c r="BW968" s="61"/>
      <c r="BX968" s="61"/>
      <c r="BY968" s="61"/>
      <c r="BZ968" s="61"/>
      <c r="CA968" s="61"/>
      <c r="CB968" s="61"/>
      <c r="CC968" s="61"/>
      <c r="CD968" s="61"/>
      <c r="CE968" s="61"/>
      <c r="CF968" s="61"/>
      <c r="CG968" s="61"/>
      <c r="CH968" s="61"/>
      <c r="CI968" s="61"/>
      <c r="CJ968" s="61"/>
      <c r="CK968" s="61"/>
      <c r="CL968" s="61"/>
      <c r="CM968" s="61"/>
      <c r="CN968" s="61"/>
    </row>
    <row r="969" ht="12.7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  <c r="AL969" s="61"/>
      <c r="AM969" s="61"/>
      <c r="AN969" s="61"/>
      <c r="AO969" s="61"/>
      <c r="AP969" s="61"/>
      <c r="AQ969" s="61"/>
      <c r="AR969" s="61"/>
      <c r="AS969" s="61"/>
      <c r="AT969" s="61"/>
      <c r="AU969" s="61"/>
      <c r="AV969" s="61"/>
      <c r="AW969" s="61"/>
      <c r="AX969" s="61"/>
      <c r="AY969" s="61"/>
      <c r="AZ969" s="61"/>
      <c r="BA969" s="61"/>
      <c r="BB969" s="61"/>
      <c r="BC969" s="61"/>
      <c r="BD969" s="61"/>
      <c r="BE969" s="61"/>
      <c r="BF969" s="61"/>
      <c r="BG969" s="61"/>
      <c r="BH969" s="61"/>
      <c r="BI969" s="61"/>
      <c r="BJ969" s="61"/>
      <c r="BK969" s="61"/>
      <c r="BL969" s="61"/>
      <c r="BM969" s="61"/>
      <c r="BN969" s="61"/>
      <c r="BO969" s="61"/>
      <c r="BP969" s="61"/>
      <c r="BQ969" s="61"/>
      <c r="BR969" s="61"/>
      <c r="BS969" s="61"/>
      <c r="BT969" s="61"/>
      <c r="BU969" s="61"/>
      <c r="BV969" s="61"/>
      <c r="BW969" s="61"/>
      <c r="BX969" s="61"/>
      <c r="BY969" s="61"/>
      <c r="BZ969" s="61"/>
      <c r="CA969" s="61"/>
      <c r="CB969" s="61"/>
      <c r="CC969" s="61"/>
      <c r="CD969" s="61"/>
      <c r="CE969" s="61"/>
      <c r="CF969" s="61"/>
      <c r="CG969" s="61"/>
      <c r="CH969" s="61"/>
      <c r="CI969" s="61"/>
      <c r="CJ969" s="61"/>
      <c r="CK969" s="61"/>
      <c r="CL969" s="61"/>
      <c r="CM969" s="61"/>
      <c r="CN969" s="61"/>
    </row>
    <row r="970" ht="12.7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  <c r="AL970" s="61"/>
      <c r="AM970" s="61"/>
      <c r="AN970" s="61"/>
      <c r="AO970" s="61"/>
      <c r="AP970" s="61"/>
      <c r="AQ970" s="61"/>
      <c r="AR970" s="61"/>
      <c r="AS970" s="61"/>
      <c r="AT970" s="61"/>
      <c r="AU970" s="61"/>
      <c r="AV970" s="61"/>
      <c r="AW970" s="61"/>
      <c r="AX970" s="61"/>
      <c r="AY970" s="61"/>
      <c r="AZ970" s="61"/>
      <c r="BA970" s="61"/>
      <c r="BB970" s="61"/>
      <c r="BC970" s="61"/>
      <c r="BD970" s="61"/>
      <c r="BE970" s="61"/>
      <c r="BF970" s="61"/>
      <c r="BG970" s="61"/>
      <c r="BH970" s="61"/>
      <c r="BI970" s="61"/>
      <c r="BJ970" s="61"/>
      <c r="BK970" s="61"/>
      <c r="BL970" s="61"/>
      <c r="BM970" s="61"/>
      <c r="BN970" s="61"/>
      <c r="BO970" s="61"/>
      <c r="BP970" s="61"/>
      <c r="BQ970" s="61"/>
      <c r="BR970" s="61"/>
      <c r="BS970" s="61"/>
      <c r="BT970" s="61"/>
      <c r="BU970" s="61"/>
      <c r="BV970" s="61"/>
      <c r="BW970" s="61"/>
      <c r="BX970" s="61"/>
      <c r="BY970" s="61"/>
      <c r="BZ970" s="61"/>
      <c r="CA970" s="61"/>
      <c r="CB970" s="61"/>
      <c r="CC970" s="61"/>
      <c r="CD970" s="61"/>
      <c r="CE970" s="61"/>
      <c r="CF970" s="61"/>
      <c r="CG970" s="61"/>
      <c r="CH970" s="61"/>
      <c r="CI970" s="61"/>
      <c r="CJ970" s="61"/>
      <c r="CK970" s="61"/>
      <c r="CL970" s="61"/>
      <c r="CM970" s="61"/>
      <c r="CN970" s="61"/>
    </row>
    <row r="971" ht="12.7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  <c r="AL971" s="61"/>
      <c r="AM971" s="61"/>
      <c r="AN971" s="61"/>
      <c r="AO971" s="61"/>
      <c r="AP971" s="61"/>
      <c r="AQ971" s="61"/>
      <c r="AR971" s="61"/>
      <c r="AS971" s="61"/>
      <c r="AT971" s="61"/>
      <c r="AU971" s="61"/>
      <c r="AV971" s="61"/>
      <c r="AW971" s="61"/>
      <c r="AX971" s="61"/>
      <c r="AY971" s="61"/>
      <c r="AZ971" s="61"/>
      <c r="BA971" s="61"/>
      <c r="BB971" s="61"/>
      <c r="BC971" s="61"/>
      <c r="BD971" s="61"/>
      <c r="BE971" s="61"/>
      <c r="BF971" s="61"/>
      <c r="BG971" s="61"/>
      <c r="BH971" s="61"/>
      <c r="BI971" s="61"/>
      <c r="BJ971" s="61"/>
      <c r="BK971" s="61"/>
      <c r="BL971" s="61"/>
      <c r="BM971" s="61"/>
      <c r="BN971" s="61"/>
      <c r="BO971" s="61"/>
      <c r="BP971" s="61"/>
      <c r="BQ971" s="61"/>
      <c r="BR971" s="61"/>
      <c r="BS971" s="61"/>
      <c r="BT971" s="61"/>
      <c r="BU971" s="61"/>
      <c r="BV971" s="61"/>
      <c r="BW971" s="61"/>
      <c r="BX971" s="61"/>
      <c r="BY971" s="61"/>
      <c r="BZ971" s="61"/>
      <c r="CA971" s="61"/>
      <c r="CB971" s="61"/>
      <c r="CC971" s="61"/>
      <c r="CD971" s="61"/>
      <c r="CE971" s="61"/>
      <c r="CF971" s="61"/>
      <c r="CG971" s="61"/>
      <c r="CH971" s="61"/>
      <c r="CI971" s="61"/>
      <c r="CJ971" s="61"/>
      <c r="CK971" s="61"/>
      <c r="CL971" s="61"/>
      <c r="CM971" s="61"/>
      <c r="CN971" s="61"/>
    </row>
    <row r="972" ht="12.7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  <c r="AL972" s="61"/>
      <c r="AM972" s="61"/>
      <c r="AN972" s="61"/>
      <c r="AO972" s="61"/>
      <c r="AP972" s="61"/>
      <c r="AQ972" s="61"/>
      <c r="AR972" s="61"/>
      <c r="AS972" s="61"/>
      <c r="AT972" s="61"/>
      <c r="AU972" s="61"/>
      <c r="AV972" s="61"/>
      <c r="AW972" s="61"/>
      <c r="AX972" s="61"/>
      <c r="AY972" s="61"/>
      <c r="AZ972" s="61"/>
      <c r="BA972" s="61"/>
      <c r="BB972" s="61"/>
      <c r="BC972" s="61"/>
      <c r="BD972" s="61"/>
      <c r="BE972" s="61"/>
      <c r="BF972" s="61"/>
      <c r="BG972" s="61"/>
      <c r="BH972" s="61"/>
      <c r="BI972" s="61"/>
      <c r="BJ972" s="61"/>
      <c r="BK972" s="61"/>
      <c r="BL972" s="61"/>
      <c r="BM972" s="61"/>
      <c r="BN972" s="61"/>
      <c r="BO972" s="61"/>
      <c r="BP972" s="61"/>
      <c r="BQ972" s="61"/>
      <c r="BR972" s="61"/>
      <c r="BS972" s="61"/>
      <c r="BT972" s="61"/>
      <c r="BU972" s="61"/>
      <c r="BV972" s="61"/>
      <c r="BW972" s="61"/>
      <c r="BX972" s="61"/>
      <c r="BY972" s="61"/>
      <c r="BZ972" s="61"/>
      <c r="CA972" s="61"/>
      <c r="CB972" s="61"/>
      <c r="CC972" s="61"/>
      <c r="CD972" s="61"/>
      <c r="CE972" s="61"/>
      <c r="CF972" s="61"/>
      <c r="CG972" s="61"/>
      <c r="CH972" s="61"/>
      <c r="CI972" s="61"/>
      <c r="CJ972" s="61"/>
      <c r="CK972" s="61"/>
      <c r="CL972" s="61"/>
      <c r="CM972" s="61"/>
      <c r="CN972" s="61"/>
    </row>
    <row r="973" ht="12.7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  <c r="AL973" s="61"/>
      <c r="AM973" s="61"/>
      <c r="AN973" s="61"/>
      <c r="AO973" s="61"/>
      <c r="AP973" s="61"/>
      <c r="AQ973" s="61"/>
      <c r="AR973" s="61"/>
      <c r="AS973" s="61"/>
      <c r="AT973" s="61"/>
      <c r="AU973" s="61"/>
      <c r="AV973" s="61"/>
      <c r="AW973" s="61"/>
      <c r="AX973" s="61"/>
      <c r="AY973" s="61"/>
      <c r="AZ973" s="61"/>
      <c r="BA973" s="61"/>
      <c r="BB973" s="61"/>
      <c r="BC973" s="61"/>
      <c r="BD973" s="61"/>
      <c r="BE973" s="61"/>
      <c r="BF973" s="61"/>
      <c r="BG973" s="61"/>
      <c r="BH973" s="61"/>
      <c r="BI973" s="61"/>
      <c r="BJ973" s="61"/>
      <c r="BK973" s="61"/>
      <c r="BL973" s="61"/>
      <c r="BM973" s="61"/>
      <c r="BN973" s="61"/>
      <c r="BO973" s="61"/>
      <c r="BP973" s="61"/>
      <c r="BQ973" s="61"/>
      <c r="BR973" s="61"/>
      <c r="BS973" s="61"/>
      <c r="BT973" s="61"/>
      <c r="BU973" s="61"/>
      <c r="BV973" s="61"/>
      <c r="BW973" s="61"/>
      <c r="BX973" s="61"/>
      <c r="BY973" s="61"/>
      <c r="BZ973" s="61"/>
      <c r="CA973" s="61"/>
      <c r="CB973" s="61"/>
      <c r="CC973" s="61"/>
      <c r="CD973" s="61"/>
      <c r="CE973" s="61"/>
      <c r="CF973" s="61"/>
      <c r="CG973" s="61"/>
      <c r="CH973" s="61"/>
      <c r="CI973" s="61"/>
      <c r="CJ973" s="61"/>
      <c r="CK973" s="61"/>
      <c r="CL973" s="61"/>
      <c r="CM973" s="61"/>
      <c r="CN973" s="61"/>
    </row>
    <row r="974" ht="12.7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  <c r="AL974" s="61"/>
      <c r="AM974" s="61"/>
      <c r="AN974" s="61"/>
      <c r="AO974" s="61"/>
      <c r="AP974" s="61"/>
      <c r="AQ974" s="61"/>
      <c r="AR974" s="61"/>
      <c r="AS974" s="61"/>
      <c r="AT974" s="61"/>
      <c r="AU974" s="61"/>
      <c r="AV974" s="61"/>
      <c r="AW974" s="61"/>
      <c r="AX974" s="61"/>
      <c r="AY974" s="61"/>
      <c r="AZ974" s="61"/>
      <c r="BA974" s="61"/>
      <c r="BB974" s="61"/>
      <c r="BC974" s="61"/>
      <c r="BD974" s="61"/>
      <c r="BE974" s="61"/>
      <c r="BF974" s="61"/>
      <c r="BG974" s="61"/>
      <c r="BH974" s="61"/>
      <c r="BI974" s="61"/>
      <c r="BJ974" s="61"/>
      <c r="BK974" s="61"/>
      <c r="BL974" s="61"/>
      <c r="BM974" s="61"/>
      <c r="BN974" s="61"/>
      <c r="BO974" s="61"/>
      <c r="BP974" s="61"/>
      <c r="BQ974" s="61"/>
      <c r="BR974" s="61"/>
      <c r="BS974" s="61"/>
      <c r="BT974" s="61"/>
      <c r="BU974" s="61"/>
      <c r="BV974" s="61"/>
      <c r="BW974" s="61"/>
      <c r="BX974" s="61"/>
      <c r="BY974" s="61"/>
      <c r="BZ974" s="61"/>
      <c r="CA974" s="61"/>
      <c r="CB974" s="61"/>
      <c r="CC974" s="61"/>
      <c r="CD974" s="61"/>
      <c r="CE974" s="61"/>
      <c r="CF974" s="61"/>
      <c r="CG974" s="61"/>
      <c r="CH974" s="61"/>
      <c r="CI974" s="61"/>
      <c r="CJ974" s="61"/>
      <c r="CK974" s="61"/>
      <c r="CL974" s="61"/>
      <c r="CM974" s="61"/>
      <c r="CN974" s="61"/>
    </row>
    <row r="975" ht="12.7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  <c r="AL975" s="61"/>
      <c r="AM975" s="61"/>
      <c r="AN975" s="61"/>
      <c r="AO975" s="61"/>
      <c r="AP975" s="61"/>
      <c r="AQ975" s="61"/>
      <c r="AR975" s="61"/>
      <c r="AS975" s="61"/>
      <c r="AT975" s="61"/>
      <c r="AU975" s="61"/>
      <c r="AV975" s="61"/>
      <c r="AW975" s="61"/>
      <c r="AX975" s="61"/>
      <c r="AY975" s="61"/>
      <c r="AZ975" s="61"/>
      <c r="BA975" s="61"/>
      <c r="BB975" s="61"/>
      <c r="BC975" s="61"/>
      <c r="BD975" s="61"/>
      <c r="BE975" s="61"/>
      <c r="BF975" s="61"/>
      <c r="BG975" s="61"/>
      <c r="BH975" s="61"/>
      <c r="BI975" s="61"/>
      <c r="BJ975" s="61"/>
      <c r="BK975" s="61"/>
      <c r="BL975" s="61"/>
      <c r="BM975" s="61"/>
      <c r="BN975" s="61"/>
      <c r="BO975" s="61"/>
      <c r="BP975" s="61"/>
      <c r="BQ975" s="61"/>
      <c r="BR975" s="61"/>
      <c r="BS975" s="61"/>
      <c r="BT975" s="61"/>
      <c r="BU975" s="61"/>
      <c r="BV975" s="61"/>
      <c r="BW975" s="61"/>
      <c r="BX975" s="61"/>
      <c r="BY975" s="61"/>
      <c r="BZ975" s="61"/>
      <c r="CA975" s="61"/>
      <c r="CB975" s="61"/>
      <c r="CC975" s="61"/>
      <c r="CD975" s="61"/>
      <c r="CE975" s="61"/>
      <c r="CF975" s="61"/>
      <c r="CG975" s="61"/>
      <c r="CH975" s="61"/>
      <c r="CI975" s="61"/>
      <c r="CJ975" s="61"/>
      <c r="CK975" s="61"/>
      <c r="CL975" s="61"/>
      <c r="CM975" s="61"/>
      <c r="CN975" s="61"/>
    </row>
    <row r="976" ht="12.7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  <c r="AL976" s="61"/>
      <c r="AM976" s="61"/>
      <c r="AN976" s="61"/>
      <c r="AO976" s="61"/>
      <c r="AP976" s="61"/>
      <c r="AQ976" s="61"/>
      <c r="AR976" s="61"/>
      <c r="AS976" s="61"/>
      <c r="AT976" s="61"/>
      <c r="AU976" s="61"/>
      <c r="AV976" s="61"/>
      <c r="AW976" s="61"/>
      <c r="AX976" s="61"/>
      <c r="AY976" s="61"/>
      <c r="AZ976" s="61"/>
      <c r="BA976" s="61"/>
      <c r="BB976" s="61"/>
      <c r="BC976" s="61"/>
      <c r="BD976" s="61"/>
      <c r="BE976" s="61"/>
      <c r="BF976" s="61"/>
      <c r="BG976" s="61"/>
      <c r="BH976" s="61"/>
      <c r="BI976" s="61"/>
      <c r="BJ976" s="61"/>
      <c r="BK976" s="61"/>
      <c r="BL976" s="61"/>
      <c r="BM976" s="61"/>
      <c r="BN976" s="61"/>
      <c r="BO976" s="61"/>
      <c r="BP976" s="61"/>
      <c r="BQ976" s="61"/>
      <c r="BR976" s="61"/>
      <c r="BS976" s="61"/>
      <c r="BT976" s="61"/>
      <c r="BU976" s="61"/>
      <c r="BV976" s="61"/>
      <c r="BW976" s="61"/>
      <c r="BX976" s="61"/>
      <c r="BY976" s="61"/>
      <c r="BZ976" s="61"/>
      <c r="CA976" s="61"/>
      <c r="CB976" s="61"/>
      <c r="CC976" s="61"/>
      <c r="CD976" s="61"/>
      <c r="CE976" s="61"/>
      <c r="CF976" s="61"/>
      <c r="CG976" s="61"/>
      <c r="CH976" s="61"/>
      <c r="CI976" s="61"/>
      <c r="CJ976" s="61"/>
      <c r="CK976" s="61"/>
      <c r="CL976" s="61"/>
      <c r="CM976" s="61"/>
      <c r="CN976" s="61"/>
    </row>
    <row r="977" ht="12.7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  <c r="AL977" s="61"/>
      <c r="AM977" s="61"/>
      <c r="AN977" s="61"/>
      <c r="AO977" s="61"/>
      <c r="AP977" s="61"/>
      <c r="AQ977" s="61"/>
      <c r="AR977" s="61"/>
      <c r="AS977" s="61"/>
      <c r="AT977" s="61"/>
      <c r="AU977" s="61"/>
      <c r="AV977" s="61"/>
      <c r="AW977" s="61"/>
      <c r="AX977" s="61"/>
      <c r="AY977" s="61"/>
      <c r="AZ977" s="61"/>
      <c r="BA977" s="61"/>
      <c r="BB977" s="61"/>
      <c r="BC977" s="61"/>
      <c r="BD977" s="61"/>
      <c r="BE977" s="61"/>
      <c r="BF977" s="61"/>
      <c r="BG977" s="61"/>
      <c r="BH977" s="61"/>
      <c r="BI977" s="61"/>
      <c r="BJ977" s="61"/>
      <c r="BK977" s="61"/>
      <c r="BL977" s="61"/>
      <c r="BM977" s="61"/>
      <c r="BN977" s="61"/>
      <c r="BO977" s="61"/>
      <c r="BP977" s="61"/>
      <c r="BQ977" s="61"/>
      <c r="BR977" s="61"/>
      <c r="BS977" s="61"/>
      <c r="BT977" s="61"/>
      <c r="BU977" s="61"/>
      <c r="BV977" s="61"/>
      <c r="BW977" s="61"/>
      <c r="BX977" s="61"/>
      <c r="BY977" s="61"/>
      <c r="BZ977" s="61"/>
      <c r="CA977" s="61"/>
      <c r="CB977" s="61"/>
      <c r="CC977" s="61"/>
      <c r="CD977" s="61"/>
      <c r="CE977" s="61"/>
      <c r="CF977" s="61"/>
      <c r="CG977" s="61"/>
      <c r="CH977" s="61"/>
      <c r="CI977" s="61"/>
      <c r="CJ977" s="61"/>
      <c r="CK977" s="61"/>
      <c r="CL977" s="61"/>
      <c r="CM977" s="61"/>
      <c r="CN977" s="61"/>
    </row>
    <row r="978" ht="12.7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  <c r="AL978" s="61"/>
      <c r="AM978" s="61"/>
      <c r="AN978" s="61"/>
      <c r="AO978" s="61"/>
      <c r="AP978" s="61"/>
      <c r="AQ978" s="61"/>
      <c r="AR978" s="61"/>
      <c r="AS978" s="61"/>
      <c r="AT978" s="61"/>
      <c r="AU978" s="61"/>
      <c r="AV978" s="61"/>
      <c r="AW978" s="61"/>
      <c r="AX978" s="61"/>
      <c r="AY978" s="61"/>
      <c r="AZ978" s="61"/>
      <c r="BA978" s="61"/>
      <c r="BB978" s="61"/>
      <c r="BC978" s="61"/>
      <c r="BD978" s="61"/>
      <c r="BE978" s="61"/>
      <c r="BF978" s="61"/>
      <c r="BG978" s="61"/>
      <c r="BH978" s="61"/>
      <c r="BI978" s="61"/>
      <c r="BJ978" s="61"/>
      <c r="BK978" s="61"/>
      <c r="BL978" s="61"/>
      <c r="BM978" s="61"/>
      <c r="BN978" s="61"/>
      <c r="BO978" s="61"/>
      <c r="BP978" s="61"/>
      <c r="BQ978" s="61"/>
      <c r="BR978" s="61"/>
      <c r="BS978" s="61"/>
      <c r="BT978" s="61"/>
      <c r="BU978" s="61"/>
      <c r="BV978" s="61"/>
      <c r="BW978" s="61"/>
      <c r="BX978" s="61"/>
      <c r="BY978" s="61"/>
      <c r="BZ978" s="61"/>
      <c r="CA978" s="61"/>
      <c r="CB978" s="61"/>
      <c r="CC978" s="61"/>
      <c r="CD978" s="61"/>
      <c r="CE978" s="61"/>
      <c r="CF978" s="61"/>
      <c r="CG978" s="61"/>
      <c r="CH978" s="61"/>
      <c r="CI978" s="61"/>
      <c r="CJ978" s="61"/>
      <c r="CK978" s="61"/>
      <c r="CL978" s="61"/>
      <c r="CM978" s="61"/>
      <c r="CN978" s="61"/>
    </row>
    <row r="979" ht="12.7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  <c r="AL979" s="61"/>
      <c r="AM979" s="61"/>
      <c r="AN979" s="61"/>
      <c r="AO979" s="61"/>
      <c r="AP979" s="61"/>
      <c r="AQ979" s="61"/>
      <c r="AR979" s="61"/>
      <c r="AS979" s="61"/>
      <c r="AT979" s="61"/>
      <c r="AU979" s="61"/>
      <c r="AV979" s="61"/>
      <c r="AW979" s="61"/>
      <c r="AX979" s="61"/>
      <c r="AY979" s="61"/>
      <c r="AZ979" s="61"/>
      <c r="BA979" s="61"/>
      <c r="BB979" s="61"/>
      <c r="BC979" s="61"/>
      <c r="BD979" s="61"/>
      <c r="BE979" s="61"/>
      <c r="BF979" s="61"/>
      <c r="BG979" s="61"/>
      <c r="BH979" s="61"/>
      <c r="BI979" s="61"/>
      <c r="BJ979" s="61"/>
      <c r="BK979" s="61"/>
      <c r="BL979" s="61"/>
      <c r="BM979" s="61"/>
      <c r="BN979" s="61"/>
      <c r="BO979" s="61"/>
      <c r="BP979" s="61"/>
      <c r="BQ979" s="61"/>
      <c r="BR979" s="61"/>
      <c r="BS979" s="61"/>
      <c r="BT979" s="61"/>
      <c r="BU979" s="61"/>
      <c r="BV979" s="61"/>
      <c r="BW979" s="61"/>
      <c r="BX979" s="61"/>
      <c r="BY979" s="61"/>
      <c r="BZ979" s="61"/>
      <c r="CA979" s="61"/>
      <c r="CB979" s="61"/>
      <c r="CC979" s="61"/>
      <c r="CD979" s="61"/>
      <c r="CE979" s="61"/>
      <c r="CF979" s="61"/>
      <c r="CG979" s="61"/>
      <c r="CH979" s="61"/>
      <c r="CI979" s="61"/>
      <c r="CJ979" s="61"/>
      <c r="CK979" s="61"/>
      <c r="CL979" s="61"/>
      <c r="CM979" s="61"/>
      <c r="CN979" s="61"/>
    </row>
    <row r="980" ht="12.7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  <c r="AL980" s="61"/>
      <c r="AM980" s="61"/>
      <c r="AN980" s="61"/>
      <c r="AO980" s="61"/>
      <c r="AP980" s="61"/>
      <c r="AQ980" s="61"/>
      <c r="AR980" s="61"/>
      <c r="AS980" s="61"/>
      <c r="AT980" s="61"/>
      <c r="AU980" s="61"/>
      <c r="AV980" s="61"/>
      <c r="AW980" s="61"/>
      <c r="AX980" s="61"/>
      <c r="AY980" s="61"/>
      <c r="AZ980" s="61"/>
      <c r="BA980" s="61"/>
      <c r="BB980" s="61"/>
      <c r="BC980" s="61"/>
      <c r="BD980" s="61"/>
      <c r="BE980" s="61"/>
      <c r="BF980" s="61"/>
      <c r="BG980" s="61"/>
      <c r="BH980" s="61"/>
      <c r="BI980" s="61"/>
      <c r="BJ980" s="61"/>
      <c r="BK980" s="61"/>
      <c r="BL980" s="61"/>
      <c r="BM980" s="61"/>
      <c r="BN980" s="61"/>
      <c r="BO980" s="61"/>
      <c r="BP980" s="61"/>
      <c r="BQ980" s="61"/>
      <c r="BR980" s="61"/>
      <c r="BS980" s="61"/>
      <c r="BT980" s="61"/>
      <c r="BU980" s="61"/>
      <c r="BV980" s="61"/>
      <c r="BW980" s="61"/>
      <c r="BX980" s="61"/>
      <c r="BY980" s="61"/>
      <c r="BZ980" s="61"/>
      <c r="CA980" s="61"/>
      <c r="CB980" s="61"/>
      <c r="CC980" s="61"/>
      <c r="CD980" s="61"/>
      <c r="CE980" s="61"/>
      <c r="CF980" s="61"/>
      <c r="CG980" s="61"/>
      <c r="CH980" s="61"/>
      <c r="CI980" s="61"/>
      <c r="CJ980" s="61"/>
      <c r="CK980" s="61"/>
      <c r="CL980" s="61"/>
      <c r="CM980" s="61"/>
      <c r="CN980" s="61"/>
    </row>
    <row r="981" ht="12.7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  <c r="AL981" s="61"/>
      <c r="AM981" s="61"/>
      <c r="AN981" s="61"/>
      <c r="AO981" s="61"/>
      <c r="AP981" s="61"/>
      <c r="AQ981" s="61"/>
      <c r="AR981" s="61"/>
      <c r="AS981" s="61"/>
      <c r="AT981" s="61"/>
      <c r="AU981" s="61"/>
      <c r="AV981" s="61"/>
      <c r="AW981" s="61"/>
      <c r="AX981" s="61"/>
      <c r="AY981" s="61"/>
      <c r="AZ981" s="61"/>
      <c r="BA981" s="61"/>
      <c r="BB981" s="61"/>
      <c r="BC981" s="61"/>
      <c r="BD981" s="61"/>
      <c r="BE981" s="61"/>
      <c r="BF981" s="61"/>
      <c r="BG981" s="61"/>
      <c r="BH981" s="61"/>
      <c r="BI981" s="61"/>
      <c r="BJ981" s="61"/>
      <c r="BK981" s="61"/>
      <c r="BL981" s="61"/>
      <c r="BM981" s="61"/>
      <c r="BN981" s="61"/>
      <c r="BO981" s="61"/>
      <c r="BP981" s="61"/>
      <c r="BQ981" s="61"/>
      <c r="BR981" s="61"/>
      <c r="BS981" s="61"/>
      <c r="BT981" s="61"/>
      <c r="BU981" s="61"/>
      <c r="BV981" s="61"/>
      <c r="BW981" s="61"/>
      <c r="BX981" s="61"/>
      <c r="BY981" s="61"/>
      <c r="BZ981" s="61"/>
      <c r="CA981" s="61"/>
      <c r="CB981" s="61"/>
      <c r="CC981" s="61"/>
      <c r="CD981" s="61"/>
      <c r="CE981" s="61"/>
      <c r="CF981" s="61"/>
      <c r="CG981" s="61"/>
      <c r="CH981" s="61"/>
      <c r="CI981" s="61"/>
      <c r="CJ981" s="61"/>
      <c r="CK981" s="61"/>
      <c r="CL981" s="61"/>
      <c r="CM981" s="61"/>
      <c r="CN981" s="61"/>
    </row>
    <row r="982" ht="12.7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  <c r="AL982" s="61"/>
      <c r="AM982" s="61"/>
      <c r="AN982" s="61"/>
      <c r="AO982" s="61"/>
      <c r="AP982" s="61"/>
      <c r="AQ982" s="61"/>
      <c r="AR982" s="61"/>
      <c r="AS982" s="61"/>
      <c r="AT982" s="61"/>
      <c r="AU982" s="61"/>
      <c r="AV982" s="61"/>
      <c r="AW982" s="61"/>
      <c r="AX982" s="61"/>
      <c r="AY982" s="61"/>
      <c r="AZ982" s="61"/>
      <c r="BA982" s="61"/>
      <c r="BB982" s="61"/>
      <c r="BC982" s="61"/>
      <c r="BD982" s="61"/>
      <c r="BE982" s="61"/>
      <c r="BF982" s="61"/>
      <c r="BG982" s="61"/>
      <c r="BH982" s="61"/>
      <c r="BI982" s="61"/>
      <c r="BJ982" s="61"/>
      <c r="BK982" s="61"/>
      <c r="BL982" s="61"/>
      <c r="BM982" s="61"/>
      <c r="BN982" s="61"/>
      <c r="BO982" s="61"/>
      <c r="BP982" s="61"/>
      <c r="BQ982" s="61"/>
      <c r="BR982" s="61"/>
      <c r="BS982" s="61"/>
      <c r="BT982" s="61"/>
      <c r="BU982" s="61"/>
      <c r="BV982" s="61"/>
      <c r="BW982" s="61"/>
      <c r="BX982" s="61"/>
      <c r="BY982" s="61"/>
      <c r="BZ982" s="61"/>
      <c r="CA982" s="61"/>
      <c r="CB982" s="61"/>
      <c r="CC982" s="61"/>
      <c r="CD982" s="61"/>
      <c r="CE982" s="61"/>
      <c r="CF982" s="61"/>
      <c r="CG982" s="61"/>
      <c r="CH982" s="61"/>
      <c r="CI982" s="61"/>
      <c r="CJ982" s="61"/>
      <c r="CK982" s="61"/>
      <c r="CL982" s="61"/>
      <c r="CM982" s="61"/>
      <c r="CN982" s="61"/>
    </row>
    <row r="983" ht="12.7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  <c r="AL983" s="61"/>
      <c r="AM983" s="61"/>
      <c r="AN983" s="61"/>
      <c r="AO983" s="61"/>
      <c r="AP983" s="61"/>
      <c r="AQ983" s="61"/>
      <c r="AR983" s="61"/>
      <c r="AS983" s="61"/>
      <c r="AT983" s="61"/>
      <c r="AU983" s="61"/>
      <c r="AV983" s="61"/>
      <c r="AW983" s="61"/>
      <c r="AX983" s="61"/>
      <c r="AY983" s="61"/>
      <c r="AZ983" s="61"/>
      <c r="BA983" s="61"/>
      <c r="BB983" s="61"/>
      <c r="BC983" s="61"/>
      <c r="BD983" s="61"/>
      <c r="BE983" s="61"/>
      <c r="BF983" s="61"/>
      <c r="BG983" s="61"/>
      <c r="BH983" s="61"/>
      <c r="BI983" s="61"/>
      <c r="BJ983" s="61"/>
      <c r="BK983" s="61"/>
      <c r="BL983" s="61"/>
      <c r="BM983" s="61"/>
      <c r="BN983" s="61"/>
      <c r="BO983" s="61"/>
      <c r="BP983" s="61"/>
      <c r="BQ983" s="61"/>
      <c r="BR983" s="61"/>
      <c r="BS983" s="61"/>
      <c r="BT983" s="61"/>
      <c r="BU983" s="61"/>
      <c r="BV983" s="61"/>
      <c r="BW983" s="61"/>
      <c r="BX983" s="61"/>
      <c r="BY983" s="61"/>
      <c r="BZ983" s="61"/>
      <c r="CA983" s="61"/>
      <c r="CB983" s="61"/>
      <c r="CC983" s="61"/>
      <c r="CD983" s="61"/>
      <c r="CE983" s="61"/>
      <c r="CF983" s="61"/>
      <c r="CG983" s="61"/>
      <c r="CH983" s="61"/>
      <c r="CI983" s="61"/>
      <c r="CJ983" s="61"/>
      <c r="CK983" s="61"/>
      <c r="CL983" s="61"/>
      <c r="CM983" s="61"/>
      <c r="CN983" s="61"/>
    </row>
    <row r="984" ht="12.7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  <c r="AL984" s="61"/>
      <c r="AM984" s="61"/>
      <c r="AN984" s="61"/>
      <c r="AO984" s="61"/>
      <c r="AP984" s="61"/>
      <c r="AQ984" s="61"/>
      <c r="AR984" s="61"/>
      <c r="AS984" s="61"/>
      <c r="AT984" s="61"/>
      <c r="AU984" s="61"/>
      <c r="AV984" s="61"/>
      <c r="AW984" s="61"/>
      <c r="AX984" s="61"/>
      <c r="AY984" s="61"/>
      <c r="AZ984" s="61"/>
      <c r="BA984" s="61"/>
      <c r="BB984" s="61"/>
      <c r="BC984" s="61"/>
      <c r="BD984" s="61"/>
      <c r="BE984" s="61"/>
      <c r="BF984" s="61"/>
      <c r="BG984" s="61"/>
      <c r="BH984" s="61"/>
      <c r="BI984" s="61"/>
      <c r="BJ984" s="61"/>
      <c r="BK984" s="61"/>
      <c r="BL984" s="61"/>
      <c r="BM984" s="61"/>
      <c r="BN984" s="61"/>
      <c r="BO984" s="61"/>
      <c r="BP984" s="61"/>
      <c r="BQ984" s="61"/>
      <c r="BR984" s="61"/>
      <c r="BS984" s="61"/>
      <c r="BT984" s="61"/>
      <c r="BU984" s="61"/>
      <c r="BV984" s="61"/>
      <c r="BW984" s="61"/>
      <c r="BX984" s="61"/>
      <c r="BY984" s="61"/>
      <c r="BZ984" s="61"/>
      <c r="CA984" s="61"/>
      <c r="CB984" s="61"/>
      <c r="CC984" s="61"/>
      <c r="CD984" s="61"/>
      <c r="CE984" s="61"/>
      <c r="CF984" s="61"/>
      <c r="CG984" s="61"/>
      <c r="CH984" s="61"/>
      <c r="CI984" s="61"/>
      <c r="CJ984" s="61"/>
      <c r="CK984" s="61"/>
      <c r="CL984" s="61"/>
      <c r="CM984" s="61"/>
      <c r="CN984" s="61"/>
    </row>
    <row r="985" ht="12.7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  <c r="AL985" s="61"/>
      <c r="AM985" s="61"/>
      <c r="AN985" s="61"/>
      <c r="AO985" s="61"/>
      <c r="AP985" s="61"/>
      <c r="AQ985" s="61"/>
      <c r="AR985" s="61"/>
      <c r="AS985" s="61"/>
      <c r="AT985" s="61"/>
      <c r="AU985" s="61"/>
      <c r="AV985" s="61"/>
      <c r="AW985" s="61"/>
      <c r="AX985" s="61"/>
      <c r="AY985" s="61"/>
      <c r="AZ985" s="61"/>
      <c r="BA985" s="61"/>
      <c r="BB985" s="61"/>
      <c r="BC985" s="61"/>
      <c r="BD985" s="61"/>
      <c r="BE985" s="61"/>
      <c r="BF985" s="61"/>
      <c r="BG985" s="61"/>
      <c r="BH985" s="61"/>
      <c r="BI985" s="61"/>
      <c r="BJ985" s="61"/>
      <c r="BK985" s="61"/>
      <c r="BL985" s="61"/>
      <c r="BM985" s="61"/>
      <c r="BN985" s="61"/>
      <c r="BO985" s="61"/>
      <c r="BP985" s="61"/>
      <c r="BQ985" s="61"/>
      <c r="BR985" s="61"/>
      <c r="BS985" s="61"/>
      <c r="BT985" s="61"/>
      <c r="BU985" s="61"/>
      <c r="BV985" s="61"/>
      <c r="BW985" s="61"/>
      <c r="BX985" s="61"/>
      <c r="BY985" s="61"/>
      <c r="BZ985" s="61"/>
      <c r="CA985" s="61"/>
      <c r="CB985" s="61"/>
      <c r="CC985" s="61"/>
      <c r="CD985" s="61"/>
      <c r="CE985" s="61"/>
      <c r="CF985" s="61"/>
      <c r="CG985" s="61"/>
      <c r="CH985" s="61"/>
      <c r="CI985" s="61"/>
      <c r="CJ985" s="61"/>
      <c r="CK985" s="61"/>
      <c r="CL985" s="61"/>
      <c r="CM985" s="61"/>
      <c r="CN985" s="61"/>
    </row>
    <row r="986" ht="12.7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  <c r="AL986" s="61"/>
      <c r="AM986" s="61"/>
      <c r="AN986" s="61"/>
      <c r="AO986" s="61"/>
      <c r="AP986" s="61"/>
      <c r="AQ986" s="61"/>
      <c r="AR986" s="61"/>
      <c r="AS986" s="61"/>
      <c r="AT986" s="61"/>
      <c r="AU986" s="61"/>
      <c r="AV986" s="61"/>
      <c r="AW986" s="61"/>
      <c r="AX986" s="61"/>
      <c r="AY986" s="61"/>
      <c r="AZ986" s="61"/>
      <c r="BA986" s="61"/>
      <c r="BB986" s="61"/>
      <c r="BC986" s="61"/>
      <c r="BD986" s="61"/>
      <c r="BE986" s="61"/>
      <c r="BF986" s="61"/>
      <c r="BG986" s="61"/>
      <c r="BH986" s="61"/>
      <c r="BI986" s="61"/>
      <c r="BJ986" s="61"/>
      <c r="BK986" s="61"/>
      <c r="BL986" s="61"/>
      <c r="BM986" s="61"/>
      <c r="BN986" s="61"/>
      <c r="BO986" s="61"/>
      <c r="BP986" s="61"/>
      <c r="BQ986" s="61"/>
      <c r="BR986" s="61"/>
      <c r="BS986" s="61"/>
      <c r="BT986" s="61"/>
      <c r="BU986" s="61"/>
      <c r="BV986" s="61"/>
      <c r="BW986" s="61"/>
      <c r="BX986" s="61"/>
      <c r="BY986" s="61"/>
      <c r="BZ986" s="61"/>
      <c r="CA986" s="61"/>
      <c r="CB986" s="61"/>
      <c r="CC986" s="61"/>
      <c r="CD986" s="61"/>
      <c r="CE986" s="61"/>
      <c r="CF986" s="61"/>
      <c r="CG986" s="61"/>
      <c r="CH986" s="61"/>
      <c r="CI986" s="61"/>
      <c r="CJ986" s="61"/>
      <c r="CK986" s="61"/>
      <c r="CL986" s="61"/>
      <c r="CM986" s="61"/>
      <c r="CN986" s="61"/>
    </row>
    <row r="987" ht="12.7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  <c r="AL987" s="61"/>
      <c r="AM987" s="61"/>
      <c r="AN987" s="61"/>
      <c r="AO987" s="61"/>
      <c r="AP987" s="61"/>
      <c r="AQ987" s="61"/>
      <c r="AR987" s="61"/>
      <c r="AS987" s="61"/>
      <c r="AT987" s="61"/>
      <c r="AU987" s="61"/>
      <c r="AV987" s="61"/>
      <c r="AW987" s="61"/>
      <c r="AX987" s="61"/>
      <c r="AY987" s="61"/>
      <c r="AZ987" s="61"/>
      <c r="BA987" s="61"/>
      <c r="BB987" s="61"/>
      <c r="BC987" s="61"/>
      <c r="BD987" s="61"/>
      <c r="BE987" s="61"/>
      <c r="BF987" s="61"/>
      <c r="BG987" s="61"/>
      <c r="BH987" s="61"/>
      <c r="BI987" s="61"/>
      <c r="BJ987" s="61"/>
      <c r="BK987" s="61"/>
      <c r="BL987" s="61"/>
      <c r="BM987" s="61"/>
      <c r="BN987" s="61"/>
      <c r="BO987" s="61"/>
      <c r="BP987" s="61"/>
      <c r="BQ987" s="61"/>
      <c r="BR987" s="61"/>
      <c r="BS987" s="61"/>
      <c r="BT987" s="61"/>
      <c r="BU987" s="61"/>
      <c r="BV987" s="61"/>
      <c r="BW987" s="61"/>
      <c r="BX987" s="61"/>
      <c r="BY987" s="61"/>
      <c r="BZ987" s="61"/>
      <c r="CA987" s="61"/>
      <c r="CB987" s="61"/>
      <c r="CC987" s="61"/>
      <c r="CD987" s="61"/>
      <c r="CE987" s="61"/>
      <c r="CF987" s="61"/>
      <c r="CG987" s="61"/>
      <c r="CH987" s="61"/>
      <c r="CI987" s="61"/>
      <c r="CJ987" s="61"/>
      <c r="CK987" s="61"/>
      <c r="CL987" s="61"/>
      <c r="CM987" s="61"/>
      <c r="CN987" s="61"/>
    </row>
    <row r="988" ht="12.7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  <c r="AL988" s="61"/>
      <c r="AM988" s="61"/>
      <c r="AN988" s="61"/>
      <c r="AO988" s="61"/>
      <c r="AP988" s="61"/>
      <c r="AQ988" s="61"/>
      <c r="AR988" s="61"/>
      <c r="AS988" s="61"/>
      <c r="AT988" s="61"/>
      <c r="AU988" s="61"/>
      <c r="AV988" s="61"/>
      <c r="AW988" s="61"/>
      <c r="AX988" s="61"/>
      <c r="AY988" s="61"/>
      <c r="AZ988" s="61"/>
      <c r="BA988" s="61"/>
      <c r="BB988" s="61"/>
      <c r="BC988" s="61"/>
      <c r="BD988" s="61"/>
      <c r="BE988" s="61"/>
      <c r="BF988" s="61"/>
      <c r="BG988" s="61"/>
      <c r="BH988" s="61"/>
      <c r="BI988" s="61"/>
      <c r="BJ988" s="61"/>
      <c r="BK988" s="61"/>
      <c r="BL988" s="61"/>
      <c r="BM988" s="61"/>
      <c r="BN988" s="61"/>
      <c r="BO988" s="61"/>
      <c r="BP988" s="61"/>
      <c r="BQ988" s="61"/>
      <c r="BR988" s="61"/>
      <c r="BS988" s="61"/>
      <c r="BT988" s="61"/>
      <c r="BU988" s="61"/>
      <c r="BV988" s="61"/>
      <c r="BW988" s="61"/>
      <c r="BX988" s="61"/>
      <c r="BY988" s="61"/>
      <c r="BZ988" s="61"/>
      <c r="CA988" s="61"/>
      <c r="CB988" s="61"/>
      <c r="CC988" s="61"/>
      <c r="CD988" s="61"/>
      <c r="CE988" s="61"/>
      <c r="CF988" s="61"/>
      <c r="CG988" s="61"/>
      <c r="CH988" s="61"/>
      <c r="CI988" s="61"/>
      <c r="CJ988" s="61"/>
      <c r="CK988" s="61"/>
      <c r="CL988" s="61"/>
      <c r="CM988" s="61"/>
      <c r="CN988" s="61"/>
    </row>
    <row r="989" ht="12.7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  <c r="AL989" s="61"/>
      <c r="AM989" s="61"/>
      <c r="AN989" s="61"/>
      <c r="AO989" s="61"/>
      <c r="AP989" s="61"/>
      <c r="AQ989" s="61"/>
      <c r="AR989" s="61"/>
      <c r="AS989" s="61"/>
      <c r="AT989" s="61"/>
      <c r="AU989" s="61"/>
      <c r="AV989" s="61"/>
      <c r="AW989" s="61"/>
      <c r="AX989" s="61"/>
      <c r="AY989" s="61"/>
      <c r="AZ989" s="61"/>
      <c r="BA989" s="61"/>
      <c r="BB989" s="61"/>
      <c r="BC989" s="61"/>
      <c r="BD989" s="61"/>
      <c r="BE989" s="61"/>
      <c r="BF989" s="61"/>
      <c r="BG989" s="61"/>
      <c r="BH989" s="61"/>
      <c r="BI989" s="61"/>
      <c r="BJ989" s="61"/>
      <c r="BK989" s="61"/>
      <c r="BL989" s="61"/>
      <c r="BM989" s="61"/>
      <c r="BN989" s="61"/>
      <c r="BO989" s="61"/>
      <c r="BP989" s="61"/>
      <c r="BQ989" s="61"/>
      <c r="BR989" s="61"/>
      <c r="BS989" s="61"/>
      <c r="BT989" s="61"/>
      <c r="BU989" s="61"/>
      <c r="BV989" s="61"/>
      <c r="BW989" s="61"/>
      <c r="BX989" s="61"/>
      <c r="BY989" s="61"/>
      <c r="BZ989" s="61"/>
      <c r="CA989" s="61"/>
      <c r="CB989" s="61"/>
      <c r="CC989" s="61"/>
      <c r="CD989" s="61"/>
      <c r="CE989" s="61"/>
      <c r="CF989" s="61"/>
      <c r="CG989" s="61"/>
      <c r="CH989" s="61"/>
      <c r="CI989" s="61"/>
      <c r="CJ989" s="61"/>
      <c r="CK989" s="61"/>
      <c r="CL989" s="61"/>
      <c r="CM989" s="61"/>
      <c r="CN989" s="61"/>
    </row>
    <row r="990" ht="12.7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  <c r="AL990" s="61"/>
      <c r="AM990" s="61"/>
      <c r="AN990" s="61"/>
      <c r="AO990" s="61"/>
      <c r="AP990" s="61"/>
      <c r="AQ990" s="61"/>
      <c r="AR990" s="61"/>
      <c r="AS990" s="61"/>
      <c r="AT990" s="61"/>
      <c r="AU990" s="61"/>
      <c r="AV990" s="61"/>
      <c r="AW990" s="61"/>
      <c r="AX990" s="61"/>
      <c r="AY990" s="61"/>
      <c r="AZ990" s="61"/>
      <c r="BA990" s="61"/>
      <c r="BB990" s="61"/>
      <c r="BC990" s="61"/>
      <c r="BD990" s="61"/>
      <c r="BE990" s="61"/>
      <c r="BF990" s="61"/>
      <c r="BG990" s="61"/>
      <c r="BH990" s="61"/>
      <c r="BI990" s="61"/>
      <c r="BJ990" s="61"/>
      <c r="BK990" s="61"/>
      <c r="BL990" s="61"/>
      <c r="BM990" s="61"/>
      <c r="BN990" s="61"/>
      <c r="BO990" s="61"/>
      <c r="BP990" s="61"/>
      <c r="BQ990" s="61"/>
      <c r="BR990" s="61"/>
      <c r="BS990" s="61"/>
      <c r="BT990" s="61"/>
      <c r="BU990" s="61"/>
      <c r="BV990" s="61"/>
      <c r="BW990" s="61"/>
      <c r="BX990" s="61"/>
      <c r="BY990" s="61"/>
      <c r="BZ990" s="61"/>
      <c r="CA990" s="61"/>
      <c r="CB990" s="61"/>
      <c r="CC990" s="61"/>
      <c r="CD990" s="61"/>
      <c r="CE990" s="61"/>
      <c r="CF990" s="61"/>
      <c r="CG990" s="61"/>
      <c r="CH990" s="61"/>
      <c r="CI990" s="61"/>
      <c r="CJ990" s="61"/>
      <c r="CK990" s="61"/>
      <c r="CL990" s="61"/>
      <c r="CM990" s="61"/>
      <c r="CN990" s="61"/>
    </row>
    <row r="991" ht="12.7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  <c r="AL991" s="61"/>
      <c r="AM991" s="61"/>
      <c r="AN991" s="61"/>
      <c r="AO991" s="61"/>
      <c r="AP991" s="61"/>
      <c r="AQ991" s="61"/>
      <c r="AR991" s="61"/>
      <c r="AS991" s="61"/>
      <c r="AT991" s="61"/>
      <c r="AU991" s="61"/>
      <c r="AV991" s="61"/>
      <c r="AW991" s="61"/>
      <c r="AX991" s="61"/>
      <c r="AY991" s="61"/>
      <c r="AZ991" s="61"/>
      <c r="BA991" s="61"/>
      <c r="BB991" s="61"/>
      <c r="BC991" s="61"/>
      <c r="BD991" s="61"/>
      <c r="BE991" s="61"/>
      <c r="BF991" s="61"/>
      <c r="BG991" s="61"/>
      <c r="BH991" s="61"/>
      <c r="BI991" s="61"/>
      <c r="BJ991" s="61"/>
      <c r="BK991" s="61"/>
      <c r="BL991" s="61"/>
      <c r="BM991" s="61"/>
      <c r="BN991" s="61"/>
      <c r="BO991" s="61"/>
      <c r="BP991" s="61"/>
      <c r="BQ991" s="61"/>
      <c r="BR991" s="61"/>
      <c r="BS991" s="61"/>
      <c r="BT991" s="61"/>
      <c r="BU991" s="61"/>
      <c r="BV991" s="61"/>
      <c r="BW991" s="61"/>
      <c r="BX991" s="61"/>
      <c r="BY991" s="61"/>
      <c r="BZ991" s="61"/>
      <c r="CA991" s="61"/>
      <c r="CB991" s="61"/>
      <c r="CC991" s="61"/>
      <c r="CD991" s="61"/>
      <c r="CE991" s="61"/>
      <c r="CF991" s="61"/>
      <c r="CG991" s="61"/>
      <c r="CH991" s="61"/>
      <c r="CI991" s="61"/>
      <c r="CJ991" s="61"/>
      <c r="CK991" s="61"/>
      <c r="CL991" s="61"/>
      <c r="CM991" s="61"/>
      <c r="CN991" s="61"/>
    </row>
    <row r="992" ht="12.7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  <c r="AL992" s="61"/>
      <c r="AM992" s="61"/>
      <c r="AN992" s="61"/>
      <c r="AO992" s="61"/>
      <c r="AP992" s="61"/>
      <c r="AQ992" s="61"/>
      <c r="AR992" s="61"/>
      <c r="AS992" s="61"/>
      <c r="AT992" s="61"/>
      <c r="AU992" s="61"/>
      <c r="AV992" s="61"/>
      <c r="AW992" s="61"/>
      <c r="AX992" s="61"/>
      <c r="AY992" s="61"/>
      <c r="AZ992" s="61"/>
      <c r="BA992" s="61"/>
      <c r="BB992" s="61"/>
      <c r="BC992" s="61"/>
      <c r="BD992" s="61"/>
      <c r="BE992" s="61"/>
      <c r="BF992" s="61"/>
      <c r="BG992" s="61"/>
      <c r="BH992" s="61"/>
      <c r="BI992" s="61"/>
      <c r="BJ992" s="61"/>
      <c r="BK992" s="61"/>
      <c r="BL992" s="61"/>
      <c r="BM992" s="61"/>
      <c r="BN992" s="61"/>
      <c r="BO992" s="61"/>
      <c r="BP992" s="61"/>
      <c r="BQ992" s="61"/>
      <c r="BR992" s="61"/>
      <c r="BS992" s="61"/>
      <c r="BT992" s="61"/>
      <c r="BU992" s="61"/>
      <c r="BV992" s="61"/>
      <c r="BW992" s="61"/>
      <c r="BX992" s="61"/>
      <c r="BY992" s="61"/>
      <c r="BZ992" s="61"/>
      <c r="CA992" s="61"/>
      <c r="CB992" s="61"/>
      <c r="CC992" s="61"/>
      <c r="CD992" s="61"/>
      <c r="CE992" s="61"/>
      <c r="CF992" s="61"/>
      <c r="CG992" s="61"/>
      <c r="CH992" s="61"/>
      <c r="CI992" s="61"/>
      <c r="CJ992" s="61"/>
      <c r="CK992" s="61"/>
      <c r="CL992" s="61"/>
      <c r="CM992" s="61"/>
      <c r="CN992" s="61"/>
    </row>
    <row r="993" ht="12.7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  <c r="AL993" s="61"/>
      <c r="AM993" s="61"/>
      <c r="AN993" s="61"/>
      <c r="AO993" s="61"/>
      <c r="AP993" s="61"/>
      <c r="AQ993" s="61"/>
      <c r="AR993" s="61"/>
      <c r="AS993" s="61"/>
      <c r="AT993" s="61"/>
      <c r="AU993" s="61"/>
      <c r="AV993" s="61"/>
      <c r="AW993" s="61"/>
      <c r="AX993" s="61"/>
      <c r="AY993" s="61"/>
      <c r="AZ993" s="61"/>
      <c r="BA993" s="61"/>
      <c r="BB993" s="61"/>
      <c r="BC993" s="61"/>
      <c r="BD993" s="61"/>
      <c r="BE993" s="61"/>
      <c r="BF993" s="61"/>
      <c r="BG993" s="61"/>
      <c r="BH993" s="61"/>
      <c r="BI993" s="61"/>
      <c r="BJ993" s="61"/>
      <c r="BK993" s="61"/>
      <c r="BL993" s="61"/>
      <c r="BM993" s="61"/>
      <c r="BN993" s="61"/>
      <c r="BO993" s="61"/>
      <c r="BP993" s="61"/>
      <c r="BQ993" s="61"/>
      <c r="BR993" s="61"/>
      <c r="BS993" s="61"/>
      <c r="BT993" s="61"/>
      <c r="BU993" s="61"/>
      <c r="BV993" s="61"/>
      <c r="BW993" s="61"/>
      <c r="BX993" s="61"/>
      <c r="BY993" s="61"/>
      <c r="BZ993" s="61"/>
      <c r="CA993" s="61"/>
      <c r="CB993" s="61"/>
      <c r="CC993" s="61"/>
      <c r="CD993" s="61"/>
      <c r="CE993" s="61"/>
      <c r="CF993" s="61"/>
      <c r="CG993" s="61"/>
      <c r="CH993" s="61"/>
      <c r="CI993" s="61"/>
      <c r="CJ993" s="61"/>
      <c r="CK993" s="61"/>
      <c r="CL993" s="61"/>
      <c r="CM993" s="61"/>
      <c r="CN993" s="61"/>
    </row>
    <row r="994" ht="12.7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  <c r="AL994" s="61"/>
      <c r="AM994" s="61"/>
      <c r="AN994" s="61"/>
      <c r="AO994" s="61"/>
      <c r="AP994" s="61"/>
      <c r="AQ994" s="61"/>
      <c r="AR994" s="61"/>
      <c r="AS994" s="61"/>
      <c r="AT994" s="61"/>
      <c r="AU994" s="61"/>
      <c r="AV994" s="61"/>
      <c r="AW994" s="61"/>
      <c r="AX994" s="61"/>
      <c r="AY994" s="61"/>
      <c r="AZ994" s="61"/>
      <c r="BA994" s="61"/>
      <c r="BB994" s="61"/>
      <c r="BC994" s="61"/>
      <c r="BD994" s="61"/>
      <c r="BE994" s="61"/>
      <c r="BF994" s="61"/>
      <c r="BG994" s="61"/>
      <c r="BH994" s="61"/>
      <c r="BI994" s="61"/>
      <c r="BJ994" s="61"/>
      <c r="BK994" s="61"/>
      <c r="BL994" s="61"/>
      <c r="BM994" s="61"/>
      <c r="BN994" s="61"/>
      <c r="BO994" s="61"/>
      <c r="BP994" s="61"/>
      <c r="BQ994" s="61"/>
      <c r="BR994" s="61"/>
      <c r="BS994" s="61"/>
      <c r="BT994" s="61"/>
      <c r="BU994" s="61"/>
      <c r="BV994" s="61"/>
      <c r="BW994" s="61"/>
      <c r="BX994" s="61"/>
      <c r="BY994" s="61"/>
      <c r="BZ994" s="61"/>
      <c r="CA994" s="61"/>
      <c r="CB994" s="61"/>
      <c r="CC994" s="61"/>
      <c r="CD994" s="61"/>
      <c r="CE994" s="61"/>
      <c r="CF994" s="61"/>
      <c r="CG994" s="61"/>
      <c r="CH994" s="61"/>
      <c r="CI994" s="61"/>
      <c r="CJ994" s="61"/>
      <c r="CK994" s="61"/>
      <c r="CL994" s="61"/>
      <c r="CM994" s="61"/>
      <c r="CN994" s="61"/>
    </row>
    <row r="995" ht="12.7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  <c r="AL995" s="61"/>
      <c r="AM995" s="61"/>
      <c r="AN995" s="61"/>
      <c r="AO995" s="61"/>
      <c r="AP995" s="61"/>
      <c r="AQ995" s="61"/>
      <c r="AR995" s="61"/>
      <c r="AS995" s="61"/>
      <c r="AT995" s="61"/>
      <c r="AU995" s="61"/>
      <c r="AV995" s="61"/>
      <c r="AW995" s="61"/>
      <c r="AX995" s="61"/>
      <c r="AY995" s="61"/>
      <c r="AZ995" s="61"/>
      <c r="BA995" s="61"/>
      <c r="BB995" s="61"/>
      <c r="BC995" s="61"/>
      <c r="BD995" s="61"/>
      <c r="BE995" s="61"/>
      <c r="BF995" s="61"/>
      <c r="BG995" s="61"/>
      <c r="BH995" s="61"/>
      <c r="BI995" s="61"/>
      <c r="BJ995" s="61"/>
      <c r="BK995" s="61"/>
      <c r="BL995" s="61"/>
      <c r="BM995" s="61"/>
      <c r="BN995" s="61"/>
      <c r="BO995" s="61"/>
      <c r="BP995" s="61"/>
      <c r="BQ995" s="61"/>
      <c r="BR995" s="61"/>
      <c r="BS995" s="61"/>
      <c r="BT995" s="61"/>
      <c r="BU995" s="61"/>
      <c r="BV995" s="61"/>
      <c r="BW995" s="61"/>
      <c r="BX995" s="61"/>
      <c r="BY995" s="61"/>
      <c r="BZ995" s="61"/>
      <c r="CA995" s="61"/>
      <c r="CB995" s="61"/>
      <c r="CC995" s="61"/>
      <c r="CD995" s="61"/>
      <c r="CE995" s="61"/>
      <c r="CF995" s="61"/>
      <c r="CG995" s="61"/>
      <c r="CH995" s="61"/>
      <c r="CI995" s="61"/>
      <c r="CJ995" s="61"/>
      <c r="CK995" s="61"/>
      <c r="CL995" s="61"/>
      <c r="CM995" s="61"/>
      <c r="CN995" s="61"/>
    </row>
    <row r="996" ht="12.7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  <c r="AL996" s="61"/>
      <c r="AM996" s="61"/>
      <c r="AN996" s="61"/>
      <c r="AO996" s="61"/>
      <c r="AP996" s="61"/>
      <c r="AQ996" s="61"/>
      <c r="AR996" s="61"/>
      <c r="AS996" s="61"/>
      <c r="AT996" s="61"/>
      <c r="AU996" s="61"/>
      <c r="AV996" s="61"/>
      <c r="AW996" s="61"/>
      <c r="AX996" s="61"/>
      <c r="AY996" s="61"/>
      <c r="AZ996" s="61"/>
      <c r="BA996" s="61"/>
      <c r="BB996" s="61"/>
      <c r="BC996" s="61"/>
      <c r="BD996" s="61"/>
      <c r="BE996" s="61"/>
      <c r="BF996" s="61"/>
      <c r="BG996" s="61"/>
      <c r="BH996" s="61"/>
      <c r="BI996" s="61"/>
      <c r="BJ996" s="61"/>
      <c r="BK996" s="61"/>
      <c r="BL996" s="61"/>
      <c r="BM996" s="61"/>
      <c r="BN996" s="61"/>
      <c r="BO996" s="61"/>
      <c r="BP996" s="61"/>
      <c r="BQ996" s="61"/>
      <c r="BR996" s="61"/>
      <c r="BS996" s="61"/>
      <c r="BT996" s="61"/>
      <c r="BU996" s="61"/>
      <c r="BV996" s="61"/>
      <c r="BW996" s="61"/>
      <c r="BX996" s="61"/>
      <c r="BY996" s="61"/>
      <c r="BZ996" s="61"/>
      <c r="CA996" s="61"/>
      <c r="CB996" s="61"/>
      <c r="CC996" s="61"/>
      <c r="CD996" s="61"/>
      <c r="CE996" s="61"/>
      <c r="CF996" s="61"/>
      <c r="CG996" s="61"/>
      <c r="CH996" s="61"/>
      <c r="CI996" s="61"/>
      <c r="CJ996" s="61"/>
      <c r="CK996" s="61"/>
      <c r="CL996" s="61"/>
      <c r="CM996" s="61"/>
      <c r="CN996" s="61"/>
    </row>
    <row r="997" ht="12.7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  <c r="AL997" s="61"/>
      <c r="AM997" s="61"/>
      <c r="AN997" s="61"/>
      <c r="AO997" s="61"/>
      <c r="AP997" s="61"/>
      <c r="AQ997" s="61"/>
      <c r="AR997" s="61"/>
      <c r="AS997" s="61"/>
      <c r="AT997" s="61"/>
      <c r="AU997" s="61"/>
      <c r="AV997" s="61"/>
      <c r="AW997" s="61"/>
      <c r="AX997" s="61"/>
      <c r="AY997" s="61"/>
      <c r="AZ997" s="61"/>
      <c r="BA997" s="61"/>
      <c r="BB997" s="61"/>
      <c r="BC997" s="61"/>
      <c r="BD997" s="61"/>
      <c r="BE997" s="61"/>
      <c r="BF997" s="61"/>
      <c r="BG997" s="61"/>
      <c r="BH997" s="61"/>
      <c r="BI997" s="61"/>
      <c r="BJ997" s="61"/>
      <c r="BK997" s="61"/>
      <c r="BL997" s="61"/>
      <c r="BM997" s="61"/>
      <c r="BN997" s="61"/>
      <c r="BO997" s="61"/>
      <c r="BP997" s="61"/>
      <c r="BQ997" s="61"/>
      <c r="BR997" s="61"/>
      <c r="BS997" s="61"/>
      <c r="BT997" s="61"/>
      <c r="BU997" s="61"/>
      <c r="BV997" s="61"/>
      <c r="BW997" s="61"/>
      <c r="BX997" s="61"/>
      <c r="BY997" s="61"/>
      <c r="BZ997" s="61"/>
      <c r="CA997" s="61"/>
      <c r="CB997" s="61"/>
      <c r="CC997" s="61"/>
      <c r="CD997" s="61"/>
      <c r="CE997" s="61"/>
      <c r="CF997" s="61"/>
      <c r="CG997" s="61"/>
      <c r="CH997" s="61"/>
      <c r="CI997" s="61"/>
      <c r="CJ997" s="61"/>
      <c r="CK997" s="61"/>
      <c r="CL997" s="61"/>
      <c r="CM997" s="61"/>
      <c r="CN997" s="61"/>
    </row>
    <row r="998" ht="12.7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  <c r="AL998" s="61"/>
      <c r="AM998" s="61"/>
      <c r="AN998" s="61"/>
      <c r="AO998" s="61"/>
      <c r="AP998" s="61"/>
      <c r="AQ998" s="61"/>
      <c r="AR998" s="61"/>
      <c r="AS998" s="61"/>
      <c r="AT998" s="61"/>
      <c r="AU998" s="61"/>
      <c r="AV998" s="61"/>
      <c r="AW998" s="61"/>
      <c r="AX998" s="61"/>
      <c r="AY998" s="61"/>
      <c r="AZ998" s="61"/>
      <c r="BA998" s="61"/>
      <c r="BB998" s="61"/>
      <c r="BC998" s="61"/>
      <c r="BD998" s="61"/>
      <c r="BE998" s="61"/>
      <c r="BF998" s="61"/>
      <c r="BG998" s="61"/>
      <c r="BH998" s="61"/>
      <c r="BI998" s="61"/>
      <c r="BJ998" s="61"/>
      <c r="BK998" s="61"/>
      <c r="BL998" s="61"/>
      <c r="BM998" s="61"/>
      <c r="BN998" s="61"/>
      <c r="BO998" s="61"/>
      <c r="BP998" s="61"/>
      <c r="BQ998" s="61"/>
      <c r="BR998" s="61"/>
      <c r="BS998" s="61"/>
      <c r="BT998" s="61"/>
      <c r="BU998" s="61"/>
      <c r="BV998" s="61"/>
      <c r="BW998" s="61"/>
      <c r="BX998" s="61"/>
      <c r="BY998" s="61"/>
      <c r="BZ998" s="61"/>
      <c r="CA998" s="61"/>
      <c r="CB998" s="61"/>
      <c r="CC998" s="61"/>
      <c r="CD998" s="61"/>
      <c r="CE998" s="61"/>
      <c r="CF998" s="61"/>
      <c r="CG998" s="61"/>
      <c r="CH998" s="61"/>
      <c r="CI998" s="61"/>
      <c r="CJ998" s="61"/>
      <c r="CK998" s="61"/>
      <c r="CL998" s="61"/>
      <c r="CM998" s="61"/>
      <c r="CN998" s="61"/>
    </row>
    <row r="999" ht="12.7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  <c r="AL999" s="61"/>
      <c r="AM999" s="61"/>
      <c r="AN999" s="61"/>
      <c r="AO999" s="61"/>
      <c r="AP999" s="61"/>
      <c r="AQ999" s="61"/>
      <c r="AR999" s="61"/>
      <c r="AS999" s="61"/>
      <c r="AT999" s="61"/>
      <c r="AU999" s="61"/>
      <c r="AV999" s="61"/>
      <c r="AW999" s="61"/>
      <c r="AX999" s="61"/>
      <c r="AY999" s="61"/>
      <c r="AZ999" s="61"/>
      <c r="BA999" s="61"/>
      <c r="BB999" s="61"/>
      <c r="BC999" s="61"/>
      <c r="BD999" s="61"/>
      <c r="BE999" s="61"/>
      <c r="BF999" s="61"/>
      <c r="BG999" s="61"/>
      <c r="BH999" s="61"/>
      <c r="BI999" s="61"/>
      <c r="BJ999" s="61"/>
      <c r="BK999" s="61"/>
      <c r="BL999" s="61"/>
      <c r="BM999" s="61"/>
      <c r="BN999" s="61"/>
      <c r="BO999" s="61"/>
      <c r="BP999" s="61"/>
      <c r="BQ999" s="61"/>
      <c r="BR999" s="61"/>
      <c r="BS999" s="61"/>
      <c r="BT999" s="61"/>
      <c r="BU999" s="61"/>
      <c r="BV999" s="61"/>
      <c r="BW999" s="61"/>
      <c r="BX999" s="61"/>
      <c r="BY999" s="61"/>
      <c r="BZ999" s="61"/>
      <c r="CA999" s="61"/>
      <c r="CB999" s="61"/>
      <c r="CC999" s="61"/>
      <c r="CD999" s="61"/>
      <c r="CE999" s="61"/>
      <c r="CF999" s="61"/>
      <c r="CG999" s="61"/>
      <c r="CH999" s="61"/>
      <c r="CI999" s="61"/>
      <c r="CJ999" s="61"/>
      <c r="CK999" s="61"/>
      <c r="CL999" s="61"/>
      <c r="CM999" s="61"/>
      <c r="CN999" s="61"/>
    </row>
    <row r="1000" ht="12.7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  <c r="AL1000" s="61"/>
      <c r="AM1000" s="61"/>
      <c r="AN1000" s="61"/>
      <c r="AO1000" s="61"/>
      <c r="AP1000" s="61"/>
      <c r="AQ1000" s="61"/>
      <c r="AR1000" s="61"/>
      <c r="AS1000" s="61"/>
      <c r="AT1000" s="61"/>
      <c r="AU1000" s="61"/>
      <c r="AV1000" s="61"/>
      <c r="AW1000" s="61"/>
      <c r="AX1000" s="61"/>
      <c r="AY1000" s="61"/>
      <c r="AZ1000" s="61"/>
      <c r="BA1000" s="61"/>
      <c r="BB1000" s="61"/>
      <c r="BC1000" s="61"/>
      <c r="BD1000" s="61"/>
      <c r="BE1000" s="61"/>
      <c r="BF1000" s="61"/>
      <c r="BG1000" s="61"/>
      <c r="BH1000" s="61"/>
      <c r="BI1000" s="61"/>
      <c r="BJ1000" s="61"/>
      <c r="BK1000" s="61"/>
      <c r="BL1000" s="61"/>
      <c r="BM1000" s="61"/>
      <c r="BN1000" s="61"/>
      <c r="BO1000" s="61"/>
      <c r="BP1000" s="61"/>
      <c r="BQ1000" s="61"/>
      <c r="BR1000" s="61"/>
      <c r="BS1000" s="61"/>
      <c r="BT1000" s="61"/>
      <c r="BU1000" s="61"/>
      <c r="BV1000" s="61"/>
      <c r="BW1000" s="61"/>
      <c r="BX1000" s="61"/>
      <c r="BY1000" s="61"/>
      <c r="BZ1000" s="61"/>
      <c r="CA1000" s="61"/>
      <c r="CB1000" s="61"/>
      <c r="CC1000" s="61"/>
      <c r="CD1000" s="61"/>
      <c r="CE1000" s="61"/>
      <c r="CF1000" s="61"/>
      <c r="CG1000" s="61"/>
      <c r="CH1000" s="61"/>
      <c r="CI1000" s="61"/>
      <c r="CJ1000" s="61"/>
      <c r="CK1000" s="61"/>
      <c r="CL1000" s="61"/>
      <c r="CM1000" s="61"/>
      <c r="CN1000" s="61"/>
    </row>
  </sheetData>
  <mergeCells count="18">
    <mergeCell ref="BW4:CH4"/>
    <mergeCell ref="CI4:CN4"/>
    <mergeCell ref="A4:A5"/>
    <mergeCell ref="C4:N4"/>
    <mergeCell ref="O4:Z4"/>
    <mergeCell ref="AA4:AL4"/>
    <mergeCell ref="AM4:AX4"/>
    <mergeCell ref="AY4:BJ4"/>
    <mergeCell ref="BK4:BV4"/>
    <mergeCell ref="BW34:CH34"/>
    <mergeCell ref="CI34:CN34"/>
    <mergeCell ref="A34:A35"/>
    <mergeCell ref="C34:N34"/>
    <mergeCell ref="O34:Z34"/>
    <mergeCell ref="AA34:AL34"/>
    <mergeCell ref="AM34:AX34"/>
    <mergeCell ref="AY34:BJ34"/>
    <mergeCell ref="BK34:BV3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6.63"/>
    <col customWidth="1" min="2" max="38" width="8.63"/>
    <col customWidth="1" min="39" max="44" width="9.0"/>
    <col customWidth="1" min="45" max="92" width="11.5"/>
  </cols>
  <sheetData>
    <row r="1" ht="12.75" customHeight="1">
      <c r="A1" s="78" t="s">
        <v>107</v>
      </c>
      <c r="B1" s="86"/>
      <c r="C1" s="86"/>
      <c r="D1" s="86"/>
      <c r="E1" s="86"/>
      <c r="F1" s="87"/>
      <c r="G1" s="87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</row>
    <row r="2" ht="9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</row>
    <row r="3" ht="9.75" customHeight="1">
      <c r="A3" s="82" t="s">
        <v>108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</row>
    <row r="4" ht="9.75" customHeight="1">
      <c r="A4" s="62" t="s">
        <v>58</v>
      </c>
      <c r="B4" s="63">
        <v>2016.0</v>
      </c>
      <c r="C4" s="64">
        <v>2017.0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5"/>
      <c r="O4" s="64">
        <v>2018.0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65"/>
      <c r="AA4" s="66">
        <v>2019.0</v>
      </c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65"/>
      <c r="AM4" s="66">
        <v>2020.0</v>
      </c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65"/>
      <c r="AY4" s="66">
        <v>2021.0</v>
      </c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65"/>
      <c r="BK4" s="66">
        <v>2022.0</v>
      </c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65"/>
      <c r="BW4" s="66" t="s">
        <v>52</v>
      </c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65"/>
      <c r="CI4" s="66" t="s">
        <v>53</v>
      </c>
      <c r="CJ4" s="33"/>
      <c r="CK4" s="33"/>
      <c r="CL4" s="33"/>
      <c r="CM4" s="33"/>
      <c r="CN4" s="65"/>
    </row>
    <row r="5" ht="9.75" customHeight="1">
      <c r="A5" s="8"/>
      <c r="B5" s="67" t="s">
        <v>16</v>
      </c>
      <c r="C5" s="67" t="s">
        <v>59</v>
      </c>
      <c r="D5" s="67" t="s">
        <v>60</v>
      </c>
      <c r="E5" s="67" t="s">
        <v>61</v>
      </c>
      <c r="F5" s="67" t="s">
        <v>62</v>
      </c>
      <c r="G5" s="67" t="s">
        <v>63</v>
      </c>
      <c r="H5" s="67" t="s">
        <v>64</v>
      </c>
      <c r="I5" s="67" t="s">
        <v>65</v>
      </c>
      <c r="J5" s="67" t="s">
        <v>66</v>
      </c>
      <c r="K5" s="67" t="s">
        <v>67</v>
      </c>
      <c r="L5" s="67" t="s">
        <v>68</v>
      </c>
      <c r="M5" s="67" t="s">
        <v>69</v>
      </c>
      <c r="N5" s="67" t="s">
        <v>70</v>
      </c>
      <c r="O5" s="67" t="s">
        <v>59</v>
      </c>
      <c r="P5" s="67" t="s">
        <v>60</v>
      </c>
      <c r="Q5" s="67" t="s">
        <v>61</v>
      </c>
      <c r="R5" s="67" t="s">
        <v>62</v>
      </c>
      <c r="S5" s="67" t="s">
        <v>63</v>
      </c>
      <c r="T5" s="67" t="s">
        <v>64</v>
      </c>
      <c r="U5" s="67" t="s">
        <v>65</v>
      </c>
      <c r="V5" s="67" t="s">
        <v>66</v>
      </c>
      <c r="W5" s="67" t="s">
        <v>67</v>
      </c>
      <c r="X5" s="67" t="s">
        <v>68</v>
      </c>
      <c r="Y5" s="67" t="s">
        <v>69</v>
      </c>
      <c r="Z5" s="67" t="s">
        <v>70</v>
      </c>
      <c r="AA5" s="67" t="s">
        <v>59</v>
      </c>
      <c r="AB5" s="67" t="s">
        <v>60</v>
      </c>
      <c r="AC5" s="67" t="s">
        <v>61</v>
      </c>
      <c r="AD5" s="67" t="s">
        <v>62</v>
      </c>
      <c r="AE5" s="67" t="s">
        <v>63</v>
      </c>
      <c r="AF5" s="67" t="s">
        <v>64</v>
      </c>
      <c r="AG5" s="67" t="s">
        <v>65</v>
      </c>
      <c r="AH5" s="67" t="s">
        <v>66</v>
      </c>
      <c r="AI5" s="67" t="s">
        <v>67</v>
      </c>
      <c r="AJ5" s="67" t="s">
        <v>68</v>
      </c>
      <c r="AK5" s="67" t="s">
        <v>69</v>
      </c>
      <c r="AL5" s="67" t="s">
        <v>70</v>
      </c>
      <c r="AM5" s="67" t="s">
        <v>59</v>
      </c>
      <c r="AN5" s="67" t="s">
        <v>60</v>
      </c>
      <c r="AO5" s="67" t="s">
        <v>61</v>
      </c>
      <c r="AP5" s="67" t="s">
        <v>62</v>
      </c>
      <c r="AQ5" s="67" t="s">
        <v>63</v>
      </c>
      <c r="AR5" s="67" t="s">
        <v>64</v>
      </c>
      <c r="AS5" s="67" t="s">
        <v>65</v>
      </c>
      <c r="AT5" s="67" t="s">
        <v>66</v>
      </c>
      <c r="AU5" s="67" t="s">
        <v>67</v>
      </c>
      <c r="AV5" s="67" t="s">
        <v>68</v>
      </c>
      <c r="AW5" s="67" t="s">
        <v>69</v>
      </c>
      <c r="AX5" s="67" t="s">
        <v>70</v>
      </c>
      <c r="AY5" s="67" t="s">
        <v>59</v>
      </c>
      <c r="AZ5" s="67" t="s">
        <v>60</v>
      </c>
      <c r="BA5" s="67" t="s">
        <v>61</v>
      </c>
      <c r="BB5" s="67" t="s">
        <v>8</v>
      </c>
      <c r="BC5" s="67" t="s">
        <v>9</v>
      </c>
      <c r="BD5" s="67" t="s">
        <v>10</v>
      </c>
      <c r="BE5" s="67" t="s">
        <v>11</v>
      </c>
      <c r="BF5" s="67" t="s">
        <v>12</v>
      </c>
      <c r="BG5" s="67" t="s">
        <v>13</v>
      </c>
      <c r="BH5" s="67" t="s">
        <v>14</v>
      </c>
      <c r="BI5" s="67" t="s">
        <v>15</v>
      </c>
      <c r="BJ5" s="67" t="s">
        <v>16</v>
      </c>
      <c r="BK5" s="67" t="s">
        <v>59</v>
      </c>
      <c r="BL5" s="67" t="s">
        <v>60</v>
      </c>
      <c r="BM5" s="67" t="s">
        <v>61</v>
      </c>
      <c r="BN5" s="67" t="s">
        <v>8</v>
      </c>
      <c r="BO5" s="67" t="s">
        <v>9</v>
      </c>
      <c r="BP5" s="67" t="s">
        <v>10</v>
      </c>
      <c r="BQ5" s="67" t="s">
        <v>71</v>
      </c>
      <c r="BR5" s="67" t="s">
        <v>72</v>
      </c>
      <c r="BS5" s="67" t="s">
        <v>73</v>
      </c>
      <c r="BT5" s="67" t="s">
        <v>74</v>
      </c>
      <c r="BU5" s="67" t="s">
        <v>75</v>
      </c>
      <c r="BV5" s="67" t="s">
        <v>76</v>
      </c>
      <c r="BW5" s="67" t="s">
        <v>5</v>
      </c>
      <c r="BX5" s="67" t="s">
        <v>6</v>
      </c>
      <c r="BY5" s="67" t="s">
        <v>7</v>
      </c>
      <c r="BZ5" s="67" t="s">
        <v>8</v>
      </c>
      <c r="CA5" s="67" t="s">
        <v>9</v>
      </c>
      <c r="CB5" s="67" t="s">
        <v>10</v>
      </c>
      <c r="CC5" s="67" t="s">
        <v>11</v>
      </c>
      <c r="CD5" s="67" t="s">
        <v>12</v>
      </c>
      <c r="CE5" s="67" t="s">
        <v>13</v>
      </c>
      <c r="CF5" s="67" t="s">
        <v>14</v>
      </c>
      <c r="CG5" s="67" t="s">
        <v>15</v>
      </c>
      <c r="CH5" s="67" t="s">
        <v>16</v>
      </c>
      <c r="CI5" s="67" t="s">
        <v>5</v>
      </c>
      <c r="CJ5" s="67" t="s">
        <v>6</v>
      </c>
      <c r="CK5" s="67" t="s">
        <v>7</v>
      </c>
      <c r="CL5" s="67" t="s">
        <v>8</v>
      </c>
      <c r="CM5" s="67" t="s">
        <v>9</v>
      </c>
      <c r="CN5" s="67" t="s">
        <v>10</v>
      </c>
    </row>
    <row r="6" ht="9.75" customHeight="1">
      <c r="A6" s="68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  <c r="AS6" s="69"/>
      <c r="AT6" s="69"/>
      <c r="AU6" s="69"/>
      <c r="AV6" s="69"/>
      <c r="AW6" s="69"/>
      <c r="AX6" s="69"/>
      <c r="AY6" s="69"/>
      <c r="AZ6" s="69"/>
      <c r="BA6" s="69"/>
      <c r="BB6" s="69"/>
      <c r="BC6" s="69"/>
      <c r="BD6" s="69"/>
      <c r="BE6" s="69"/>
      <c r="BF6" s="69"/>
      <c r="BG6" s="69"/>
      <c r="BH6" s="69"/>
      <c r="BI6" s="69"/>
      <c r="BJ6" s="69"/>
      <c r="BK6" s="69"/>
      <c r="BL6" s="69"/>
      <c r="BM6" s="69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</row>
    <row r="7" ht="9.75" customHeight="1">
      <c r="A7" s="82" t="s">
        <v>77</v>
      </c>
      <c r="B7" s="83">
        <v>3.3481626E7</v>
      </c>
      <c r="C7" s="83">
        <v>3.3505678E7</v>
      </c>
      <c r="D7" s="83">
        <v>3.3206791E7</v>
      </c>
      <c r="E7" s="83">
        <v>3.3464801E7</v>
      </c>
      <c r="F7" s="83">
        <v>3.3563978E7</v>
      </c>
      <c r="G7" s="83">
        <v>3.3647792E7</v>
      </c>
      <c r="H7" s="83">
        <v>3.3759705E7</v>
      </c>
      <c r="I7" s="83">
        <v>3.4156371E7</v>
      </c>
      <c r="J7" s="83">
        <v>3.4479853E7</v>
      </c>
      <c r="K7" s="83">
        <v>3.4623324E7</v>
      </c>
      <c r="L7" s="83">
        <v>3.4852853E7</v>
      </c>
      <c r="M7" s="83">
        <v>3.4882766E7</v>
      </c>
      <c r="N7" s="83">
        <v>3.5197182E7</v>
      </c>
      <c r="O7" s="83">
        <v>3.5006429E7</v>
      </c>
      <c r="P7" s="83">
        <v>3.4544738E7</v>
      </c>
      <c r="Q7" s="83">
        <v>3.4736794E7</v>
      </c>
      <c r="R7" s="83">
        <v>3.4865863E7</v>
      </c>
      <c r="S7" s="83">
        <v>3.499893E7</v>
      </c>
      <c r="T7" s="83">
        <v>3.4784547E7</v>
      </c>
      <c r="U7" s="83">
        <v>3.4899698E7</v>
      </c>
      <c r="V7" s="83">
        <v>3.4963892E7</v>
      </c>
      <c r="W7" s="83">
        <v>3.4904988E7</v>
      </c>
      <c r="X7" s="83">
        <v>3.4926007E7</v>
      </c>
      <c r="Y7" s="83">
        <v>3.4604435E7</v>
      </c>
      <c r="Z7" s="83">
        <v>3.481303E7</v>
      </c>
      <c r="AA7" s="83">
        <v>3.4561687E7</v>
      </c>
      <c r="AB7" s="83">
        <v>3.433079E7</v>
      </c>
      <c r="AC7" s="83">
        <v>3.4569949E7</v>
      </c>
      <c r="AD7" s="83">
        <v>3.4641171E7</v>
      </c>
      <c r="AE7" s="83">
        <v>3.4669415E7</v>
      </c>
      <c r="AF7" s="83">
        <v>3.4812246E7</v>
      </c>
      <c r="AG7" s="83">
        <v>3.5058771E7</v>
      </c>
      <c r="AH7" s="83">
        <v>3.4956111E7</v>
      </c>
      <c r="AI7" s="83">
        <v>3.5019659E7</v>
      </c>
      <c r="AJ7" s="83">
        <v>3.4857185E7</v>
      </c>
      <c r="AK7" s="83">
        <v>3.4850795E7</v>
      </c>
      <c r="AL7" s="83">
        <v>3.5192365E7</v>
      </c>
      <c r="AM7" s="83">
        <v>3.5134009E7</v>
      </c>
      <c r="AN7" s="83">
        <v>3.4875076E7</v>
      </c>
      <c r="AO7" s="83">
        <v>3.4514353E7</v>
      </c>
      <c r="AP7" s="83">
        <v>3.3370942E7</v>
      </c>
      <c r="AQ7" s="83">
        <v>3.36712E7</v>
      </c>
      <c r="AR7" s="83">
        <v>3.4095887E7</v>
      </c>
      <c r="AS7" s="83">
        <v>3.4178507E7</v>
      </c>
      <c r="AT7" s="83">
        <v>3.3770406E7</v>
      </c>
      <c r="AU7" s="83">
        <v>3.5057237E7</v>
      </c>
      <c r="AV7" s="83">
        <v>3.5517523E7</v>
      </c>
      <c r="AW7" s="83">
        <v>3.5811053E7</v>
      </c>
      <c r="AX7" s="83">
        <v>3.5970537E7</v>
      </c>
      <c r="AY7" s="83">
        <v>3.5210004E7</v>
      </c>
      <c r="AZ7" s="83">
        <v>3.4201872E7</v>
      </c>
      <c r="BA7" s="83">
        <v>3.6292244E7</v>
      </c>
      <c r="BB7" s="83">
        <v>3.6570088E7</v>
      </c>
      <c r="BC7" s="83">
        <v>3.6406035E7</v>
      </c>
      <c r="BD7" s="83">
        <v>3.6800326E7</v>
      </c>
      <c r="BE7" s="83">
        <v>3.7215002E7</v>
      </c>
      <c r="BF7" s="83">
        <v>3.6714197E7</v>
      </c>
      <c r="BG7" s="83">
        <v>3.7396484E7</v>
      </c>
      <c r="BH7" s="83">
        <v>3.8002291E7</v>
      </c>
      <c r="BI7" s="83">
        <v>3.8077136E7</v>
      </c>
      <c r="BJ7" s="83">
        <v>3.8434767E7</v>
      </c>
      <c r="BK7" s="83">
        <v>3.8430904E7</v>
      </c>
      <c r="BL7" s="83">
        <v>3.8460032E7</v>
      </c>
      <c r="BM7" s="83">
        <v>3.8949679E7</v>
      </c>
      <c r="BN7" s="83">
        <v>3.8981147E7</v>
      </c>
      <c r="BO7" s="83">
        <v>3.9180064E7</v>
      </c>
      <c r="BP7" s="83">
        <v>3.9256914E7</v>
      </c>
      <c r="BQ7" s="83">
        <v>3.9551756E7</v>
      </c>
      <c r="BR7" s="83">
        <v>4.0000164E7</v>
      </c>
      <c r="BS7" s="83">
        <v>4.0209903E7</v>
      </c>
      <c r="BT7" s="83">
        <v>4.0319104E7</v>
      </c>
      <c r="BU7" s="83">
        <v>4.0430949E7</v>
      </c>
      <c r="BV7" s="83">
        <v>4.0779671E7</v>
      </c>
      <c r="BW7" s="83">
        <v>4.1000527E7</v>
      </c>
      <c r="BX7" s="83">
        <v>4.0697485E7</v>
      </c>
      <c r="BY7" s="83">
        <v>4.091954E7</v>
      </c>
      <c r="BZ7" s="83">
        <v>4.1129946E7</v>
      </c>
      <c r="CA7" s="83">
        <v>4.1161405E7</v>
      </c>
      <c r="CB7" s="83">
        <v>4.1320718E7</v>
      </c>
      <c r="CC7" s="83">
        <v>4.1770312E7</v>
      </c>
      <c r="CD7" s="83">
        <v>4.1864293E7</v>
      </c>
      <c r="CE7" s="83">
        <v>4.1862742E7</v>
      </c>
      <c r="CF7" s="83">
        <v>4.2022151E7</v>
      </c>
      <c r="CG7" s="83">
        <v>4.2021637E7</v>
      </c>
      <c r="CH7" s="83">
        <v>4.2076961E7</v>
      </c>
      <c r="CI7" s="83">
        <v>4.1852657E7</v>
      </c>
      <c r="CJ7" s="83">
        <v>4.1688659E7</v>
      </c>
      <c r="CK7" s="83">
        <v>4.2091379E7</v>
      </c>
      <c r="CL7" s="83">
        <v>4.1952585E7</v>
      </c>
      <c r="CM7" s="83">
        <v>4.1983739E7</v>
      </c>
      <c r="CN7" s="83">
        <v>4.1999466E7</v>
      </c>
    </row>
    <row r="8" ht="9.75" customHeight="1">
      <c r="A8" s="74" t="s">
        <v>78</v>
      </c>
      <c r="B8" s="76">
        <v>1.7220907E7</v>
      </c>
      <c r="C8" s="76">
        <v>1.7213656E7</v>
      </c>
      <c r="D8" s="76">
        <v>1.7132935E7</v>
      </c>
      <c r="E8" s="76">
        <v>1.7219344E7</v>
      </c>
      <c r="F8" s="76">
        <v>1.7293349E7</v>
      </c>
      <c r="G8" s="76">
        <v>1.7277959E7</v>
      </c>
      <c r="H8" s="76">
        <v>1.7315039E7</v>
      </c>
      <c r="I8" s="76">
        <v>1.7493089E7</v>
      </c>
      <c r="J8" s="76">
        <v>1.7647434E7</v>
      </c>
      <c r="K8" s="76">
        <v>1.7693603E7</v>
      </c>
      <c r="L8" s="76">
        <v>1.7781596E7</v>
      </c>
      <c r="M8" s="76">
        <v>1.7821905E7</v>
      </c>
      <c r="N8" s="76">
        <v>1.7921956E7</v>
      </c>
      <c r="O8" s="76">
        <v>1.7794379E7</v>
      </c>
      <c r="P8" s="76">
        <v>1.7667656E7</v>
      </c>
      <c r="Q8" s="76">
        <v>1.7660761E7</v>
      </c>
      <c r="R8" s="76">
        <v>1.7756297E7</v>
      </c>
      <c r="S8" s="76">
        <v>1.7842102E7</v>
      </c>
      <c r="T8" s="76">
        <v>1.7749132E7</v>
      </c>
      <c r="U8" s="76">
        <v>1.7775014E7</v>
      </c>
      <c r="V8" s="76">
        <v>1.7798246E7</v>
      </c>
      <c r="W8" s="76">
        <v>1.7781332E7</v>
      </c>
      <c r="X8" s="76">
        <v>1.7804454E7</v>
      </c>
      <c r="Y8" s="76">
        <v>1.76861E7</v>
      </c>
      <c r="Z8" s="76">
        <v>1.7717614E7</v>
      </c>
      <c r="AA8" s="76">
        <v>1.7651289E7</v>
      </c>
      <c r="AB8" s="76">
        <v>1.7626739E7</v>
      </c>
      <c r="AC8" s="76">
        <v>1.7750468E7</v>
      </c>
      <c r="AD8" s="76">
        <v>1.77989E7</v>
      </c>
      <c r="AE8" s="76">
        <v>1.7808551E7</v>
      </c>
      <c r="AF8" s="76">
        <v>1.7854206E7</v>
      </c>
      <c r="AG8" s="76">
        <v>1.7996589E7</v>
      </c>
      <c r="AH8" s="76">
        <v>1.7931461E7</v>
      </c>
      <c r="AI8" s="76">
        <v>1.7939533E7</v>
      </c>
      <c r="AJ8" s="76">
        <v>1.7859519E7</v>
      </c>
      <c r="AK8" s="76">
        <v>1.7832564E7</v>
      </c>
      <c r="AL8" s="76">
        <v>1.7994123E7</v>
      </c>
      <c r="AM8" s="76">
        <v>1.7897969E7</v>
      </c>
      <c r="AN8" s="76">
        <v>1.775285E7</v>
      </c>
      <c r="AO8" s="76">
        <v>1.7517172E7</v>
      </c>
      <c r="AP8" s="76">
        <v>1.687158E7</v>
      </c>
      <c r="AQ8" s="76">
        <v>1.6957122E7</v>
      </c>
      <c r="AR8" s="76">
        <v>1.6927875E7</v>
      </c>
      <c r="AS8" s="76">
        <v>1.7009436E7</v>
      </c>
      <c r="AT8" s="76">
        <v>1.6915145E7</v>
      </c>
      <c r="AU8" s="76">
        <v>1.7550813E7</v>
      </c>
      <c r="AV8" s="76">
        <v>1.7600915E7</v>
      </c>
      <c r="AW8" s="76">
        <v>1.786731E7</v>
      </c>
      <c r="AX8" s="76">
        <v>1.7914676E7</v>
      </c>
      <c r="AY8" s="76">
        <v>1.7707049E7</v>
      </c>
      <c r="AZ8" s="76">
        <v>1.7315752E7</v>
      </c>
      <c r="BA8" s="76">
        <v>1.8126407E7</v>
      </c>
      <c r="BB8" s="76">
        <v>1.8184859E7</v>
      </c>
      <c r="BC8" s="76">
        <v>1.8109138E7</v>
      </c>
      <c r="BD8" s="76">
        <v>1.8313889E7</v>
      </c>
      <c r="BE8" s="76">
        <v>1.8505809E7</v>
      </c>
      <c r="BF8" s="76">
        <v>1.8291096E7</v>
      </c>
      <c r="BG8" s="76">
        <v>1.8539853E7</v>
      </c>
      <c r="BH8" s="76">
        <v>1.8794784E7</v>
      </c>
      <c r="BI8" s="76">
        <v>1.8801653E7</v>
      </c>
      <c r="BJ8" s="76">
        <v>1.9018677E7</v>
      </c>
      <c r="BK8" s="76">
        <v>1.8990541E7</v>
      </c>
      <c r="BL8" s="76">
        <v>1.9011245E7</v>
      </c>
      <c r="BM8" s="76">
        <v>1.9247537E7</v>
      </c>
      <c r="BN8" s="76">
        <v>1.9266223E7</v>
      </c>
      <c r="BO8" s="76">
        <v>1.9373813E7</v>
      </c>
      <c r="BP8" s="76">
        <v>1.9383285E7</v>
      </c>
      <c r="BQ8" s="76">
        <v>1.9507816E7</v>
      </c>
      <c r="BR8" s="76">
        <v>1.9776696E7</v>
      </c>
      <c r="BS8" s="76">
        <v>1.9874799E7</v>
      </c>
      <c r="BT8" s="76">
        <v>1.9914697E7</v>
      </c>
      <c r="BU8" s="76">
        <v>1.9972219E7</v>
      </c>
      <c r="BV8" s="76">
        <v>2.0322181E7</v>
      </c>
      <c r="BW8" s="76">
        <v>2.0400014E7</v>
      </c>
      <c r="BX8" s="76">
        <v>2.0249929E7</v>
      </c>
      <c r="BY8" s="76">
        <v>2.0323658E7</v>
      </c>
      <c r="BZ8" s="76">
        <v>2.0420984E7</v>
      </c>
      <c r="CA8" s="76">
        <v>2.0424194E7</v>
      </c>
      <c r="CB8" s="76">
        <v>2.0466443E7</v>
      </c>
      <c r="CC8" s="76">
        <v>2.0646388E7</v>
      </c>
      <c r="CD8" s="76">
        <v>2.0697395E7</v>
      </c>
      <c r="CE8" s="76">
        <v>2.0686058E7</v>
      </c>
      <c r="CF8" s="76">
        <v>2.0744008E7</v>
      </c>
      <c r="CG8" s="76">
        <v>2.0718579E7</v>
      </c>
      <c r="CH8" s="76">
        <v>2.0712915E7</v>
      </c>
      <c r="CI8" s="76">
        <v>2.05955E7</v>
      </c>
      <c r="CJ8" s="76">
        <v>2.0517268E7</v>
      </c>
      <c r="CK8" s="76">
        <v>2.0773266E7</v>
      </c>
      <c r="CL8" s="76">
        <v>2.068344E7</v>
      </c>
      <c r="CM8" s="76">
        <v>2.0681785E7</v>
      </c>
      <c r="CN8" s="76">
        <v>2.0684915E7</v>
      </c>
    </row>
    <row r="9" ht="9.75" customHeight="1">
      <c r="A9" s="74" t="s">
        <v>79</v>
      </c>
      <c r="B9" s="76">
        <v>254890.0</v>
      </c>
      <c r="C9" s="76">
        <v>255520.0</v>
      </c>
      <c r="D9" s="76">
        <v>250258.0</v>
      </c>
      <c r="E9" s="76">
        <v>254152.0</v>
      </c>
      <c r="F9" s="76">
        <v>255066.0</v>
      </c>
      <c r="G9" s="76">
        <v>256428.0</v>
      </c>
      <c r="H9" s="76">
        <v>258168.0</v>
      </c>
      <c r="I9" s="76">
        <v>262833.0</v>
      </c>
      <c r="J9" s="76">
        <v>265995.0</v>
      </c>
      <c r="K9" s="76">
        <v>267924.0</v>
      </c>
      <c r="L9" s="76">
        <v>270389.0</v>
      </c>
      <c r="M9" s="76">
        <v>269131.0</v>
      </c>
      <c r="N9" s="76">
        <v>275179.0</v>
      </c>
      <c r="O9" s="76">
        <v>275064.0</v>
      </c>
      <c r="P9" s="76">
        <v>267742.0</v>
      </c>
      <c r="Q9" s="76">
        <v>275369.0</v>
      </c>
      <c r="R9" s="76">
        <v>275915.0</v>
      </c>
      <c r="S9" s="76">
        <v>277254.0</v>
      </c>
      <c r="T9" s="76">
        <v>276088.0</v>
      </c>
      <c r="U9" s="76">
        <v>278587.0</v>
      </c>
      <c r="V9" s="76">
        <v>279841.0</v>
      </c>
      <c r="W9" s="76">
        <v>278427.0</v>
      </c>
      <c r="X9" s="76">
        <v>278289.0</v>
      </c>
      <c r="Y9" s="76">
        <v>274040.0</v>
      </c>
      <c r="Z9" s="76">
        <v>276965.0</v>
      </c>
      <c r="AA9" s="76">
        <v>275479.0</v>
      </c>
      <c r="AB9" s="76">
        <v>271558.0</v>
      </c>
      <c r="AC9" s="76">
        <v>273782.0</v>
      </c>
      <c r="AD9" s="76">
        <v>272242.0</v>
      </c>
      <c r="AE9" s="76">
        <v>272043.0</v>
      </c>
      <c r="AF9" s="76">
        <v>274010.0</v>
      </c>
      <c r="AG9" s="76">
        <v>275894.0</v>
      </c>
      <c r="AH9" s="76">
        <v>275244.0</v>
      </c>
      <c r="AI9" s="76">
        <v>275439.0</v>
      </c>
      <c r="AJ9" s="76">
        <v>273785.0</v>
      </c>
      <c r="AK9" s="76">
        <v>273755.0</v>
      </c>
      <c r="AL9" s="76">
        <v>276839.0</v>
      </c>
      <c r="AM9" s="76">
        <v>276529.0</v>
      </c>
      <c r="AN9" s="76">
        <v>273473.0</v>
      </c>
      <c r="AO9" s="76">
        <v>271269.0</v>
      </c>
      <c r="AP9" s="76">
        <v>264315.0</v>
      </c>
      <c r="AQ9" s="76">
        <v>265712.0</v>
      </c>
      <c r="AR9" s="76">
        <v>280326.0</v>
      </c>
      <c r="AS9" s="76">
        <v>274872.0</v>
      </c>
      <c r="AT9" s="76">
        <v>274531.0</v>
      </c>
      <c r="AU9" s="76">
        <v>286673.0</v>
      </c>
      <c r="AV9" s="76">
        <v>289420.0</v>
      </c>
      <c r="AW9" s="76">
        <v>288190.0</v>
      </c>
      <c r="AX9" s="76">
        <v>292018.0</v>
      </c>
      <c r="AY9" s="76">
        <v>277817.0</v>
      </c>
      <c r="AZ9" s="76">
        <v>265353.0</v>
      </c>
      <c r="BA9" s="76">
        <v>293784.0</v>
      </c>
      <c r="BB9" s="76">
        <v>304023.0</v>
      </c>
      <c r="BC9" s="76">
        <v>297145.0</v>
      </c>
      <c r="BD9" s="76">
        <v>301025.0</v>
      </c>
      <c r="BE9" s="76">
        <v>305975.0</v>
      </c>
      <c r="BF9" s="76">
        <v>297382.0</v>
      </c>
      <c r="BG9" s="76">
        <v>307399.0</v>
      </c>
      <c r="BH9" s="76">
        <v>316446.0</v>
      </c>
      <c r="BI9" s="76">
        <v>317554.0</v>
      </c>
      <c r="BJ9" s="76">
        <v>317792.0</v>
      </c>
      <c r="BK9" s="76">
        <v>319348.0</v>
      </c>
      <c r="BL9" s="76">
        <v>319651.0</v>
      </c>
      <c r="BM9" s="76">
        <v>321975.0</v>
      </c>
      <c r="BN9" s="76">
        <v>321769.0</v>
      </c>
      <c r="BO9" s="76">
        <v>322419.0</v>
      </c>
      <c r="BP9" s="76">
        <v>323308.0</v>
      </c>
      <c r="BQ9" s="76">
        <v>326404.0</v>
      </c>
      <c r="BR9" s="76">
        <v>327458.0</v>
      </c>
      <c r="BS9" s="76">
        <v>328896.0</v>
      </c>
      <c r="BT9" s="76">
        <v>330342.0</v>
      </c>
      <c r="BU9" s="76">
        <v>330096.0</v>
      </c>
      <c r="BV9" s="76">
        <v>329292.0</v>
      </c>
      <c r="BW9" s="76">
        <v>333011.0</v>
      </c>
      <c r="BX9" s="76">
        <v>329486.0</v>
      </c>
      <c r="BY9" s="76">
        <v>332070.0</v>
      </c>
      <c r="BZ9" s="76">
        <v>334262.0</v>
      </c>
      <c r="CA9" s="76">
        <v>334160.0</v>
      </c>
      <c r="CB9" s="76">
        <v>336308.0</v>
      </c>
      <c r="CC9" s="76">
        <v>341448.0</v>
      </c>
      <c r="CD9" s="76">
        <v>342455.0</v>
      </c>
      <c r="CE9" s="76">
        <v>342702.0</v>
      </c>
      <c r="CF9" s="76">
        <v>344837.0</v>
      </c>
      <c r="CG9" s="76">
        <v>345524.0</v>
      </c>
      <c r="CH9" s="76">
        <v>347618.0</v>
      </c>
      <c r="CI9" s="76">
        <v>345939.0</v>
      </c>
      <c r="CJ9" s="76">
        <v>344088.0</v>
      </c>
      <c r="CK9" s="76">
        <v>345295.0</v>
      </c>
      <c r="CL9" s="76">
        <v>344723.0</v>
      </c>
      <c r="CM9" s="76">
        <v>345325.0</v>
      </c>
      <c r="CN9" s="76">
        <v>345077.0</v>
      </c>
    </row>
    <row r="10" ht="9.75" customHeight="1">
      <c r="A10" s="74" t="s">
        <v>80</v>
      </c>
      <c r="B10" s="76">
        <v>666131.0</v>
      </c>
      <c r="C10" s="76">
        <v>672790.0</v>
      </c>
      <c r="D10" s="76">
        <v>662743.0</v>
      </c>
      <c r="E10" s="76">
        <v>671828.0</v>
      </c>
      <c r="F10" s="76">
        <v>677987.0</v>
      </c>
      <c r="G10" s="76">
        <v>690737.0</v>
      </c>
      <c r="H10" s="76">
        <v>703721.0</v>
      </c>
      <c r="I10" s="76">
        <v>721381.0</v>
      </c>
      <c r="J10" s="76">
        <v>734688.0</v>
      </c>
      <c r="K10" s="76">
        <v>747752.0</v>
      </c>
      <c r="L10" s="76">
        <v>763098.0</v>
      </c>
      <c r="M10" s="76">
        <v>764845.0</v>
      </c>
      <c r="N10" s="76">
        <v>776532.0</v>
      </c>
      <c r="O10" s="76">
        <v>774214.0</v>
      </c>
      <c r="P10" s="76">
        <v>765463.0</v>
      </c>
      <c r="Q10" s="76">
        <v>773458.0</v>
      </c>
      <c r="R10" s="76">
        <v>775297.0</v>
      </c>
      <c r="S10" s="76">
        <v>781009.0</v>
      </c>
      <c r="T10" s="76">
        <v>779415.0</v>
      </c>
      <c r="U10" s="76">
        <v>786053.0</v>
      </c>
      <c r="V10" s="76">
        <v>789062.0</v>
      </c>
      <c r="W10" s="76">
        <v>790795.0</v>
      </c>
      <c r="X10" s="76">
        <v>793220.0</v>
      </c>
      <c r="Y10" s="76">
        <v>783523.0</v>
      </c>
      <c r="Z10" s="76">
        <v>789558.0</v>
      </c>
      <c r="AA10" s="76">
        <v>784679.0</v>
      </c>
      <c r="AB10" s="76">
        <v>774566.0</v>
      </c>
      <c r="AC10" s="76">
        <v>780279.0</v>
      </c>
      <c r="AD10" s="76">
        <v>779877.0</v>
      </c>
      <c r="AE10" s="76">
        <v>780116.0</v>
      </c>
      <c r="AF10" s="76">
        <v>787454.0</v>
      </c>
      <c r="AG10" s="76">
        <v>789260.0</v>
      </c>
      <c r="AH10" s="76">
        <v>791582.0</v>
      </c>
      <c r="AI10" s="76">
        <v>792941.0</v>
      </c>
      <c r="AJ10" s="76">
        <v>794427.0</v>
      </c>
      <c r="AK10" s="76">
        <v>792082.0</v>
      </c>
      <c r="AL10" s="76">
        <v>802535.0</v>
      </c>
      <c r="AM10" s="76">
        <v>804827.0</v>
      </c>
      <c r="AN10" s="76">
        <v>794611.0</v>
      </c>
      <c r="AO10" s="76">
        <v>783548.0</v>
      </c>
      <c r="AP10" s="76">
        <v>767580.0</v>
      </c>
      <c r="AQ10" s="76">
        <v>766902.0</v>
      </c>
      <c r="AR10" s="76">
        <v>784893.0</v>
      </c>
      <c r="AS10" s="76">
        <v>778064.0</v>
      </c>
      <c r="AT10" s="76">
        <v>745411.0</v>
      </c>
      <c r="AU10" s="76">
        <v>810640.0</v>
      </c>
      <c r="AV10" s="76">
        <v>816511.0</v>
      </c>
      <c r="AW10" s="76">
        <v>812560.0</v>
      </c>
      <c r="AX10" s="76">
        <v>820195.0</v>
      </c>
      <c r="AY10" s="76">
        <v>760819.0</v>
      </c>
      <c r="AZ10" s="76">
        <v>726026.0</v>
      </c>
      <c r="BA10" s="76">
        <v>810483.0</v>
      </c>
      <c r="BB10" s="76">
        <v>822135.0</v>
      </c>
      <c r="BC10" s="76">
        <v>818546.0</v>
      </c>
      <c r="BD10" s="76">
        <v>830546.0</v>
      </c>
      <c r="BE10" s="76">
        <v>832050.0</v>
      </c>
      <c r="BF10" s="76">
        <v>805752.0</v>
      </c>
      <c r="BG10" s="76">
        <v>839185.0</v>
      </c>
      <c r="BH10" s="76">
        <v>874865.0</v>
      </c>
      <c r="BI10" s="76">
        <v>881029.0</v>
      </c>
      <c r="BJ10" s="76">
        <v>888065.0</v>
      </c>
      <c r="BK10" s="76">
        <v>893941.0</v>
      </c>
      <c r="BL10" s="76">
        <v>891570.0</v>
      </c>
      <c r="BM10" s="76">
        <v>901552.0</v>
      </c>
      <c r="BN10" s="76">
        <v>902059.0</v>
      </c>
      <c r="BO10" s="76">
        <v>908394.0</v>
      </c>
      <c r="BP10" s="76">
        <v>915358.0</v>
      </c>
      <c r="BQ10" s="76">
        <v>925828.0</v>
      </c>
      <c r="BR10" s="76">
        <v>928004.0</v>
      </c>
      <c r="BS10" s="76">
        <v>938468.0</v>
      </c>
      <c r="BT10" s="76">
        <v>944758.0</v>
      </c>
      <c r="BU10" s="76">
        <v>946035.0</v>
      </c>
      <c r="BV10" s="76">
        <v>949163.0</v>
      </c>
      <c r="BW10" s="76">
        <v>956037.0</v>
      </c>
      <c r="BX10" s="76">
        <v>948134.0</v>
      </c>
      <c r="BY10" s="76">
        <v>953764.0</v>
      </c>
      <c r="BZ10" s="76">
        <v>959035.0</v>
      </c>
      <c r="CA10" s="76">
        <v>957485.0</v>
      </c>
      <c r="CB10" s="76">
        <v>972515.0</v>
      </c>
      <c r="CC10" s="76">
        <v>988154.0</v>
      </c>
      <c r="CD10" s="76">
        <v>988888.0</v>
      </c>
      <c r="CE10" s="76">
        <v>990310.0</v>
      </c>
      <c r="CF10" s="76">
        <v>994633.0</v>
      </c>
      <c r="CG10" s="76">
        <v>999200.0</v>
      </c>
      <c r="CH10" s="76">
        <v>999277.0</v>
      </c>
      <c r="CI10" s="76">
        <v>989580.0</v>
      </c>
      <c r="CJ10" s="76">
        <v>983294.0</v>
      </c>
      <c r="CK10" s="76">
        <v>992054.0</v>
      </c>
      <c r="CL10" s="76">
        <v>987742.0</v>
      </c>
      <c r="CM10" s="76">
        <v>987469.0</v>
      </c>
      <c r="CN10" s="76">
        <v>990540.0</v>
      </c>
    </row>
    <row r="11" ht="9.75" customHeight="1">
      <c r="A11" s="74" t="s">
        <v>81</v>
      </c>
      <c r="B11" s="76">
        <v>573439.0</v>
      </c>
      <c r="C11" s="76">
        <v>571980.0</v>
      </c>
      <c r="D11" s="76">
        <v>568058.0</v>
      </c>
      <c r="E11" s="76">
        <v>571270.0</v>
      </c>
      <c r="F11" s="76">
        <v>567605.0</v>
      </c>
      <c r="G11" s="76">
        <v>568156.0</v>
      </c>
      <c r="H11" s="76">
        <v>567105.0</v>
      </c>
      <c r="I11" s="76">
        <v>566929.0</v>
      </c>
      <c r="J11" s="76">
        <v>569833.0</v>
      </c>
      <c r="K11" s="76">
        <v>564691.0</v>
      </c>
      <c r="L11" s="76">
        <v>563065.0</v>
      </c>
      <c r="M11" s="76">
        <v>561328.0</v>
      </c>
      <c r="N11" s="76">
        <v>561184.0</v>
      </c>
      <c r="O11" s="76">
        <v>547184.0</v>
      </c>
      <c r="P11" s="76">
        <v>527814.0</v>
      </c>
      <c r="Q11" s="76">
        <v>527696.0</v>
      </c>
      <c r="R11" s="76">
        <v>529599.0</v>
      </c>
      <c r="S11" s="76">
        <v>531857.0</v>
      </c>
      <c r="T11" s="76">
        <v>526521.0</v>
      </c>
      <c r="U11" s="76">
        <v>525705.0</v>
      </c>
      <c r="V11" s="76">
        <v>525229.0</v>
      </c>
      <c r="W11" s="76">
        <v>521966.0</v>
      </c>
      <c r="X11" s="76">
        <v>520665.0</v>
      </c>
      <c r="Y11" s="76">
        <v>515241.0</v>
      </c>
      <c r="Z11" s="76">
        <v>519470.0</v>
      </c>
      <c r="AA11" s="76">
        <v>512041.0</v>
      </c>
      <c r="AB11" s="76">
        <v>505935.0</v>
      </c>
      <c r="AC11" s="76">
        <v>509659.0</v>
      </c>
      <c r="AD11" s="76">
        <v>511680.0</v>
      </c>
      <c r="AE11" s="76">
        <v>511517.0</v>
      </c>
      <c r="AF11" s="76">
        <v>512412.0</v>
      </c>
      <c r="AG11" s="76">
        <v>519037.0</v>
      </c>
      <c r="AH11" s="76">
        <v>517426.0</v>
      </c>
      <c r="AI11" s="76">
        <v>517111.0</v>
      </c>
      <c r="AJ11" s="76">
        <v>515387.0</v>
      </c>
      <c r="AK11" s="76">
        <v>513379.0</v>
      </c>
      <c r="AL11" s="76">
        <v>518613.0</v>
      </c>
      <c r="AM11" s="76">
        <v>525474.0</v>
      </c>
      <c r="AN11" s="76">
        <v>533110.0</v>
      </c>
      <c r="AO11" s="76">
        <v>537943.0</v>
      </c>
      <c r="AP11" s="76">
        <v>534011.0</v>
      </c>
      <c r="AQ11" s="76">
        <v>549696.0</v>
      </c>
      <c r="AR11" s="76">
        <v>561214.0</v>
      </c>
      <c r="AS11" s="76">
        <v>565912.0</v>
      </c>
      <c r="AT11" s="76">
        <v>567061.0</v>
      </c>
      <c r="AU11" s="76">
        <v>579431.0</v>
      </c>
      <c r="AV11" s="76">
        <v>573914.0</v>
      </c>
      <c r="AW11" s="76">
        <v>589599.0</v>
      </c>
      <c r="AX11" s="76">
        <v>548577.0</v>
      </c>
      <c r="AY11" s="76">
        <v>552262.0</v>
      </c>
      <c r="AZ11" s="76">
        <v>546967.0</v>
      </c>
      <c r="BA11" s="76">
        <v>567335.0</v>
      </c>
      <c r="BB11" s="76">
        <v>568001.0</v>
      </c>
      <c r="BC11" s="76">
        <v>568170.0</v>
      </c>
      <c r="BD11" s="76">
        <v>574891.0</v>
      </c>
      <c r="BE11" s="76">
        <v>583381.0</v>
      </c>
      <c r="BF11" s="76">
        <v>584773.0</v>
      </c>
      <c r="BG11" s="76">
        <v>588619.0</v>
      </c>
      <c r="BH11" s="76">
        <v>591086.0</v>
      </c>
      <c r="BI11" s="76">
        <v>591353.0</v>
      </c>
      <c r="BJ11" s="76">
        <v>590919.0</v>
      </c>
      <c r="BK11" s="76">
        <v>587225.0</v>
      </c>
      <c r="BL11" s="76">
        <v>587658.0</v>
      </c>
      <c r="BM11" s="76">
        <v>597065.0</v>
      </c>
      <c r="BN11" s="76">
        <v>596369.0</v>
      </c>
      <c r="BO11" s="76">
        <v>600383.0</v>
      </c>
      <c r="BP11" s="76">
        <v>601282.0</v>
      </c>
      <c r="BQ11" s="76">
        <v>606057.0</v>
      </c>
      <c r="BR11" s="76">
        <v>617060.0</v>
      </c>
      <c r="BS11" s="76">
        <v>619747.0</v>
      </c>
      <c r="BT11" s="76">
        <v>620473.0</v>
      </c>
      <c r="BU11" s="76">
        <v>620490.0</v>
      </c>
      <c r="BV11" s="76">
        <v>600906.0</v>
      </c>
      <c r="BW11" s="76">
        <v>602997.0</v>
      </c>
      <c r="BX11" s="76">
        <v>598116.0</v>
      </c>
      <c r="BY11" s="76">
        <v>600630.0</v>
      </c>
      <c r="BZ11" s="76">
        <v>602642.0</v>
      </c>
      <c r="CA11" s="76">
        <v>602756.0</v>
      </c>
      <c r="CB11" s="76">
        <v>602868.0</v>
      </c>
      <c r="CC11" s="76">
        <v>606762.0</v>
      </c>
      <c r="CD11" s="76">
        <v>609366.0</v>
      </c>
      <c r="CE11" s="76">
        <v>609694.0</v>
      </c>
      <c r="CF11" s="76">
        <v>611557.0</v>
      </c>
      <c r="CG11" s="76">
        <v>608859.0</v>
      </c>
      <c r="CH11" s="76">
        <v>605815.0</v>
      </c>
      <c r="CI11" s="76">
        <v>603448.0</v>
      </c>
      <c r="CJ11" s="76">
        <v>601658.0</v>
      </c>
      <c r="CK11" s="76">
        <v>609630.0</v>
      </c>
      <c r="CL11" s="76">
        <v>608177.0</v>
      </c>
      <c r="CM11" s="76">
        <v>609387.0</v>
      </c>
      <c r="CN11" s="76">
        <v>611002.0</v>
      </c>
    </row>
    <row r="12" ht="9.75" customHeight="1">
      <c r="A12" s="74" t="s">
        <v>82</v>
      </c>
      <c r="B12" s="76">
        <v>2831252.0</v>
      </c>
      <c r="C12" s="76">
        <v>2824267.0</v>
      </c>
      <c r="D12" s="76">
        <v>2788038.0</v>
      </c>
      <c r="E12" s="76">
        <v>2815711.0</v>
      </c>
      <c r="F12" s="76">
        <v>2820148.0</v>
      </c>
      <c r="G12" s="76">
        <v>2818222.0</v>
      </c>
      <c r="H12" s="76">
        <v>2822950.0</v>
      </c>
      <c r="I12" s="76">
        <v>2869582.0</v>
      </c>
      <c r="J12" s="76">
        <v>2897163.0</v>
      </c>
      <c r="K12" s="76">
        <v>2908924.0</v>
      </c>
      <c r="L12" s="76">
        <v>2928481.0</v>
      </c>
      <c r="M12" s="76">
        <v>2924673.0</v>
      </c>
      <c r="N12" s="76">
        <v>2965145.0</v>
      </c>
      <c r="O12" s="76">
        <v>2972022.0</v>
      </c>
      <c r="P12" s="76">
        <v>2927921.0</v>
      </c>
      <c r="Q12" s="76">
        <v>2977409.0</v>
      </c>
      <c r="R12" s="76">
        <v>2984449.0</v>
      </c>
      <c r="S12" s="76">
        <v>2991221.0</v>
      </c>
      <c r="T12" s="76">
        <v>2975699.0</v>
      </c>
      <c r="U12" s="76">
        <v>2991332.0</v>
      </c>
      <c r="V12" s="76">
        <v>2996332.0</v>
      </c>
      <c r="W12" s="76">
        <v>2992487.0</v>
      </c>
      <c r="X12" s="76">
        <v>2988730.0</v>
      </c>
      <c r="Y12" s="76">
        <v>2956609.0</v>
      </c>
      <c r="Z12" s="76">
        <v>2990393.0</v>
      </c>
      <c r="AA12" s="76">
        <v>2955726.0</v>
      </c>
      <c r="AB12" s="76">
        <v>2930548.0</v>
      </c>
      <c r="AC12" s="76">
        <v>2939088.0</v>
      </c>
      <c r="AD12" s="76">
        <v>2930719.0</v>
      </c>
      <c r="AE12" s="76">
        <v>2937541.0</v>
      </c>
      <c r="AF12" s="76">
        <v>2947468.0</v>
      </c>
      <c r="AG12" s="76">
        <v>2959939.0</v>
      </c>
      <c r="AH12" s="76">
        <v>2941975.0</v>
      </c>
      <c r="AI12" s="76">
        <v>2981263.0</v>
      </c>
      <c r="AJ12" s="76">
        <v>2940076.0</v>
      </c>
      <c r="AK12" s="76">
        <v>2961154.0</v>
      </c>
      <c r="AL12" s="76">
        <v>2985223.0</v>
      </c>
      <c r="AM12" s="76">
        <v>2981676.0</v>
      </c>
      <c r="AN12" s="76">
        <v>2953653.0</v>
      </c>
      <c r="AO12" s="76">
        <v>2924055.0</v>
      </c>
      <c r="AP12" s="76">
        <v>2796203.0</v>
      </c>
      <c r="AQ12" s="76">
        <v>2829012.0</v>
      </c>
      <c r="AR12" s="76">
        <v>2884982.0</v>
      </c>
      <c r="AS12" s="76">
        <v>2910371.0</v>
      </c>
      <c r="AT12" s="76">
        <v>2896146.0</v>
      </c>
      <c r="AU12" s="76">
        <v>2943572.0</v>
      </c>
      <c r="AV12" s="76">
        <v>3064254.0</v>
      </c>
      <c r="AW12" s="76">
        <v>3046936.0</v>
      </c>
      <c r="AX12" s="76">
        <v>3106443.0</v>
      </c>
      <c r="AY12" s="76">
        <v>3055034.0</v>
      </c>
      <c r="AZ12" s="76">
        <v>2950547.0</v>
      </c>
      <c r="BA12" s="76">
        <v>3125462.0</v>
      </c>
      <c r="BB12" s="76">
        <v>3151959.0</v>
      </c>
      <c r="BC12" s="76">
        <v>3141737.0</v>
      </c>
      <c r="BD12" s="76">
        <v>3149789.0</v>
      </c>
      <c r="BE12" s="76">
        <v>3182032.0</v>
      </c>
      <c r="BF12" s="76">
        <v>3126303.0</v>
      </c>
      <c r="BG12" s="76">
        <v>3187569.0</v>
      </c>
      <c r="BH12" s="76">
        <v>3254541.0</v>
      </c>
      <c r="BI12" s="76">
        <v>3261025.0</v>
      </c>
      <c r="BJ12" s="76">
        <v>3281870.0</v>
      </c>
      <c r="BK12" s="76">
        <v>3288034.0</v>
      </c>
      <c r="BL12" s="76">
        <v>3293470.0</v>
      </c>
      <c r="BM12" s="76">
        <v>3328573.0</v>
      </c>
      <c r="BN12" s="76">
        <v>3329261.0</v>
      </c>
      <c r="BO12" s="76">
        <v>3337619.0</v>
      </c>
      <c r="BP12" s="76">
        <v>3347629.0</v>
      </c>
      <c r="BQ12" s="76">
        <v>3370821.0</v>
      </c>
      <c r="BR12" s="76">
        <v>3392259.0</v>
      </c>
      <c r="BS12" s="76">
        <v>3403708.0</v>
      </c>
      <c r="BT12" s="76">
        <v>3412736.0</v>
      </c>
      <c r="BU12" s="76">
        <v>3420192.0</v>
      </c>
      <c r="BV12" s="76">
        <v>3418920.0</v>
      </c>
      <c r="BW12" s="76">
        <v>3462810.0</v>
      </c>
      <c r="BX12" s="76">
        <v>3441633.0</v>
      </c>
      <c r="BY12" s="76">
        <v>3473581.0</v>
      </c>
      <c r="BZ12" s="76">
        <v>3487215.0</v>
      </c>
      <c r="CA12" s="76">
        <v>3495795.0</v>
      </c>
      <c r="CB12" s="76">
        <v>3503294.0</v>
      </c>
      <c r="CC12" s="76">
        <v>3545842.0</v>
      </c>
      <c r="CD12" s="76">
        <v>3549465.0</v>
      </c>
      <c r="CE12" s="76">
        <v>3547802.0</v>
      </c>
      <c r="CF12" s="76">
        <v>3562710.0</v>
      </c>
      <c r="CG12" s="76">
        <v>3568549.0</v>
      </c>
      <c r="CH12" s="76">
        <v>3591156.0</v>
      </c>
      <c r="CI12" s="76">
        <v>3579230.0</v>
      </c>
      <c r="CJ12" s="76">
        <v>3571682.0</v>
      </c>
      <c r="CK12" s="76">
        <v>3580115.0</v>
      </c>
      <c r="CL12" s="76">
        <v>3575480.0</v>
      </c>
      <c r="CM12" s="76">
        <v>3583042.0</v>
      </c>
      <c r="CN12" s="76">
        <v>3572690.0</v>
      </c>
    </row>
    <row r="13" ht="9.75" customHeight="1">
      <c r="A13" s="74" t="s">
        <v>83</v>
      </c>
      <c r="B13" s="76">
        <v>687151.0</v>
      </c>
      <c r="C13" s="76">
        <v>692328.0</v>
      </c>
      <c r="D13" s="76">
        <v>685826.0</v>
      </c>
      <c r="E13" s="76">
        <v>696277.0</v>
      </c>
      <c r="F13" s="76">
        <v>696916.0</v>
      </c>
      <c r="G13" s="76">
        <v>703660.0</v>
      </c>
      <c r="H13" s="76">
        <v>710333.0</v>
      </c>
      <c r="I13" s="76">
        <v>722726.0</v>
      </c>
      <c r="J13" s="76">
        <v>734372.0</v>
      </c>
      <c r="K13" s="76">
        <v>743630.0</v>
      </c>
      <c r="L13" s="76">
        <v>755437.0</v>
      </c>
      <c r="M13" s="76">
        <v>753711.0</v>
      </c>
      <c r="N13" s="76">
        <v>763553.0</v>
      </c>
      <c r="O13" s="76">
        <v>762867.0</v>
      </c>
      <c r="P13" s="76">
        <v>755836.0</v>
      </c>
      <c r="Q13" s="76">
        <v>764350.0</v>
      </c>
      <c r="R13" s="76">
        <v>765129.0</v>
      </c>
      <c r="S13" s="76">
        <v>767681.0</v>
      </c>
      <c r="T13" s="76">
        <v>763225.0</v>
      </c>
      <c r="U13" s="76">
        <v>770644.0</v>
      </c>
      <c r="V13" s="76">
        <v>774071.0</v>
      </c>
      <c r="W13" s="76">
        <v>773981.0</v>
      </c>
      <c r="X13" s="76">
        <v>775790.0</v>
      </c>
      <c r="Y13" s="76">
        <v>764777.0</v>
      </c>
      <c r="Z13" s="76">
        <v>772694.0</v>
      </c>
      <c r="AA13" s="76">
        <v>765219.0</v>
      </c>
      <c r="AB13" s="76">
        <v>755108.0</v>
      </c>
      <c r="AC13" s="76">
        <v>761527.0</v>
      </c>
      <c r="AD13" s="76">
        <v>761022.0</v>
      </c>
      <c r="AE13" s="76">
        <v>764147.0</v>
      </c>
      <c r="AF13" s="76">
        <v>769983.0</v>
      </c>
      <c r="AG13" s="76">
        <v>772981.0</v>
      </c>
      <c r="AH13" s="76">
        <v>774209.0</v>
      </c>
      <c r="AI13" s="76">
        <v>775772.0</v>
      </c>
      <c r="AJ13" s="76">
        <v>774873.0</v>
      </c>
      <c r="AK13" s="76">
        <v>774480.0</v>
      </c>
      <c r="AL13" s="76">
        <v>780387.0</v>
      </c>
      <c r="AM13" s="76">
        <v>779974.0</v>
      </c>
      <c r="AN13" s="76">
        <v>770881.0</v>
      </c>
      <c r="AO13" s="76">
        <v>763746.0</v>
      </c>
      <c r="AP13" s="76">
        <v>749273.0</v>
      </c>
      <c r="AQ13" s="76">
        <v>759346.0</v>
      </c>
      <c r="AR13" s="76">
        <v>776650.0</v>
      </c>
      <c r="AS13" s="76">
        <v>774612.0</v>
      </c>
      <c r="AT13" s="76">
        <v>746700.0</v>
      </c>
      <c r="AU13" s="76">
        <v>803382.0</v>
      </c>
      <c r="AV13" s="76">
        <v>809609.0</v>
      </c>
      <c r="AW13" s="76">
        <v>805837.0</v>
      </c>
      <c r="AX13" s="76">
        <v>812735.0</v>
      </c>
      <c r="AY13" s="76">
        <v>772104.0</v>
      </c>
      <c r="AZ13" s="76">
        <v>739268.0</v>
      </c>
      <c r="BA13" s="76">
        <v>815174.0</v>
      </c>
      <c r="BB13" s="76">
        <v>825885.0</v>
      </c>
      <c r="BC13" s="76">
        <v>824269.0</v>
      </c>
      <c r="BD13" s="76">
        <v>836140.0</v>
      </c>
      <c r="BE13" s="76">
        <v>841977.0</v>
      </c>
      <c r="BF13" s="76">
        <v>829456.0</v>
      </c>
      <c r="BG13" s="76">
        <v>857596.0</v>
      </c>
      <c r="BH13" s="76">
        <v>876423.0</v>
      </c>
      <c r="BI13" s="76">
        <v>880148.0</v>
      </c>
      <c r="BJ13" s="76">
        <v>886628.0</v>
      </c>
      <c r="BK13" s="76">
        <v>889343.0</v>
      </c>
      <c r="BL13" s="76">
        <v>890111.0</v>
      </c>
      <c r="BM13" s="76">
        <v>902387.0</v>
      </c>
      <c r="BN13" s="76">
        <v>904409.0</v>
      </c>
      <c r="BO13" s="76">
        <v>908519.0</v>
      </c>
      <c r="BP13" s="76">
        <v>912145.0</v>
      </c>
      <c r="BQ13" s="76">
        <v>920400.0</v>
      </c>
      <c r="BR13" s="76">
        <v>923828.0</v>
      </c>
      <c r="BS13" s="76">
        <v>929104.0</v>
      </c>
      <c r="BT13" s="76">
        <v>934974.0</v>
      </c>
      <c r="BU13" s="76">
        <v>938531.0</v>
      </c>
      <c r="BV13" s="76">
        <v>940569.0</v>
      </c>
      <c r="BW13" s="76">
        <v>945827.0</v>
      </c>
      <c r="BX13" s="76">
        <v>941349.0</v>
      </c>
      <c r="BY13" s="76">
        <v>949777.0</v>
      </c>
      <c r="BZ13" s="76">
        <v>954343.0</v>
      </c>
      <c r="CA13" s="76">
        <v>956917.0</v>
      </c>
      <c r="CB13" s="76">
        <v>966849.0</v>
      </c>
      <c r="CC13" s="76">
        <v>981999.0</v>
      </c>
      <c r="CD13" s="76">
        <v>984273.0</v>
      </c>
      <c r="CE13" s="76">
        <v>987424.0</v>
      </c>
      <c r="CF13" s="76">
        <v>993419.0</v>
      </c>
      <c r="CG13" s="76">
        <v>997208.0</v>
      </c>
      <c r="CH13" s="76">
        <v>1002617.0</v>
      </c>
      <c r="CI13" s="76">
        <v>997159.0</v>
      </c>
      <c r="CJ13" s="76">
        <v>992615.0</v>
      </c>
      <c r="CK13" s="76">
        <v>999955.0</v>
      </c>
      <c r="CL13" s="76">
        <v>999243.0</v>
      </c>
      <c r="CM13" s="76">
        <v>999063.0</v>
      </c>
      <c r="CN13" s="76">
        <v>998980.0</v>
      </c>
    </row>
    <row r="14" ht="9.75" customHeight="1">
      <c r="A14" s="74" t="s">
        <v>84</v>
      </c>
      <c r="B14" s="76">
        <v>906101.0</v>
      </c>
      <c r="C14" s="76">
        <v>910255.0</v>
      </c>
      <c r="D14" s="76">
        <v>895626.0</v>
      </c>
      <c r="E14" s="76">
        <v>905124.0</v>
      </c>
      <c r="F14" s="76">
        <v>911077.0</v>
      </c>
      <c r="G14" s="76">
        <v>918258.0</v>
      </c>
      <c r="H14" s="76">
        <v>923722.0</v>
      </c>
      <c r="I14" s="76">
        <v>939258.0</v>
      </c>
      <c r="J14" s="76">
        <v>950716.0</v>
      </c>
      <c r="K14" s="76">
        <v>959976.0</v>
      </c>
      <c r="L14" s="76">
        <v>970575.0</v>
      </c>
      <c r="M14" s="76">
        <v>970648.0</v>
      </c>
      <c r="N14" s="76">
        <v>981505.0</v>
      </c>
      <c r="O14" s="76">
        <v>980338.0</v>
      </c>
      <c r="P14" s="76">
        <v>968355.0</v>
      </c>
      <c r="Q14" s="76">
        <v>978604.0</v>
      </c>
      <c r="R14" s="76">
        <v>979665.0</v>
      </c>
      <c r="S14" s="76">
        <v>982888.0</v>
      </c>
      <c r="T14" s="76">
        <v>975666.0</v>
      </c>
      <c r="U14" s="76">
        <v>981988.0</v>
      </c>
      <c r="V14" s="76">
        <v>985275.0</v>
      </c>
      <c r="W14" s="76">
        <v>985476.0</v>
      </c>
      <c r="X14" s="76">
        <v>988298.0</v>
      </c>
      <c r="Y14" s="76">
        <v>980715.0</v>
      </c>
      <c r="Z14" s="76">
        <v>989488.0</v>
      </c>
      <c r="AA14" s="76">
        <v>980559.0</v>
      </c>
      <c r="AB14" s="76">
        <v>970350.0</v>
      </c>
      <c r="AC14" s="76">
        <v>978955.0</v>
      </c>
      <c r="AD14" s="76">
        <v>977326.0</v>
      </c>
      <c r="AE14" s="76">
        <v>979688.0</v>
      </c>
      <c r="AF14" s="76">
        <v>984691.0</v>
      </c>
      <c r="AG14" s="76">
        <v>991282.0</v>
      </c>
      <c r="AH14" s="76">
        <v>988918.0</v>
      </c>
      <c r="AI14" s="76">
        <v>992382.0</v>
      </c>
      <c r="AJ14" s="76">
        <v>989675.0</v>
      </c>
      <c r="AK14" s="76">
        <v>993743.0</v>
      </c>
      <c r="AL14" s="76">
        <v>1002519.0</v>
      </c>
      <c r="AM14" s="76">
        <v>1001905.0</v>
      </c>
      <c r="AN14" s="76">
        <v>985615.0</v>
      </c>
      <c r="AO14" s="76">
        <v>972745.0</v>
      </c>
      <c r="AP14" s="76">
        <v>940021.0</v>
      </c>
      <c r="AQ14" s="76">
        <v>948999.0</v>
      </c>
      <c r="AR14" s="76">
        <v>969477.0</v>
      </c>
      <c r="AS14" s="76">
        <v>967102.0</v>
      </c>
      <c r="AT14" s="76">
        <v>947818.0</v>
      </c>
      <c r="AU14" s="76">
        <v>919939.0</v>
      </c>
      <c r="AV14" s="76">
        <v>1027703.0</v>
      </c>
      <c r="AW14" s="76">
        <v>1019720.0</v>
      </c>
      <c r="AX14" s="76">
        <v>1034135.0</v>
      </c>
      <c r="AY14" s="76">
        <v>999584.0</v>
      </c>
      <c r="AZ14" s="76">
        <v>959519.0</v>
      </c>
      <c r="BA14" s="76">
        <v>1039814.0</v>
      </c>
      <c r="BB14" s="76">
        <v>1050090.0</v>
      </c>
      <c r="BC14" s="76">
        <v>1044509.0</v>
      </c>
      <c r="BD14" s="76">
        <v>1053856.0</v>
      </c>
      <c r="BE14" s="76">
        <v>1064498.0</v>
      </c>
      <c r="BF14" s="76">
        <v>1042889.0</v>
      </c>
      <c r="BG14" s="76">
        <v>1070167.0</v>
      </c>
      <c r="BH14" s="76">
        <v>1101358.0</v>
      </c>
      <c r="BI14" s="76">
        <v>1107599.0</v>
      </c>
      <c r="BJ14" s="76">
        <v>1116717.0</v>
      </c>
      <c r="BK14" s="76">
        <v>1120780.0</v>
      </c>
      <c r="BL14" s="76">
        <v>1120632.0</v>
      </c>
      <c r="BM14" s="76">
        <v>1137943.0</v>
      </c>
      <c r="BN14" s="76">
        <v>1139357.0</v>
      </c>
      <c r="BO14" s="76">
        <v>1144423.0</v>
      </c>
      <c r="BP14" s="76">
        <v>1147968.0</v>
      </c>
      <c r="BQ14" s="76">
        <v>1161203.0</v>
      </c>
      <c r="BR14" s="76">
        <v>1167301.0</v>
      </c>
      <c r="BS14" s="76">
        <v>1175918.0</v>
      </c>
      <c r="BT14" s="76">
        <v>1180506.0</v>
      </c>
      <c r="BU14" s="76">
        <v>1188957.0</v>
      </c>
      <c r="BV14" s="76">
        <v>1188709.0</v>
      </c>
      <c r="BW14" s="76">
        <v>1197676.0</v>
      </c>
      <c r="BX14" s="76">
        <v>1190917.0</v>
      </c>
      <c r="BY14" s="76">
        <v>1198857.0</v>
      </c>
      <c r="BZ14" s="76">
        <v>1207128.0</v>
      </c>
      <c r="CA14" s="76">
        <v>1210749.0</v>
      </c>
      <c r="CB14" s="76">
        <v>1215468.0</v>
      </c>
      <c r="CC14" s="76">
        <v>1235381.0</v>
      </c>
      <c r="CD14" s="76">
        <v>1239698.0</v>
      </c>
      <c r="CE14" s="76">
        <v>1241463.0</v>
      </c>
      <c r="CF14" s="76">
        <v>1247813.0</v>
      </c>
      <c r="CG14" s="76">
        <v>1253142.0</v>
      </c>
      <c r="CH14" s="76">
        <v>1260701.0</v>
      </c>
      <c r="CI14" s="76">
        <v>1256672.0</v>
      </c>
      <c r="CJ14" s="76">
        <v>1251071.0</v>
      </c>
      <c r="CK14" s="76">
        <v>1257466.0</v>
      </c>
      <c r="CL14" s="76">
        <v>1256112.0</v>
      </c>
      <c r="CM14" s="76">
        <v>1256344.0</v>
      </c>
      <c r="CN14" s="76">
        <v>1256076.0</v>
      </c>
    </row>
    <row r="15" ht="9.75" customHeight="1">
      <c r="A15" s="74" t="s">
        <v>85</v>
      </c>
      <c r="B15" s="76">
        <v>335525.0</v>
      </c>
      <c r="C15" s="76">
        <v>336243.0</v>
      </c>
      <c r="D15" s="76">
        <v>329356.0</v>
      </c>
      <c r="E15" s="76">
        <v>333406.0</v>
      </c>
      <c r="F15" s="76">
        <v>334885.0</v>
      </c>
      <c r="G15" s="76">
        <v>339914.0</v>
      </c>
      <c r="H15" s="76">
        <v>343754.0</v>
      </c>
      <c r="I15" s="76">
        <v>354251.0</v>
      </c>
      <c r="J15" s="76">
        <v>360221.0</v>
      </c>
      <c r="K15" s="76">
        <v>365637.0</v>
      </c>
      <c r="L15" s="76">
        <v>372989.0</v>
      </c>
      <c r="M15" s="76">
        <v>371925.0</v>
      </c>
      <c r="N15" s="76">
        <v>378784.0</v>
      </c>
      <c r="O15" s="76">
        <v>376438.0</v>
      </c>
      <c r="P15" s="76">
        <v>373543.0</v>
      </c>
      <c r="Q15" s="76">
        <v>375407.0</v>
      </c>
      <c r="R15" s="76">
        <v>375323.0</v>
      </c>
      <c r="S15" s="76">
        <v>376907.0</v>
      </c>
      <c r="T15" s="76">
        <v>375938.0</v>
      </c>
      <c r="U15" s="76">
        <v>380300.0</v>
      </c>
      <c r="V15" s="76">
        <v>381566.0</v>
      </c>
      <c r="W15" s="76">
        <v>380844.0</v>
      </c>
      <c r="X15" s="76">
        <v>381186.0</v>
      </c>
      <c r="Y15" s="76">
        <v>374670.0</v>
      </c>
      <c r="Z15" s="76">
        <v>379740.0</v>
      </c>
      <c r="AA15" s="76">
        <v>376097.0</v>
      </c>
      <c r="AB15" s="76">
        <v>370400.0</v>
      </c>
      <c r="AC15" s="76">
        <v>373855.0</v>
      </c>
      <c r="AD15" s="76">
        <v>371811.0</v>
      </c>
      <c r="AE15" s="76">
        <v>373355.0</v>
      </c>
      <c r="AF15" s="76">
        <v>380730.0</v>
      </c>
      <c r="AG15" s="76">
        <v>382266.0</v>
      </c>
      <c r="AH15" s="76">
        <v>382955.0</v>
      </c>
      <c r="AI15" s="76">
        <v>382781.0</v>
      </c>
      <c r="AJ15" s="76">
        <v>382522.0</v>
      </c>
      <c r="AK15" s="76">
        <v>379819.0</v>
      </c>
      <c r="AL15" s="76">
        <v>384739.0</v>
      </c>
      <c r="AM15" s="76">
        <v>384054.0</v>
      </c>
      <c r="AN15" s="76">
        <v>378700.0</v>
      </c>
      <c r="AO15" s="76">
        <v>372764.0</v>
      </c>
      <c r="AP15" s="76">
        <v>361042.0</v>
      </c>
      <c r="AQ15" s="76">
        <v>358281.0</v>
      </c>
      <c r="AR15" s="76">
        <v>373818.0</v>
      </c>
      <c r="AS15" s="76">
        <v>371727.0</v>
      </c>
      <c r="AT15" s="76">
        <v>358660.0</v>
      </c>
      <c r="AU15" s="76">
        <v>390555.0</v>
      </c>
      <c r="AV15" s="76">
        <v>396542.0</v>
      </c>
      <c r="AW15" s="76">
        <v>393205.0</v>
      </c>
      <c r="AX15" s="76">
        <v>399351.0</v>
      </c>
      <c r="AY15" s="76">
        <v>361566.0</v>
      </c>
      <c r="AZ15" s="76">
        <v>347574.0</v>
      </c>
      <c r="BA15" s="76">
        <v>391712.0</v>
      </c>
      <c r="BB15" s="76">
        <v>393125.0</v>
      </c>
      <c r="BC15" s="76">
        <v>388700.0</v>
      </c>
      <c r="BD15" s="76">
        <v>396483.0</v>
      </c>
      <c r="BE15" s="76">
        <v>403026.0</v>
      </c>
      <c r="BF15" s="76">
        <v>391350.0</v>
      </c>
      <c r="BG15" s="76">
        <v>410299.0</v>
      </c>
      <c r="BH15" s="76">
        <v>420528.0</v>
      </c>
      <c r="BI15" s="76">
        <v>424838.0</v>
      </c>
      <c r="BJ15" s="76">
        <v>429206.0</v>
      </c>
      <c r="BK15" s="76">
        <v>430517.0</v>
      </c>
      <c r="BL15" s="76">
        <v>428668.0</v>
      </c>
      <c r="BM15" s="76">
        <v>433202.0</v>
      </c>
      <c r="BN15" s="76">
        <v>433583.0</v>
      </c>
      <c r="BO15" s="76">
        <v>437092.0</v>
      </c>
      <c r="BP15" s="76">
        <v>440303.0</v>
      </c>
      <c r="BQ15" s="76">
        <v>446763.0</v>
      </c>
      <c r="BR15" s="76">
        <v>448121.0</v>
      </c>
      <c r="BS15" s="76">
        <v>452775.0</v>
      </c>
      <c r="BT15" s="76">
        <v>455697.0</v>
      </c>
      <c r="BU15" s="76">
        <v>457063.0</v>
      </c>
      <c r="BV15" s="76">
        <v>459837.0</v>
      </c>
      <c r="BW15" s="76">
        <v>461590.0</v>
      </c>
      <c r="BX15" s="76">
        <v>459916.0</v>
      </c>
      <c r="BY15" s="76">
        <v>463662.0</v>
      </c>
      <c r="BZ15" s="76">
        <v>467442.0</v>
      </c>
      <c r="CA15" s="76">
        <v>469127.0</v>
      </c>
      <c r="CB15" s="76">
        <v>475735.0</v>
      </c>
      <c r="CC15" s="76">
        <v>483661.0</v>
      </c>
      <c r="CD15" s="76">
        <v>484558.0</v>
      </c>
      <c r="CE15" s="76">
        <v>485154.0</v>
      </c>
      <c r="CF15" s="76">
        <v>487476.0</v>
      </c>
      <c r="CG15" s="76">
        <v>490108.0</v>
      </c>
      <c r="CH15" s="76">
        <v>492011.0</v>
      </c>
      <c r="CI15" s="76">
        <v>489201.0</v>
      </c>
      <c r="CJ15" s="76">
        <v>485222.0</v>
      </c>
      <c r="CK15" s="76">
        <v>488102.0</v>
      </c>
      <c r="CL15" s="76">
        <v>486434.0</v>
      </c>
      <c r="CM15" s="76">
        <v>485550.0</v>
      </c>
      <c r="CN15" s="76">
        <v>488165.0</v>
      </c>
    </row>
    <row r="16" ht="9.75" customHeight="1">
      <c r="A16" s="74" t="s">
        <v>86</v>
      </c>
      <c r="B16" s="76">
        <v>457089.0</v>
      </c>
      <c r="C16" s="76">
        <v>458717.0</v>
      </c>
      <c r="D16" s="76">
        <v>450475.0</v>
      </c>
      <c r="E16" s="76">
        <v>457458.0</v>
      </c>
      <c r="F16" s="76">
        <v>457391.0</v>
      </c>
      <c r="G16" s="76">
        <v>459756.0</v>
      </c>
      <c r="H16" s="76">
        <v>461647.0</v>
      </c>
      <c r="I16" s="76">
        <v>470766.0</v>
      </c>
      <c r="J16" s="76">
        <v>478287.0</v>
      </c>
      <c r="K16" s="76">
        <v>483788.0</v>
      </c>
      <c r="L16" s="76">
        <v>491291.0</v>
      </c>
      <c r="M16" s="76">
        <v>491491.0</v>
      </c>
      <c r="N16" s="76">
        <v>502712.0</v>
      </c>
      <c r="O16" s="76">
        <v>505487.0</v>
      </c>
      <c r="P16" s="76">
        <v>491856.0</v>
      </c>
      <c r="Q16" s="76">
        <v>506824.0</v>
      </c>
      <c r="R16" s="76">
        <v>505606.0</v>
      </c>
      <c r="S16" s="76">
        <v>505959.0</v>
      </c>
      <c r="T16" s="76">
        <v>499548.0</v>
      </c>
      <c r="U16" s="76">
        <v>504935.0</v>
      </c>
      <c r="V16" s="76">
        <v>507349.0</v>
      </c>
      <c r="W16" s="76">
        <v>506321.0</v>
      </c>
      <c r="X16" s="76">
        <v>508862.0</v>
      </c>
      <c r="Y16" s="76">
        <v>501360.0</v>
      </c>
      <c r="Z16" s="76">
        <v>510049.0</v>
      </c>
      <c r="AA16" s="76">
        <v>504626.0</v>
      </c>
      <c r="AB16" s="76">
        <v>498979.0</v>
      </c>
      <c r="AC16" s="76">
        <v>504241.0</v>
      </c>
      <c r="AD16" s="76">
        <v>499055.0</v>
      </c>
      <c r="AE16" s="76">
        <v>498966.0</v>
      </c>
      <c r="AF16" s="76">
        <v>503465.0</v>
      </c>
      <c r="AG16" s="76">
        <v>507425.0</v>
      </c>
      <c r="AH16" s="76">
        <v>507719.0</v>
      </c>
      <c r="AI16" s="76">
        <v>509425.0</v>
      </c>
      <c r="AJ16" s="76">
        <v>509592.0</v>
      </c>
      <c r="AK16" s="76">
        <v>508818.0</v>
      </c>
      <c r="AL16" s="76">
        <v>518098.0</v>
      </c>
      <c r="AM16" s="76">
        <v>518450.0</v>
      </c>
      <c r="AN16" s="76">
        <v>512156.0</v>
      </c>
      <c r="AO16" s="76">
        <v>501924.0</v>
      </c>
      <c r="AP16" s="76">
        <v>478378.0</v>
      </c>
      <c r="AQ16" s="76">
        <v>479876.0</v>
      </c>
      <c r="AR16" s="76">
        <v>490675.0</v>
      </c>
      <c r="AS16" s="76">
        <v>475274.0</v>
      </c>
      <c r="AT16" s="76">
        <v>471214.0</v>
      </c>
      <c r="AU16" s="76">
        <v>507187.0</v>
      </c>
      <c r="AV16" s="76">
        <v>517477.0</v>
      </c>
      <c r="AW16" s="76">
        <v>516703.0</v>
      </c>
      <c r="AX16" s="76">
        <v>529143.0</v>
      </c>
      <c r="AY16" s="76">
        <v>494215.0</v>
      </c>
      <c r="AZ16" s="76">
        <v>471125.0</v>
      </c>
      <c r="BA16" s="76">
        <v>524022.0</v>
      </c>
      <c r="BB16" s="76">
        <v>539518.0</v>
      </c>
      <c r="BC16" s="76">
        <v>540429.0</v>
      </c>
      <c r="BD16" s="76">
        <v>549004.0</v>
      </c>
      <c r="BE16" s="76">
        <v>553113.0</v>
      </c>
      <c r="BF16" s="76">
        <v>542792.0</v>
      </c>
      <c r="BG16" s="76">
        <v>558800.0</v>
      </c>
      <c r="BH16" s="76">
        <v>563233.0</v>
      </c>
      <c r="BI16" s="76">
        <v>565671.0</v>
      </c>
      <c r="BJ16" s="76">
        <v>573400.0</v>
      </c>
      <c r="BK16" s="76">
        <v>577197.0</v>
      </c>
      <c r="BL16" s="76">
        <v>575339.0</v>
      </c>
      <c r="BM16" s="76">
        <v>584732.0</v>
      </c>
      <c r="BN16" s="76">
        <v>585537.0</v>
      </c>
      <c r="BO16" s="76">
        <v>588643.0</v>
      </c>
      <c r="BP16" s="76">
        <v>591143.0</v>
      </c>
      <c r="BQ16" s="76">
        <v>597673.0</v>
      </c>
      <c r="BR16" s="76">
        <v>599899.0</v>
      </c>
      <c r="BS16" s="76">
        <v>604377.0</v>
      </c>
      <c r="BT16" s="76">
        <v>607658.0</v>
      </c>
      <c r="BU16" s="76">
        <v>609110.0</v>
      </c>
      <c r="BV16" s="76">
        <v>612523.0</v>
      </c>
      <c r="BW16" s="76">
        <v>615567.0</v>
      </c>
      <c r="BX16" s="76">
        <v>607930.0</v>
      </c>
      <c r="BY16" s="76">
        <v>614406.0</v>
      </c>
      <c r="BZ16" s="76">
        <v>617093.0</v>
      </c>
      <c r="CA16" s="76">
        <v>615533.0</v>
      </c>
      <c r="CB16" s="76">
        <v>624339.0</v>
      </c>
      <c r="CC16" s="76">
        <v>636446.0</v>
      </c>
      <c r="CD16" s="76">
        <v>638127.0</v>
      </c>
      <c r="CE16" s="76">
        <v>638845.0</v>
      </c>
      <c r="CF16" s="76">
        <v>643476.0</v>
      </c>
      <c r="CG16" s="76">
        <v>643907.0</v>
      </c>
      <c r="CH16" s="76">
        <v>650182.0</v>
      </c>
      <c r="CI16" s="76">
        <v>644987.0</v>
      </c>
      <c r="CJ16" s="76">
        <v>641980.0</v>
      </c>
      <c r="CK16" s="76">
        <v>643714.0</v>
      </c>
      <c r="CL16" s="76">
        <v>641736.0</v>
      </c>
      <c r="CM16" s="76">
        <v>641297.0</v>
      </c>
      <c r="CN16" s="76">
        <v>642070.0</v>
      </c>
    </row>
    <row r="17" ht="9.75" customHeight="1">
      <c r="A17" s="74" t="s">
        <v>87</v>
      </c>
      <c r="B17" s="76">
        <v>252195.0</v>
      </c>
      <c r="C17" s="76">
        <v>251007.0</v>
      </c>
      <c r="D17" s="76">
        <v>249427.0</v>
      </c>
      <c r="E17" s="76">
        <v>250441.0</v>
      </c>
      <c r="F17" s="76">
        <v>250472.0</v>
      </c>
      <c r="G17" s="76">
        <v>249240.0</v>
      </c>
      <c r="H17" s="76">
        <v>249647.0</v>
      </c>
      <c r="I17" s="76">
        <v>252791.0</v>
      </c>
      <c r="J17" s="76">
        <v>254299.0</v>
      </c>
      <c r="K17" s="76">
        <v>253725.0</v>
      </c>
      <c r="L17" s="76">
        <v>254630.0</v>
      </c>
      <c r="M17" s="76">
        <v>254657.0</v>
      </c>
      <c r="N17" s="76">
        <v>255469.0</v>
      </c>
      <c r="O17" s="76">
        <v>252076.0</v>
      </c>
      <c r="P17" s="76">
        <v>246892.0</v>
      </c>
      <c r="Q17" s="76">
        <v>246820.0</v>
      </c>
      <c r="R17" s="76">
        <v>248023.0</v>
      </c>
      <c r="S17" s="76">
        <v>249316.0</v>
      </c>
      <c r="T17" s="76">
        <v>248615.0</v>
      </c>
      <c r="U17" s="76">
        <v>249557.0</v>
      </c>
      <c r="V17" s="76">
        <v>249701.0</v>
      </c>
      <c r="W17" s="76">
        <v>248680.0</v>
      </c>
      <c r="X17" s="76">
        <v>248322.0</v>
      </c>
      <c r="Y17" s="76">
        <v>246284.0</v>
      </c>
      <c r="Z17" s="76">
        <v>249181.0</v>
      </c>
      <c r="AA17" s="76">
        <v>246482.0</v>
      </c>
      <c r="AB17" s="76">
        <v>244223.0</v>
      </c>
      <c r="AC17" s="76">
        <v>245724.0</v>
      </c>
      <c r="AD17" s="76">
        <v>244448.0</v>
      </c>
      <c r="AE17" s="76">
        <v>245517.0</v>
      </c>
      <c r="AF17" s="76">
        <v>246851.0</v>
      </c>
      <c r="AG17" s="76">
        <v>249427.0</v>
      </c>
      <c r="AH17" s="76">
        <v>248677.0</v>
      </c>
      <c r="AI17" s="76">
        <v>249001.0</v>
      </c>
      <c r="AJ17" s="76">
        <v>248111.0</v>
      </c>
      <c r="AK17" s="76">
        <v>247899.0</v>
      </c>
      <c r="AL17" s="76">
        <v>250420.0</v>
      </c>
      <c r="AM17" s="76">
        <v>250895.0</v>
      </c>
      <c r="AN17" s="76">
        <v>250482.0</v>
      </c>
      <c r="AO17" s="76">
        <v>248040.0</v>
      </c>
      <c r="AP17" s="76">
        <v>240640.0</v>
      </c>
      <c r="AQ17" s="76">
        <v>245967.0</v>
      </c>
      <c r="AR17" s="76">
        <v>250110.0</v>
      </c>
      <c r="AS17" s="76">
        <v>251850.0</v>
      </c>
      <c r="AT17" s="76">
        <v>252242.0</v>
      </c>
      <c r="AU17" s="76">
        <v>261607.0</v>
      </c>
      <c r="AV17" s="76">
        <v>260587.0</v>
      </c>
      <c r="AW17" s="76">
        <v>265114.0</v>
      </c>
      <c r="AX17" s="76">
        <v>265078.0</v>
      </c>
      <c r="AY17" s="76">
        <v>265191.0</v>
      </c>
      <c r="AZ17" s="76">
        <v>262867.0</v>
      </c>
      <c r="BA17" s="76">
        <v>266228.0</v>
      </c>
      <c r="BB17" s="76">
        <v>265910.0</v>
      </c>
      <c r="BC17" s="76">
        <v>264676.0</v>
      </c>
      <c r="BD17" s="76">
        <v>267305.0</v>
      </c>
      <c r="BE17" s="76">
        <v>272764.0</v>
      </c>
      <c r="BF17" s="76">
        <v>275117.0</v>
      </c>
      <c r="BG17" s="76">
        <v>276561.0</v>
      </c>
      <c r="BH17" s="76">
        <v>278240.0</v>
      </c>
      <c r="BI17" s="76">
        <v>278361.0</v>
      </c>
      <c r="BJ17" s="76">
        <v>279795.0</v>
      </c>
      <c r="BK17" s="76">
        <v>279121.0</v>
      </c>
      <c r="BL17" s="76">
        <v>279180.0</v>
      </c>
      <c r="BM17" s="76">
        <v>282262.0</v>
      </c>
      <c r="BN17" s="76">
        <v>282323.0</v>
      </c>
      <c r="BO17" s="76">
        <v>283604.0</v>
      </c>
      <c r="BP17" s="76">
        <v>284984.0</v>
      </c>
      <c r="BQ17" s="76">
        <v>287452.0</v>
      </c>
      <c r="BR17" s="76">
        <v>291242.0</v>
      </c>
      <c r="BS17" s="76">
        <v>292843.0</v>
      </c>
      <c r="BT17" s="76">
        <v>293878.0</v>
      </c>
      <c r="BU17" s="76">
        <v>294057.0</v>
      </c>
      <c r="BV17" s="76">
        <v>293315.0</v>
      </c>
      <c r="BW17" s="76">
        <v>294668.0</v>
      </c>
      <c r="BX17" s="76">
        <v>293559.0</v>
      </c>
      <c r="BY17" s="76">
        <v>294783.0</v>
      </c>
      <c r="BZ17" s="76">
        <v>295570.0</v>
      </c>
      <c r="CA17" s="76">
        <v>296200.0</v>
      </c>
      <c r="CB17" s="76">
        <v>297111.0</v>
      </c>
      <c r="CC17" s="76">
        <v>298914.0</v>
      </c>
      <c r="CD17" s="76">
        <v>300252.0</v>
      </c>
      <c r="CE17" s="76">
        <v>301064.0</v>
      </c>
      <c r="CF17" s="76">
        <v>302500.0</v>
      </c>
      <c r="CG17" s="76">
        <v>302051.0</v>
      </c>
      <c r="CH17" s="76">
        <v>301851.0</v>
      </c>
      <c r="CI17" s="76">
        <v>300974.0</v>
      </c>
      <c r="CJ17" s="76">
        <v>300629.0</v>
      </c>
      <c r="CK17" s="76">
        <v>303392.0</v>
      </c>
      <c r="CL17" s="76">
        <v>303222.0</v>
      </c>
      <c r="CM17" s="76">
        <v>304433.0</v>
      </c>
      <c r="CN17" s="76">
        <v>304922.0</v>
      </c>
    </row>
    <row r="18" ht="9.75" customHeight="1">
      <c r="A18" s="74" t="s">
        <v>88</v>
      </c>
      <c r="B18" s="76">
        <v>275691.0</v>
      </c>
      <c r="C18" s="76">
        <v>276873.0</v>
      </c>
      <c r="D18" s="76">
        <v>271219.0</v>
      </c>
      <c r="E18" s="76">
        <v>274495.0</v>
      </c>
      <c r="F18" s="76">
        <v>275890.0</v>
      </c>
      <c r="G18" s="76">
        <v>278652.0</v>
      </c>
      <c r="H18" s="76">
        <v>280232.0</v>
      </c>
      <c r="I18" s="76">
        <v>285505.0</v>
      </c>
      <c r="J18" s="76">
        <v>289776.0</v>
      </c>
      <c r="K18" s="76">
        <v>293217.0</v>
      </c>
      <c r="L18" s="76">
        <v>296445.0</v>
      </c>
      <c r="M18" s="76">
        <v>294533.0</v>
      </c>
      <c r="N18" s="76">
        <v>299179.0</v>
      </c>
      <c r="O18" s="76">
        <v>299602.0</v>
      </c>
      <c r="P18" s="76">
        <v>295091.0</v>
      </c>
      <c r="Q18" s="76">
        <v>299760.0</v>
      </c>
      <c r="R18" s="76">
        <v>300256.0</v>
      </c>
      <c r="S18" s="76">
        <v>300773.0</v>
      </c>
      <c r="T18" s="76">
        <v>298855.0</v>
      </c>
      <c r="U18" s="76">
        <v>301387.0</v>
      </c>
      <c r="V18" s="76">
        <v>302704.0</v>
      </c>
      <c r="W18" s="76">
        <v>302566.0</v>
      </c>
      <c r="X18" s="76">
        <v>302785.0</v>
      </c>
      <c r="Y18" s="76">
        <v>299136.0</v>
      </c>
      <c r="Z18" s="76">
        <v>302990.0</v>
      </c>
      <c r="AA18" s="76">
        <v>302496.0</v>
      </c>
      <c r="AB18" s="76">
        <v>299747.0</v>
      </c>
      <c r="AC18" s="76">
        <v>301167.0</v>
      </c>
      <c r="AD18" s="76">
        <v>303988.0</v>
      </c>
      <c r="AE18" s="76">
        <v>304148.0</v>
      </c>
      <c r="AF18" s="76">
        <v>305200.0</v>
      </c>
      <c r="AG18" s="76">
        <v>307478.0</v>
      </c>
      <c r="AH18" s="76">
        <v>308044.0</v>
      </c>
      <c r="AI18" s="76">
        <v>308330.0</v>
      </c>
      <c r="AJ18" s="76">
        <v>308855.0</v>
      </c>
      <c r="AK18" s="76">
        <v>308825.0</v>
      </c>
      <c r="AL18" s="76">
        <v>312484.0</v>
      </c>
      <c r="AM18" s="76">
        <v>313044.0</v>
      </c>
      <c r="AN18" s="76">
        <v>308259.0</v>
      </c>
      <c r="AO18" s="76">
        <v>304163.0</v>
      </c>
      <c r="AP18" s="76">
        <v>293693.0</v>
      </c>
      <c r="AQ18" s="76">
        <v>294223.0</v>
      </c>
      <c r="AR18" s="76">
        <v>307880.0</v>
      </c>
      <c r="AS18" s="76">
        <v>304509.0</v>
      </c>
      <c r="AT18" s="76">
        <v>302459.0</v>
      </c>
      <c r="AU18" s="76">
        <v>319856.0</v>
      </c>
      <c r="AV18" s="76">
        <v>323216.0</v>
      </c>
      <c r="AW18" s="76">
        <v>324255.0</v>
      </c>
      <c r="AX18" s="76">
        <v>330754.0</v>
      </c>
      <c r="AY18" s="76">
        <v>320312.0</v>
      </c>
      <c r="AZ18" s="76">
        <v>308985.0</v>
      </c>
      <c r="BA18" s="76">
        <v>333602.0</v>
      </c>
      <c r="BB18" s="76">
        <v>338038.0</v>
      </c>
      <c r="BC18" s="76">
        <v>337927.0</v>
      </c>
      <c r="BD18" s="76">
        <v>341868.0</v>
      </c>
      <c r="BE18" s="76">
        <v>344438.0</v>
      </c>
      <c r="BF18" s="76">
        <v>338991.0</v>
      </c>
      <c r="BG18" s="76">
        <v>347148.0</v>
      </c>
      <c r="BH18" s="76">
        <v>358209.0</v>
      </c>
      <c r="BI18" s="76">
        <v>360259.0</v>
      </c>
      <c r="BJ18" s="76">
        <v>362886.0</v>
      </c>
      <c r="BK18" s="76">
        <v>364014.0</v>
      </c>
      <c r="BL18" s="76">
        <v>366241.0</v>
      </c>
      <c r="BM18" s="76">
        <v>371034.0</v>
      </c>
      <c r="BN18" s="76">
        <v>372436.0</v>
      </c>
      <c r="BO18" s="76">
        <v>374382.0</v>
      </c>
      <c r="BP18" s="76">
        <v>375846.0</v>
      </c>
      <c r="BQ18" s="76">
        <v>378731.0</v>
      </c>
      <c r="BR18" s="76">
        <v>382053.0</v>
      </c>
      <c r="BS18" s="76">
        <v>385593.0</v>
      </c>
      <c r="BT18" s="76">
        <v>386881.0</v>
      </c>
      <c r="BU18" s="76">
        <v>387606.0</v>
      </c>
      <c r="BV18" s="76">
        <v>388617.0</v>
      </c>
      <c r="BW18" s="76">
        <v>392256.0</v>
      </c>
      <c r="BX18" s="76">
        <v>390894.0</v>
      </c>
      <c r="BY18" s="76">
        <v>394715.0</v>
      </c>
      <c r="BZ18" s="76">
        <v>397467.0</v>
      </c>
      <c r="CA18" s="76">
        <v>400256.0</v>
      </c>
      <c r="CB18" s="76">
        <v>401304.0</v>
      </c>
      <c r="CC18" s="76">
        <v>406936.0</v>
      </c>
      <c r="CD18" s="76">
        <v>408329.0</v>
      </c>
      <c r="CE18" s="76">
        <v>408801.0</v>
      </c>
      <c r="CF18" s="76">
        <v>411143.0</v>
      </c>
      <c r="CG18" s="76">
        <v>411722.0</v>
      </c>
      <c r="CH18" s="76">
        <v>412904.0</v>
      </c>
      <c r="CI18" s="76">
        <v>409265.0</v>
      </c>
      <c r="CJ18" s="76">
        <v>408390.0</v>
      </c>
      <c r="CK18" s="76">
        <v>410183.0</v>
      </c>
      <c r="CL18" s="76">
        <v>409078.0</v>
      </c>
      <c r="CM18" s="76">
        <v>410177.0</v>
      </c>
      <c r="CN18" s="76">
        <v>410928.0</v>
      </c>
    </row>
    <row r="19" ht="9.75" customHeight="1">
      <c r="A19" s="74" t="s">
        <v>89</v>
      </c>
      <c r="B19" s="76">
        <v>1265452.0</v>
      </c>
      <c r="C19" s="76">
        <v>1264044.0</v>
      </c>
      <c r="D19" s="76">
        <v>1253616.0</v>
      </c>
      <c r="E19" s="76">
        <v>1268104.0</v>
      </c>
      <c r="F19" s="76">
        <v>1264169.0</v>
      </c>
      <c r="G19" s="76">
        <v>1257244.0</v>
      </c>
      <c r="H19" s="76">
        <v>1254949.0</v>
      </c>
      <c r="I19" s="76">
        <v>1261770.0</v>
      </c>
      <c r="J19" s="76">
        <v>1269206.0</v>
      </c>
      <c r="K19" s="76">
        <v>1271388.0</v>
      </c>
      <c r="L19" s="76">
        <v>1272245.0</v>
      </c>
      <c r="M19" s="76">
        <v>1275661.0</v>
      </c>
      <c r="N19" s="76">
        <v>1292614.0</v>
      </c>
      <c r="O19" s="76">
        <v>1270815.0</v>
      </c>
      <c r="P19" s="76">
        <v>1223366.0</v>
      </c>
      <c r="Q19" s="76">
        <v>1239961.0</v>
      </c>
      <c r="R19" s="76">
        <v>1246281.0</v>
      </c>
      <c r="S19" s="76">
        <v>1248292.0</v>
      </c>
      <c r="T19" s="76">
        <v>1233241.0</v>
      </c>
      <c r="U19" s="76">
        <v>1233192.0</v>
      </c>
      <c r="V19" s="76">
        <v>1231341.0</v>
      </c>
      <c r="W19" s="76">
        <v>1225758.0</v>
      </c>
      <c r="X19" s="76">
        <v>1220091.0</v>
      </c>
      <c r="Y19" s="76">
        <v>1200106.0</v>
      </c>
      <c r="Z19" s="76">
        <v>1215256.0</v>
      </c>
      <c r="AA19" s="76">
        <v>1191140.0</v>
      </c>
      <c r="AB19" s="76">
        <v>1173539.0</v>
      </c>
      <c r="AC19" s="76">
        <v>1180336.0</v>
      </c>
      <c r="AD19" s="76">
        <v>1198170.0</v>
      </c>
      <c r="AE19" s="76">
        <v>1192099.0</v>
      </c>
      <c r="AF19" s="76">
        <v>1188422.0</v>
      </c>
      <c r="AG19" s="76">
        <v>1197579.0</v>
      </c>
      <c r="AH19" s="76">
        <v>1192032.0</v>
      </c>
      <c r="AI19" s="76">
        <v>1191956.0</v>
      </c>
      <c r="AJ19" s="76">
        <v>1183202.0</v>
      </c>
      <c r="AK19" s="76">
        <v>1181172.0</v>
      </c>
      <c r="AL19" s="76">
        <v>1192942.0</v>
      </c>
      <c r="AM19" s="76">
        <v>1203160.0</v>
      </c>
      <c r="AN19" s="76">
        <v>1209691.0</v>
      </c>
      <c r="AO19" s="76">
        <v>1215657.0</v>
      </c>
      <c r="AP19" s="76">
        <v>1190629.0</v>
      </c>
      <c r="AQ19" s="76">
        <v>1227094.0</v>
      </c>
      <c r="AR19" s="76">
        <v>1255834.0</v>
      </c>
      <c r="AS19" s="76">
        <v>1258108.0</v>
      </c>
      <c r="AT19" s="76">
        <v>1254743.0</v>
      </c>
      <c r="AU19" s="76">
        <v>1296988.0</v>
      </c>
      <c r="AV19" s="76">
        <v>1292278.0</v>
      </c>
      <c r="AW19" s="76">
        <v>1315059.0</v>
      </c>
      <c r="AX19" s="76">
        <v>1325669.0</v>
      </c>
      <c r="AY19" s="76">
        <v>1326576.0</v>
      </c>
      <c r="AZ19" s="76">
        <v>1299073.0</v>
      </c>
      <c r="BA19" s="76">
        <v>1362505.0</v>
      </c>
      <c r="BB19" s="76">
        <v>1367989.0</v>
      </c>
      <c r="BC19" s="76">
        <v>1361577.0</v>
      </c>
      <c r="BD19" s="76">
        <v>1374198.0</v>
      </c>
      <c r="BE19" s="76">
        <v>1396989.0</v>
      </c>
      <c r="BF19" s="76">
        <v>1397698.0</v>
      </c>
      <c r="BG19" s="76">
        <v>1410952.0</v>
      </c>
      <c r="BH19" s="76">
        <v>1421726.0</v>
      </c>
      <c r="BI19" s="76">
        <v>1422941.0</v>
      </c>
      <c r="BJ19" s="76">
        <v>1424725.0</v>
      </c>
      <c r="BK19" s="76">
        <v>1420753.0</v>
      </c>
      <c r="BL19" s="76">
        <v>1424086.0</v>
      </c>
      <c r="BM19" s="76">
        <v>1442256.0</v>
      </c>
      <c r="BN19" s="76">
        <v>1442806.0</v>
      </c>
      <c r="BO19" s="76">
        <v>1451401.0</v>
      </c>
      <c r="BP19" s="76">
        <v>1453928.0</v>
      </c>
      <c r="BQ19" s="76">
        <v>1466730.0</v>
      </c>
      <c r="BR19" s="76">
        <v>1487091.0</v>
      </c>
      <c r="BS19" s="76">
        <v>1493408.0</v>
      </c>
      <c r="BT19" s="76">
        <v>1496912.0</v>
      </c>
      <c r="BU19" s="76">
        <v>1496868.0</v>
      </c>
      <c r="BV19" s="76">
        <v>1505375.0</v>
      </c>
      <c r="BW19" s="76">
        <v>1511773.0</v>
      </c>
      <c r="BX19" s="76">
        <v>1504496.0</v>
      </c>
      <c r="BY19" s="76">
        <v>1517010.0</v>
      </c>
      <c r="BZ19" s="76">
        <v>1521172.0</v>
      </c>
      <c r="CA19" s="76">
        <v>1521473.0</v>
      </c>
      <c r="CB19" s="76">
        <v>1521929.0</v>
      </c>
      <c r="CC19" s="76">
        <v>1533343.0</v>
      </c>
      <c r="CD19" s="76">
        <v>1536143.0</v>
      </c>
      <c r="CE19" s="76">
        <v>1539539.0</v>
      </c>
      <c r="CF19" s="76">
        <v>1550243.0</v>
      </c>
      <c r="CG19" s="76">
        <v>1547520.0</v>
      </c>
      <c r="CH19" s="76">
        <v>1544964.0</v>
      </c>
      <c r="CI19" s="76">
        <v>1542758.0</v>
      </c>
      <c r="CJ19" s="76">
        <v>1540857.0</v>
      </c>
      <c r="CK19" s="76">
        <v>1557897.0</v>
      </c>
      <c r="CL19" s="76">
        <v>1555691.0</v>
      </c>
      <c r="CM19" s="76">
        <v>1559587.0</v>
      </c>
      <c r="CN19" s="76">
        <v>1556387.0</v>
      </c>
    </row>
    <row r="20" ht="9.75" customHeight="1">
      <c r="A20" s="74" t="s">
        <v>90</v>
      </c>
      <c r="B20" s="76">
        <v>691917.0</v>
      </c>
      <c r="C20" s="76">
        <v>696381.0</v>
      </c>
      <c r="D20" s="76">
        <v>682609.0</v>
      </c>
      <c r="E20" s="76">
        <v>693247.0</v>
      </c>
      <c r="F20" s="76">
        <v>703312.0</v>
      </c>
      <c r="G20" s="76">
        <v>713896.0</v>
      </c>
      <c r="H20" s="76">
        <v>723500.0</v>
      </c>
      <c r="I20" s="76">
        <v>742600.0</v>
      </c>
      <c r="J20" s="76">
        <v>753991.0</v>
      </c>
      <c r="K20" s="76">
        <v>764009.0</v>
      </c>
      <c r="L20" s="76">
        <v>778089.0</v>
      </c>
      <c r="M20" s="76">
        <v>777849.0</v>
      </c>
      <c r="N20" s="76">
        <v>792418.0</v>
      </c>
      <c r="O20" s="76">
        <v>793139.0</v>
      </c>
      <c r="P20" s="76">
        <v>779578.0</v>
      </c>
      <c r="Q20" s="76">
        <v>791753.0</v>
      </c>
      <c r="R20" s="76">
        <v>793446.0</v>
      </c>
      <c r="S20" s="76">
        <v>795936.0</v>
      </c>
      <c r="T20" s="76">
        <v>795050.0</v>
      </c>
      <c r="U20" s="76">
        <v>801571.0</v>
      </c>
      <c r="V20" s="76">
        <v>804129.0</v>
      </c>
      <c r="W20" s="76">
        <v>802108.0</v>
      </c>
      <c r="X20" s="76">
        <v>802824.0</v>
      </c>
      <c r="Y20" s="76">
        <v>791531.0</v>
      </c>
      <c r="Z20" s="76">
        <v>800987.0</v>
      </c>
      <c r="AA20" s="76">
        <v>793856.0</v>
      </c>
      <c r="AB20" s="76">
        <v>781724.0</v>
      </c>
      <c r="AC20" s="76">
        <v>791588.0</v>
      </c>
      <c r="AD20" s="76">
        <v>794046.0</v>
      </c>
      <c r="AE20" s="76">
        <v>799345.0</v>
      </c>
      <c r="AF20" s="76">
        <v>807035.0</v>
      </c>
      <c r="AG20" s="76">
        <v>811042.0</v>
      </c>
      <c r="AH20" s="76">
        <v>811475.0</v>
      </c>
      <c r="AI20" s="76">
        <v>812166.0</v>
      </c>
      <c r="AJ20" s="76">
        <v>811152.0</v>
      </c>
      <c r="AK20" s="76">
        <v>809287.0</v>
      </c>
      <c r="AL20" s="76">
        <v>820880.0</v>
      </c>
      <c r="AM20" s="76">
        <v>821549.0</v>
      </c>
      <c r="AN20" s="76">
        <v>812207.0</v>
      </c>
      <c r="AO20" s="76">
        <v>803068.0</v>
      </c>
      <c r="AP20" s="76">
        <v>771579.0</v>
      </c>
      <c r="AQ20" s="76">
        <v>777266.0</v>
      </c>
      <c r="AR20" s="76">
        <v>809330.0</v>
      </c>
      <c r="AS20" s="76">
        <v>806000.0</v>
      </c>
      <c r="AT20" s="76">
        <v>767961.0</v>
      </c>
      <c r="AU20" s="76">
        <v>835731.0</v>
      </c>
      <c r="AV20" s="76">
        <v>839602.0</v>
      </c>
      <c r="AW20" s="76">
        <v>833807.0</v>
      </c>
      <c r="AX20" s="76">
        <v>847833.0</v>
      </c>
      <c r="AY20" s="76">
        <v>783899.0</v>
      </c>
      <c r="AZ20" s="76">
        <v>751288.0</v>
      </c>
      <c r="BA20" s="76">
        <v>849649.0</v>
      </c>
      <c r="BB20" s="76">
        <v>866249.0</v>
      </c>
      <c r="BC20" s="76">
        <v>868263.0</v>
      </c>
      <c r="BD20" s="76">
        <v>884438.0</v>
      </c>
      <c r="BE20" s="76">
        <v>890919.0</v>
      </c>
      <c r="BF20" s="76">
        <v>867674.0</v>
      </c>
      <c r="BG20" s="76">
        <v>898326.0</v>
      </c>
      <c r="BH20" s="76">
        <v>924867.0</v>
      </c>
      <c r="BI20" s="76">
        <v>934070.0</v>
      </c>
      <c r="BJ20" s="76">
        <v>942883.0</v>
      </c>
      <c r="BK20" s="76">
        <v>950272.0</v>
      </c>
      <c r="BL20" s="76">
        <v>955121.0</v>
      </c>
      <c r="BM20" s="76">
        <v>968477.0</v>
      </c>
      <c r="BN20" s="76">
        <v>971427.0</v>
      </c>
      <c r="BO20" s="76">
        <v>978245.0</v>
      </c>
      <c r="BP20" s="76">
        <v>985564.0</v>
      </c>
      <c r="BQ20" s="76">
        <v>993808.0</v>
      </c>
      <c r="BR20" s="76">
        <v>1002649.0</v>
      </c>
      <c r="BS20" s="76">
        <v>1009508.0</v>
      </c>
      <c r="BT20" s="76">
        <v>1015854.0</v>
      </c>
      <c r="BU20" s="76">
        <v>1021617.0</v>
      </c>
      <c r="BV20" s="76">
        <v>1024800.0</v>
      </c>
      <c r="BW20" s="76">
        <v>1031721.0</v>
      </c>
      <c r="BX20" s="76">
        <v>1023903.0</v>
      </c>
      <c r="BY20" s="76">
        <v>1034800.0</v>
      </c>
      <c r="BZ20" s="76">
        <v>1038986.0</v>
      </c>
      <c r="CA20" s="76">
        <v>1039924.0</v>
      </c>
      <c r="CB20" s="76">
        <v>1053796.0</v>
      </c>
      <c r="CC20" s="76">
        <v>1070182.0</v>
      </c>
      <c r="CD20" s="76">
        <v>1068619.0</v>
      </c>
      <c r="CE20" s="76">
        <v>1070827.0</v>
      </c>
      <c r="CF20" s="76">
        <v>1075041.0</v>
      </c>
      <c r="CG20" s="76">
        <v>1076610.0</v>
      </c>
      <c r="CH20" s="76">
        <v>1081814.0</v>
      </c>
      <c r="CI20" s="76">
        <v>1072318.0</v>
      </c>
      <c r="CJ20" s="76">
        <v>1059932.0</v>
      </c>
      <c r="CK20" s="76">
        <v>1065672.0</v>
      </c>
      <c r="CL20" s="76">
        <v>1062780.0</v>
      </c>
      <c r="CM20" s="76">
        <v>1063068.0</v>
      </c>
      <c r="CN20" s="76">
        <v>1064975.0</v>
      </c>
    </row>
    <row r="21" ht="9.75" customHeight="1">
      <c r="A21" s="74" t="s">
        <v>91</v>
      </c>
      <c r="B21" s="76">
        <v>625876.0</v>
      </c>
      <c r="C21" s="76">
        <v>627196.0</v>
      </c>
      <c r="D21" s="76">
        <v>625038.0</v>
      </c>
      <c r="E21" s="76">
        <v>630456.0</v>
      </c>
      <c r="F21" s="76">
        <v>627249.0</v>
      </c>
      <c r="G21" s="76">
        <v>636680.0</v>
      </c>
      <c r="H21" s="76">
        <v>637168.0</v>
      </c>
      <c r="I21" s="76">
        <v>633290.0</v>
      </c>
      <c r="J21" s="76">
        <v>635391.0</v>
      </c>
      <c r="K21" s="76">
        <v>631286.0</v>
      </c>
      <c r="L21" s="76">
        <v>627265.0</v>
      </c>
      <c r="M21" s="76">
        <v>626418.0</v>
      </c>
      <c r="N21" s="76">
        <v>628622.0</v>
      </c>
      <c r="O21" s="76">
        <v>619593.0</v>
      </c>
      <c r="P21" s="76">
        <v>608715.0</v>
      </c>
      <c r="Q21" s="76">
        <v>603830.0</v>
      </c>
      <c r="R21" s="76">
        <v>606229.0</v>
      </c>
      <c r="S21" s="76">
        <v>608828.0</v>
      </c>
      <c r="T21" s="76">
        <v>601330.0</v>
      </c>
      <c r="U21" s="76">
        <v>601397.0</v>
      </c>
      <c r="V21" s="76">
        <v>600912.0</v>
      </c>
      <c r="W21" s="76">
        <v>598039.0</v>
      </c>
      <c r="X21" s="76">
        <v>597477.0</v>
      </c>
      <c r="Y21" s="76">
        <v>592376.0</v>
      </c>
      <c r="Z21" s="76">
        <v>598725.0</v>
      </c>
      <c r="AA21" s="76">
        <v>591759.0</v>
      </c>
      <c r="AB21" s="76">
        <v>585892.0</v>
      </c>
      <c r="AC21" s="76">
        <v>590768.0</v>
      </c>
      <c r="AD21" s="76">
        <v>595014.0</v>
      </c>
      <c r="AE21" s="76">
        <v>595761.0</v>
      </c>
      <c r="AF21" s="76">
        <v>598021.0</v>
      </c>
      <c r="AG21" s="76">
        <v>606720.0</v>
      </c>
      <c r="AH21" s="76">
        <v>605552.0</v>
      </c>
      <c r="AI21" s="76">
        <v>605097.0</v>
      </c>
      <c r="AJ21" s="76">
        <v>603012.0</v>
      </c>
      <c r="AK21" s="76">
        <v>600747.0</v>
      </c>
      <c r="AL21" s="76">
        <v>606265.0</v>
      </c>
      <c r="AM21" s="76">
        <v>614554.0</v>
      </c>
      <c r="AN21" s="76">
        <v>622581.0</v>
      </c>
      <c r="AO21" s="76">
        <v>628852.0</v>
      </c>
      <c r="AP21" s="76">
        <v>623462.0</v>
      </c>
      <c r="AQ21" s="76">
        <v>639528.0</v>
      </c>
      <c r="AR21" s="76">
        <v>653675.0</v>
      </c>
      <c r="AS21" s="76">
        <v>656765.0</v>
      </c>
      <c r="AT21" s="76">
        <v>660328.0</v>
      </c>
      <c r="AU21" s="76">
        <v>672043.0</v>
      </c>
      <c r="AV21" s="76">
        <v>667356.0</v>
      </c>
      <c r="AW21" s="76">
        <v>686029.0</v>
      </c>
      <c r="AX21" s="76">
        <v>663769.0</v>
      </c>
      <c r="AY21" s="76">
        <v>666967.0</v>
      </c>
      <c r="AZ21" s="76">
        <v>658279.0</v>
      </c>
      <c r="BA21" s="76">
        <v>676322.0</v>
      </c>
      <c r="BB21" s="76">
        <v>679573.0</v>
      </c>
      <c r="BC21" s="76">
        <v>677930.0</v>
      </c>
      <c r="BD21" s="76">
        <v>686342.0</v>
      </c>
      <c r="BE21" s="76">
        <v>700505.0</v>
      </c>
      <c r="BF21" s="76">
        <v>701082.0</v>
      </c>
      <c r="BG21" s="76">
        <v>705610.0</v>
      </c>
      <c r="BH21" s="76">
        <v>708554.0</v>
      </c>
      <c r="BI21" s="76">
        <v>707630.0</v>
      </c>
      <c r="BJ21" s="76">
        <v>711762.0</v>
      </c>
      <c r="BK21" s="76">
        <v>709304.0</v>
      </c>
      <c r="BL21" s="76">
        <v>709241.0</v>
      </c>
      <c r="BM21" s="76">
        <v>722392.0</v>
      </c>
      <c r="BN21" s="76">
        <v>724265.0</v>
      </c>
      <c r="BO21" s="76">
        <v>729560.0</v>
      </c>
      <c r="BP21" s="76">
        <v>731179.0</v>
      </c>
      <c r="BQ21" s="76">
        <v>738493.0</v>
      </c>
      <c r="BR21" s="76">
        <v>754055.0</v>
      </c>
      <c r="BS21" s="76">
        <v>757791.0</v>
      </c>
      <c r="BT21" s="76">
        <v>760465.0</v>
      </c>
      <c r="BU21" s="76">
        <v>761463.0</v>
      </c>
      <c r="BV21" s="76">
        <v>753670.0</v>
      </c>
      <c r="BW21" s="76">
        <v>758447.0</v>
      </c>
      <c r="BX21" s="76">
        <v>754251.0</v>
      </c>
      <c r="BY21" s="76">
        <v>756734.0</v>
      </c>
      <c r="BZ21" s="76">
        <v>761368.0</v>
      </c>
      <c r="CA21" s="76">
        <v>762457.0</v>
      </c>
      <c r="CB21" s="76">
        <v>764940.0</v>
      </c>
      <c r="CC21" s="76">
        <v>770294.0</v>
      </c>
      <c r="CD21" s="76">
        <v>774334.0</v>
      </c>
      <c r="CE21" s="76">
        <v>775576.0</v>
      </c>
      <c r="CF21" s="76">
        <v>777995.0</v>
      </c>
      <c r="CG21" s="76">
        <v>775194.0</v>
      </c>
      <c r="CH21" s="76">
        <v>772657.0</v>
      </c>
      <c r="CI21" s="76">
        <v>769318.0</v>
      </c>
      <c r="CJ21" s="76">
        <v>767137.0</v>
      </c>
      <c r="CK21" s="76">
        <v>779093.0</v>
      </c>
      <c r="CL21" s="76">
        <v>776918.0</v>
      </c>
      <c r="CM21" s="76">
        <v>779504.0</v>
      </c>
      <c r="CN21" s="76">
        <v>782627.0</v>
      </c>
    </row>
    <row r="22" ht="9.75" customHeight="1">
      <c r="A22" s="74" t="s">
        <v>92</v>
      </c>
      <c r="B22" s="76">
        <v>508619.0</v>
      </c>
      <c r="C22" s="76">
        <v>514054.0</v>
      </c>
      <c r="D22" s="76">
        <v>512712.0</v>
      </c>
      <c r="E22" s="76">
        <v>517777.0</v>
      </c>
      <c r="F22" s="76">
        <v>509050.0</v>
      </c>
      <c r="G22" s="76">
        <v>520725.0</v>
      </c>
      <c r="H22" s="76">
        <v>522120.0</v>
      </c>
      <c r="I22" s="76">
        <v>509757.0</v>
      </c>
      <c r="J22" s="76">
        <v>512611.0</v>
      </c>
      <c r="K22" s="76">
        <v>506228.0</v>
      </c>
      <c r="L22" s="76">
        <v>502655.0</v>
      </c>
      <c r="M22" s="76">
        <v>502858.0</v>
      </c>
      <c r="N22" s="76">
        <v>504756.0</v>
      </c>
      <c r="O22" s="76">
        <v>491335.0</v>
      </c>
      <c r="P22" s="76">
        <v>471198.0</v>
      </c>
      <c r="Q22" s="76">
        <v>472288.0</v>
      </c>
      <c r="R22" s="76">
        <v>474680.0</v>
      </c>
      <c r="S22" s="76">
        <v>476516.0</v>
      </c>
      <c r="T22" s="76">
        <v>467233.0</v>
      </c>
      <c r="U22" s="76">
        <v>466340.0</v>
      </c>
      <c r="V22" s="76">
        <v>465028.0</v>
      </c>
      <c r="W22" s="76">
        <v>462153.0</v>
      </c>
      <c r="X22" s="76">
        <v>460645.0</v>
      </c>
      <c r="Y22" s="76">
        <v>455761.0</v>
      </c>
      <c r="Z22" s="76">
        <v>459813.0</v>
      </c>
      <c r="AA22" s="76">
        <v>454214.0</v>
      </c>
      <c r="AB22" s="76">
        <v>448289.0</v>
      </c>
      <c r="AC22" s="76">
        <v>452231.0</v>
      </c>
      <c r="AD22" s="76">
        <v>456225.0</v>
      </c>
      <c r="AE22" s="76">
        <v>454945.0</v>
      </c>
      <c r="AF22" s="76">
        <v>455190.0</v>
      </c>
      <c r="AG22" s="76">
        <v>461482.0</v>
      </c>
      <c r="AH22" s="76">
        <v>458670.0</v>
      </c>
      <c r="AI22" s="76">
        <v>456098.0</v>
      </c>
      <c r="AJ22" s="76">
        <v>454035.0</v>
      </c>
      <c r="AK22" s="76">
        <v>450369.0</v>
      </c>
      <c r="AL22" s="76">
        <v>454329.0</v>
      </c>
      <c r="AM22" s="76">
        <v>460795.0</v>
      </c>
      <c r="AN22" s="76">
        <v>467444.0</v>
      </c>
      <c r="AO22" s="76">
        <v>472242.0</v>
      </c>
      <c r="AP22" s="76">
        <v>470776.0</v>
      </c>
      <c r="AQ22" s="76">
        <v>482897.0</v>
      </c>
      <c r="AR22" s="76">
        <v>496395.0</v>
      </c>
      <c r="AS22" s="76">
        <v>498513.0</v>
      </c>
      <c r="AT22" s="76">
        <v>498522.0</v>
      </c>
      <c r="AU22" s="76">
        <v>505552.0</v>
      </c>
      <c r="AV22" s="76">
        <v>503661.0</v>
      </c>
      <c r="AW22" s="76">
        <v>519761.0</v>
      </c>
      <c r="AX22" s="76">
        <v>481875.0</v>
      </c>
      <c r="AY22" s="76">
        <v>484499.0</v>
      </c>
      <c r="AZ22" s="76">
        <v>478566.0</v>
      </c>
      <c r="BA22" s="76">
        <v>492802.0</v>
      </c>
      <c r="BB22" s="76">
        <v>493947.0</v>
      </c>
      <c r="BC22" s="76">
        <v>492040.0</v>
      </c>
      <c r="BD22" s="76">
        <v>498661.0</v>
      </c>
      <c r="BE22" s="76">
        <v>508313.0</v>
      </c>
      <c r="BF22" s="76">
        <v>508661.0</v>
      </c>
      <c r="BG22" s="76">
        <v>511833.0</v>
      </c>
      <c r="BH22" s="76">
        <v>513124.0</v>
      </c>
      <c r="BI22" s="76">
        <v>511475.0</v>
      </c>
      <c r="BJ22" s="76">
        <v>509189.0</v>
      </c>
      <c r="BK22" s="76">
        <v>506872.0</v>
      </c>
      <c r="BL22" s="76">
        <v>506318.0</v>
      </c>
      <c r="BM22" s="76">
        <v>516059.0</v>
      </c>
      <c r="BN22" s="76">
        <v>514840.0</v>
      </c>
      <c r="BO22" s="76">
        <v>519111.0</v>
      </c>
      <c r="BP22" s="76">
        <v>519077.0</v>
      </c>
      <c r="BQ22" s="76">
        <v>524136.0</v>
      </c>
      <c r="BR22" s="76">
        <v>536638.0</v>
      </c>
      <c r="BS22" s="76">
        <v>539275.0</v>
      </c>
      <c r="BT22" s="76">
        <v>540271.0</v>
      </c>
      <c r="BU22" s="76">
        <v>539821.0</v>
      </c>
      <c r="BV22" s="76">
        <v>534470.0</v>
      </c>
      <c r="BW22" s="76">
        <v>538763.0</v>
      </c>
      <c r="BX22" s="76">
        <v>533266.0</v>
      </c>
      <c r="BY22" s="76">
        <v>533820.0</v>
      </c>
      <c r="BZ22" s="76">
        <v>537503.0</v>
      </c>
      <c r="CA22" s="76">
        <v>536808.0</v>
      </c>
      <c r="CB22" s="76">
        <v>538816.0</v>
      </c>
      <c r="CC22" s="76">
        <v>542878.0</v>
      </c>
      <c r="CD22" s="76">
        <v>545765.0</v>
      </c>
      <c r="CE22" s="76">
        <v>545331.0</v>
      </c>
      <c r="CF22" s="76">
        <v>546433.0</v>
      </c>
      <c r="CG22" s="76">
        <v>543990.0</v>
      </c>
      <c r="CH22" s="76">
        <v>540014.0</v>
      </c>
      <c r="CI22" s="76">
        <v>538817.0</v>
      </c>
      <c r="CJ22" s="76">
        <v>536956.0</v>
      </c>
      <c r="CK22" s="76">
        <v>546748.0</v>
      </c>
      <c r="CL22" s="76">
        <v>543450.0</v>
      </c>
      <c r="CM22" s="76">
        <v>545304.0</v>
      </c>
      <c r="CN22" s="76">
        <v>549239.0</v>
      </c>
    </row>
    <row r="23" ht="9.75" customHeight="1">
      <c r="A23" s="74" t="s">
        <v>93</v>
      </c>
      <c r="B23" s="76">
        <v>802923.0</v>
      </c>
      <c r="C23" s="76">
        <v>804969.0</v>
      </c>
      <c r="D23" s="76">
        <v>787035.0</v>
      </c>
      <c r="E23" s="76">
        <v>801868.0</v>
      </c>
      <c r="F23" s="76">
        <v>804643.0</v>
      </c>
      <c r="G23" s="76">
        <v>808706.0</v>
      </c>
      <c r="H23" s="76">
        <v>813783.0</v>
      </c>
      <c r="I23" s="76">
        <v>830973.0</v>
      </c>
      <c r="J23" s="76">
        <v>840829.0</v>
      </c>
      <c r="K23" s="76">
        <v>850279.0</v>
      </c>
      <c r="L23" s="76">
        <v>860966.0</v>
      </c>
      <c r="M23" s="76">
        <v>860722.0</v>
      </c>
      <c r="N23" s="76">
        <v>874080.0</v>
      </c>
      <c r="O23" s="76">
        <v>878385.0</v>
      </c>
      <c r="P23" s="76">
        <v>860363.0</v>
      </c>
      <c r="Q23" s="76">
        <v>876714.0</v>
      </c>
      <c r="R23" s="76">
        <v>874500.0</v>
      </c>
      <c r="S23" s="76">
        <v>875306.0</v>
      </c>
      <c r="T23" s="76">
        <v>868939.0</v>
      </c>
      <c r="U23" s="76">
        <v>874315.0</v>
      </c>
      <c r="V23" s="76">
        <v>878732.0</v>
      </c>
      <c r="W23" s="76">
        <v>877119.0</v>
      </c>
      <c r="X23" s="76">
        <v>877018.0</v>
      </c>
      <c r="Y23" s="76">
        <v>864270.0</v>
      </c>
      <c r="Z23" s="76">
        <v>875291.0</v>
      </c>
      <c r="AA23" s="76">
        <v>865226.0</v>
      </c>
      <c r="AB23" s="76">
        <v>853806.0</v>
      </c>
      <c r="AC23" s="76">
        <v>861375.0</v>
      </c>
      <c r="AD23" s="76">
        <v>860565.0</v>
      </c>
      <c r="AE23" s="76">
        <v>858951.0</v>
      </c>
      <c r="AF23" s="76">
        <v>867021.0</v>
      </c>
      <c r="AG23" s="76">
        <v>873094.0</v>
      </c>
      <c r="AH23" s="76">
        <v>875285.0</v>
      </c>
      <c r="AI23" s="76">
        <v>877924.0</v>
      </c>
      <c r="AJ23" s="76">
        <v>875828.0</v>
      </c>
      <c r="AK23" s="76">
        <v>876240.0</v>
      </c>
      <c r="AL23" s="76">
        <v>890000.0</v>
      </c>
      <c r="AM23" s="76">
        <v>889758.0</v>
      </c>
      <c r="AN23" s="76">
        <v>881620.0</v>
      </c>
      <c r="AO23" s="76">
        <v>868620.0</v>
      </c>
      <c r="AP23" s="76">
        <v>831737.0</v>
      </c>
      <c r="AQ23" s="76">
        <v>838407.0</v>
      </c>
      <c r="AR23" s="76">
        <v>867356.0</v>
      </c>
      <c r="AS23" s="76">
        <v>859249.0</v>
      </c>
      <c r="AT23" s="76">
        <v>834858.0</v>
      </c>
      <c r="AU23" s="76">
        <v>887151.0</v>
      </c>
      <c r="AV23" s="76">
        <v>903583.0</v>
      </c>
      <c r="AW23" s="76">
        <v>904502.0</v>
      </c>
      <c r="AX23" s="76">
        <v>927047.0</v>
      </c>
      <c r="AY23" s="76">
        <v>868698.0</v>
      </c>
      <c r="AZ23" s="76">
        <v>828089.0</v>
      </c>
      <c r="BA23" s="76">
        <v>925722.0</v>
      </c>
      <c r="BB23" s="76">
        <v>947958.0</v>
      </c>
      <c r="BC23" s="76">
        <v>941547.0</v>
      </c>
      <c r="BD23" s="76">
        <v>950731.0</v>
      </c>
      <c r="BE23" s="76">
        <v>957522.0</v>
      </c>
      <c r="BF23" s="76">
        <v>937674.0</v>
      </c>
      <c r="BG23" s="76">
        <v>967977.0</v>
      </c>
      <c r="BH23" s="76">
        <v>993549.0</v>
      </c>
      <c r="BI23" s="76">
        <v>995782.0</v>
      </c>
      <c r="BJ23" s="76">
        <v>1010953.0</v>
      </c>
      <c r="BK23" s="76">
        <v>1014520.0</v>
      </c>
      <c r="BL23" s="76">
        <v>1016340.0</v>
      </c>
      <c r="BM23" s="76">
        <v>1035285.0</v>
      </c>
      <c r="BN23" s="76">
        <v>1038701.0</v>
      </c>
      <c r="BO23" s="76">
        <v>1044888.0</v>
      </c>
      <c r="BP23" s="76">
        <v>1051150.0</v>
      </c>
      <c r="BQ23" s="76">
        <v>1060493.0</v>
      </c>
      <c r="BR23" s="76">
        <v>1073524.0</v>
      </c>
      <c r="BS23" s="76">
        <v>1085438.0</v>
      </c>
      <c r="BT23" s="76">
        <v>1093114.0</v>
      </c>
      <c r="BU23" s="76">
        <v>1097257.0</v>
      </c>
      <c r="BV23" s="76">
        <v>1098663.0</v>
      </c>
      <c r="BW23" s="76">
        <v>1106763.0</v>
      </c>
      <c r="BX23" s="76">
        <v>1100585.0</v>
      </c>
      <c r="BY23" s="76">
        <v>1106648.0</v>
      </c>
      <c r="BZ23" s="76">
        <v>1115987.0</v>
      </c>
      <c r="CA23" s="76">
        <v>1116409.0</v>
      </c>
      <c r="CB23" s="76">
        <v>1132769.0</v>
      </c>
      <c r="CC23" s="76">
        <v>1154021.0</v>
      </c>
      <c r="CD23" s="76">
        <v>1154888.0</v>
      </c>
      <c r="CE23" s="76">
        <v>1153212.0</v>
      </c>
      <c r="CF23" s="76">
        <v>1161877.0</v>
      </c>
      <c r="CG23" s="76">
        <v>1163983.0</v>
      </c>
      <c r="CH23" s="76">
        <v>1172903.0</v>
      </c>
      <c r="CI23" s="76">
        <v>1167426.0</v>
      </c>
      <c r="CJ23" s="76">
        <v>1160487.0</v>
      </c>
      <c r="CK23" s="76">
        <v>1168835.0</v>
      </c>
      <c r="CL23" s="76">
        <v>1164346.0</v>
      </c>
      <c r="CM23" s="76">
        <v>1166603.0</v>
      </c>
      <c r="CN23" s="76">
        <v>1169109.0</v>
      </c>
    </row>
    <row r="24" ht="9.75" customHeight="1">
      <c r="A24" s="74" t="s">
        <v>94</v>
      </c>
      <c r="B24" s="76">
        <v>477786.0</v>
      </c>
      <c r="C24" s="76">
        <v>481523.0</v>
      </c>
      <c r="D24" s="76">
        <v>477169.0</v>
      </c>
      <c r="E24" s="76">
        <v>482843.0</v>
      </c>
      <c r="F24" s="76">
        <v>476166.0</v>
      </c>
      <c r="G24" s="76">
        <v>490975.0</v>
      </c>
      <c r="H24" s="76">
        <v>492060.0</v>
      </c>
      <c r="I24" s="76">
        <v>486066.0</v>
      </c>
      <c r="J24" s="76">
        <v>489526.0</v>
      </c>
      <c r="K24" s="76">
        <v>488217.0</v>
      </c>
      <c r="L24" s="76">
        <v>487130.0</v>
      </c>
      <c r="M24" s="76">
        <v>484931.0</v>
      </c>
      <c r="N24" s="76">
        <v>486561.0</v>
      </c>
      <c r="O24" s="76">
        <v>476400.0</v>
      </c>
      <c r="P24" s="76">
        <v>460483.0</v>
      </c>
      <c r="Q24" s="76">
        <v>459922.0</v>
      </c>
      <c r="R24" s="76">
        <v>460316.0</v>
      </c>
      <c r="S24" s="76">
        <v>461206.0</v>
      </c>
      <c r="T24" s="76">
        <v>453486.0</v>
      </c>
      <c r="U24" s="76">
        <v>452973.0</v>
      </c>
      <c r="V24" s="76">
        <v>452019.0</v>
      </c>
      <c r="W24" s="76">
        <v>449657.0</v>
      </c>
      <c r="X24" s="76">
        <v>448746.0</v>
      </c>
      <c r="Y24" s="76">
        <v>442003.0</v>
      </c>
      <c r="Z24" s="76">
        <v>448313.0</v>
      </c>
      <c r="AA24" s="76">
        <v>441465.0</v>
      </c>
      <c r="AB24" s="76">
        <v>434677.0</v>
      </c>
      <c r="AC24" s="76">
        <v>437007.0</v>
      </c>
      <c r="AD24" s="76">
        <v>439936.0</v>
      </c>
      <c r="AE24" s="76">
        <v>437361.0</v>
      </c>
      <c r="AF24" s="76">
        <v>438171.0</v>
      </c>
      <c r="AG24" s="76">
        <v>441685.0</v>
      </c>
      <c r="AH24" s="76">
        <v>438152.0</v>
      </c>
      <c r="AI24" s="76">
        <v>436805.0</v>
      </c>
      <c r="AJ24" s="76">
        <v>433564.0</v>
      </c>
      <c r="AK24" s="76">
        <v>431916.0</v>
      </c>
      <c r="AL24" s="76">
        <v>435733.0</v>
      </c>
      <c r="AM24" s="76">
        <v>446858.0</v>
      </c>
      <c r="AN24" s="76">
        <v>450804.0</v>
      </c>
      <c r="AO24" s="76">
        <v>463394.0</v>
      </c>
      <c r="AP24" s="76">
        <v>478918.0</v>
      </c>
      <c r="AQ24" s="76">
        <v>497450.0</v>
      </c>
      <c r="AR24" s="76">
        <v>516481.0</v>
      </c>
      <c r="AS24" s="76">
        <v>514895.0</v>
      </c>
      <c r="AT24" s="76">
        <v>513555.0</v>
      </c>
      <c r="AU24" s="76">
        <v>526079.0</v>
      </c>
      <c r="AV24" s="76">
        <v>522240.0</v>
      </c>
      <c r="AW24" s="76">
        <v>533536.0</v>
      </c>
      <c r="AX24" s="76">
        <v>513358.0</v>
      </c>
      <c r="AY24" s="76">
        <v>511626.0</v>
      </c>
      <c r="AZ24" s="76">
        <v>499894.0</v>
      </c>
      <c r="BA24" s="76">
        <v>527511.0</v>
      </c>
      <c r="BB24" s="76">
        <v>531805.0</v>
      </c>
      <c r="BC24" s="76">
        <v>529314.0</v>
      </c>
      <c r="BD24" s="76">
        <v>535099.0</v>
      </c>
      <c r="BE24" s="76">
        <v>544394.0</v>
      </c>
      <c r="BF24" s="76">
        <v>544425.0</v>
      </c>
      <c r="BG24" s="76">
        <v>551095.0</v>
      </c>
      <c r="BH24" s="76">
        <v>555895.0</v>
      </c>
      <c r="BI24" s="76">
        <v>553652.0</v>
      </c>
      <c r="BJ24" s="76">
        <v>556697.0</v>
      </c>
      <c r="BK24" s="76">
        <v>553997.0</v>
      </c>
      <c r="BL24" s="76">
        <v>553316.0</v>
      </c>
      <c r="BM24" s="76">
        <v>563450.0</v>
      </c>
      <c r="BN24" s="76">
        <v>562871.0</v>
      </c>
      <c r="BO24" s="76">
        <v>566458.0</v>
      </c>
      <c r="BP24" s="76">
        <v>566955.0</v>
      </c>
      <c r="BQ24" s="76">
        <v>571988.0</v>
      </c>
      <c r="BR24" s="76">
        <v>582598.0</v>
      </c>
      <c r="BS24" s="76">
        <v>586013.0</v>
      </c>
      <c r="BT24" s="76">
        <v>587052.0</v>
      </c>
      <c r="BU24" s="76">
        <v>586230.0</v>
      </c>
      <c r="BV24" s="76">
        <v>582233.0</v>
      </c>
      <c r="BW24" s="76">
        <v>585642.0</v>
      </c>
      <c r="BX24" s="76">
        <v>579652.0</v>
      </c>
      <c r="BY24" s="76">
        <v>583167.0</v>
      </c>
      <c r="BZ24" s="76">
        <v>587386.0</v>
      </c>
      <c r="CA24" s="76">
        <v>586655.0</v>
      </c>
      <c r="CB24" s="76">
        <v>587034.0</v>
      </c>
      <c r="CC24" s="76">
        <v>590711.0</v>
      </c>
      <c r="CD24" s="76">
        <v>592233.0</v>
      </c>
      <c r="CE24" s="76">
        <v>592064.0</v>
      </c>
      <c r="CF24" s="76">
        <v>593165.0</v>
      </c>
      <c r="CG24" s="76">
        <v>590648.0</v>
      </c>
      <c r="CH24" s="76">
        <v>585847.0</v>
      </c>
      <c r="CI24" s="76">
        <v>582476.0</v>
      </c>
      <c r="CJ24" s="76">
        <v>579195.0</v>
      </c>
      <c r="CK24" s="76">
        <v>589740.0</v>
      </c>
      <c r="CL24" s="76">
        <v>587765.0</v>
      </c>
      <c r="CM24" s="76">
        <v>589448.0</v>
      </c>
      <c r="CN24" s="76">
        <v>592184.0</v>
      </c>
    </row>
    <row r="25" ht="9.75" customHeight="1">
      <c r="A25" s="74" t="s">
        <v>95</v>
      </c>
      <c r="B25" s="76">
        <v>301637.0</v>
      </c>
      <c r="C25" s="76">
        <v>301172.0</v>
      </c>
      <c r="D25" s="76">
        <v>297872.0</v>
      </c>
      <c r="E25" s="76">
        <v>299998.0</v>
      </c>
      <c r="F25" s="76">
        <v>297989.0</v>
      </c>
      <c r="G25" s="76">
        <v>298135.0</v>
      </c>
      <c r="H25" s="76">
        <v>298871.0</v>
      </c>
      <c r="I25" s="76">
        <v>301329.0</v>
      </c>
      <c r="J25" s="76">
        <v>302372.0</v>
      </c>
      <c r="K25" s="76">
        <v>303141.0</v>
      </c>
      <c r="L25" s="76">
        <v>304951.0</v>
      </c>
      <c r="M25" s="76">
        <v>305202.0</v>
      </c>
      <c r="N25" s="76">
        <v>307601.0</v>
      </c>
      <c r="O25" s="76">
        <v>305834.0</v>
      </c>
      <c r="P25" s="76">
        <v>301079.0</v>
      </c>
      <c r="Q25" s="76">
        <v>300827.0</v>
      </c>
      <c r="R25" s="76">
        <v>301522.0</v>
      </c>
      <c r="S25" s="76">
        <v>301865.0</v>
      </c>
      <c r="T25" s="76">
        <v>298286.0</v>
      </c>
      <c r="U25" s="76">
        <v>299548.0</v>
      </c>
      <c r="V25" s="76">
        <v>298036.0</v>
      </c>
      <c r="W25" s="76">
        <v>295865.0</v>
      </c>
      <c r="X25" s="76">
        <v>294679.0</v>
      </c>
      <c r="Y25" s="76">
        <v>290859.0</v>
      </c>
      <c r="Z25" s="76">
        <v>295702.0</v>
      </c>
      <c r="AA25" s="76">
        <v>291458.0</v>
      </c>
      <c r="AB25" s="76">
        <v>285978.0</v>
      </c>
      <c r="AC25" s="76">
        <v>287372.0</v>
      </c>
      <c r="AD25" s="76">
        <v>287641.0</v>
      </c>
      <c r="AE25" s="76">
        <v>287332.0</v>
      </c>
      <c r="AF25" s="76">
        <v>289009.0</v>
      </c>
      <c r="AG25" s="76">
        <v>292637.0</v>
      </c>
      <c r="AH25" s="76">
        <v>291140.0</v>
      </c>
      <c r="AI25" s="76">
        <v>291897.0</v>
      </c>
      <c r="AJ25" s="76">
        <v>290282.0</v>
      </c>
      <c r="AK25" s="76">
        <v>290178.0</v>
      </c>
      <c r="AL25" s="76">
        <v>293163.0</v>
      </c>
      <c r="AM25" s="76">
        <v>296970.0</v>
      </c>
      <c r="AN25" s="76">
        <v>296950.0</v>
      </c>
      <c r="AO25" s="76">
        <v>296413.0</v>
      </c>
      <c r="AP25" s="76">
        <v>291223.0</v>
      </c>
      <c r="AQ25" s="76">
        <v>299364.0</v>
      </c>
      <c r="AR25" s="76">
        <v>307560.0</v>
      </c>
      <c r="AS25" s="76">
        <v>308699.0</v>
      </c>
      <c r="AT25" s="76">
        <v>310911.0</v>
      </c>
      <c r="AU25" s="76">
        <v>320706.0</v>
      </c>
      <c r="AV25" s="76">
        <v>320738.0</v>
      </c>
      <c r="AW25" s="76">
        <v>326038.0</v>
      </c>
      <c r="AX25" s="76">
        <v>323749.0</v>
      </c>
      <c r="AY25" s="76">
        <v>324574.0</v>
      </c>
      <c r="AZ25" s="76">
        <v>317652.0</v>
      </c>
      <c r="BA25" s="76">
        <v>329445.0</v>
      </c>
      <c r="BB25" s="76">
        <v>327423.0</v>
      </c>
      <c r="BC25" s="76">
        <v>325832.0</v>
      </c>
      <c r="BD25" s="76">
        <v>330516.0</v>
      </c>
      <c r="BE25" s="76">
        <v>336829.0</v>
      </c>
      <c r="BF25" s="76">
        <v>336632.0</v>
      </c>
      <c r="BG25" s="76">
        <v>340454.0</v>
      </c>
      <c r="BH25" s="76">
        <v>343810.0</v>
      </c>
      <c r="BI25" s="76">
        <v>346471.0</v>
      </c>
      <c r="BJ25" s="76">
        <v>353923.0</v>
      </c>
      <c r="BK25" s="76">
        <v>352772.0</v>
      </c>
      <c r="BL25" s="76">
        <v>351751.0</v>
      </c>
      <c r="BM25" s="76">
        <v>355917.0</v>
      </c>
      <c r="BN25" s="76">
        <v>355681.0</v>
      </c>
      <c r="BO25" s="76">
        <v>357751.0</v>
      </c>
      <c r="BP25" s="76">
        <v>358620.0</v>
      </c>
      <c r="BQ25" s="76">
        <v>362323.0</v>
      </c>
      <c r="BR25" s="76">
        <v>366903.0</v>
      </c>
      <c r="BS25" s="76">
        <v>368322.0</v>
      </c>
      <c r="BT25" s="76">
        <v>368932.0</v>
      </c>
      <c r="BU25" s="76">
        <v>368412.0</v>
      </c>
      <c r="BV25" s="76">
        <v>370375.0</v>
      </c>
      <c r="BW25" s="76">
        <v>373778.0</v>
      </c>
      <c r="BX25" s="76">
        <v>371017.0</v>
      </c>
      <c r="BY25" s="76">
        <v>373126.0</v>
      </c>
      <c r="BZ25" s="76">
        <v>373417.0</v>
      </c>
      <c r="CA25" s="76">
        <v>373299.0</v>
      </c>
      <c r="CB25" s="76">
        <v>374358.0</v>
      </c>
      <c r="CC25" s="76">
        <v>377174.0</v>
      </c>
      <c r="CD25" s="76">
        <v>377347.0</v>
      </c>
      <c r="CE25" s="76">
        <v>377566.0</v>
      </c>
      <c r="CF25" s="76">
        <v>380460.0</v>
      </c>
      <c r="CG25" s="76">
        <v>379766.0</v>
      </c>
      <c r="CH25" s="76">
        <v>380213.0</v>
      </c>
      <c r="CI25" s="76">
        <v>379243.0</v>
      </c>
      <c r="CJ25" s="76">
        <v>377617.0</v>
      </c>
      <c r="CK25" s="76">
        <v>380952.0</v>
      </c>
      <c r="CL25" s="76">
        <v>380355.0</v>
      </c>
      <c r="CM25" s="76">
        <v>382010.0</v>
      </c>
      <c r="CN25" s="76">
        <v>382043.0</v>
      </c>
    </row>
    <row r="26" ht="9.75" customHeight="1">
      <c r="A26" s="74" t="s">
        <v>96</v>
      </c>
      <c r="B26" s="76">
        <v>172264.0</v>
      </c>
      <c r="C26" s="76">
        <v>171377.0</v>
      </c>
      <c r="D26" s="76">
        <v>170532.0</v>
      </c>
      <c r="E26" s="76">
        <v>170544.0</v>
      </c>
      <c r="F26" s="76">
        <v>170081.0</v>
      </c>
      <c r="G26" s="76">
        <v>169413.0</v>
      </c>
      <c r="H26" s="76">
        <v>168987.0</v>
      </c>
      <c r="I26" s="76">
        <v>169365.0</v>
      </c>
      <c r="J26" s="76">
        <v>168503.0</v>
      </c>
      <c r="K26" s="76">
        <v>168908.0</v>
      </c>
      <c r="L26" s="76">
        <v>168305.0</v>
      </c>
      <c r="M26" s="76">
        <v>168130.0</v>
      </c>
      <c r="N26" s="76">
        <v>168338.0</v>
      </c>
      <c r="O26" s="76">
        <v>164101.0</v>
      </c>
      <c r="P26" s="76">
        <v>158657.0</v>
      </c>
      <c r="Q26" s="76">
        <v>157650.0</v>
      </c>
      <c r="R26" s="76">
        <v>158385.0</v>
      </c>
      <c r="S26" s="76">
        <v>159026.0</v>
      </c>
      <c r="T26" s="76">
        <v>157500.0</v>
      </c>
      <c r="U26" s="76">
        <v>157583.0</v>
      </c>
      <c r="V26" s="76">
        <v>156746.0</v>
      </c>
      <c r="W26" s="76">
        <v>156000.0</v>
      </c>
      <c r="X26" s="76">
        <v>155700.0</v>
      </c>
      <c r="Y26" s="76">
        <v>154157.0</v>
      </c>
      <c r="Z26" s="76">
        <v>155379.0</v>
      </c>
      <c r="AA26" s="76">
        <v>153396.0</v>
      </c>
      <c r="AB26" s="76">
        <v>151608.0</v>
      </c>
      <c r="AC26" s="76">
        <v>152326.0</v>
      </c>
      <c r="AD26" s="76">
        <v>153881.0</v>
      </c>
      <c r="AE26" s="76">
        <v>153841.0</v>
      </c>
      <c r="AF26" s="76">
        <v>154393.0</v>
      </c>
      <c r="AG26" s="76">
        <v>155996.0</v>
      </c>
      <c r="AH26" s="76">
        <v>155396.0</v>
      </c>
      <c r="AI26" s="76">
        <v>155051.0</v>
      </c>
      <c r="AJ26" s="76">
        <v>154427.0</v>
      </c>
      <c r="AK26" s="76">
        <v>153680.0</v>
      </c>
      <c r="AL26" s="76">
        <v>155370.0</v>
      </c>
      <c r="AM26" s="76">
        <v>153986.0</v>
      </c>
      <c r="AN26" s="76">
        <v>152879.0</v>
      </c>
      <c r="AO26" s="76">
        <v>149916.0</v>
      </c>
      <c r="AP26" s="76">
        <v>144044.0</v>
      </c>
      <c r="AQ26" s="76">
        <v>144649.0</v>
      </c>
      <c r="AR26" s="76">
        <v>144701.0</v>
      </c>
      <c r="AS26" s="76">
        <v>145400.0</v>
      </c>
      <c r="AT26" s="76">
        <v>143716.0</v>
      </c>
      <c r="AU26" s="76">
        <v>148272.0</v>
      </c>
      <c r="AV26" s="76">
        <v>147584.0</v>
      </c>
      <c r="AW26" s="76">
        <v>150986.0</v>
      </c>
      <c r="AX26" s="76">
        <v>158124.0</v>
      </c>
      <c r="AY26" s="76">
        <v>158757.0</v>
      </c>
      <c r="AZ26" s="76">
        <v>156493.0</v>
      </c>
      <c r="BA26" s="76">
        <v>151452.0</v>
      </c>
      <c r="BB26" s="76">
        <v>151150.0</v>
      </c>
      <c r="BC26" s="76">
        <v>150129.0</v>
      </c>
      <c r="BD26" s="76">
        <v>153212.0</v>
      </c>
      <c r="BE26" s="76">
        <v>155356.0</v>
      </c>
      <c r="BF26" s="76">
        <v>155601.0</v>
      </c>
      <c r="BG26" s="76">
        <v>157052.0</v>
      </c>
      <c r="BH26" s="76">
        <v>157144.0</v>
      </c>
      <c r="BI26" s="76">
        <v>157181.0</v>
      </c>
      <c r="BJ26" s="76">
        <v>156192.0</v>
      </c>
      <c r="BK26" s="76">
        <v>155677.0</v>
      </c>
      <c r="BL26" s="76">
        <v>156081.0</v>
      </c>
      <c r="BM26" s="76">
        <v>158180.0</v>
      </c>
      <c r="BN26" s="76">
        <v>157870.0</v>
      </c>
      <c r="BO26" s="76">
        <v>158894.0</v>
      </c>
      <c r="BP26" s="76">
        <v>159349.0</v>
      </c>
      <c r="BQ26" s="76">
        <v>160674.0</v>
      </c>
      <c r="BR26" s="76">
        <v>163109.0</v>
      </c>
      <c r="BS26" s="76">
        <v>164225.0</v>
      </c>
      <c r="BT26" s="76">
        <v>164391.0</v>
      </c>
      <c r="BU26" s="76">
        <v>164563.0</v>
      </c>
      <c r="BV26" s="76">
        <v>170970.0</v>
      </c>
      <c r="BW26" s="76">
        <v>171910.0</v>
      </c>
      <c r="BX26" s="76">
        <v>170793.0</v>
      </c>
      <c r="BY26" s="76">
        <v>171827.0</v>
      </c>
      <c r="BZ26" s="76">
        <v>172343.0</v>
      </c>
      <c r="CA26" s="76">
        <v>172098.0</v>
      </c>
      <c r="CB26" s="76">
        <v>172439.0</v>
      </c>
      <c r="CC26" s="76">
        <v>173411.0</v>
      </c>
      <c r="CD26" s="76">
        <v>174195.0</v>
      </c>
      <c r="CE26" s="76">
        <v>174595.0</v>
      </c>
      <c r="CF26" s="76">
        <v>175500.0</v>
      </c>
      <c r="CG26" s="76">
        <v>175370.0</v>
      </c>
      <c r="CH26" s="76">
        <v>174623.0</v>
      </c>
      <c r="CI26" s="76">
        <v>174397.0</v>
      </c>
      <c r="CJ26" s="76">
        <v>174127.0</v>
      </c>
      <c r="CK26" s="76">
        <v>175977.0</v>
      </c>
      <c r="CL26" s="76">
        <v>175543.0</v>
      </c>
      <c r="CM26" s="76">
        <v>175593.0</v>
      </c>
      <c r="CN26" s="76">
        <v>175385.0</v>
      </c>
    </row>
    <row r="27" ht="9.75" customHeight="1">
      <c r="A27" s="74" t="s">
        <v>97</v>
      </c>
      <c r="B27" s="76">
        <v>2444626.0</v>
      </c>
      <c r="C27" s="76">
        <v>2449928.0</v>
      </c>
      <c r="D27" s="76">
        <v>2420329.0</v>
      </c>
      <c r="E27" s="76">
        <v>2437404.0</v>
      </c>
      <c r="F27" s="76">
        <v>2450683.0</v>
      </c>
      <c r="G27" s="76">
        <v>2465004.0</v>
      </c>
      <c r="H27" s="76">
        <v>2475987.0</v>
      </c>
      <c r="I27" s="76">
        <v>2513995.0</v>
      </c>
      <c r="J27" s="76">
        <v>2532842.0</v>
      </c>
      <c r="K27" s="76">
        <v>2553162.0</v>
      </c>
      <c r="L27" s="76">
        <v>2574790.0</v>
      </c>
      <c r="M27" s="76">
        <v>2574728.0</v>
      </c>
      <c r="N27" s="76">
        <v>2601315.0</v>
      </c>
      <c r="O27" s="76">
        <v>2599925.0</v>
      </c>
      <c r="P27" s="76">
        <v>2571035.0</v>
      </c>
      <c r="Q27" s="76">
        <v>2589894.0</v>
      </c>
      <c r="R27" s="76">
        <v>2593709.0</v>
      </c>
      <c r="S27" s="76">
        <v>2600799.0</v>
      </c>
      <c r="T27" s="76">
        <v>2583106.0</v>
      </c>
      <c r="U27" s="76">
        <v>2596484.0</v>
      </c>
      <c r="V27" s="76">
        <v>2604421.0</v>
      </c>
      <c r="W27" s="76">
        <v>2598632.0</v>
      </c>
      <c r="X27" s="76">
        <v>2598484.0</v>
      </c>
      <c r="Y27" s="76">
        <v>2576841.0</v>
      </c>
      <c r="Z27" s="76">
        <v>2597981.0</v>
      </c>
      <c r="AA27" s="76">
        <v>2570806.0</v>
      </c>
      <c r="AB27" s="76">
        <v>2543275.0</v>
      </c>
      <c r="AC27" s="76">
        <v>2559138.0</v>
      </c>
      <c r="AD27" s="76">
        <v>2562669.0</v>
      </c>
      <c r="AE27" s="76">
        <v>2569782.0</v>
      </c>
      <c r="AF27" s="76">
        <v>2582517.0</v>
      </c>
      <c r="AG27" s="76">
        <v>2593132.0</v>
      </c>
      <c r="AH27" s="76">
        <v>2594657.0</v>
      </c>
      <c r="AI27" s="76">
        <v>2601121.0</v>
      </c>
      <c r="AJ27" s="76">
        <v>2590437.0</v>
      </c>
      <c r="AK27" s="76">
        <v>2599462.0</v>
      </c>
      <c r="AL27" s="76">
        <v>2626406.0</v>
      </c>
      <c r="AM27" s="76">
        <v>2620738.0</v>
      </c>
      <c r="AN27" s="76">
        <v>2594940.0</v>
      </c>
      <c r="AO27" s="76">
        <v>2568666.0</v>
      </c>
      <c r="AP27" s="76">
        <v>2475411.0</v>
      </c>
      <c r="AQ27" s="76">
        <v>2495712.0</v>
      </c>
      <c r="AR27" s="76">
        <v>2562426.0</v>
      </c>
      <c r="AS27" s="76">
        <v>2568329.0</v>
      </c>
      <c r="AT27" s="76">
        <v>2530489.0</v>
      </c>
      <c r="AU27" s="76">
        <v>2651777.0</v>
      </c>
      <c r="AV27" s="76">
        <v>2703769.0</v>
      </c>
      <c r="AW27" s="76">
        <v>2676448.0</v>
      </c>
      <c r="AX27" s="76">
        <v>2708977.0</v>
      </c>
      <c r="AY27" s="76">
        <v>2642667.0</v>
      </c>
      <c r="AZ27" s="76">
        <v>2536114.0</v>
      </c>
      <c r="BA27" s="76">
        <v>2714684.0</v>
      </c>
      <c r="BB27" s="76">
        <v>2740892.0</v>
      </c>
      <c r="BC27" s="76">
        <v>2724863.0</v>
      </c>
      <c r="BD27" s="76">
        <v>2746831.0</v>
      </c>
      <c r="BE27" s="76">
        <v>2776700.0</v>
      </c>
      <c r="BF27" s="76">
        <v>2718128.0</v>
      </c>
      <c r="BG27" s="76">
        <v>2789315.0</v>
      </c>
      <c r="BH27" s="76">
        <v>2849920.0</v>
      </c>
      <c r="BI27" s="76">
        <v>2859119.0</v>
      </c>
      <c r="BJ27" s="76">
        <v>2888414.0</v>
      </c>
      <c r="BK27" s="76">
        <v>2887650.0</v>
      </c>
      <c r="BL27" s="76">
        <v>2884084.0</v>
      </c>
      <c r="BM27" s="76">
        <v>2911418.0</v>
      </c>
      <c r="BN27" s="76">
        <v>2909527.0</v>
      </c>
      <c r="BO27" s="76">
        <v>2917137.0</v>
      </c>
      <c r="BP27" s="76">
        <v>2921974.0</v>
      </c>
      <c r="BQ27" s="76">
        <v>2941147.0</v>
      </c>
      <c r="BR27" s="76">
        <v>2966954.0</v>
      </c>
      <c r="BS27" s="76">
        <v>2975104.0</v>
      </c>
      <c r="BT27" s="76">
        <v>2977453.0</v>
      </c>
      <c r="BU27" s="76">
        <v>2986176.0</v>
      </c>
      <c r="BV27" s="76">
        <v>2988116.0</v>
      </c>
      <c r="BW27" s="76">
        <v>2998726.0</v>
      </c>
      <c r="BX27" s="76">
        <v>2969484.0</v>
      </c>
      <c r="BY27" s="76">
        <v>2983898.0</v>
      </c>
      <c r="BZ27" s="76">
        <v>2999911.0</v>
      </c>
      <c r="CA27" s="76">
        <v>3003659.0</v>
      </c>
      <c r="CB27" s="76">
        <v>3012757.0</v>
      </c>
      <c r="CC27" s="76">
        <v>3056846.0</v>
      </c>
      <c r="CD27" s="76">
        <v>3063027.0</v>
      </c>
      <c r="CE27" s="76">
        <v>3060054.0</v>
      </c>
      <c r="CF27" s="76">
        <v>3069437.0</v>
      </c>
      <c r="CG27" s="76">
        <v>3073818.0</v>
      </c>
      <c r="CH27" s="76">
        <v>3081690.0</v>
      </c>
      <c r="CI27" s="76">
        <v>3065454.0</v>
      </c>
      <c r="CJ27" s="76">
        <v>3055205.0</v>
      </c>
      <c r="CK27" s="76">
        <v>3074025.0</v>
      </c>
      <c r="CL27" s="76">
        <v>3071156.0</v>
      </c>
      <c r="CM27" s="76">
        <v>3074032.0</v>
      </c>
      <c r="CN27" s="76">
        <v>3071076.0</v>
      </c>
    </row>
    <row r="28" ht="9.75" customHeight="1">
      <c r="A28" s="74" t="s">
        <v>98</v>
      </c>
      <c r="B28" s="76">
        <v>488491.0</v>
      </c>
      <c r="C28" s="76">
        <v>491183.0</v>
      </c>
      <c r="D28" s="76">
        <v>479870.0</v>
      </c>
      <c r="E28" s="76">
        <v>485477.0</v>
      </c>
      <c r="F28" s="76">
        <v>488255.0</v>
      </c>
      <c r="G28" s="76">
        <v>495447.0</v>
      </c>
      <c r="H28" s="76">
        <v>499380.0</v>
      </c>
      <c r="I28" s="76">
        <v>509093.0</v>
      </c>
      <c r="J28" s="76">
        <v>518234.0</v>
      </c>
      <c r="K28" s="76">
        <v>524485.0</v>
      </c>
      <c r="L28" s="76">
        <v>534105.0</v>
      </c>
      <c r="M28" s="76">
        <v>533770.0</v>
      </c>
      <c r="N28" s="76">
        <v>547872.0</v>
      </c>
      <c r="O28" s="76">
        <v>548172.0</v>
      </c>
      <c r="P28" s="76">
        <v>532083.0</v>
      </c>
      <c r="Q28" s="76">
        <v>544395.0</v>
      </c>
      <c r="R28" s="76">
        <v>544746.0</v>
      </c>
      <c r="S28" s="76">
        <v>544632.0</v>
      </c>
      <c r="T28" s="76">
        <v>543062.0</v>
      </c>
      <c r="U28" s="76">
        <v>547940.0</v>
      </c>
      <c r="V28" s="76">
        <v>553915.0</v>
      </c>
      <c r="W28" s="76">
        <v>552288.0</v>
      </c>
      <c r="X28" s="76">
        <v>553824.0</v>
      </c>
      <c r="Y28" s="76">
        <v>547027.0</v>
      </c>
      <c r="Z28" s="76">
        <v>553850.0</v>
      </c>
      <c r="AA28" s="76">
        <v>549815.0</v>
      </c>
      <c r="AB28" s="76">
        <v>540750.0</v>
      </c>
      <c r="AC28" s="76">
        <v>547808.0</v>
      </c>
      <c r="AD28" s="76">
        <v>545715.0</v>
      </c>
      <c r="AE28" s="76">
        <v>546189.0</v>
      </c>
      <c r="AF28" s="76">
        <v>552282.0</v>
      </c>
      <c r="AG28" s="76">
        <v>555866.0</v>
      </c>
      <c r="AH28" s="76">
        <v>557593.0</v>
      </c>
      <c r="AI28" s="76">
        <v>557286.0</v>
      </c>
      <c r="AJ28" s="76">
        <v>558121.0</v>
      </c>
      <c r="AK28" s="76">
        <v>558401.0</v>
      </c>
      <c r="AL28" s="76">
        <v>568246.0</v>
      </c>
      <c r="AM28" s="76">
        <v>567305.0</v>
      </c>
      <c r="AN28" s="76">
        <v>561384.0</v>
      </c>
      <c r="AO28" s="76">
        <v>554861.0</v>
      </c>
      <c r="AP28" s="76">
        <v>536871.0</v>
      </c>
      <c r="AQ28" s="76">
        <v>534020.0</v>
      </c>
      <c r="AR28" s="76">
        <v>560206.0</v>
      </c>
      <c r="AS28" s="76">
        <v>555321.0</v>
      </c>
      <c r="AT28" s="76">
        <v>522576.0</v>
      </c>
      <c r="AU28" s="76">
        <v>574343.0</v>
      </c>
      <c r="AV28" s="76">
        <v>578406.0</v>
      </c>
      <c r="AW28" s="76">
        <v>575760.0</v>
      </c>
      <c r="AX28" s="76">
        <v>590642.0</v>
      </c>
      <c r="AY28" s="76">
        <v>562079.0</v>
      </c>
      <c r="AZ28" s="76">
        <v>521894.0</v>
      </c>
      <c r="BA28" s="76">
        <v>593549.0</v>
      </c>
      <c r="BB28" s="76">
        <v>605651.0</v>
      </c>
      <c r="BC28" s="76">
        <v>601264.0</v>
      </c>
      <c r="BD28" s="76">
        <v>606456.0</v>
      </c>
      <c r="BE28" s="76">
        <v>618992.0</v>
      </c>
      <c r="BF28" s="76">
        <v>607003.0</v>
      </c>
      <c r="BG28" s="76">
        <v>630976.0</v>
      </c>
      <c r="BH28" s="76">
        <v>642472.0</v>
      </c>
      <c r="BI28" s="76">
        <v>649020.0</v>
      </c>
      <c r="BJ28" s="76">
        <v>655678.0</v>
      </c>
      <c r="BK28" s="76">
        <v>658049.0</v>
      </c>
      <c r="BL28" s="76">
        <v>658434.0</v>
      </c>
      <c r="BM28" s="76">
        <v>668660.0</v>
      </c>
      <c r="BN28" s="76">
        <v>670976.0</v>
      </c>
      <c r="BO28" s="76">
        <v>674752.0</v>
      </c>
      <c r="BP28" s="76">
        <v>679414.0</v>
      </c>
      <c r="BQ28" s="76">
        <v>686235.0</v>
      </c>
      <c r="BR28" s="76">
        <v>689296.0</v>
      </c>
      <c r="BS28" s="76">
        <v>694534.0</v>
      </c>
      <c r="BT28" s="76">
        <v>699250.0</v>
      </c>
      <c r="BU28" s="76">
        <v>704720.0</v>
      </c>
      <c r="BV28" s="76">
        <v>707738.0</v>
      </c>
      <c r="BW28" s="76">
        <v>712865.0</v>
      </c>
      <c r="BX28" s="76">
        <v>709349.0</v>
      </c>
      <c r="BY28" s="76">
        <v>716153.0</v>
      </c>
      <c r="BZ28" s="76">
        <v>721152.0</v>
      </c>
      <c r="CA28" s="76">
        <v>723103.0</v>
      </c>
      <c r="CB28" s="76">
        <v>728176.0</v>
      </c>
      <c r="CC28" s="76">
        <v>739484.0</v>
      </c>
      <c r="CD28" s="76">
        <v>740448.0</v>
      </c>
      <c r="CE28" s="76">
        <v>740826.0</v>
      </c>
      <c r="CF28" s="76">
        <v>745808.0</v>
      </c>
      <c r="CG28" s="76">
        <v>750546.0</v>
      </c>
      <c r="CH28" s="76">
        <v>754544.0</v>
      </c>
      <c r="CI28" s="76">
        <v>748980.0</v>
      </c>
      <c r="CJ28" s="76">
        <v>744634.0</v>
      </c>
      <c r="CK28" s="76">
        <v>747034.0</v>
      </c>
      <c r="CL28" s="76">
        <v>741250.0</v>
      </c>
      <c r="CM28" s="76">
        <v>742164.0</v>
      </c>
      <c r="CN28" s="76">
        <v>745680.0</v>
      </c>
    </row>
    <row r="29" ht="9.75" customHeight="1">
      <c r="A29" s="74" t="s">
        <v>99</v>
      </c>
      <c r="B29" s="76">
        <v>160864.0</v>
      </c>
      <c r="C29" s="76">
        <v>158009.0</v>
      </c>
      <c r="D29" s="76">
        <v>156488.0</v>
      </c>
      <c r="E29" s="76">
        <v>155469.0</v>
      </c>
      <c r="F29" s="76">
        <v>157335.0</v>
      </c>
      <c r="G29" s="76">
        <v>150610.0</v>
      </c>
      <c r="H29" s="76">
        <v>149239.0</v>
      </c>
      <c r="I29" s="76">
        <v>152693.0</v>
      </c>
      <c r="J29" s="76">
        <v>152691.0</v>
      </c>
      <c r="K29" s="76">
        <v>152431.0</v>
      </c>
      <c r="L29" s="76">
        <v>152351.0</v>
      </c>
      <c r="M29" s="76">
        <v>152345.0</v>
      </c>
      <c r="N29" s="76">
        <v>152770.0</v>
      </c>
      <c r="O29" s="76">
        <v>153613.0</v>
      </c>
      <c r="P29" s="76">
        <v>151807.0</v>
      </c>
      <c r="Q29" s="76">
        <v>152183.0</v>
      </c>
      <c r="R29" s="76">
        <v>152144.0</v>
      </c>
      <c r="S29" s="76">
        <v>152444.0</v>
      </c>
      <c r="T29" s="76">
        <v>152724.0</v>
      </c>
      <c r="U29" s="76">
        <v>152706.0</v>
      </c>
      <c r="V29" s="76">
        <v>152184.0</v>
      </c>
      <c r="W29" s="76">
        <v>151386.0</v>
      </c>
      <c r="X29" s="76">
        <v>151332.0</v>
      </c>
      <c r="Y29" s="76">
        <v>150519.0</v>
      </c>
      <c r="Z29" s="76">
        <v>151890.0</v>
      </c>
      <c r="AA29" s="76">
        <v>150280.0</v>
      </c>
      <c r="AB29" s="76">
        <v>148599.0</v>
      </c>
      <c r="AC29" s="76">
        <v>148846.0</v>
      </c>
      <c r="AD29" s="76">
        <v>149155.0</v>
      </c>
      <c r="AE29" s="76">
        <v>149155.0</v>
      </c>
      <c r="AF29" s="76">
        <v>149235.0</v>
      </c>
      <c r="AG29" s="76">
        <v>150571.0</v>
      </c>
      <c r="AH29" s="76">
        <v>150159.0</v>
      </c>
      <c r="AI29" s="76">
        <v>149526.0</v>
      </c>
      <c r="AJ29" s="76">
        <v>148679.0</v>
      </c>
      <c r="AK29" s="76">
        <v>148166.0</v>
      </c>
      <c r="AL29" s="76">
        <v>149847.0</v>
      </c>
      <c r="AM29" s="76">
        <v>150662.0</v>
      </c>
      <c r="AN29" s="76">
        <v>151036.0</v>
      </c>
      <c r="AO29" s="76">
        <v>148583.0</v>
      </c>
      <c r="AP29" s="76">
        <v>142187.0</v>
      </c>
      <c r="AQ29" s="76">
        <v>143481.0</v>
      </c>
      <c r="AR29" s="76">
        <v>144186.0</v>
      </c>
      <c r="AS29" s="76">
        <v>144731.0</v>
      </c>
      <c r="AT29" s="76">
        <v>143630.0</v>
      </c>
      <c r="AU29" s="76">
        <v>147054.0</v>
      </c>
      <c r="AV29" s="76">
        <v>146000.0</v>
      </c>
      <c r="AW29" s="76">
        <v>149527.0</v>
      </c>
      <c r="AX29" s="76">
        <v>148051.0</v>
      </c>
      <c r="AY29" s="76">
        <v>148153.0</v>
      </c>
      <c r="AZ29" s="76">
        <v>146255.0</v>
      </c>
      <c r="BA29" s="76">
        <v>151094.0</v>
      </c>
      <c r="BB29" s="76">
        <v>150814.0</v>
      </c>
      <c r="BC29" s="76">
        <v>150369.0</v>
      </c>
      <c r="BD29" s="76">
        <v>151562.0</v>
      </c>
      <c r="BE29" s="76">
        <v>152754.0</v>
      </c>
      <c r="BF29" s="76">
        <v>152203.0</v>
      </c>
      <c r="BG29" s="76">
        <v>153252.0</v>
      </c>
      <c r="BH29" s="76">
        <v>153438.0</v>
      </c>
      <c r="BI29" s="76">
        <v>153261.0</v>
      </c>
      <c r="BJ29" s="76">
        <v>157942.0</v>
      </c>
      <c r="BK29" s="76">
        <v>157600.0</v>
      </c>
      <c r="BL29" s="76">
        <v>158155.0</v>
      </c>
      <c r="BM29" s="76">
        <v>159431.0</v>
      </c>
      <c r="BN29" s="76">
        <v>158787.0</v>
      </c>
      <c r="BO29" s="76">
        <v>159382.0</v>
      </c>
      <c r="BP29" s="76">
        <v>159534.0</v>
      </c>
      <c r="BQ29" s="76">
        <v>160439.0</v>
      </c>
      <c r="BR29" s="76">
        <v>161788.0</v>
      </c>
      <c r="BS29" s="76">
        <v>162474.0</v>
      </c>
      <c r="BT29" s="76">
        <v>162614.0</v>
      </c>
      <c r="BU29" s="76">
        <v>162774.0</v>
      </c>
      <c r="BV29" s="76">
        <v>163692.0</v>
      </c>
      <c r="BW29" s="76">
        <v>164377.0</v>
      </c>
      <c r="BX29" s="76">
        <v>163150.0</v>
      </c>
      <c r="BY29" s="76">
        <v>163783.0</v>
      </c>
      <c r="BZ29" s="76">
        <v>163790.0</v>
      </c>
      <c r="CA29" s="76">
        <v>163697.0</v>
      </c>
      <c r="CB29" s="76">
        <v>163795.0</v>
      </c>
      <c r="CC29" s="76">
        <v>164337.0</v>
      </c>
      <c r="CD29" s="76">
        <v>164388.0</v>
      </c>
      <c r="CE29" s="76">
        <v>164848.0</v>
      </c>
      <c r="CF29" s="76">
        <v>165413.0</v>
      </c>
      <c r="CG29" s="76">
        <v>165029.0</v>
      </c>
      <c r="CH29" s="76">
        <v>165025.0</v>
      </c>
      <c r="CI29" s="76">
        <v>164601.0</v>
      </c>
      <c r="CJ29" s="76">
        <v>164281.0</v>
      </c>
      <c r="CK29" s="76">
        <v>165874.0</v>
      </c>
      <c r="CL29" s="76">
        <v>165332.0</v>
      </c>
      <c r="CM29" s="76">
        <v>165275.0</v>
      </c>
      <c r="CN29" s="76">
        <v>165237.0</v>
      </c>
    </row>
    <row r="30" ht="9.75" customHeight="1">
      <c r="A30" s="84" t="s">
        <v>100</v>
      </c>
      <c r="B30" s="85">
        <v>1080800.0</v>
      </c>
      <c r="C30" s="85">
        <v>1082206.0</v>
      </c>
      <c r="D30" s="85">
        <v>1059560.0</v>
      </c>
      <c r="E30" s="85">
        <v>1072108.0</v>
      </c>
      <c r="F30" s="85">
        <v>1074260.0</v>
      </c>
      <c r="G30" s="85">
        <v>1079975.0</v>
      </c>
      <c r="H30" s="85">
        <v>1087343.0</v>
      </c>
      <c r="I30" s="85">
        <v>1106329.0</v>
      </c>
      <c r="J30" s="85">
        <v>1120873.0</v>
      </c>
      <c r="K30" s="85">
        <v>1126923.0</v>
      </c>
      <c r="L30" s="85">
        <v>1142005.0</v>
      </c>
      <c r="M30" s="85">
        <v>1141305.0</v>
      </c>
      <c r="N30" s="85">
        <v>1159037.0</v>
      </c>
      <c r="O30" s="85">
        <v>1165446.0</v>
      </c>
      <c r="P30" s="85">
        <v>1138205.0</v>
      </c>
      <c r="Q30" s="85">
        <v>1160919.0</v>
      </c>
      <c r="R30" s="85">
        <v>1164346.0</v>
      </c>
      <c r="S30" s="85">
        <v>1167113.0</v>
      </c>
      <c r="T30" s="85">
        <v>1161888.0</v>
      </c>
      <c r="U30" s="85">
        <v>1170147.0</v>
      </c>
      <c r="V30" s="85">
        <v>1177053.0</v>
      </c>
      <c r="W30" s="85">
        <v>1173108.0</v>
      </c>
      <c r="X30" s="85">
        <v>1174586.0</v>
      </c>
      <c r="Y30" s="85">
        <v>1156530.0</v>
      </c>
      <c r="Z30" s="85">
        <v>1161701.0</v>
      </c>
      <c r="AA30" s="85">
        <v>1153579.0</v>
      </c>
      <c r="AB30" s="85">
        <v>1134500.0</v>
      </c>
      <c r="AC30" s="85">
        <v>1142409.0</v>
      </c>
      <c r="AD30" s="85">
        <v>1147086.0</v>
      </c>
      <c r="AE30" s="85">
        <v>1149065.0</v>
      </c>
      <c r="AF30" s="85">
        <v>1164480.0</v>
      </c>
      <c r="AG30" s="85">
        <v>1167389.0</v>
      </c>
      <c r="AH30" s="85">
        <v>1157790.0</v>
      </c>
      <c r="AI30" s="85">
        <v>1160754.0</v>
      </c>
      <c r="AJ30" s="85">
        <v>1157624.0</v>
      </c>
      <c r="AK30" s="85">
        <v>1164659.0</v>
      </c>
      <c r="AL30" s="85">
        <v>1173204.0</v>
      </c>
      <c r="AM30" s="85">
        <v>1172877.0</v>
      </c>
      <c r="AN30" s="85">
        <v>1159750.0</v>
      </c>
      <c r="AO30" s="85">
        <v>1146712.0</v>
      </c>
      <c r="AP30" s="85">
        <v>1117369.0</v>
      </c>
      <c r="AQ30" s="85">
        <v>1136196.0</v>
      </c>
      <c r="AR30" s="85">
        <v>1169837.0</v>
      </c>
      <c r="AS30" s="85">
        <v>1178768.0</v>
      </c>
      <c r="AT30" s="85">
        <v>1111730.0</v>
      </c>
      <c r="AU30" s="85">
        <v>1117886.0</v>
      </c>
      <c r="AV30" s="85">
        <v>1212158.0</v>
      </c>
      <c r="AW30" s="85">
        <v>1210171.0</v>
      </c>
      <c r="AX30" s="85">
        <v>1228338.0</v>
      </c>
      <c r="AY30" s="85">
        <v>1165556.0</v>
      </c>
      <c r="AZ30" s="85">
        <v>1114292.0</v>
      </c>
      <c r="BA30" s="85">
        <v>1223486.0</v>
      </c>
      <c r="BB30" s="85">
        <v>1263094.0</v>
      </c>
      <c r="BC30" s="85">
        <v>1247661.0</v>
      </c>
      <c r="BD30" s="85">
        <v>1267484.0</v>
      </c>
      <c r="BE30" s="85">
        <v>1286666.0</v>
      </c>
      <c r="BF30" s="85">
        <v>1261515.0</v>
      </c>
      <c r="BG30" s="85">
        <v>1296446.0</v>
      </c>
      <c r="BH30" s="85">
        <v>1308079.0</v>
      </c>
      <c r="BI30" s="85">
        <v>1317044.0</v>
      </c>
      <c r="BJ30" s="85">
        <v>1320454.0</v>
      </c>
      <c r="BK30" s="85">
        <v>1323377.0</v>
      </c>
      <c r="BL30" s="85">
        <v>1323340.0</v>
      </c>
      <c r="BM30" s="85">
        <v>1339892.0</v>
      </c>
      <c r="BN30" s="85">
        <v>1340070.0</v>
      </c>
      <c r="BO30" s="85">
        <v>1343194.0</v>
      </c>
      <c r="BP30" s="85">
        <v>1346919.0</v>
      </c>
      <c r="BQ30" s="85">
        <v>1356142.0</v>
      </c>
      <c r="BR30" s="85">
        <v>1361638.0</v>
      </c>
      <c r="BS30" s="85">
        <v>1367583.0</v>
      </c>
      <c r="BT30" s="85">
        <v>1370196.0</v>
      </c>
      <c r="BU30" s="85">
        <v>1376692.0</v>
      </c>
      <c r="BV30" s="85">
        <v>1375537.0</v>
      </c>
      <c r="BW30" s="85">
        <v>1383309.0</v>
      </c>
      <c r="BX30" s="85">
        <v>1365676.0</v>
      </c>
      <c r="BY30" s="85">
        <v>1378671.0</v>
      </c>
      <c r="BZ30" s="85">
        <v>1393750.0</v>
      </c>
      <c r="CA30" s="85">
        <v>1398651.0</v>
      </c>
      <c r="CB30" s="85">
        <v>1407675.0</v>
      </c>
      <c r="CC30" s="85">
        <v>1425700.0</v>
      </c>
      <c r="CD30" s="85">
        <v>1430100.0</v>
      </c>
      <c r="CE30" s="85">
        <v>1428987.0</v>
      </c>
      <c r="CF30" s="85">
        <v>1437207.0</v>
      </c>
      <c r="CG30" s="85">
        <v>1440314.0</v>
      </c>
      <c r="CH30" s="85">
        <v>1445620.0</v>
      </c>
      <c r="CI30" s="85">
        <v>1434914.0</v>
      </c>
      <c r="CJ30" s="85">
        <v>1430334.0</v>
      </c>
      <c r="CK30" s="85">
        <v>1436360.0</v>
      </c>
      <c r="CL30" s="85">
        <v>1432612.0</v>
      </c>
      <c r="CM30" s="85">
        <v>1437279.0</v>
      </c>
      <c r="CN30" s="85">
        <v>1440159.0</v>
      </c>
    </row>
    <row r="31" ht="9.75" customHeight="1">
      <c r="A31" s="74"/>
      <c r="B31" s="74"/>
      <c r="C31" s="22"/>
      <c r="D31" s="22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</row>
    <row r="32" ht="9.75" customHeight="1">
      <c r="A32" s="74"/>
      <c r="B32" s="74"/>
      <c r="C32" s="22"/>
      <c r="D32" s="22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</row>
    <row r="33" ht="9.75" customHeight="1">
      <c r="A33" s="82" t="s">
        <v>109</v>
      </c>
      <c r="B33" s="74"/>
      <c r="C33" s="74"/>
      <c r="D33" s="74"/>
      <c r="E33" s="81"/>
      <c r="F33" s="81"/>
      <c r="G33" s="81"/>
      <c r="H33" s="81"/>
      <c r="I33" s="81"/>
      <c r="J33" s="81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</row>
    <row r="34" ht="9.75" customHeight="1">
      <c r="A34" s="62" t="s">
        <v>58</v>
      </c>
      <c r="B34" s="63">
        <v>2016.0</v>
      </c>
      <c r="C34" s="64">
        <v>2017.0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65"/>
      <c r="O34" s="64">
        <v>2018.0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65"/>
      <c r="AA34" s="66">
        <v>2019.0</v>
      </c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65"/>
      <c r="AM34" s="66">
        <v>2020.0</v>
      </c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65"/>
      <c r="AY34" s="66">
        <v>2021.0</v>
      </c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65"/>
      <c r="BK34" s="66">
        <v>2022.0</v>
      </c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65"/>
      <c r="BW34" s="66" t="s">
        <v>52</v>
      </c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65"/>
      <c r="CI34" s="66" t="s">
        <v>53</v>
      </c>
      <c r="CJ34" s="33"/>
      <c r="CK34" s="33"/>
      <c r="CL34" s="33"/>
      <c r="CM34" s="33"/>
      <c r="CN34" s="65"/>
    </row>
    <row r="35" ht="9.75" customHeight="1">
      <c r="A35" s="8"/>
      <c r="B35" s="67" t="s">
        <v>16</v>
      </c>
      <c r="C35" s="67" t="s">
        <v>59</v>
      </c>
      <c r="D35" s="67" t="s">
        <v>60</v>
      </c>
      <c r="E35" s="67" t="s">
        <v>61</v>
      </c>
      <c r="F35" s="67" t="s">
        <v>62</v>
      </c>
      <c r="G35" s="67" t="s">
        <v>63</v>
      </c>
      <c r="H35" s="67" t="s">
        <v>64</v>
      </c>
      <c r="I35" s="67" t="s">
        <v>65</v>
      </c>
      <c r="J35" s="67" t="s">
        <v>66</v>
      </c>
      <c r="K35" s="67" t="s">
        <v>67</v>
      </c>
      <c r="L35" s="67" t="s">
        <v>68</v>
      </c>
      <c r="M35" s="67" t="s">
        <v>69</v>
      </c>
      <c r="N35" s="67" t="s">
        <v>70</v>
      </c>
      <c r="O35" s="67" t="s">
        <v>59</v>
      </c>
      <c r="P35" s="67" t="s">
        <v>60</v>
      </c>
      <c r="Q35" s="67" t="s">
        <v>61</v>
      </c>
      <c r="R35" s="67" t="s">
        <v>62</v>
      </c>
      <c r="S35" s="67" t="s">
        <v>63</v>
      </c>
      <c r="T35" s="67" t="s">
        <v>64</v>
      </c>
      <c r="U35" s="67" t="s">
        <v>65</v>
      </c>
      <c r="V35" s="67" t="s">
        <v>66</v>
      </c>
      <c r="W35" s="67" t="s">
        <v>67</v>
      </c>
      <c r="X35" s="67" t="s">
        <v>68</v>
      </c>
      <c r="Y35" s="67" t="s">
        <v>69</v>
      </c>
      <c r="Z35" s="67" t="s">
        <v>70</v>
      </c>
      <c r="AA35" s="67" t="s">
        <v>59</v>
      </c>
      <c r="AB35" s="67" t="s">
        <v>60</v>
      </c>
      <c r="AC35" s="67" t="s">
        <v>61</v>
      </c>
      <c r="AD35" s="67" t="s">
        <v>62</v>
      </c>
      <c r="AE35" s="67" t="s">
        <v>63</v>
      </c>
      <c r="AF35" s="67" t="s">
        <v>64</v>
      </c>
      <c r="AG35" s="67" t="s">
        <v>65</v>
      </c>
      <c r="AH35" s="67" t="s">
        <v>66</v>
      </c>
      <c r="AI35" s="67" t="s">
        <v>67</v>
      </c>
      <c r="AJ35" s="67" t="s">
        <v>68</v>
      </c>
      <c r="AK35" s="67" t="s">
        <v>69</v>
      </c>
      <c r="AL35" s="67" t="s">
        <v>70</v>
      </c>
      <c r="AM35" s="67" t="s">
        <v>59</v>
      </c>
      <c r="AN35" s="67" t="s">
        <v>60</v>
      </c>
      <c r="AO35" s="67" t="s">
        <v>61</v>
      </c>
      <c r="AP35" s="67" t="s">
        <v>62</v>
      </c>
      <c r="AQ35" s="67" t="s">
        <v>63</v>
      </c>
      <c r="AR35" s="67" t="s">
        <v>64</v>
      </c>
      <c r="AS35" s="67" t="s">
        <v>65</v>
      </c>
      <c r="AT35" s="67" t="s">
        <v>66</v>
      </c>
      <c r="AU35" s="67" t="s">
        <v>67</v>
      </c>
      <c r="AV35" s="67" t="s">
        <v>68</v>
      </c>
      <c r="AW35" s="67" t="s">
        <v>69</v>
      </c>
      <c r="AX35" s="67" t="s">
        <v>70</v>
      </c>
      <c r="AY35" s="67" t="s">
        <v>59</v>
      </c>
      <c r="AZ35" s="67" t="s">
        <v>60</v>
      </c>
      <c r="BA35" s="67" t="s">
        <v>61</v>
      </c>
      <c r="BB35" s="67" t="s">
        <v>8</v>
      </c>
      <c r="BC35" s="67" t="s">
        <v>9</v>
      </c>
      <c r="BD35" s="67" t="s">
        <v>10</v>
      </c>
      <c r="BE35" s="67" t="s">
        <v>11</v>
      </c>
      <c r="BF35" s="67" t="s">
        <v>12</v>
      </c>
      <c r="BG35" s="67" t="s">
        <v>13</v>
      </c>
      <c r="BH35" s="67" t="s">
        <v>14</v>
      </c>
      <c r="BI35" s="67" t="s">
        <v>15</v>
      </c>
      <c r="BJ35" s="67" t="s">
        <v>16</v>
      </c>
      <c r="BK35" s="67" t="s">
        <v>59</v>
      </c>
      <c r="BL35" s="67" t="s">
        <v>60</v>
      </c>
      <c r="BM35" s="67" t="s">
        <v>61</v>
      </c>
      <c r="BN35" s="67" t="s">
        <v>8</v>
      </c>
      <c r="BO35" s="67" t="s">
        <v>9</v>
      </c>
      <c r="BP35" s="67" t="s">
        <v>10</v>
      </c>
      <c r="BQ35" s="67" t="s">
        <v>71</v>
      </c>
      <c r="BR35" s="67" t="s">
        <v>72</v>
      </c>
      <c r="BS35" s="67" t="s">
        <v>73</v>
      </c>
      <c r="BT35" s="67" t="s">
        <v>74</v>
      </c>
      <c r="BU35" s="67" t="s">
        <v>75</v>
      </c>
      <c r="BV35" s="67" t="s">
        <v>76</v>
      </c>
      <c r="BW35" s="67" t="s">
        <v>5</v>
      </c>
      <c r="BX35" s="67" t="s">
        <v>6</v>
      </c>
      <c r="BY35" s="67" t="s">
        <v>7</v>
      </c>
      <c r="BZ35" s="67" t="s">
        <v>8</v>
      </c>
      <c r="CA35" s="67" t="s">
        <v>9</v>
      </c>
      <c r="CB35" s="67" t="s">
        <v>10</v>
      </c>
      <c r="CC35" s="67" t="s">
        <v>11</v>
      </c>
      <c r="CD35" s="67" t="s">
        <v>12</v>
      </c>
      <c r="CE35" s="67" t="s">
        <v>13</v>
      </c>
      <c r="CF35" s="67" t="s">
        <v>14</v>
      </c>
      <c r="CG35" s="67" t="s">
        <v>15</v>
      </c>
      <c r="CH35" s="67" t="s">
        <v>16</v>
      </c>
      <c r="CI35" s="67" t="s">
        <v>5</v>
      </c>
      <c r="CJ35" s="67" t="s">
        <v>6</v>
      </c>
      <c r="CK35" s="67" t="s">
        <v>7</v>
      </c>
      <c r="CL35" s="67" t="s">
        <v>8</v>
      </c>
      <c r="CM35" s="67" t="s">
        <v>9</v>
      </c>
      <c r="CN35" s="67" t="s">
        <v>10</v>
      </c>
    </row>
    <row r="36" ht="9.75" customHeight="1">
      <c r="A36" s="74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22"/>
      <c r="S36" s="22"/>
      <c r="T36" s="22"/>
      <c r="U36" s="22"/>
      <c r="V36" s="22"/>
      <c r="W36" s="22"/>
      <c r="X36" s="22"/>
      <c r="Y36" s="22"/>
      <c r="Z36" s="22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</row>
    <row r="37" ht="9.75" customHeight="1">
      <c r="A37" s="82" t="s">
        <v>77</v>
      </c>
      <c r="B37" s="83">
        <v>3489369.0</v>
      </c>
      <c r="C37" s="83">
        <v>3503609.0</v>
      </c>
      <c r="D37" s="83">
        <v>3531994.0</v>
      </c>
      <c r="E37" s="83">
        <v>3567004.0</v>
      </c>
      <c r="F37" s="83">
        <v>3600338.0</v>
      </c>
      <c r="G37" s="83">
        <v>3622333.0</v>
      </c>
      <c r="H37" s="83">
        <v>3643244.0</v>
      </c>
      <c r="I37" s="83">
        <v>3665240.0</v>
      </c>
      <c r="J37" s="83">
        <v>3651704.0</v>
      </c>
      <c r="K37" s="83">
        <v>3663684.0</v>
      </c>
      <c r="L37" s="83">
        <v>3697971.0</v>
      </c>
      <c r="M37" s="83">
        <v>3771977.0</v>
      </c>
      <c r="N37" s="83">
        <v>3768939.0</v>
      </c>
      <c r="O37" s="83">
        <v>3857952.0</v>
      </c>
      <c r="P37" s="83">
        <v>3983491.0</v>
      </c>
      <c r="Q37" s="83">
        <v>4061787.0</v>
      </c>
      <c r="R37" s="83">
        <v>4016373.0</v>
      </c>
      <c r="S37" s="83">
        <v>3968415.0</v>
      </c>
      <c r="T37" s="83">
        <v>3864407.0</v>
      </c>
      <c r="U37" s="83">
        <v>3871441.0</v>
      </c>
      <c r="V37" s="83">
        <v>3875415.0</v>
      </c>
      <c r="W37" s="83">
        <v>3884474.0</v>
      </c>
      <c r="X37" s="83">
        <v>3884756.0</v>
      </c>
      <c r="Y37" s="83">
        <v>3830309.0</v>
      </c>
      <c r="Z37" s="83">
        <v>3959217.0</v>
      </c>
      <c r="AA37" s="83">
        <v>3931318.0</v>
      </c>
      <c r="AB37" s="83">
        <v>3993049.0</v>
      </c>
      <c r="AC37" s="83">
        <v>4045805.0</v>
      </c>
      <c r="AD37" s="83">
        <v>4283378.0</v>
      </c>
      <c r="AE37" s="83">
        <v>4355033.0</v>
      </c>
      <c r="AF37" s="83">
        <v>4353354.0</v>
      </c>
      <c r="AG37" s="83">
        <v>4420181.0</v>
      </c>
      <c r="AH37" s="83">
        <v>4396886.0</v>
      </c>
      <c r="AI37" s="83">
        <v>4418611.0</v>
      </c>
      <c r="AJ37" s="83">
        <v>4409221.0</v>
      </c>
      <c r="AK37" s="83">
        <v>4374447.0</v>
      </c>
      <c r="AL37" s="83">
        <v>4368414.0</v>
      </c>
      <c r="AM37" s="83">
        <v>4334709.0</v>
      </c>
      <c r="AN37" s="83">
        <v>4317926.0</v>
      </c>
      <c r="AO37" s="83">
        <v>4293500.0</v>
      </c>
      <c r="AP37" s="83">
        <v>4153409.0</v>
      </c>
      <c r="AQ37" s="83">
        <v>4164110.0</v>
      </c>
      <c r="AR37" s="83">
        <v>4156487.0</v>
      </c>
      <c r="AS37" s="83">
        <v>4150498.0</v>
      </c>
      <c r="AT37" s="83">
        <v>4178044.0</v>
      </c>
      <c r="AU37" s="83">
        <v>4187839.0</v>
      </c>
      <c r="AV37" s="83">
        <v>4018895.0</v>
      </c>
      <c r="AW37" s="83">
        <v>4141092.0</v>
      </c>
      <c r="AX37" s="83">
        <v>4096613.0</v>
      </c>
      <c r="AY37" s="83">
        <v>4098283.0</v>
      </c>
      <c r="AZ37" s="83">
        <v>4100294.0</v>
      </c>
      <c r="BA37" s="83">
        <v>4103416.0</v>
      </c>
      <c r="BB37" s="83">
        <v>4032363.0</v>
      </c>
      <c r="BC37" s="83">
        <v>3908425.0</v>
      </c>
      <c r="BD37" s="83">
        <v>3836434.0</v>
      </c>
      <c r="BE37" s="83">
        <v>3817736.0</v>
      </c>
      <c r="BF37" s="83">
        <v>3839284.0</v>
      </c>
      <c r="BG37" s="83">
        <v>3844400.0</v>
      </c>
      <c r="BH37" s="83">
        <v>3928467.0</v>
      </c>
      <c r="BI37" s="83">
        <v>3961989.0</v>
      </c>
      <c r="BJ37" s="83">
        <v>3984935.0</v>
      </c>
      <c r="BK37" s="83">
        <v>3994178.0</v>
      </c>
      <c r="BL37" s="83">
        <v>4019939.0</v>
      </c>
      <c r="BM37" s="83">
        <v>4039370.0</v>
      </c>
      <c r="BN37" s="83">
        <v>4049766.0</v>
      </c>
      <c r="BO37" s="83">
        <v>4070361.0</v>
      </c>
      <c r="BP37" s="83">
        <v>4090704.0</v>
      </c>
      <c r="BQ37" s="83">
        <v>4096483.0</v>
      </c>
      <c r="BR37" s="83">
        <v>4069601.0</v>
      </c>
      <c r="BS37" s="83">
        <v>4080050.0</v>
      </c>
      <c r="BT37" s="83">
        <v>4031360.0</v>
      </c>
      <c r="BU37" s="83">
        <v>4056964.0</v>
      </c>
      <c r="BV37" s="83">
        <v>4068932.0</v>
      </c>
      <c r="BW37" s="83">
        <v>4076240.0</v>
      </c>
      <c r="BX37" s="83">
        <v>4078756.0</v>
      </c>
      <c r="BY37" s="83">
        <v>4112772.0</v>
      </c>
      <c r="BZ37" s="83">
        <v>4121815.0</v>
      </c>
      <c r="CA37" s="83">
        <v>4139058.0</v>
      </c>
      <c r="CB37" s="83">
        <v>4131592.0</v>
      </c>
      <c r="CC37" s="83">
        <v>4146482.0</v>
      </c>
      <c r="CD37" s="83">
        <v>4174031.0</v>
      </c>
      <c r="CE37" s="83">
        <v>4142318.0</v>
      </c>
      <c r="CF37" s="83">
        <v>4171492.0</v>
      </c>
      <c r="CG37" s="83">
        <v>4196373.0</v>
      </c>
      <c r="CH37" s="83">
        <v>4222391.0</v>
      </c>
      <c r="CI37" s="83">
        <v>4208785.0</v>
      </c>
      <c r="CJ37" s="83">
        <v>4215208.0</v>
      </c>
      <c r="CK37" s="83">
        <v>4255350.0</v>
      </c>
      <c r="CL37" s="83">
        <v>4256694.0</v>
      </c>
      <c r="CM37" s="83">
        <v>4277638.0</v>
      </c>
      <c r="CN37" s="83">
        <v>4286870.0</v>
      </c>
    </row>
    <row r="38" ht="9.75" customHeight="1">
      <c r="A38" s="74" t="s">
        <v>78</v>
      </c>
      <c r="B38" s="76">
        <v>1862390.0</v>
      </c>
      <c r="C38" s="76">
        <v>1870270.0</v>
      </c>
      <c r="D38" s="76">
        <v>1881437.0</v>
      </c>
      <c r="E38" s="76">
        <v>1900955.0</v>
      </c>
      <c r="F38" s="76">
        <v>1915632.0</v>
      </c>
      <c r="G38" s="76">
        <v>1923858.0</v>
      </c>
      <c r="H38" s="76">
        <v>1933942.0</v>
      </c>
      <c r="I38" s="76">
        <v>1940891.0</v>
      </c>
      <c r="J38" s="76">
        <v>1929390.0</v>
      </c>
      <c r="K38" s="76">
        <v>1920940.0</v>
      </c>
      <c r="L38" s="76">
        <v>1937349.0</v>
      </c>
      <c r="M38" s="76">
        <v>1986439.0</v>
      </c>
      <c r="N38" s="76">
        <v>1978336.0</v>
      </c>
      <c r="O38" s="76">
        <v>2039383.0</v>
      </c>
      <c r="P38" s="76">
        <v>2145499.0</v>
      </c>
      <c r="Q38" s="76">
        <v>2207051.0</v>
      </c>
      <c r="R38" s="76">
        <v>2183987.0</v>
      </c>
      <c r="S38" s="76">
        <v>2172887.0</v>
      </c>
      <c r="T38" s="76">
        <v>2071641.0</v>
      </c>
      <c r="U38" s="76">
        <v>2076138.0</v>
      </c>
      <c r="V38" s="76">
        <v>2078077.0</v>
      </c>
      <c r="W38" s="76">
        <v>2087233.0</v>
      </c>
      <c r="X38" s="76">
        <v>2093959.0</v>
      </c>
      <c r="Y38" s="76">
        <v>2068233.0</v>
      </c>
      <c r="Z38" s="76">
        <v>2165848.0</v>
      </c>
      <c r="AA38" s="76">
        <v>2195372.0</v>
      </c>
      <c r="AB38" s="76">
        <v>2195489.0</v>
      </c>
      <c r="AC38" s="76">
        <v>2239967.0</v>
      </c>
      <c r="AD38" s="76">
        <v>2437671.0</v>
      </c>
      <c r="AE38" s="76">
        <v>2496677.0</v>
      </c>
      <c r="AF38" s="76">
        <v>2501712.0</v>
      </c>
      <c r="AG38" s="76">
        <v>2555420.0</v>
      </c>
      <c r="AH38" s="76">
        <v>2544297.0</v>
      </c>
      <c r="AI38" s="76">
        <v>2561139.0</v>
      </c>
      <c r="AJ38" s="76">
        <v>2560735.0</v>
      </c>
      <c r="AK38" s="76">
        <v>2539041.0</v>
      </c>
      <c r="AL38" s="76">
        <v>2537416.0</v>
      </c>
      <c r="AM38" s="76">
        <v>2519963.0</v>
      </c>
      <c r="AN38" s="76">
        <v>2518138.0</v>
      </c>
      <c r="AO38" s="76">
        <v>2505673.0</v>
      </c>
      <c r="AP38" s="76">
        <v>2417485.0</v>
      </c>
      <c r="AQ38" s="76">
        <v>2432109.0</v>
      </c>
      <c r="AR38" s="76">
        <v>2430827.0</v>
      </c>
      <c r="AS38" s="76">
        <v>2426740.0</v>
      </c>
      <c r="AT38" s="76">
        <v>2447795.0</v>
      </c>
      <c r="AU38" s="76">
        <v>2455518.0</v>
      </c>
      <c r="AV38" s="76">
        <v>2419886.0</v>
      </c>
      <c r="AW38" s="76">
        <v>2442168.0</v>
      </c>
      <c r="AX38" s="76">
        <v>2430836.0</v>
      </c>
      <c r="AY38" s="76">
        <v>2431248.0</v>
      </c>
      <c r="AZ38" s="76">
        <v>2435956.0</v>
      </c>
      <c r="BA38" s="76">
        <v>2440151.0</v>
      </c>
      <c r="BB38" s="76">
        <v>2384264.0</v>
      </c>
      <c r="BC38" s="76">
        <v>2295679.0</v>
      </c>
      <c r="BD38" s="76">
        <v>2247087.0</v>
      </c>
      <c r="BE38" s="76">
        <v>2235818.0</v>
      </c>
      <c r="BF38" s="76">
        <v>2247173.0</v>
      </c>
      <c r="BG38" s="76">
        <v>2254784.0</v>
      </c>
      <c r="BH38" s="76">
        <v>2302517.0</v>
      </c>
      <c r="BI38" s="76">
        <v>2328924.0</v>
      </c>
      <c r="BJ38" s="76">
        <v>2352768.0</v>
      </c>
      <c r="BK38" s="76">
        <v>2363031.0</v>
      </c>
      <c r="BL38" s="76">
        <v>2381532.0</v>
      </c>
      <c r="BM38" s="76">
        <v>2395733.0</v>
      </c>
      <c r="BN38" s="76">
        <v>2405894.0</v>
      </c>
      <c r="BO38" s="76">
        <v>2424752.0</v>
      </c>
      <c r="BP38" s="76">
        <v>2441603.0</v>
      </c>
      <c r="BQ38" s="76">
        <v>2445466.0</v>
      </c>
      <c r="BR38" s="76">
        <v>2441875.0</v>
      </c>
      <c r="BS38" s="76">
        <v>2450766.0</v>
      </c>
      <c r="BT38" s="76">
        <v>2440171.0</v>
      </c>
      <c r="BU38" s="76">
        <v>2462303.0</v>
      </c>
      <c r="BV38" s="76">
        <v>2492584.0</v>
      </c>
      <c r="BW38" s="76">
        <v>2511832.0</v>
      </c>
      <c r="BX38" s="76">
        <v>2514574.0</v>
      </c>
      <c r="BY38" s="76">
        <v>2536276.0</v>
      </c>
      <c r="BZ38" s="76">
        <v>2543737.0</v>
      </c>
      <c r="CA38" s="76">
        <v>2558894.0</v>
      </c>
      <c r="CB38" s="76">
        <v>2548790.0</v>
      </c>
      <c r="CC38" s="76">
        <v>2562012.0</v>
      </c>
      <c r="CD38" s="76">
        <v>2586147.0</v>
      </c>
      <c r="CE38" s="76">
        <v>2586303.0</v>
      </c>
      <c r="CF38" s="76">
        <v>2609196.0</v>
      </c>
      <c r="CG38" s="76">
        <v>2630597.0</v>
      </c>
      <c r="CH38" s="76">
        <v>2655585.0</v>
      </c>
      <c r="CI38" s="76">
        <v>2646167.0</v>
      </c>
      <c r="CJ38" s="76">
        <v>2651159.0</v>
      </c>
      <c r="CK38" s="76">
        <v>2679170.0</v>
      </c>
      <c r="CL38" s="76">
        <v>2685158.0</v>
      </c>
      <c r="CM38" s="76">
        <v>2700558.0</v>
      </c>
      <c r="CN38" s="76">
        <v>2711411.0</v>
      </c>
    </row>
    <row r="39" ht="9.75" customHeight="1">
      <c r="A39" s="74" t="s">
        <v>79</v>
      </c>
      <c r="B39" s="76">
        <v>15867.0</v>
      </c>
      <c r="C39" s="76">
        <v>15739.0</v>
      </c>
      <c r="D39" s="76">
        <v>15792.0</v>
      </c>
      <c r="E39" s="76">
        <v>15772.0</v>
      </c>
      <c r="F39" s="76">
        <v>15787.0</v>
      </c>
      <c r="G39" s="76">
        <v>15822.0</v>
      </c>
      <c r="H39" s="76">
        <v>15797.0</v>
      </c>
      <c r="I39" s="76">
        <v>15778.0</v>
      </c>
      <c r="J39" s="76">
        <v>16020.0</v>
      </c>
      <c r="K39" s="76">
        <v>16327.0</v>
      </c>
      <c r="L39" s="76">
        <v>16302.0</v>
      </c>
      <c r="M39" s="76">
        <v>16606.0</v>
      </c>
      <c r="N39" s="76">
        <v>16681.0</v>
      </c>
      <c r="O39" s="76">
        <v>16749.0</v>
      </c>
      <c r="P39" s="76">
        <v>16801.0</v>
      </c>
      <c r="Q39" s="76">
        <v>16804.0</v>
      </c>
      <c r="R39" s="76">
        <v>16542.0</v>
      </c>
      <c r="S39" s="76">
        <v>16486.0</v>
      </c>
      <c r="T39" s="76">
        <v>16385.0</v>
      </c>
      <c r="U39" s="76">
        <v>16304.0</v>
      </c>
      <c r="V39" s="76">
        <v>16207.0</v>
      </c>
      <c r="W39" s="76">
        <v>16374.0</v>
      </c>
      <c r="X39" s="76">
        <v>16279.0</v>
      </c>
      <c r="Y39" s="76">
        <v>15936.0</v>
      </c>
      <c r="Z39" s="76">
        <v>15778.0</v>
      </c>
      <c r="AA39" s="76">
        <v>14935.0</v>
      </c>
      <c r="AB39" s="76">
        <v>15002.0</v>
      </c>
      <c r="AC39" s="76">
        <v>15144.0</v>
      </c>
      <c r="AD39" s="76">
        <v>14339.0</v>
      </c>
      <c r="AE39" s="76">
        <v>14358.0</v>
      </c>
      <c r="AF39" s="76">
        <v>14173.0</v>
      </c>
      <c r="AG39" s="76">
        <v>14176.0</v>
      </c>
      <c r="AH39" s="76">
        <v>14035.0</v>
      </c>
      <c r="AI39" s="76">
        <v>13715.0</v>
      </c>
      <c r="AJ39" s="76">
        <v>13676.0</v>
      </c>
      <c r="AK39" s="76">
        <v>13546.0</v>
      </c>
      <c r="AL39" s="76">
        <v>13495.0</v>
      </c>
      <c r="AM39" s="76">
        <v>12939.0</v>
      </c>
      <c r="AN39" s="76">
        <v>12873.0</v>
      </c>
      <c r="AO39" s="76">
        <v>12663.0</v>
      </c>
      <c r="AP39" s="76">
        <v>12300.0</v>
      </c>
      <c r="AQ39" s="76">
        <v>12608.0</v>
      </c>
      <c r="AR39" s="76">
        <v>12701.0</v>
      </c>
      <c r="AS39" s="76">
        <v>12654.0</v>
      </c>
      <c r="AT39" s="76">
        <v>12692.0</v>
      </c>
      <c r="AU39" s="76">
        <v>12656.0</v>
      </c>
      <c r="AV39" s="76">
        <v>11113.0</v>
      </c>
      <c r="AW39" s="76">
        <v>12513.0</v>
      </c>
      <c r="AX39" s="76">
        <v>12268.0</v>
      </c>
      <c r="AY39" s="76">
        <v>12169.0</v>
      </c>
      <c r="AZ39" s="76">
        <v>12082.0</v>
      </c>
      <c r="BA39" s="76">
        <v>12130.0</v>
      </c>
      <c r="BB39" s="76">
        <v>11622.0</v>
      </c>
      <c r="BC39" s="76">
        <v>11293.0</v>
      </c>
      <c r="BD39" s="76">
        <v>11180.0</v>
      </c>
      <c r="BE39" s="76">
        <v>11121.0</v>
      </c>
      <c r="BF39" s="76">
        <v>11133.0</v>
      </c>
      <c r="BG39" s="76">
        <v>11209.0</v>
      </c>
      <c r="BH39" s="76">
        <v>11488.0</v>
      </c>
      <c r="BI39" s="76">
        <v>11560.0</v>
      </c>
      <c r="BJ39" s="76">
        <v>11301.0</v>
      </c>
      <c r="BK39" s="76">
        <v>11126.0</v>
      </c>
      <c r="BL39" s="76">
        <v>11074.0</v>
      </c>
      <c r="BM39" s="76">
        <v>10968.0</v>
      </c>
      <c r="BN39" s="76">
        <v>10933.0</v>
      </c>
      <c r="BO39" s="76">
        <v>10913.0</v>
      </c>
      <c r="BP39" s="76">
        <v>10885.0</v>
      </c>
      <c r="BQ39" s="76">
        <v>10921.0</v>
      </c>
      <c r="BR39" s="76">
        <v>10557.0</v>
      </c>
      <c r="BS39" s="76">
        <v>10530.0</v>
      </c>
      <c r="BT39" s="76">
        <v>10102.0</v>
      </c>
      <c r="BU39" s="76">
        <v>10098.0</v>
      </c>
      <c r="BV39" s="76">
        <v>9959.0</v>
      </c>
      <c r="BW39" s="76">
        <v>10061.0</v>
      </c>
      <c r="BX39" s="76">
        <v>10160.0</v>
      </c>
      <c r="BY39" s="76">
        <v>10193.0</v>
      </c>
      <c r="BZ39" s="76">
        <v>10271.0</v>
      </c>
      <c r="CA39" s="76">
        <v>10309.0</v>
      </c>
      <c r="CB39" s="76">
        <v>10327.0</v>
      </c>
      <c r="CC39" s="76">
        <v>10306.0</v>
      </c>
      <c r="CD39" s="76">
        <v>10325.0</v>
      </c>
      <c r="CE39" s="76">
        <v>9982.0</v>
      </c>
      <c r="CF39" s="76">
        <v>10021.0</v>
      </c>
      <c r="CG39" s="76">
        <v>10033.0</v>
      </c>
      <c r="CH39" s="76">
        <v>10008.0</v>
      </c>
      <c r="CI39" s="76">
        <v>9812.0</v>
      </c>
      <c r="CJ39" s="76">
        <v>9834.0</v>
      </c>
      <c r="CK39" s="76">
        <v>9750.0</v>
      </c>
      <c r="CL39" s="76">
        <v>9771.0</v>
      </c>
      <c r="CM39" s="76">
        <v>9757.0</v>
      </c>
      <c r="CN39" s="76">
        <v>9693.0</v>
      </c>
    </row>
    <row r="40" ht="9.75" customHeight="1">
      <c r="A40" s="74" t="s">
        <v>80</v>
      </c>
      <c r="B40" s="76">
        <v>38365.0</v>
      </c>
      <c r="C40" s="76">
        <v>38191.0</v>
      </c>
      <c r="D40" s="76">
        <v>38723.0</v>
      </c>
      <c r="E40" s="76">
        <v>39349.0</v>
      </c>
      <c r="F40" s="76">
        <v>39427.0</v>
      </c>
      <c r="G40" s="76">
        <v>39362.0</v>
      </c>
      <c r="H40" s="76">
        <v>39584.0</v>
      </c>
      <c r="I40" s="76">
        <v>39654.0</v>
      </c>
      <c r="J40" s="76">
        <v>38931.0</v>
      </c>
      <c r="K40" s="76">
        <v>39696.0</v>
      </c>
      <c r="L40" s="76">
        <v>39990.0</v>
      </c>
      <c r="M40" s="76">
        <v>39984.0</v>
      </c>
      <c r="N40" s="76">
        <v>40073.0</v>
      </c>
      <c r="O40" s="76">
        <v>40444.0</v>
      </c>
      <c r="P40" s="76">
        <v>40645.0</v>
      </c>
      <c r="Q40" s="76">
        <v>41003.0</v>
      </c>
      <c r="R40" s="76">
        <v>40822.0</v>
      </c>
      <c r="S40" s="76">
        <v>40817.0</v>
      </c>
      <c r="T40" s="76">
        <v>40578.0</v>
      </c>
      <c r="U40" s="76">
        <v>40811.0</v>
      </c>
      <c r="V40" s="76">
        <v>40891.0</v>
      </c>
      <c r="W40" s="76">
        <v>40871.0</v>
      </c>
      <c r="X40" s="76">
        <v>40748.0</v>
      </c>
      <c r="Y40" s="76">
        <v>40095.0</v>
      </c>
      <c r="Z40" s="76">
        <v>40156.0</v>
      </c>
      <c r="AA40" s="76">
        <v>39181.0</v>
      </c>
      <c r="AB40" s="76">
        <v>40716.0</v>
      </c>
      <c r="AC40" s="76">
        <v>41029.0</v>
      </c>
      <c r="AD40" s="76">
        <v>37890.0</v>
      </c>
      <c r="AE40" s="76">
        <v>38000.0</v>
      </c>
      <c r="AF40" s="76">
        <v>37666.0</v>
      </c>
      <c r="AG40" s="76">
        <v>37794.0</v>
      </c>
      <c r="AH40" s="76">
        <v>37993.0</v>
      </c>
      <c r="AI40" s="76">
        <v>38213.0</v>
      </c>
      <c r="AJ40" s="76">
        <v>38106.0</v>
      </c>
      <c r="AK40" s="76">
        <v>37886.0</v>
      </c>
      <c r="AL40" s="76">
        <v>37769.0</v>
      </c>
      <c r="AM40" s="76">
        <v>37347.0</v>
      </c>
      <c r="AN40" s="76">
        <v>36663.0</v>
      </c>
      <c r="AO40" s="76">
        <v>36260.0</v>
      </c>
      <c r="AP40" s="76">
        <v>35221.0</v>
      </c>
      <c r="AQ40" s="76">
        <v>34927.0</v>
      </c>
      <c r="AR40" s="76">
        <v>34879.0</v>
      </c>
      <c r="AS40" s="76">
        <v>34942.0</v>
      </c>
      <c r="AT40" s="76">
        <v>35330.0</v>
      </c>
      <c r="AU40" s="76">
        <v>35429.0</v>
      </c>
      <c r="AV40" s="76">
        <v>30910.0</v>
      </c>
      <c r="AW40" s="76">
        <v>35322.0</v>
      </c>
      <c r="AX40" s="76">
        <v>34746.0</v>
      </c>
      <c r="AY40" s="76">
        <v>34461.0</v>
      </c>
      <c r="AZ40" s="76">
        <v>34280.0</v>
      </c>
      <c r="BA40" s="76">
        <v>34487.0</v>
      </c>
      <c r="BB40" s="76">
        <v>34465.0</v>
      </c>
      <c r="BC40" s="76">
        <v>34156.0</v>
      </c>
      <c r="BD40" s="76">
        <v>34142.0</v>
      </c>
      <c r="BE40" s="76">
        <v>33863.0</v>
      </c>
      <c r="BF40" s="76">
        <v>34166.0</v>
      </c>
      <c r="BG40" s="76">
        <v>34042.0</v>
      </c>
      <c r="BH40" s="76">
        <v>35168.0</v>
      </c>
      <c r="BI40" s="76">
        <v>35240.0</v>
      </c>
      <c r="BJ40" s="76">
        <v>35554.0</v>
      </c>
      <c r="BK40" s="76">
        <v>35480.0</v>
      </c>
      <c r="BL40" s="76">
        <v>35558.0</v>
      </c>
      <c r="BM40" s="76">
        <v>35539.0</v>
      </c>
      <c r="BN40" s="76">
        <v>35505.0</v>
      </c>
      <c r="BO40" s="76">
        <v>35303.0</v>
      </c>
      <c r="BP40" s="76">
        <v>35372.0</v>
      </c>
      <c r="BQ40" s="76">
        <v>35375.0</v>
      </c>
      <c r="BR40" s="76">
        <v>35083.0</v>
      </c>
      <c r="BS40" s="76">
        <v>34873.0</v>
      </c>
      <c r="BT40" s="76">
        <v>33189.0</v>
      </c>
      <c r="BU40" s="76">
        <v>33389.0</v>
      </c>
      <c r="BV40" s="76">
        <v>33916.0</v>
      </c>
      <c r="BW40" s="76">
        <v>33026.0</v>
      </c>
      <c r="BX40" s="76">
        <v>33002.0</v>
      </c>
      <c r="BY40" s="76">
        <v>33213.0</v>
      </c>
      <c r="BZ40" s="76">
        <v>33288.0</v>
      </c>
      <c r="CA40" s="76">
        <v>33092.0</v>
      </c>
      <c r="CB40" s="76">
        <v>33163.0</v>
      </c>
      <c r="CC40" s="76">
        <v>33106.0</v>
      </c>
      <c r="CD40" s="76">
        <v>33308.0</v>
      </c>
      <c r="CE40" s="76">
        <v>32119.0</v>
      </c>
      <c r="CF40" s="76">
        <v>32090.0</v>
      </c>
      <c r="CG40" s="76">
        <v>32140.0</v>
      </c>
      <c r="CH40" s="76">
        <v>31998.0</v>
      </c>
      <c r="CI40" s="76">
        <v>31464.0</v>
      </c>
      <c r="CJ40" s="76">
        <v>31556.0</v>
      </c>
      <c r="CK40" s="76">
        <v>31507.0</v>
      </c>
      <c r="CL40" s="76">
        <v>31430.0</v>
      </c>
      <c r="CM40" s="76">
        <v>31410.0</v>
      </c>
      <c r="CN40" s="76">
        <v>31439.0</v>
      </c>
    </row>
    <row r="41" ht="9.75" customHeight="1">
      <c r="A41" s="74" t="s">
        <v>81</v>
      </c>
      <c r="B41" s="76">
        <v>42513.0</v>
      </c>
      <c r="C41" s="76">
        <v>43004.0</v>
      </c>
      <c r="D41" s="76">
        <v>43886.0</v>
      </c>
      <c r="E41" s="76">
        <v>45230.0</v>
      </c>
      <c r="F41" s="76">
        <v>47642.0</v>
      </c>
      <c r="G41" s="76">
        <v>50291.0</v>
      </c>
      <c r="H41" s="76">
        <v>54302.0</v>
      </c>
      <c r="I41" s="76">
        <v>59140.0</v>
      </c>
      <c r="J41" s="76">
        <v>64657.0</v>
      </c>
      <c r="K41" s="76">
        <v>69489.0</v>
      </c>
      <c r="L41" s="76">
        <v>73707.0</v>
      </c>
      <c r="M41" s="76">
        <v>78599.0</v>
      </c>
      <c r="N41" s="76">
        <v>80487.0</v>
      </c>
      <c r="O41" s="76">
        <v>84248.0</v>
      </c>
      <c r="P41" s="76">
        <v>86565.0</v>
      </c>
      <c r="Q41" s="76">
        <v>89031.0</v>
      </c>
      <c r="R41" s="76">
        <v>78924.0</v>
      </c>
      <c r="S41" s="76">
        <v>57539.0</v>
      </c>
      <c r="T41" s="76">
        <v>57607.0</v>
      </c>
      <c r="U41" s="76">
        <v>58114.0</v>
      </c>
      <c r="V41" s="76">
        <v>58174.0</v>
      </c>
      <c r="W41" s="76">
        <v>58656.0</v>
      </c>
      <c r="X41" s="76">
        <v>58742.0</v>
      </c>
      <c r="Y41" s="76">
        <v>57498.0</v>
      </c>
      <c r="Z41" s="76">
        <v>60516.0</v>
      </c>
      <c r="AA41" s="76">
        <v>58237.0</v>
      </c>
      <c r="AB41" s="76">
        <v>59636.0</v>
      </c>
      <c r="AC41" s="76">
        <v>60775.0</v>
      </c>
      <c r="AD41" s="76">
        <v>64122.0</v>
      </c>
      <c r="AE41" s="76">
        <v>67551.0</v>
      </c>
      <c r="AF41" s="76">
        <v>67291.0</v>
      </c>
      <c r="AG41" s="76">
        <v>67636.0</v>
      </c>
      <c r="AH41" s="76">
        <v>66643.0</v>
      </c>
      <c r="AI41" s="76">
        <v>66308.0</v>
      </c>
      <c r="AJ41" s="76">
        <v>66365.0</v>
      </c>
      <c r="AK41" s="76">
        <v>65621.0</v>
      </c>
      <c r="AL41" s="76">
        <v>65414.0</v>
      </c>
      <c r="AM41" s="76">
        <v>64668.0</v>
      </c>
      <c r="AN41" s="76">
        <v>64116.0</v>
      </c>
      <c r="AO41" s="76">
        <v>62382.0</v>
      </c>
      <c r="AP41" s="76">
        <v>57837.0</v>
      </c>
      <c r="AQ41" s="76">
        <v>57379.0</v>
      </c>
      <c r="AR41" s="76">
        <v>56837.0</v>
      </c>
      <c r="AS41" s="76">
        <v>56579.0</v>
      </c>
      <c r="AT41" s="76">
        <v>56767.0</v>
      </c>
      <c r="AU41" s="76">
        <v>56916.0</v>
      </c>
      <c r="AV41" s="76">
        <v>56788.0</v>
      </c>
      <c r="AW41" s="76">
        <v>55614.0</v>
      </c>
      <c r="AX41" s="76">
        <v>50124.0</v>
      </c>
      <c r="AY41" s="76">
        <v>50022.0</v>
      </c>
      <c r="AZ41" s="76">
        <v>50135.0</v>
      </c>
      <c r="BA41" s="76">
        <v>49286.0</v>
      </c>
      <c r="BB41" s="76">
        <v>48827.0</v>
      </c>
      <c r="BC41" s="76">
        <v>46746.0</v>
      </c>
      <c r="BD41" s="76">
        <v>45419.0</v>
      </c>
      <c r="BE41" s="76">
        <v>45086.0</v>
      </c>
      <c r="BF41" s="76">
        <v>45298.0</v>
      </c>
      <c r="BG41" s="76">
        <v>45493.0</v>
      </c>
      <c r="BH41" s="76">
        <v>46125.0</v>
      </c>
      <c r="BI41" s="76">
        <v>46493.0</v>
      </c>
      <c r="BJ41" s="76">
        <v>48369.0</v>
      </c>
      <c r="BK41" s="76">
        <v>48867.0</v>
      </c>
      <c r="BL41" s="76">
        <v>49097.0</v>
      </c>
      <c r="BM41" s="76">
        <v>49031.0</v>
      </c>
      <c r="BN41" s="76">
        <v>49194.0</v>
      </c>
      <c r="BO41" s="76">
        <v>49290.0</v>
      </c>
      <c r="BP41" s="76">
        <v>49629.0</v>
      </c>
      <c r="BQ41" s="76">
        <v>49925.0</v>
      </c>
      <c r="BR41" s="76">
        <v>50097.0</v>
      </c>
      <c r="BS41" s="76">
        <v>50082.0</v>
      </c>
      <c r="BT41" s="76">
        <v>50256.0</v>
      </c>
      <c r="BU41" s="76">
        <v>50367.0</v>
      </c>
      <c r="BV41" s="76">
        <v>48083.0</v>
      </c>
      <c r="BW41" s="76">
        <v>47943.0</v>
      </c>
      <c r="BX41" s="76">
        <v>48146.0</v>
      </c>
      <c r="BY41" s="76">
        <v>48379.0</v>
      </c>
      <c r="BZ41" s="76">
        <v>48428.0</v>
      </c>
      <c r="CA41" s="76">
        <v>48575.0</v>
      </c>
      <c r="CB41" s="76">
        <v>48844.0</v>
      </c>
      <c r="CC41" s="76">
        <v>48971.0</v>
      </c>
      <c r="CD41" s="76">
        <v>49204.0</v>
      </c>
      <c r="CE41" s="76">
        <v>49255.0</v>
      </c>
      <c r="CF41" s="76">
        <v>49448.0</v>
      </c>
      <c r="CG41" s="76">
        <v>49504.0</v>
      </c>
      <c r="CH41" s="76">
        <v>49518.0</v>
      </c>
      <c r="CI41" s="76">
        <v>49497.0</v>
      </c>
      <c r="CJ41" s="76">
        <v>49469.0</v>
      </c>
      <c r="CK41" s="76">
        <v>49715.0</v>
      </c>
      <c r="CL41" s="76">
        <v>49763.0</v>
      </c>
      <c r="CM41" s="76">
        <v>49748.0</v>
      </c>
      <c r="CN41" s="76">
        <v>49779.0</v>
      </c>
    </row>
    <row r="42" ht="9.75" customHeight="1">
      <c r="A42" s="74" t="s">
        <v>82</v>
      </c>
      <c r="B42" s="76">
        <v>415363.0</v>
      </c>
      <c r="C42" s="76">
        <v>417059.0</v>
      </c>
      <c r="D42" s="76">
        <v>421949.0</v>
      </c>
      <c r="E42" s="76">
        <v>426746.0</v>
      </c>
      <c r="F42" s="76">
        <v>434931.0</v>
      </c>
      <c r="G42" s="76">
        <v>440656.0</v>
      </c>
      <c r="H42" s="76">
        <v>442510.0</v>
      </c>
      <c r="I42" s="76">
        <v>447918.0</v>
      </c>
      <c r="J42" s="76">
        <v>449332.0</v>
      </c>
      <c r="K42" s="76">
        <v>453463.0</v>
      </c>
      <c r="L42" s="76">
        <v>456719.0</v>
      </c>
      <c r="M42" s="76">
        <v>459823.0</v>
      </c>
      <c r="N42" s="76">
        <v>462288.0</v>
      </c>
      <c r="O42" s="76">
        <v>464994.0</v>
      </c>
      <c r="P42" s="76">
        <v>467701.0</v>
      </c>
      <c r="Q42" s="76">
        <v>470031.0</v>
      </c>
      <c r="R42" s="76">
        <v>468480.0</v>
      </c>
      <c r="S42" s="76">
        <v>465155.0</v>
      </c>
      <c r="T42" s="76">
        <v>465569.0</v>
      </c>
      <c r="U42" s="76">
        <v>465184.0</v>
      </c>
      <c r="V42" s="76">
        <v>465645.0</v>
      </c>
      <c r="W42" s="76">
        <v>465134.0</v>
      </c>
      <c r="X42" s="76">
        <v>461229.0</v>
      </c>
      <c r="Y42" s="76">
        <v>454382.0</v>
      </c>
      <c r="Z42" s="76">
        <v>455477.0</v>
      </c>
      <c r="AA42" s="76">
        <v>443216.0</v>
      </c>
      <c r="AB42" s="76">
        <v>461622.0</v>
      </c>
      <c r="AC42" s="76">
        <v>453274.0</v>
      </c>
      <c r="AD42" s="76">
        <v>454691.0</v>
      </c>
      <c r="AE42" s="76">
        <v>458024.0</v>
      </c>
      <c r="AF42" s="76">
        <v>457212.0</v>
      </c>
      <c r="AG42" s="76">
        <v>460205.0</v>
      </c>
      <c r="AH42" s="76">
        <v>455201.0</v>
      </c>
      <c r="AI42" s="76">
        <v>463080.0</v>
      </c>
      <c r="AJ42" s="76">
        <v>459009.0</v>
      </c>
      <c r="AK42" s="76">
        <v>458248.0</v>
      </c>
      <c r="AL42" s="76">
        <v>458438.0</v>
      </c>
      <c r="AM42" s="76">
        <v>455640.0</v>
      </c>
      <c r="AN42" s="76">
        <v>452574.0</v>
      </c>
      <c r="AO42" s="76">
        <v>451914.0</v>
      </c>
      <c r="AP42" s="76">
        <v>436585.0</v>
      </c>
      <c r="AQ42" s="76">
        <v>435706.0</v>
      </c>
      <c r="AR42" s="76">
        <v>435781.0</v>
      </c>
      <c r="AS42" s="76">
        <v>435907.0</v>
      </c>
      <c r="AT42" s="76">
        <v>437163.0</v>
      </c>
      <c r="AU42" s="76">
        <v>437413.0</v>
      </c>
      <c r="AV42" s="76">
        <v>400003.0</v>
      </c>
      <c r="AW42" s="76">
        <v>418498.0</v>
      </c>
      <c r="AX42" s="76">
        <v>417430.0</v>
      </c>
      <c r="AY42" s="76">
        <v>418007.0</v>
      </c>
      <c r="AZ42" s="76">
        <v>417343.0</v>
      </c>
      <c r="BA42" s="76">
        <v>421079.0</v>
      </c>
      <c r="BB42" s="76">
        <v>420851.0</v>
      </c>
      <c r="BC42" s="76">
        <v>416815.0</v>
      </c>
      <c r="BD42" s="76">
        <v>413808.0</v>
      </c>
      <c r="BE42" s="76">
        <v>413599.0</v>
      </c>
      <c r="BF42" s="76">
        <v>415464.0</v>
      </c>
      <c r="BG42" s="76">
        <v>415205.0</v>
      </c>
      <c r="BH42" s="76">
        <v>428408.0</v>
      </c>
      <c r="BI42" s="76">
        <v>431262.0</v>
      </c>
      <c r="BJ42" s="76">
        <v>423962.0</v>
      </c>
      <c r="BK42" s="76">
        <v>422619.0</v>
      </c>
      <c r="BL42" s="76">
        <v>424228.0</v>
      </c>
      <c r="BM42" s="76">
        <v>427204.0</v>
      </c>
      <c r="BN42" s="76">
        <v>427538.0</v>
      </c>
      <c r="BO42" s="76">
        <v>428727.0</v>
      </c>
      <c r="BP42" s="76">
        <v>429927.0</v>
      </c>
      <c r="BQ42" s="76">
        <v>430191.0</v>
      </c>
      <c r="BR42" s="76">
        <v>423288.0</v>
      </c>
      <c r="BS42" s="76">
        <v>423865.0</v>
      </c>
      <c r="BT42" s="76">
        <v>415504.0</v>
      </c>
      <c r="BU42" s="76">
        <v>416696.0</v>
      </c>
      <c r="BV42" s="76">
        <v>413452.0</v>
      </c>
      <c r="BW42" s="76">
        <v>411781.0</v>
      </c>
      <c r="BX42" s="76">
        <v>409680.0</v>
      </c>
      <c r="BY42" s="76">
        <v>413101.0</v>
      </c>
      <c r="BZ42" s="76">
        <v>412938.0</v>
      </c>
      <c r="CA42" s="76">
        <v>413744.0</v>
      </c>
      <c r="CB42" s="76">
        <v>414180.0</v>
      </c>
      <c r="CC42" s="76">
        <v>414144.0</v>
      </c>
      <c r="CD42" s="76">
        <v>411378.0</v>
      </c>
      <c r="CE42" s="76">
        <v>401937.0</v>
      </c>
      <c r="CF42" s="76">
        <v>404633.0</v>
      </c>
      <c r="CG42" s="76">
        <v>405136.0</v>
      </c>
      <c r="CH42" s="76">
        <v>404326.0</v>
      </c>
      <c r="CI42" s="76">
        <v>403364.0</v>
      </c>
      <c r="CJ42" s="76">
        <v>403444.0</v>
      </c>
      <c r="CK42" s="76">
        <v>407308.0</v>
      </c>
      <c r="CL42" s="76">
        <v>404723.0</v>
      </c>
      <c r="CM42" s="76">
        <v>405346.0</v>
      </c>
      <c r="CN42" s="76">
        <v>404913.0</v>
      </c>
    </row>
    <row r="43" ht="9.75" customHeight="1">
      <c r="A43" s="74" t="s">
        <v>83</v>
      </c>
      <c r="B43" s="76">
        <v>40738.0</v>
      </c>
      <c r="C43" s="76">
        <v>40641.0</v>
      </c>
      <c r="D43" s="76">
        <v>41531.0</v>
      </c>
      <c r="E43" s="76">
        <v>41766.0</v>
      </c>
      <c r="F43" s="76">
        <v>41866.0</v>
      </c>
      <c r="G43" s="76">
        <v>42124.0</v>
      </c>
      <c r="H43" s="76">
        <v>42261.0</v>
      </c>
      <c r="I43" s="76">
        <v>42466.0</v>
      </c>
      <c r="J43" s="76">
        <v>41926.0</v>
      </c>
      <c r="K43" s="76">
        <v>42451.0</v>
      </c>
      <c r="L43" s="76">
        <v>42744.0</v>
      </c>
      <c r="M43" s="76">
        <v>42683.0</v>
      </c>
      <c r="N43" s="76">
        <v>42582.0</v>
      </c>
      <c r="O43" s="76">
        <v>42416.0</v>
      </c>
      <c r="P43" s="76">
        <v>42660.0</v>
      </c>
      <c r="Q43" s="76">
        <v>42824.0</v>
      </c>
      <c r="R43" s="76">
        <v>42604.0</v>
      </c>
      <c r="S43" s="76">
        <v>42519.0</v>
      </c>
      <c r="T43" s="76">
        <v>42565.0</v>
      </c>
      <c r="U43" s="76">
        <v>42669.0</v>
      </c>
      <c r="V43" s="76">
        <v>42668.0</v>
      </c>
      <c r="W43" s="76">
        <v>42805.0</v>
      </c>
      <c r="X43" s="76">
        <v>42692.0</v>
      </c>
      <c r="Y43" s="76">
        <v>41838.0</v>
      </c>
      <c r="Z43" s="76">
        <v>41965.0</v>
      </c>
      <c r="AA43" s="76">
        <v>39622.0</v>
      </c>
      <c r="AB43" s="76">
        <v>42168.0</v>
      </c>
      <c r="AC43" s="76">
        <v>42631.0</v>
      </c>
      <c r="AD43" s="76">
        <v>40212.0</v>
      </c>
      <c r="AE43" s="76">
        <v>40376.0</v>
      </c>
      <c r="AF43" s="76">
        <v>40183.0</v>
      </c>
      <c r="AG43" s="76">
        <v>40184.0</v>
      </c>
      <c r="AH43" s="76">
        <v>40103.0</v>
      </c>
      <c r="AI43" s="76">
        <v>39839.0</v>
      </c>
      <c r="AJ43" s="76">
        <v>39717.0</v>
      </c>
      <c r="AK43" s="76">
        <v>39503.0</v>
      </c>
      <c r="AL43" s="76">
        <v>39222.0</v>
      </c>
      <c r="AM43" s="76">
        <v>38925.0</v>
      </c>
      <c r="AN43" s="76">
        <v>38667.0</v>
      </c>
      <c r="AO43" s="76">
        <v>38523.0</v>
      </c>
      <c r="AP43" s="76">
        <v>37824.0</v>
      </c>
      <c r="AQ43" s="76">
        <v>37763.0</v>
      </c>
      <c r="AR43" s="76">
        <v>37607.0</v>
      </c>
      <c r="AS43" s="76">
        <v>37522.0</v>
      </c>
      <c r="AT43" s="76">
        <v>37575.0</v>
      </c>
      <c r="AU43" s="76">
        <v>37644.0</v>
      </c>
      <c r="AV43" s="76">
        <v>33684.0</v>
      </c>
      <c r="AW43" s="76">
        <v>37703.0</v>
      </c>
      <c r="AX43" s="76">
        <v>37376.0</v>
      </c>
      <c r="AY43" s="76">
        <v>37440.0</v>
      </c>
      <c r="AZ43" s="76">
        <v>37287.0</v>
      </c>
      <c r="BA43" s="76">
        <v>37062.0</v>
      </c>
      <c r="BB43" s="76">
        <v>36860.0</v>
      </c>
      <c r="BC43" s="76">
        <v>36393.0</v>
      </c>
      <c r="BD43" s="76">
        <v>36238.0</v>
      </c>
      <c r="BE43" s="76">
        <v>36044.0</v>
      </c>
      <c r="BF43" s="76">
        <v>36344.0</v>
      </c>
      <c r="BG43" s="76">
        <v>36353.0</v>
      </c>
      <c r="BH43" s="76">
        <v>36492.0</v>
      </c>
      <c r="BI43" s="76">
        <v>36646.0</v>
      </c>
      <c r="BJ43" s="76">
        <v>36223.0</v>
      </c>
      <c r="BK43" s="76">
        <v>35940.0</v>
      </c>
      <c r="BL43" s="76">
        <v>36159.0</v>
      </c>
      <c r="BM43" s="76">
        <v>36311.0</v>
      </c>
      <c r="BN43" s="76">
        <v>36181.0</v>
      </c>
      <c r="BO43" s="76">
        <v>36102.0</v>
      </c>
      <c r="BP43" s="76">
        <v>36037.0</v>
      </c>
      <c r="BQ43" s="76">
        <v>35921.0</v>
      </c>
      <c r="BR43" s="76">
        <v>35932.0</v>
      </c>
      <c r="BS43" s="76">
        <v>35981.0</v>
      </c>
      <c r="BT43" s="76">
        <v>34142.0</v>
      </c>
      <c r="BU43" s="76">
        <v>34221.0</v>
      </c>
      <c r="BV43" s="76">
        <v>33848.0</v>
      </c>
      <c r="BW43" s="76">
        <v>32930.0</v>
      </c>
      <c r="BX43" s="76">
        <v>32909.0</v>
      </c>
      <c r="BY43" s="76">
        <v>33026.0</v>
      </c>
      <c r="BZ43" s="76">
        <v>33060.0</v>
      </c>
      <c r="CA43" s="76">
        <v>32979.0</v>
      </c>
      <c r="CB43" s="76">
        <v>33036.0</v>
      </c>
      <c r="CC43" s="76">
        <v>33018.0</v>
      </c>
      <c r="CD43" s="76">
        <v>33078.0</v>
      </c>
      <c r="CE43" s="76">
        <v>32091.0</v>
      </c>
      <c r="CF43" s="76">
        <v>32235.0</v>
      </c>
      <c r="CG43" s="76">
        <v>32131.0</v>
      </c>
      <c r="CH43" s="76">
        <v>32063.0</v>
      </c>
      <c r="CI43" s="76">
        <v>31828.0</v>
      </c>
      <c r="CJ43" s="76">
        <v>31783.0</v>
      </c>
      <c r="CK43" s="76">
        <v>31945.0</v>
      </c>
      <c r="CL43" s="76">
        <v>31863.0</v>
      </c>
      <c r="CM43" s="76">
        <v>31818.0</v>
      </c>
      <c r="CN43" s="76">
        <v>31710.0</v>
      </c>
    </row>
    <row r="44" ht="9.75" customHeight="1">
      <c r="A44" s="74" t="s">
        <v>84</v>
      </c>
      <c r="B44" s="76">
        <v>88664.0</v>
      </c>
      <c r="C44" s="76">
        <v>88704.0</v>
      </c>
      <c r="D44" s="76">
        <v>89836.0</v>
      </c>
      <c r="E44" s="76">
        <v>90292.0</v>
      </c>
      <c r="F44" s="76">
        <v>90371.0</v>
      </c>
      <c r="G44" s="76">
        <v>90686.0</v>
      </c>
      <c r="H44" s="76">
        <v>90593.0</v>
      </c>
      <c r="I44" s="76">
        <v>90446.0</v>
      </c>
      <c r="J44" s="76">
        <v>89222.0</v>
      </c>
      <c r="K44" s="76">
        <v>89973.0</v>
      </c>
      <c r="L44" s="76">
        <v>90446.0</v>
      </c>
      <c r="M44" s="76">
        <v>90704.0</v>
      </c>
      <c r="N44" s="76">
        <v>90448.0</v>
      </c>
      <c r="O44" s="76">
        <v>91225.0</v>
      </c>
      <c r="P44" s="76">
        <v>91676.0</v>
      </c>
      <c r="Q44" s="76">
        <v>92022.0</v>
      </c>
      <c r="R44" s="76">
        <v>91570.0</v>
      </c>
      <c r="S44" s="76">
        <v>91063.0</v>
      </c>
      <c r="T44" s="76">
        <v>90775.0</v>
      </c>
      <c r="U44" s="76">
        <v>90833.0</v>
      </c>
      <c r="V44" s="76">
        <v>90794.0</v>
      </c>
      <c r="W44" s="76">
        <v>90662.0</v>
      </c>
      <c r="X44" s="76">
        <v>90320.0</v>
      </c>
      <c r="Y44" s="76">
        <v>89290.0</v>
      </c>
      <c r="Z44" s="76">
        <v>90368.0</v>
      </c>
      <c r="AA44" s="76">
        <v>87788.0</v>
      </c>
      <c r="AB44" s="76">
        <v>90616.0</v>
      </c>
      <c r="AC44" s="76">
        <v>90952.0</v>
      </c>
      <c r="AD44" s="76">
        <v>90499.0</v>
      </c>
      <c r="AE44" s="76">
        <v>91016.0</v>
      </c>
      <c r="AF44" s="76">
        <v>90574.0</v>
      </c>
      <c r="AG44" s="76">
        <v>90750.0</v>
      </c>
      <c r="AH44" s="76">
        <v>89862.0</v>
      </c>
      <c r="AI44" s="76">
        <v>90163.0</v>
      </c>
      <c r="AJ44" s="76">
        <v>89841.0</v>
      </c>
      <c r="AK44" s="76">
        <v>89554.0</v>
      </c>
      <c r="AL44" s="76">
        <v>89496.0</v>
      </c>
      <c r="AM44" s="76">
        <v>88260.0</v>
      </c>
      <c r="AN44" s="76">
        <v>86835.0</v>
      </c>
      <c r="AO44" s="76">
        <v>85993.0</v>
      </c>
      <c r="AP44" s="76">
        <v>84097.0</v>
      </c>
      <c r="AQ44" s="76">
        <v>83484.0</v>
      </c>
      <c r="AR44" s="76">
        <v>82935.0</v>
      </c>
      <c r="AS44" s="76">
        <v>82989.0</v>
      </c>
      <c r="AT44" s="76">
        <v>83161.0</v>
      </c>
      <c r="AU44" s="76">
        <v>83189.0</v>
      </c>
      <c r="AV44" s="76">
        <v>71467.0</v>
      </c>
      <c r="AW44" s="76">
        <v>83277.0</v>
      </c>
      <c r="AX44" s="76">
        <v>83045.0</v>
      </c>
      <c r="AY44" s="76">
        <v>82950.0</v>
      </c>
      <c r="AZ44" s="76">
        <v>82815.0</v>
      </c>
      <c r="BA44" s="76">
        <v>84194.0</v>
      </c>
      <c r="BB44" s="76">
        <v>83700.0</v>
      </c>
      <c r="BC44" s="76">
        <v>82538.0</v>
      </c>
      <c r="BD44" s="76">
        <v>82073.0</v>
      </c>
      <c r="BE44" s="76">
        <v>81572.0</v>
      </c>
      <c r="BF44" s="76">
        <v>81749.0</v>
      </c>
      <c r="BG44" s="76">
        <v>81720.0</v>
      </c>
      <c r="BH44" s="76">
        <v>81855.0</v>
      </c>
      <c r="BI44" s="76">
        <v>81835.0</v>
      </c>
      <c r="BJ44" s="76">
        <v>80426.0</v>
      </c>
      <c r="BK44" s="76">
        <v>80170.0</v>
      </c>
      <c r="BL44" s="76">
        <v>80406.0</v>
      </c>
      <c r="BM44" s="76">
        <v>80594.0</v>
      </c>
      <c r="BN44" s="76">
        <v>80164.0</v>
      </c>
      <c r="BO44" s="76">
        <v>80240.0</v>
      </c>
      <c r="BP44" s="76">
        <v>80166.0</v>
      </c>
      <c r="BQ44" s="76">
        <v>80140.0</v>
      </c>
      <c r="BR44" s="76">
        <v>78851.0</v>
      </c>
      <c r="BS44" s="76">
        <v>78784.0</v>
      </c>
      <c r="BT44" s="76">
        <v>73284.0</v>
      </c>
      <c r="BU44" s="76">
        <v>73153.0</v>
      </c>
      <c r="BV44" s="76">
        <v>72305.0</v>
      </c>
      <c r="BW44" s="76">
        <v>70289.0</v>
      </c>
      <c r="BX44" s="76">
        <v>70101.0</v>
      </c>
      <c r="BY44" s="76">
        <v>70182.0</v>
      </c>
      <c r="BZ44" s="76">
        <v>70246.0</v>
      </c>
      <c r="CA44" s="76">
        <v>70226.0</v>
      </c>
      <c r="CB44" s="76">
        <v>70201.0</v>
      </c>
      <c r="CC44" s="76">
        <v>70301.0</v>
      </c>
      <c r="CD44" s="76">
        <v>70236.0</v>
      </c>
      <c r="CE44" s="76">
        <v>66991.0</v>
      </c>
      <c r="CF44" s="76">
        <v>67145.0</v>
      </c>
      <c r="CG44" s="76">
        <v>67129.0</v>
      </c>
      <c r="CH44" s="76">
        <v>67188.0</v>
      </c>
      <c r="CI44" s="76">
        <v>66715.0</v>
      </c>
      <c r="CJ44" s="76">
        <v>66659.0</v>
      </c>
      <c r="CK44" s="76">
        <v>67348.0</v>
      </c>
      <c r="CL44" s="76">
        <v>66342.0</v>
      </c>
      <c r="CM44" s="76">
        <v>66419.0</v>
      </c>
      <c r="CN44" s="76">
        <v>66140.0</v>
      </c>
    </row>
    <row r="45" ht="9.75" customHeight="1">
      <c r="A45" s="74" t="s">
        <v>85</v>
      </c>
      <c r="B45" s="76">
        <v>12312.0</v>
      </c>
      <c r="C45" s="76">
        <v>12212.0</v>
      </c>
      <c r="D45" s="76">
        <v>12312.0</v>
      </c>
      <c r="E45" s="76">
        <v>12326.0</v>
      </c>
      <c r="F45" s="76">
        <v>12289.0</v>
      </c>
      <c r="G45" s="76">
        <v>12376.0</v>
      </c>
      <c r="H45" s="76">
        <v>12323.0</v>
      </c>
      <c r="I45" s="76">
        <v>12361.0</v>
      </c>
      <c r="J45" s="76">
        <v>12121.0</v>
      </c>
      <c r="K45" s="76">
        <v>12219.0</v>
      </c>
      <c r="L45" s="76">
        <v>12282.0</v>
      </c>
      <c r="M45" s="76">
        <v>12194.0</v>
      </c>
      <c r="N45" s="76">
        <v>12164.0</v>
      </c>
      <c r="O45" s="76">
        <v>12131.0</v>
      </c>
      <c r="P45" s="76">
        <v>12175.0</v>
      </c>
      <c r="Q45" s="76">
        <v>12238.0</v>
      </c>
      <c r="R45" s="76">
        <v>12136.0</v>
      </c>
      <c r="S45" s="76">
        <v>12083.0</v>
      </c>
      <c r="T45" s="76">
        <v>11969.0</v>
      </c>
      <c r="U45" s="76">
        <v>11910.0</v>
      </c>
      <c r="V45" s="76">
        <v>11906.0</v>
      </c>
      <c r="W45" s="76">
        <v>11946.0</v>
      </c>
      <c r="X45" s="76">
        <v>11873.0</v>
      </c>
      <c r="Y45" s="76">
        <v>11710.0</v>
      </c>
      <c r="Z45" s="76">
        <v>11828.0</v>
      </c>
      <c r="AA45" s="76">
        <v>11608.0</v>
      </c>
      <c r="AB45" s="76">
        <v>12499.0</v>
      </c>
      <c r="AC45" s="76">
        <v>12539.0</v>
      </c>
      <c r="AD45" s="76">
        <v>11317.0</v>
      </c>
      <c r="AE45" s="76">
        <v>11376.0</v>
      </c>
      <c r="AF45" s="76">
        <v>11283.0</v>
      </c>
      <c r="AG45" s="76">
        <v>11317.0</v>
      </c>
      <c r="AH45" s="76">
        <v>11291.0</v>
      </c>
      <c r="AI45" s="76">
        <v>11375.0</v>
      </c>
      <c r="AJ45" s="76">
        <v>11355.0</v>
      </c>
      <c r="AK45" s="76">
        <v>11252.0</v>
      </c>
      <c r="AL45" s="76">
        <v>11212.0</v>
      </c>
      <c r="AM45" s="76">
        <v>11226.0</v>
      </c>
      <c r="AN45" s="76">
        <v>11262.0</v>
      </c>
      <c r="AO45" s="76">
        <v>11387.0</v>
      </c>
      <c r="AP45" s="76">
        <v>11165.0</v>
      </c>
      <c r="AQ45" s="76">
        <v>11826.0</v>
      </c>
      <c r="AR45" s="76">
        <v>11520.0</v>
      </c>
      <c r="AS45" s="76">
        <v>11644.0</v>
      </c>
      <c r="AT45" s="76">
        <v>11897.0</v>
      </c>
      <c r="AU45" s="76">
        <v>11686.0</v>
      </c>
      <c r="AV45" s="76">
        <v>10242.0</v>
      </c>
      <c r="AW45" s="76">
        <v>11642.0</v>
      </c>
      <c r="AX45" s="76">
        <v>11765.0</v>
      </c>
      <c r="AY45" s="76">
        <v>11571.0</v>
      </c>
      <c r="AZ45" s="76">
        <v>11464.0</v>
      </c>
      <c r="BA45" s="76">
        <v>11518.0</v>
      </c>
      <c r="BB45" s="76">
        <v>11431.0</v>
      </c>
      <c r="BC45" s="76">
        <v>11163.0</v>
      </c>
      <c r="BD45" s="76">
        <v>10926.0</v>
      </c>
      <c r="BE45" s="76">
        <v>10860.0</v>
      </c>
      <c r="BF45" s="76">
        <v>10999.0</v>
      </c>
      <c r="BG45" s="76">
        <v>10844.0</v>
      </c>
      <c r="BH45" s="76">
        <v>11063.0</v>
      </c>
      <c r="BI45" s="76">
        <v>11076.0</v>
      </c>
      <c r="BJ45" s="76">
        <v>10781.0</v>
      </c>
      <c r="BK45" s="76">
        <v>10729.0</v>
      </c>
      <c r="BL45" s="76">
        <v>10893.0</v>
      </c>
      <c r="BM45" s="76">
        <v>10921.0</v>
      </c>
      <c r="BN45" s="76">
        <v>10876.0</v>
      </c>
      <c r="BO45" s="76">
        <v>10798.0</v>
      </c>
      <c r="BP45" s="76">
        <v>10721.0</v>
      </c>
      <c r="BQ45" s="76">
        <v>10798.0</v>
      </c>
      <c r="BR45" s="76">
        <v>10540.0</v>
      </c>
      <c r="BS45" s="76">
        <v>10544.0</v>
      </c>
      <c r="BT45" s="76">
        <v>10231.0</v>
      </c>
      <c r="BU45" s="76">
        <v>10224.0</v>
      </c>
      <c r="BV45" s="76">
        <v>10016.0</v>
      </c>
      <c r="BW45" s="76">
        <v>9839.0</v>
      </c>
      <c r="BX45" s="76">
        <v>9835.0</v>
      </c>
      <c r="BY45" s="76">
        <v>9971.0</v>
      </c>
      <c r="BZ45" s="76">
        <v>9901.0</v>
      </c>
      <c r="CA45" s="76">
        <v>9897.0</v>
      </c>
      <c r="CB45" s="76">
        <v>9891.0</v>
      </c>
      <c r="CC45" s="76">
        <v>9919.0</v>
      </c>
      <c r="CD45" s="76">
        <v>9935.0</v>
      </c>
      <c r="CE45" s="76">
        <v>9579.0</v>
      </c>
      <c r="CF45" s="76">
        <v>9557.0</v>
      </c>
      <c r="CG45" s="76">
        <v>9522.0</v>
      </c>
      <c r="CH45" s="76">
        <v>9528.0</v>
      </c>
      <c r="CI45" s="76">
        <v>9446.0</v>
      </c>
      <c r="CJ45" s="76">
        <v>9435.0</v>
      </c>
      <c r="CK45" s="76">
        <v>9462.0</v>
      </c>
      <c r="CL45" s="76">
        <v>9485.0</v>
      </c>
      <c r="CM45" s="76">
        <v>9485.0</v>
      </c>
      <c r="CN45" s="76">
        <v>9474.0</v>
      </c>
    </row>
    <row r="46" ht="9.75" customHeight="1">
      <c r="A46" s="74" t="s">
        <v>86</v>
      </c>
      <c r="B46" s="76">
        <v>22783.0</v>
      </c>
      <c r="C46" s="76">
        <v>22837.0</v>
      </c>
      <c r="D46" s="76">
        <v>23158.0</v>
      </c>
      <c r="E46" s="76">
        <v>23256.0</v>
      </c>
      <c r="F46" s="76">
        <v>23206.0</v>
      </c>
      <c r="G46" s="76">
        <v>23378.0</v>
      </c>
      <c r="H46" s="76">
        <v>23519.0</v>
      </c>
      <c r="I46" s="76">
        <v>23473.0</v>
      </c>
      <c r="J46" s="76">
        <v>23135.0</v>
      </c>
      <c r="K46" s="76">
        <v>23325.0</v>
      </c>
      <c r="L46" s="76">
        <v>22853.0</v>
      </c>
      <c r="M46" s="76">
        <v>22944.0</v>
      </c>
      <c r="N46" s="76">
        <v>23026.0</v>
      </c>
      <c r="O46" s="76">
        <v>23404.0</v>
      </c>
      <c r="P46" s="76">
        <v>23572.0</v>
      </c>
      <c r="Q46" s="76">
        <v>23618.0</v>
      </c>
      <c r="R46" s="76">
        <v>23653.0</v>
      </c>
      <c r="S46" s="76">
        <v>23638.0</v>
      </c>
      <c r="T46" s="76">
        <v>24104.0</v>
      </c>
      <c r="U46" s="76">
        <v>24017.0</v>
      </c>
      <c r="V46" s="76">
        <v>24065.0</v>
      </c>
      <c r="W46" s="76">
        <v>23981.0</v>
      </c>
      <c r="X46" s="76">
        <v>23924.0</v>
      </c>
      <c r="Y46" s="76">
        <v>23633.0</v>
      </c>
      <c r="Z46" s="76">
        <v>23675.0</v>
      </c>
      <c r="AA46" s="76">
        <v>22526.0</v>
      </c>
      <c r="AB46" s="76">
        <v>23465.0</v>
      </c>
      <c r="AC46" s="76">
        <v>23888.0</v>
      </c>
      <c r="AD46" s="76">
        <v>22791.0</v>
      </c>
      <c r="AE46" s="76">
        <v>22858.0</v>
      </c>
      <c r="AF46" s="76">
        <v>22773.0</v>
      </c>
      <c r="AG46" s="76">
        <v>22775.0</v>
      </c>
      <c r="AH46" s="76">
        <v>22652.0</v>
      </c>
      <c r="AI46" s="76">
        <v>22439.0</v>
      </c>
      <c r="AJ46" s="76">
        <v>22241.0</v>
      </c>
      <c r="AK46" s="76">
        <v>21964.0</v>
      </c>
      <c r="AL46" s="76">
        <v>21794.0</v>
      </c>
      <c r="AM46" s="76">
        <v>21433.0</v>
      </c>
      <c r="AN46" s="76">
        <v>21163.0</v>
      </c>
      <c r="AO46" s="76">
        <v>20969.0</v>
      </c>
      <c r="AP46" s="76">
        <v>20475.0</v>
      </c>
      <c r="AQ46" s="76">
        <v>20420.0</v>
      </c>
      <c r="AR46" s="76">
        <v>20112.0</v>
      </c>
      <c r="AS46" s="76">
        <v>20080.0</v>
      </c>
      <c r="AT46" s="76">
        <v>20138.0</v>
      </c>
      <c r="AU46" s="76">
        <v>20288.0</v>
      </c>
      <c r="AV46" s="76">
        <v>18344.0</v>
      </c>
      <c r="AW46" s="76">
        <v>20594.0</v>
      </c>
      <c r="AX46" s="76">
        <v>20552.0</v>
      </c>
      <c r="AY46" s="76">
        <v>20444.0</v>
      </c>
      <c r="AZ46" s="76">
        <v>20343.0</v>
      </c>
      <c r="BA46" s="76">
        <v>19946.0</v>
      </c>
      <c r="BB46" s="76">
        <v>19568.0</v>
      </c>
      <c r="BC46" s="76">
        <v>19159.0</v>
      </c>
      <c r="BD46" s="76">
        <v>19214.0</v>
      </c>
      <c r="BE46" s="76">
        <v>19122.0</v>
      </c>
      <c r="BF46" s="76">
        <v>19349.0</v>
      </c>
      <c r="BG46" s="76">
        <v>19299.0</v>
      </c>
      <c r="BH46" s="76">
        <v>19404.0</v>
      </c>
      <c r="BI46" s="76">
        <v>19371.0</v>
      </c>
      <c r="BJ46" s="76">
        <v>19202.0</v>
      </c>
      <c r="BK46" s="76">
        <v>19167.0</v>
      </c>
      <c r="BL46" s="76">
        <v>18884.0</v>
      </c>
      <c r="BM46" s="76">
        <v>18977.0</v>
      </c>
      <c r="BN46" s="76">
        <v>18934.0</v>
      </c>
      <c r="BO46" s="76">
        <v>18919.0</v>
      </c>
      <c r="BP46" s="76">
        <v>18978.0</v>
      </c>
      <c r="BQ46" s="76">
        <v>19166.0</v>
      </c>
      <c r="BR46" s="76">
        <v>19127.0</v>
      </c>
      <c r="BS46" s="76">
        <v>19363.0</v>
      </c>
      <c r="BT46" s="76">
        <v>18905.0</v>
      </c>
      <c r="BU46" s="76">
        <v>18947.0</v>
      </c>
      <c r="BV46" s="76">
        <v>18409.0</v>
      </c>
      <c r="BW46" s="76">
        <v>18428.0</v>
      </c>
      <c r="BX46" s="76">
        <v>18334.0</v>
      </c>
      <c r="BY46" s="76">
        <v>18365.0</v>
      </c>
      <c r="BZ46" s="76">
        <v>18394.0</v>
      </c>
      <c r="CA46" s="76">
        <v>18242.0</v>
      </c>
      <c r="CB46" s="76">
        <v>18119.0</v>
      </c>
      <c r="CC46" s="76">
        <v>18194.0</v>
      </c>
      <c r="CD46" s="76">
        <v>18228.0</v>
      </c>
      <c r="CE46" s="76">
        <v>17921.0</v>
      </c>
      <c r="CF46" s="76">
        <v>17910.0</v>
      </c>
      <c r="CG46" s="76">
        <v>17985.0</v>
      </c>
      <c r="CH46" s="76">
        <v>17935.0</v>
      </c>
      <c r="CI46" s="76">
        <v>17783.0</v>
      </c>
      <c r="CJ46" s="76">
        <v>17602.0</v>
      </c>
      <c r="CK46" s="76">
        <v>17688.0</v>
      </c>
      <c r="CL46" s="76">
        <v>17532.0</v>
      </c>
      <c r="CM46" s="76">
        <v>17530.0</v>
      </c>
      <c r="CN46" s="76">
        <v>17466.0</v>
      </c>
    </row>
    <row r="47" ht="9.75" customHeight="1">
      <c r="A47" s="74" t="s">
        <v>87</v>
      </c>
      <c r="B47" s="76">
        <v>32408.0</v>
      </c>
      <c r="C47" s="76">
        <v>33064.0</v>
      </c>
      <c r="D47" s="76">
        <v>33352.0</v>
      </c>
      <c r="E47" s="76">
        <v>34471.0</v>
      </c>
      <c r="F47" s="76">
        <v>34728.0</v>
      </c>
      <c r="G47" s="76">
        <v>34730.0</v>
      </c>
      <c r="H47" s="76">
        <v>36405.0</v>
      </c>
      <c r="I47" s="76">
        <v>37171.0</v>
      </c>
      <c r="J47" s="76">
        <v>38293.0</v>
      </c>
      <c r="K47" s="76">
        <v>38259.0</v>
      </c>
      <c r="L47" s="76">
        <v>38936.0</v>
      </c>
      <c r="M47" s="76">
        <v>40914.0</v>
      </c>
      <c r="N47" s="76">
        <v>41804.0</v>
      </c>
      <c r="O47" s="76">
        <v>44512.0</v>
      </c>
      <c r="P47" s="76">
        <v>46182.0</v>
      </c>
      <c r="Q47" s="76">
        <v>48589.0</v>
      </c>
      <c r="R47" s="76">
        <v>46319.0</v>
      </c>
      <c r="S47" s="76">
        <v>40621.0</v>
      </c>
      <c r="T47" s="76">
        <v>40778.0</v>
      </c>
      <c r="U47" s="76">
        <v>41136.0</v>
      </c>
      <c r="V47" s="76">
        <v>41255.0</v>
      </c>
      <c r="W47" s="76">
        <v>41283.0</v>
      </c>
      <c r="X47" s="76">
        <v>41453.0</v>
      </c>
      <c r="Y47" s="76">
        <v>40775.0</v>
      </c>
      <c r="Z47" s="76">
        <v>42714.0</v>
      </c>
      <c r="AA47" s="76">
        <v>41223.0</v>
      </c>
      <c r="AB47" s="76">
        <v>43919.0</v>
      </c>
      <c r="AC47" s="76">
        <v>44735.0</v>
      </c>
      <c r="AD47" s="76">
        <v>45600.0</v>
      </c>
      <c r="AE47" s="76">
        <v>46068.0</v>
      </c>
      <c r="AF47" s="76">
        <v>46314.0</v>
      </c>
      <c r="AG47" s="76">
        <v>47507.0</v>
      </c>
      <c r="AH47" s="76">
        <v>47804.0</v>
      </c>
      <c r="AI47" s="76">
        <v>48089.0</v>
      </c>
      <c r="AJ47" s="76">
        <v>48088.0</v>
      </c>
      <c r="AK47" s="76">
        <v>47900.0</v>
      </c>
      <c r="AL47" s="76">
        <v>47882.0</v>
      </c>
      <c r="AM47" s="76">
        <v>47467.0</v>
      </c>
      <c r="AN47" s="76">
        <v>47312.0</v>
      </c>
      <c r="AO47" s="76">
        <v>46682.0</v>
      </c>
      <c r="AP47" s="76">
        <v>44413.0</v>
      </c>
      <c r="AQ47" s="76">
        <v>44335.0</v>
      </c>
      <c r="AR47" s="76">
        <v>44260.0</v>
      </c>
      <c r="AS47" s="76">
        <v>44370.0</v>
      </c>
      <c r="AT47" s="76">
        <v>44674.0</v>
      </c>
      <c r="AU47" s="76">
        <v>44939.0</v>
      </c>
      <c r="AV47" s="76">
        <v>44832.0</v>
      </c>
      <c r="AW47" s="76">
        <v>42916.0</v>
      </c>
      <c r="AX47" s="76">
        <v>40464.0</v>
      </c>
      <c r="AY47" s="76">
        <v>40483.0</v>
      </c>
      <c r="AZ47" s="76">
        <v>40588.0</v>
      </c>
      <c r="BA47" s="76">
        <v>39399.0</v>
      </c>
      <c r="BB47" s="76">
        <v>38645.0</v>
      </c>
      <c r="BC47" s="76">
        <v>37239.0</v>
      </c>
      <c r="BD47" s="76">
        <v>36355.0</v>
      </c>
      <c r="BE47" s="76">
        <v>36153.0</v>
      </c>
      <c r="BF47" s="76">
        <v>36211.0</v>
      </c>
      <c r="BG47" s="76">
        <v>36368.0</v>
      </c>
      <c r="BH47" s="76">
        <v>36539.0</v>
      </c>
      <c r="BI47" s="76">
        <v>36635.0</v>
      </c>
      <c r="BJ47" s="76">
        <v>38012.0</v>
      </c>
      <c r="BK47" s="76">
        <v>38351.0</v>
      </c>
      <c r="BL47" s="76">
        <v>38670.0</v>
      </c>
      <c r="BM47" s="76">
        <v>38973.0</v>
      </c>
      <c r="BN47" s="76">
        <v>39057.0</v>
      </c>
      <c r="BO47" s="76">
        <v>39023.0</v>
      </c>
      <c r="BP47" s="76">
        <v>39585.0</v>
      </c>
      <c r="BQ47" s="76">
        <v>39761.0</v>
      </c>
      <c r="BR47" s="76">
        <v>39821.0</v>
      </c>
      <c r="BS47" s="76">
        <v>39687.0</v>
      </c>
      <c r="BT47" s="76">
        <v>39650.0</v>
      </c>
      <c r="BU47" s="76">
        <v>39704.0</v>
      </c>
      <c r="BV47" s="76">
        <v>38866.0</v>
      </c>
      <c r="BW47" s="76">
        <v>38873.0</v>
      </c>
      <c r="BX47" s="76">
        <v>38903.0</v>
      </c>
      <c r="BY47" s="76">
        <v>39095.0</v>
      </c>
      <c r="BZ47" s="76">
        <v>39088.0</v>
      </c>
      <c r="CA47" s="76">
        <v>39199.0</v>
      </c>
      <c r="CB47" s="76">
        <v>39231.0</v>
      </c>
      <c r="CC47" s="76">
        <v>39298.0</v>
      </c>
      <c r="CD47" s="76">
        <v>39448.0</v>
      </c>
      <c r="CE47" s="76">
        <v>39588.0</v>
      </c>
      <c r="CF47" s="76">
        <v>39781.0</v>
      </c>
      <c r="CG47" s="76">
        <v>39904.0</v>
      </c>
      <c r="CH47" s="76">
        <v>39931.0</v>
      </c>
      <c r="CI47" s="76">
        <v>39837.0</v>
      </c>
      <c r="CJ47" s="76">
        <v>39842.0</v>
      </c>
      <c r="CK47" s="76">
        <v>39949.0</v>
      </c>
      <c r="CL47" s="76">
        <v>39962.0</v>
      </c>
      <c r="CM47" s="76">
        <v>39974.0</v>
      </c>
      <c r="CN47" s="76">
        <v>39961.0</v>
      </c>
    </row>
    <row r="48" ht="9.75" customHeight="1">
      <c r="A48" s="74" t="s">
        <v>88</v>
      </c>
      <c r="B48" s="76">
        <v>14667.0</v>
      </c>
      <c r="C48" s="76">
        <v>14696.0</v>
      </c>
      <c r="D48" s="76">
        <v>14740.0</v>
      </c>
      <c r="E48" s="76">
        <v>14870.0</v>
      </c>
      <c r="F48" s="76">
        <v>14935.0</v>
      </c>
      <c r="G48" s="76">
        <v>15164.0</v>
      </c>
      <c r="H48" s="76">
        <v>15197.0</v>
      </c>
      <c r="I48" s="76">
        <v>15275.0</v>
      </c>
      <c r="J48" s="76">
        <v>15047.0</v>
      </c>
      <c r="K48" s="76">
        <v>15189.0</v>
      </c>
      <c r="L48" s="76">
        <v>15182.0</v>
      </c>
      <c r="M48" s="76">
        <v>15246.0</v>
      </c>
      <c r="N48" s="76">
        <v>15165.0</v>
      </c>
      <c r="O48" s="76">
        <v>15475.0</v>
      </c>
      <c r="P48" s="76">
        <v>15563.0</v>
      </c>
      <c r="Q48" s="76">
        <v>15621.0</v>
      </c>
      <c r="R48" s="76">
        <v>15645.0</v>
      </c>
      <c r="S48" s="76">
        <v>15628.0</v>
      </c>
      <c r="T48" s="76">
        <v>15683.0</v>
      </c>
      <c r="U48" s="76">
        <v>15566.0</v>
      </c>
      <c r="V48" s="76">
        <v>15622.0</v>
      </c>
      <c r="W48" s="76">
        <v>15649.0</v>
      </c>
      <c r="X48" s="76">
        <v>15566.0</v>
      </c>
      <c r="Y48" s="76">
        <v>15100.0</v>
      </c>
      <c r="Z48" s="76">
        <v>15330.0</v>
      </c>
      <c r="AA48" s="76">
        <v>14817.0</v>
      </c>
      <c r="AB48" s="76">
        <v>14965.0</v>
      </c>
      <c r="AC48" s="76">
        <v>14987.0</v>
      </c>
      <c r="AD48" s="76">
        <v>14992.0</v>
      </c>
      <c r="AE48" s="76">
        <v>15003.0</v>
      </c>
      <c r="AF48" s="76">
        <v>14771.0</v>
      </c>
      <c r="AG48" s="76">
        <v>14750.0</v>
      </c>
      <c r="AH48" s="76">
        <v>14808.0</v>
      </c>
      <c r="AI48" s="76">
        <v>14702.0</v>
      </c>
      <c r="AJ48" s="76">
        <v>14619.0</v>
      </c>
      <c r="AK48" s="76">
        <v>14492.0</v>
      </c>
      <c r="AL48" s="76">
        <v>14296.0</v>
      </c>
      <c r="AM48" s="76">
        <v>13972.0</v>
      </c>
      <c r="AN48" s="76">
        <v>13537.0</v>
      </c>
      <c r="AO48" s="76">
        <v>13339.0</v>
      </c>
      <c r="AP48" s="76">
        <v>12945.0</v>
      </c>
      <c r="AQ48" s="76">
        <v>12800.0</v>
      </c>
      <c r="AR48" s="76">
        <v>12821.0</v>
      </c>
      <c r="AS48" s="76">
        <v>12752.0</v>
      </c>
      <c r="AT48" s="76">
        <v>12779.0</v>
      </c>
      <c r="AU48" s="76">
        <v>12848.0</v>
      </c>
      <c r="AV48" s="76">
        <v>11607.0</v>
      </c>
      <c r="AW48" s="76">
        <v>14296.0</v>
      </c>
      <c r="AX48" s="76">
        <v>13080.0</v>
      </c>
      <c r="AY48" s="76">
        <v>13067.0</v>
      </c>
      <c r="AZ48" s="76">
        <v>12753.0</v>
      </c>
      <c r="BA48" s="76">
        <v>13838.0</v>
      </c>
      <c r="BB48" s="76">
        <v>12762.0</v>
      </c>
      <c r="BC48" s="76">
        <v>12654.0</v>
      </c>
      <c r="BD48" s="76">
        <v>12486.0</v>
      </c>
      <c r="BE48" s="76">
        <v>12232.0</v>
      </c>
      <c r="BF48" s="76">
        <v>12194.0</v>
      </c>
      <c r="BG48" s="76">
        <v>12214.0</v>
      </c>
      <c r="BH48" s="76">
        <v>12520.0</v>
      </c>
      <c r="BI48" s="76">
        <v>12438.0</v>
      </c>
      <c r="BJ48" s="76">
        <v>12418.0</v>
      </c>
      <c r="BK48" s="76">
        <v>12406.0</v>
      </c>
      <c r="BL48" s="76">
        <v>12490.0</v>
      </c>
      <c r="BM48" s="76">
        <v>12467.0</v>
      </c>
      <c r="BN48" s="76">
        <v>12405.0</v>
      </c>
      <c r="BO48" s="76">
        <v>12252.0</v>
      </c>
      <c r="BP48" s="76">
        <v>12263.0</v>
      </c>
      <c r="BQ48" s="76">
        <v>12276.0</v>
      </c>
      <c r="BR48" s="76">
        <v>12011.0</v>
      </c>
      <c r="BS48" s="76">
        <v>12030.0</v>
      </c>
      <c r="BT48" s="76">
        <v>11765.0</v>
      </c>
      <c r="BU48" s="76">
        <v>11864.0</v>
      </c>
      <c r="BV48" s="76">
        <v>11860.0</v>
      </c>
      <c r="BW48" s="76">
        <v>11830.0</v>
      </c>
      <c r="BX48" s="76">
        <v>11797.0</v>
      </c>
      <c r="BY48" s="76">
        <v>11884.0</v>
      </c>
      <c r="BZ48" s="76">
        <v>11848.0</v>
      </c>
      <c r="CA48" s="76">
        <v>11813.0</v>
      </c>
      <c r="CB48" s="76">
        <v>11796.0</v>
      </c>
      <c r="CC48" s="76">
        <v>11776.0</v>
      </c>
      <c r="CD48" s="76">
        <v>11776.0</v>
      </c>
      <c r="CE48" s="76">
        <v>11426.0</v>
      </c>
      <c r="CF48" s="76">
        <v>11327.0</v>
      </c>
      <c r="CG48" s="76">
        <v>11460.0</v>
      </c>
      <c r="CH48" s="76">
        <v>11491.0</v>
      </c>
      <c r="CI48" s="76">
        <v>11414.0</v>
      </c>
      <c r="CJ48" s="76">
        <v>11441.0</v>
      </c>
      <c r="CK48" s="76">
        <v>11521.0</v>
      </c>
      <c r="CL48" s="76">
        <v>11475.0</v>
      </c>
      <c r="CM48" s="76">
        <v>11384.0</v>
      </c>
      <c r="CN48" s="76">
        <v>11338.0</v>
      </c>
    </row>
    <row r="49" ht="9.75" customHeight="1">
      <c r="A49" s="74" t="s">
        <v>89</v>
      </c>
      <c r="B49" s="76">
        <v>135403.0</v>
      </c>
      <c r="C49" s="76">
        <v>136690.0</v>
      </c>
      <c r="D49" s="76">
        <v>137415.0</v>
      </c>
      <c r="E49" s="76">
        <v>138689.0</v>
      </c>
      <c r="F49" s="76">
        <v>139821.0</v>
      </c>
      <c r="G49" s="76">
        <v>140666.0</v>
      </c>
      <c r="H49" s="76">
        <v>141149.0</v>
      </c>
      <c r="I49" s="76">
        <v>141842.0</v>
      </c>
      <c r="J49" s="76">
        <v>142371.0</v>
      </c>
      <c r="K49" s="76">
        <v>140177.0</v>
      </c>
      <c r="L49" s="76">
        <v>141780.0</v>
      </c>
      <c r="M49" s="76">
        <v>145962.0</v>
      </c>
      <c r="N49" s="76">
        <v>145200.0</v>
      </c>
      <c r="O49" s="76">
        <v>149368.0</v>
      </c>
      <c r="P49" s="76">
        <v>152260.0</v>
      </c>
      <c r="Q49" s="76">
        <v>153752.0</v>
      </c>
      <c r="R49" s="76">
        <v>152881.0</v>
      </c>
      <c r="S49" s="76">
        <v>151954.0</v>
      </c>
      <c r="T49" s="76">
        <v>151360.0</v>
      </c>
      <c r="U49" s="76">
        <v>152394.0</v>
      </c>
      <c r="V49" s="76">
        <v>152471.0</v>
      </c>
      <c r="W49" s="76">
        <v>153323.0</v>
      </c>
      <c r="X49" s="76">
        <v>153098.0</v>
      </c>
      <c r="Y49" s="76">
        <v>150349.0</v>
      </c>
      <c r="Z49" s="76">
        <v>157024.0</v>
      </c>
      <c r="AA49" s="76">
        <v>153848.0</v>
      </c>
      <c r="AB49" s="76">
        <v>160870.0</v>
      </c>
      <c r="AC49" s="76">
        <v>162151.0</v>
      </c>
      <c r="AD49" s="76">
        <v>164919.0</v>
      </c>
      <c r="AE49" s="76">
        <v>166029.0</v>
      </c>
      <c r="AF49" s="76">
        <v>165548.0</v>
      </c>
      <c r="AG49" s="76">
        <v>168433.0</v>
      </c>
      <c r="AH49" s="76">
        <v>168049.0</v>
      </c>
      <c r="AI49" s="76">
        <v>167051.0</v>
      </c>
      <c r="AJ49" s="76">
        <v>166887.0</v>
      </c>
      <c r="AK49" s="76">
        <v>165957.0</v>
      </c>
      <c r="AL49" s="76">
        <v>165827.0</v>
      </c>
      <c r="AM49" s="76">
        <v>163992.0</v>
      </c>
      <c r="AN49" s="76">
        <v>162752.0</v>
      </c>
      <c r="AO49" s="76">
        <v>160818.0</v>
      </c>
      <c r="AP49" s="76">
        <v>156047.0</v>
      </c>
      <c r="AQ49" s="76">
        <v>154722.0</v>
      </c>
      <c r="AR49" s="76">
        <v>152742.0</v>
      </c>
      <c r="AS49" s="76">
        <v>152230.0</v>
      </c>
      <c r="AT49" s="76">
        <v>153033.0</v>
      </c>
      <c r="AU49" s="76">
        <v>152994.0</v>
      </c>
      <c r="AV49" s="76">
        <v>147256.0</v>
      </c>
      <c r="AW49" s="76">
        <v>149641.0</v>
      </c>
      <c r="AX49" s="76">
        <v>148258.0</v>
      </c>
      <c r="AY49" s="76">
        <v>149179.0</v>
      </c>
      <c r="AZ49" s="76">
        <v>149000.0</v>
      </c>
      <c r="BA49" s="76">
        <v>146065.0</v>
      </c>
      <c r="BB49" s="76">
        <v>141370.0</v>
      </c>
      <c r="BC49" s="76">
        <v>135448.0</v>
      </c>
      <c r="BD49" s="76">
        <v>130551.0</v>
      </c>
      <c r="BE49" s="76">
        <v>129409.0</v>
      </c>
      <c r="BF49" s="76">
        <v>131041.0</v>
      </c>
      <c r="BG49" s="76">
        <v>130059.0</v>
      </c>
      <c r="BH49" s="76">
        <v>134189.0</v>
      </c>
      <c r="BI49" s="76">
        <v>134734.0</v>
      </c>
      <c r="BJ49" s="76">
        <v>133959.0</v>
      </c>
      <c r="BK49" s="76">
        <v>134343.0</v>
      </c>
      <c r="BL49" s="76">
        <v>134923.0</v>
      </c>
      <c r="BM49" s="76">
        <v>134966.0</v>
      </c>
      <c r="BN49" s="76">
        <v>135025.0</v>
      </c>
      <c r="BO49" s="76">
        <v>134992.0</v>
      </c>
      <c r="BP49" s="76">
        <v>135183.0</v>
      </c>
      <c r="BQ49" s="76">
        <v>135534.0</v>
      </c>
      <c r="BR49" s="76">
        <v>135355.0</v>
      </c>
      <c r="BS49" s="76">
        <v>135648.0</v>
      </c>
      <c r="BT49" s="76">
        <v>135531.0</v>
      </c>
      <c r="BU49" s="76">
        <v>136061.0</v>
      </c>
      <c r="BV49" s="76">
        <v>133860.0</v>
      </c>
      <c r="BW49" s="76">
        <v>134346.0</v>
      </c>
      <c r="BX49" s="76">
        <v>134843.0</v>
      </c>
      <c r="BY49" s="76">
        <v>135825.0</v>
      </c>
      <c r="BZ49" s="76">
        <v>135968.0</v>
      </c>
      <c r="CA49" s="76">
        <v>136172.0</v>
      </c>
      <c r="CB49" s="76">
        <v>136292.0</v>
      </c>
      <c r="CC49" s="76">
        <v>136544.0</v>
      </c>
      <c r="CD49" s="76">
        <v>136951.0</v>
      </c>
      <c r="CE49" s="76">
        <v>136900.0</v>
      </c>
      <c r="CF49" s="76">
        <v>137355.0</v>
      </c>
      <c r="CG49" s="76">
        <v>137885.0</v>
      </c>
      <c r="CH49" s="76">
        <v>138530.0</v>
      </c>
      <c r="CI49" s="76">
        <v>138127.0</v>
      </c>
      <c r="CJ49" s="76">
        <v>138534.0</v>
      </c>
      <c r="CK49" s="76">
        <v>139019.0</v>
      </c>
      <c r="CL49" s="76">
        <v>139306.0</v>
      </c>
      <c r="CM49" s="76">
        <v>140123.0</v>
      </c>
      <c r="CN49" s="76">
        <v>139836.0</v>
      </c>
    </row>
    <row r="50" ht="9.75" customHeight="1">
      <c r="A50" s="74" t="s">
        <v>90</v>
      </c>
      <c r="B50" s="76">
        <v>41648.0</v>
      </c>
      <c r="C50" s="76">
        <v>41534.0</v>
      </c>
      <c r="D50" s="76">
        <v>42119.0</v>
      </c>
      <c r="E50" s="76">
        <v>42481.0</v>
      </c>
      <c r="F50" s="76">
        <v>42540.0</v>
      </c>
      <c r="G50" s="76">
        <v>42546.0</v>
      </c>
      <c r="H50" s="76">
        <v>42495.0</v>
      </c>
      <c r="I50" s="76">
        <v>42655.0</v>
      </c>
      <c r="J50" s="76">
        <v>41907.0</v>
      </c>
      <c r="K50" s="76">
        <v>42407.0</v>
      </c>
      <c r="L50" s="76">
        <v>42459.0</v>
      </c>
      <c r="M50" s="76">
        <v>42348.0</v>
      </c>
      <c r="N50" s="76">
        <v>42617.0</v>
      </c>
      <c r="O50" s="76">
        <v>42716.0</v>
      </c>
      <c r="P50" s="76">
        <v>42827.0</v>
      </c>
      <c r="Q50" s="76">
        <v>42939.0</v>
      </c>
      <c r="R50" s="76">
        <v>42650.0</v>
      </c>
      <c r="S50" s="76">
        <v>42601.0</v>
      </c>
      <c r="T50" s="76">
        <v>42427.0</v>
      </c>
      <c r="U50" s="76">
        <v>42327.0</v>
      </c>
      <c r="V50" s="76">
        <v>42264.0</v>
      </c>
      <c r="W50" s="76">
        <v>42103.0</v>
      </c>
      <c r="X50" s="76">
        <v>41752.0</v>
      </c>
      <c r="Y50" s="76">
        <v>41218.0</v>
      </c>
      <c r="Z50" s="76">
        <v>40882.0</v>
      </c>
      <c r="AA50" s="76">
        <v>39506.0</v>
      </c>
      <c r="AB50" s="76">
        <v>39936.0</v>
      </c>
      <c r="AC50" s="76">
        <v>40078.0</v>
      </c>
      <c r="AD50" s="76">
        <v>40522.0</v>
      </c>
      <c r="AE50" s="76">
        <v>40594.0</v>
      </c>
      <c r="AF50" s="76">
        <v>40408.0</v>
      </c>
      <c r="AG50" s="76">
        <v>40418.0</v>
      </c>
      <c r="AH50" s="76">
        <v>40343.0</v>
      </c>
      <c r="AI50" s="76">
        <v>40314.0</v>
      </c>
      <c r="AJ50" s="76">
        <v>39995.0</v>
      </c>
      <c r="AK50" s="76">
        <v>40079.0</v>
      </c>
      <c r="AL50" s="76">
        <v>39996.0</v>
      </c>
      <c r="AM50" s="76">
        <v>40041.0</v>
      </c>
      <c r="AN50" s="76">
        <v>39774.0</v>
      </c>
      <c r="AO50" s="76">
        <v>39626.0</v>
      </c>
      <c r="AP50" s="76">
        <v>38230.0</v>
      </c>
      <c r="AQ50" s="76">
        <v>38540.0</v>
      </c>
      <c r="AR50" s="76">
        <v>38478.0</v>
      </c>
      <c r="AS50" s="76">
        <v>38412.0</v>
      </c>
      <c r="AT50" s="76">
        <v>38465.0</v>
      </c>
      <c r="AU50" s="76">
        <v>38584.0</v>
      </c>
      <c r="AV50" s="76">
        <v>33540.0</v>
      </c>
      <c r="AW50" s="76">
        <v>38605.0</v>
      </c>
      <c r="AX50" s="76">
        <v>38506.0</v>
      </c>
      <c r="AY50" s="76">
        <v>38496.0</v>
      </c>
      <c r="AZ50" s="76">
        <v>38441.0</v>
      </c>
      <c r="BA50" s="76">
        <v>38413.0</v>
      </c>
      <c r="BB50" s="76">
        <v>38418.0</v>
      </c>
      <c r="BC50" s="76">
        <v>38046.0</v>
      </c>
      <c r="BD50" s="76">
        <v>38023.0</v>
      </c>
      <c r="BE50" s="76">
        <v>37739.0</v>
      </c>
      <c r="BF50" s="76">
        <v>38048.0</v>
      </c>
      <c r="BG50" s="76">
        <v>38076.0</v>
      </c>
      <c r="BH50" s="76">
        <v>38421.0</v>
      </c>
      <c r="BI50" s="76">
        <v>38638.0</v>
      </c>
      <c r="BJ50" s="76">
        <v>38320.0</v>
      </c>
      <c r="BK50" s="76">
        <v>38269.0</v>
      </c>
      <c r="BL50" s="76">
        <v>38479.0</v>
      </c>
      <c r="BM50" s="76">
        <v>38712.0</v>
      </c>
      <c r="BN50" s="76">
        <v>38648.0</v>
      </c>
      <c r="BO50" s="76">
        <v>38723.0</v>
      </c>
      <c r="BP50" s="76">
        <v>38833.0</v>
      </c>
      <c r="BQ50" s="76">
        <v>38850.0</v>
      </c>
      <c r="BR50" s="76">
        <v>38964.0</v>
      </c>
      <c r="BS50" s="76">
        <v>38906.0</v>
      </c>
      <c r="BT50" s="76">
        <v>36619.0</v>
      </c>
      <c r="BU50" s="76">
        <v>36656.0</v>
      </c>
      <c r="BV50" s="76">
        <v>36418.0</v>
      </c>
      <c r="BW50" s="76">
        <v>35281.0</v>
      </c>
      <c r="BX50" s="76">
        <v>35023.0</v>
      </c>
      <c r="BY50" s="76">
        <v>35279.0</v>
      </c>
      <c r="BZ50" s="76">
        <v>35453.0</v>
      </c>
      <c r="CA50" s="76">
        <v>35423.0</v>
      </c>
      <c r="CB50" s="76">
        <v>35325.0</v>
      </c>
      <c r="CC50" s="76">
        <v>35451.0</v>
      </c>
      <c r="CD50" s="76">
        <v>35526.0</v>
      </c>
      <c r="CE50" s="76">
        <v>34287.0</v>
      </c>
      <c r="CF50" s="76">
        <v>34514.0</v>
      </c>
      <c r="CG50" s="76">
        <v>34453.0</v>
      </c>
      <c r="CH50" s="76">
        <v>34474.0</v>
      </c>
      <c r="CI50" s="76">
        <v>34423.0</v>
      </c>
      <c r="CJ50" s="76">
        <v>34418.0</v>
      </c>
      <c r="CK50" s="76">
        <v>34458.0</v>
      </c>
      <c r="CL50" s="76">
        <v>34558.0</v>
      </c>
      <c r="CM50" s="76">
        <v>34716.0</v>
      </c>
      <c r="CN50" s="76">
        <v>34631.0</v>
      </c>
    </row>
    <row r="51" ht="9.75" customHeight="1">
      <c r="A51" s="74" t="s">
        <v>91</v>
      </c>
      <c r="B51" s="76">
        <v>65266.0</v>
      </c>
      <c r="C51" s="76">
        <v>65791.0</v>
      </c>
      <c r="D51" s="76">
        <v>66532.0</v>
      </c>
      <c r="E51" s="76">
        <v>67045.0</v>
      </c>
      <c r="F51" s="76">
        <v>67590.0</v>
      </c>
      <c r="G51" s="76">
        <v>68117.0</v>
      </c>
      <c r="H51" s="76">
        <v>68557.0</v>
      </c>
      <c r="I51" s="76">
        <v>68895.0</v>
      </c>
      <c r="J51" s="76">
        <v>69529.0</v>
      </c>
      <c r="K51" s="76">
        <v>69003.0</v>
      </c>
      <c r="L51" s="76">
        <v>69580.0</v>
      </c>
      <c r="M51" s="76">
        <v>71828.0</v>
      </c>
      <c r="N51" s="76">
        <v>71645.0</v>
      </c>
      <c r="O51" s="76">
        <v>73832.0</v>
      </c>
      <c r="P51" s="76">
        <v>75336.0</v>
      </c>
      <c r="Q51" s="76">
        <v>76984.0</v>
      </c>
      <c r="R51" s="76">
        <v>76382.0</v>
      </c>
      <c r="S51" s="76">
        <v>74438.0</v>
      </c>
      <c r="T51" s="76">
        <v>74546.0</v>
      </c>
      <c r="U51" s="76">
        <v>75128.0</v>
      </c>
      <c r="V51" s="76">
        <v>75789.0</v>
      </c>
      <c r="W51" s="76">
        <v>76111.0</v>
      </c>
      <c r="X51" s="76">
        <v>76314.0</v>
      </c>
      <c r="Y51" s="76">
        <v>74569.0</v>
      </c>
      <c r="Z51" s="76">
        <v>78012.0</v>
      </c>
      <c r="AA51" s="76">
        <v>75348.0</v>
      </c>
      <c r="AB51" s="76">
        <v>79740.0</v>
      </c>
      <c r="AC51" s="76">
        <v>81522.0</v>
      </c>
      <c r="AD51" s="76">
        <v>99621.0</v>
      </c>
      <c r="AE51" s="76">
        <v>99977.0</v>
      </c>
      <c r="AF51" s="76">
        <v>99057.0</v>
      </c>
      <c r="AG51" s="76">
        <v>99890.0</v>
      </c>
      <c r="AH51" s="76">
        <v>98844.0</v>
      </c>
      <c r="AI51" s="76">
        <v>98264.0</v>
      </c>
      <c r="AJ51" s="76">
        <v>97432.0</v>
      </c>
      <c r="AK51" s="76">
        <v>96292.0</v>
      </c>
      <c r="AL51" s="76">
        <v>95498.0</v>
      </c>
      <c r="AM51" s="76">
        <v>95395.0</v>
      </c>
      <c r="AN51" s="76">
        <v>95176.0</v>
      </c>
      <c r="AO51" s="76">
        <v>94852.0</v>
      </c>
      <c r="AP51" s="76">
        <v>91804.0</v>
      </c>
      <c r="AQ51" s="76">
        <v>91775.0</v>
      </c>
      <c r="AR51" s="76">
        <v>91675.0</v>
      </c>
      <c r="AS51" s="76">
        <v>90767.0</v>
      </c>
      <c r="AT51" s="76">
        <v>91052.0</v>
      </c>
      <c r="AU51" s="76">
        <v>91080.0</v>
      </c>
      <c r="AV51" s="76">
        <v>90793.0</v>
      </c>
      <c r="AW51" s="76">
        <v>90425.0</v>
      </c>
      <c r="AX51" s="76">
        <v>84833.0</v>
      </c>
      <c r="AY51" s="76">
        <v>84379.0</v>
      </c>
      <c r="AZ51" s="76">
        <v>84282.0</v>
      </c>
      <c r="BA51" s="76">
        <v>83382.0</v>
      </c>
      <c r="BB51" s="76">
        <v>82081.0</v>
      </c>
      <c r="BC51" s="76">
        <v>78626.0</v>
      </c>
      <c r="BD51" s="76">
        <v>76407.0</v>
      </c>
      <c r="BE51" s="76">
        <v>75783.0</v>
      </c>
      <c r="BF51" s="76">
        <v>75797.0</v>
      </c>
      <c r="BG51" s="76">
        <v>76068.0</v>
      </c>
      <c r="BH51" s="76">
        <v>76430.0</v>
      </c>
      <c r="BI51" s="76">
        <v>76450.0</v>
      </c>
      <c r="BJ51" s="76">
        <v>78600.0</v>
      </c>
      <c r="BK51" s="76">
        <v>79048.0</v>
      </c>
      <c r="BL51" s="76">
        <v>79592.0</v>
      </c>
      <c r="BM51" s="76">
        <v>79525.0</v>
      </c>
      <c r="BN51" s="76">
        <v>79247.0</v>
      </c>
      <c r="BO51" s="76">
        <v>79298.0</v>
      </c>
      <c r="BP51" s="76">
        <v>78899.0</v>
      </c>
      <c r="BQ51" s="76">
        <v>78964.0</v>
      </c>
      <c r="BR51" s="76">
        <v>79146.0</v>
      </c>
      <c r="BS51" s="76">
        <v>79271.0</v>
      </c>
      <c r="BT51" s="76">
        <v>78925.0</v>
      </c>
      <c r="BU51" s="76">
        <v>79474.0</v>
      </c>
      <c r="BV51" s="76">
        <v>79591.0</v>
      </c>
      <c r="BW51" s="76">
        <v>80079.0</v>
      </c>
      <c r="BX51" s="76">
        <v>79979.0</v>
      </c>
      <c r="BY51" s="76">
        <v>80938.0</v>
      </c>
      <c r="BZ51" s="76">
        <v>80984.0</v>
      </c>
      <c r="CA51" s="76">
        <v>81110.0</v>
      </c>
      <c r="CB51" s="76">
        <v>81146.0</v>
      </c>
      <c r="CC51" s="76">
        <v>81768.0</v>
      </c>
      <c r="CD51" s="76">
        <v>82639.0</v>
      </c>
      <c r="CE51" s="76">
        <v>83145.0</v>
      </c>
      <c r="CF51" s="76">
        <v>83737.0</v>
      </c>
      <c r="CG51" s="76">
        <v>84285.0</v>
      </c>
      <c r="CH51" s="76">
        <v>84091.0</v>
      </c>
      <c r="CI51" s="76">
        <v>84185.0</v>
      </c>
      <c r="CJ51" s="76">
        <v>84904.0</v>
      </c>
      <c r="CK51" s="76">
        <v>85520.0</v>
      </c>
      <c r="CL51" s="76">
        <v>85782.0</v>
      </c>
      <c r="CM51" s="76">
        <v>86594.0</v>
      </c>
      <c r="CN51" s="76">
        <v>86834.0</v>
      </c>
    </row>
    <row r="52" ht="9.75" customHeight="1">
      <c r="A52" s="74" t="s">
        <v>92</v>
      </c>
      <c r="B52" s="76">
        <v>46448.0</v>
      </c>
      <c r="C52" s="76">
        <v>46565.0</v>
      </c>
      <c r="D52" s="76">
        <v>46720.0</v>
      </c>
      <c r="E52" s="76">
        <v>46947.0</v>
      </c>
      <c r="F52" s="76">
        <v>47090.0</v>
      </c>
      <c r="G52" s="76">
        <v>47485.0</v>
      </c>
      <c r="H52" s="76">
        <v>47666.0</v>
      </c>
      <c r="I52" s="76">
        <v>47978.0</v>
      </c>
      <c r="J52" s="76">
        <v>47594.0</v>
      </c>
      <c r="K52" s="76">
        <v>47578.0</v>
      </c>
      <c r="L52" s="76">
        <v>48947.0</v>
      </c>
      <c r="M52" s="76">
        <v>51105.0</v>
      </c>
      <c r="N52" s="76">
        <v>51407.0</v>
      </c>
      <c r="O52" s="76">
        <v>53812.0</v>
      </c>
      <c r="P52" s="76">
        <v>55416.0</v>
      </c>
      <c r="Q52" s="76">
        <v>57017.0</v>
      </c>
      <c r="R52" s="76">
        <v>54738.0</v>
      </c>
      <c r="S52" s="76">
        <v>49438.0</v>
      </c>
      <c r="T52" s="76">
        <v>49505.0</v>
      </c>
      <c r="U52" s="76">
        <v>49831.0</v>
      </c>
      <c r="V52" s="76">
        <v>49915.0</v>
      </c>
      <c r="W52" s="76">
        <v>50111.0</v>
      </c>
      <c r="X52" s="76">
        <v>50502.0</v>
      </c>
      <c r="Y52" s="76">
        <v>49952.0</v>
      </c>
      <c r="Z52" s="76">
        <v>53469.0</v>
      </c>
      <c r="AA52" s="76">
        <v>52350.0</v>
      </c>
      <c r="AB52" s="76">
        <v>53585.0</v>
      </c>
      <c r="AC52" s="76">
        <v>54864.0</v>
      </c>
      <c r="AD52" s="76">
        <v>59459.0</v>
      </c>
      <c r="AE52" s="76">
        <v>60118.0</v>
      </c>
      <c r="AF52" s="76">
        <v>60216.0</v>
      </c>
      <c r="AG52" s="76">
        <v>61224.0</v>
      </c>
      <c r="AH52" s="76">
        <v>60756.0</v>
      </c>
      <c r="AI52" s="76">
        <v>60456.0</v>
      </c>
      <c r="AJ52" s="76">
        <v>60152.0</v>
      </c>
      <c r="AK52" s="76">
        <v>59537.0</v>
      </c>
      <c r="AL52" s="76">
        <v>59384.0</v>
      </c>
      <c r="AM52" s="76">
        <v>58422.0</v>
      </c>
      <c r="AN52" s="76">
        <v>57402.0</v>
      </c>
      <c r="AO52" s="76">
        <v>56101.0</v>
      </c>
      <c r="AP52" s="76">
        <v>52757.0</v>
      </c>
      <c r="AQ52" s="76">
        <v>51931.0</v>
      </c>
      <c r="AR52" s="76">
        <v>51159.0</v>
      </c>
      <c r="AS52" s="76">
        <v>51103.0</v>
      </c>
      <c r="AT52" s="76">
        <v>51889.0</v>
      </c>
      <c r="AU52" s="76">
        <v>52192.0</v>
      </c>
      <c r="AV52" s="76">
        <v>52051.0</v>
      </c>
      <c r="AW52" s="76">
        <v>51420.0</v>
      </c>
      <c r="AX52" s="76">
        <v>43590.0</v>
      </c>
      <c r="AY52" s="76">
        <v>43482.0</v>
      </c>
      <c r="AZ52" s="76">
        <v>43527.0</v>
      </c>
      <c r="BA52" s="76">
        <v>42007.0</v>
      </c>
      <c r="BB52" s="76">
        <v>41301.0</v>
      </c>
      <c r="BC52" s="76">
        <v>38940.0</v>
      </c>
      <c r="BD52" s="76">
        <v>37630.0</v>
      </c>
      <c r="BE52" s="76">
        <v>37203.0</v>
      </c>
      <c r="BF52" s="76">
        <v>37266.0</v>
      </c>
      <c r="BG52" s="76">
        <v>37304.0</v>
      </c>
      <c r="BH52" s="76">
        <v>37786.0</v>
      </c>
      <c r="BI52" s="76">
        <v>38002.0</v>
      </c>
      <c r="BJ52" s="76">
        <v>41147.0</v>
      </c>
      <c r="BK52" s="76">
        <v>41639.0</v>
      </c>
      <c r="BL52" s="76">
        <v>41992.0</v>
      </c>
      <c r="BM52" s="76">
        <v>41752.0</v>
      </c>
      <c r="BN52" s="76">
        <v>41808.0</v>
      </c>
      <c r="BO52" s="76">
        <v>41850.0</v>
      </c>
      <c r="BP52" s="76">
        <v>41935.0</v>
      </c>
      <c r="BQ52" s="76">
        <v>41963.0</v>
      </c>
      <c r="BR52" s="76">
        <v>41978.0</v>
      </c>
      <c r="BS52" s="76">
        <v>42038.0</v>
      </c>
      <c r="BT52" s="76">
        <v>42150.0</v>
      </c>
      <c r="BU52" s="76">
        <v>42107.0</v>
      </c>
      <c r="BV52" s="76">
        <v>40754.0</v>
      </c>
      <c r="BW52" s="76">
        <v>40808.0</v>
      </c>
      <c r="BX52" s="76">
        <v>40976.0</v>
      </c>
      <c r="BY52" s="76">
        <v>41143.0</v>
      </c>
      <c r="BZ52" s="76">
        <v>41127.0</v>
      </c>
      <c r="CA52" s="76">
        <v>41120.0</v>
      </c>
      <c r="CB52" s="76">
        <v>41120.0</v>
      </c>
      <c r="CC52" s="76">
        <v>41212.0</v>
      </c>
      <c r="CD52" s="76">
        <v>41237.0</v>
      </c>
      <c r="CE52" s="76">
        <v>41319.0</v>
      </c>
      <c r="CF52" s="76">
        <v>41540.0</v>
      </c>
      <c r="CG52" s="76">
        <v>41762.0</v>
      </c>
      <c r="CH52" s="76">
        <v>41991.0</v>
      </c>
      <c r="CI52" s="76">
        <v>41886.0</v>
      </c>
      <c r="CJ52" s="76">
        <v>42065.0</v>
      </c>
      <c r="CK52" s="76">
        <v>41829.0</v>
      </c>
      <c r="CL52" s="76">
        <v>41897.0</v>
      </c>
      <c r="CM52" s="76">
        <v>41952.0</v>
      </c>
      <c r="CN52" s="76">
        <v>41932.0</v>
      </c>
    </row>
    <row r="53" ht="9.75" customHeight="1">
      <c r="A53" s="74" t="s">
        <v>93</v>
      </c>
      <c r="B53" s="76">
        <v>66790.0</v>
      </c>
      <c r="C53" s="76">
        <v>67049.0</v>
      </c>
      <c r="D53" s="76">
        <v>67568.0</v>
      </c>
      <c r="E53" s="76">
        <v>68041.0</v>
      </c>
      <c r="F53" s="76">
        <v>68153.0</v>
      </c>
      <c r="G53" s="76">
        <v>68601.0</v>
      </c>
      <c r="H53" s="76">
        <v>68419.0</v>
      </c>
      <c r="I53" s="76">
        <v>68758.0</v>
      </c>
      <c r="J53" s="76">
        <v>66688.0</v>
      </c>
      <c r="K53" s="76">
        <v>68510.0</v>
      </c>
      <c r="L53" s="76">
        <v>68649.0</v>
      </c>
      <c r="M53" s="76">
        <v>68767.0</v>
      </c>
      <c r="N53" s="76">
        <v>68549.0</v>
      </c>
      <c r="O53" s="76">
        <v>69008.0</v>
      </c>
      <c r="P53" s="76">
        <v>69117.0</v>
      </c>
      <c r="Q53" s="76">
        <v>69287.0</v>
      </c>
      <c r="R53" s="76">
        <v>68756.0</v>
      </c>
      <c r="S53" s="76">
        <v>68819.0</v>
      </c>
      <c r="T53" s="76">
        <v>69185.0</v>
      </c>
      <c r="U53" s="76">
        <v>68347.0</v>
      </c>
      <c r="V53" s="76">
        <v>68741.0</v>
      </c>
      <c r="W53" s="76">
        <v>68667.0</v>
      </c>
      <c r="X53" s="76">
        <v>68478.0</v>
      </c>
      <c r="Y53" s="76">
        <v>67714.0</v>
      </c>
      <c r="Z53" s="76">
        <v>68254.0</v>
      </c>
      <c r="AA53" s="76">
        <v>66741.0</v>
      </c>
      <c r="AB53" s="76">
        <v>66436.0</v>
      </c>
      <c r="AC53" s="76">
        <v>65876.0</v>
      </c>
      <c r="AD53" s="76">
        <v>65551.0</v>
      </c>
      <c r="AE53" s="76">
        <v>65624.0</v>
      </c>
      <c r="AF53" s="76">
        <v>65211.0</v>
      </c>
      <c r="AG53" s="76">
        <v>65367.0</v>
      </c>
      <c r="AH53" s="76">
        <v>65330.0</v>
      </c>
      <c r="AI53" s="76">
        <v>64801.0</v>
      </c>
      <c r="AJ53" s="76">
        <v>64414.0</v>
      </c>
      <c r="AK53" s="76">
        <v>60362.0</v>
      </c>
      <c r="AL53" s="76">
        <v>59789.0</v>
      </c>
      <c r="AM53" s="76">
        <v>58598.0</v>
      </c>
      <c r="AN53" s="76">
        <v>57569.0</v>
      </c>
      <c r="AO53" s="76">
        <v>57046.0</v>
      </c>
      <c r="AP53" s="76">
        <v>55833.0</v>
      </c>
      <c r="AQ53" s="76">
        <v>55514.0</v>
      </c>
      <c r="AR53" s="76">
        <v>54771.0</v>
      </c>
      <c r="AS53" s="76">
        <v>54734.0</v>
      </c>
      <c r="AT53" s="76">
        <v>54820.0</v>
      </c>
      <c r="AU53" s="76">
        <v>54703.0</v>
      </c>
      <c r="AV53" s="76">
        <v>48121.0</v>
      </c>
      <c r="AW53" s="76">
        <v>54410.0</v>
      </c>
      <c r="AX53" s="76">
        <v>53938.0</v>
      </c>
      <c r="AY53" s="76">
        <v>53789.0</v>
      </c>
      <c r="AZ53" s="76">
        <v>53664.0</v>
      </c>
      <c r="BA53" s="76">
        <v>52865.0</v>
      </c>
      <c r="BB53" s="76">
        <v>52556.0</v>
      </c>
      <c r="BC53" s="76">
        <v>51968.0</v>
      </c>
      <c r="BD53" s="76">
        <v>51774.0</v>
      </c>
      <c r="BE53" s="76">
        <v>51250.0</v>
      </c>
      <c r="BF53" s="76">
        <v>51625.0</v>
      </c>
      <c r="BG53" s="76">
        <v>51349.0</v>
      </c>
      <c r="BH53" s="76">
        <v>51842.0</v>
      </c>
      <c r="BI53" s="76">
        <v>51786.0</v>
      </c>
      <c r="BJ53" s="76">
        <v>51513.0</v>
      </c>
      <c r="BK53" s="76">
        <v>51403.0</v>
      </c>
      <c r="BL53" s="76">
        <v>51663.0</v>
      </c>
      <c r="BM53" s="76">
        <v>51660.0</v>
      </c>
      <c r="BN53" s="76">
        <v>51529.0</v>
      </c>
      <c r="BO53" s="76">
        <v>51579.0</v>
      </c>
      <c r="BP53" s="76">
        <v>51697.0</v>
      </c>
      <c r="BQ53" s="76">
        <v>51692.0</v>
      </c>
      <c r="BR53" s="76">
        <v>49933.0</v>
      </c>
      <c r="BS53" s="76">
        <v>50017.0</v>
      </c>
      <c r="BT53" s="76">
        <v>48149.0</v>
      </c>
      <c r="BU53" s="76">
        <v>48092.0</v>
      </c>
      <c r="BV53" s="76">
        <v>47261.0</v>
      </c>
      <c r="BW53" s="76">
        <v>46655.0</v>
      </c>
      <c r="BX53" s="76">
        <v>46610.0</v>
      </c>
      <c r="BY53" s="76">
        <v>46811.0</v>
      </c>
      <c r="BZ53" s="76">
        <v>46982.0</v>
      </c>
      <c r="CA53" s="76">
        <v>47262.0</v>
      </c>
      <c r="CB53" s="76">
        <v>47025.0</v>
      </c>
      <c r="CC53" s="76">
        <v>47158.0</v>
      </c>
      <c r="CD53" s="76">
        <v>47202.0</v>
      </c>
      <c r="CE53" s="76">
        <v>45611.0</v>
      </c>
      <c r="CF53" s="76">
        <v>45822.0</v>
      </c>
      <c r="CG53" s="76">
        <v>45993.0</v>
      </c>
      <c r="CH53" s="76">
        <v>46199.0</v>
      </c>
      <c r="CI53" s="76">
        <v>46152.0</v>
      </c>
      <c r="CJ53" s="76">
        <v>46023.0</v>
      </c>
      <c r="CK53" s="76">
        <v>46641.0</v>
      </c>
      <c r="CL53" s="76">
        <v>46291.0</v>
      </c>
      <c r="CM53" s="76">
        <v>46315.0</v>
      </c>
      <c r="CN53" s="76">
        <v>46116.0</v>
      </c>
    </row>
    <row r="54" ht="9.75" customHeight="1">
      <c r="A54" s="74" t="s">
        <v>94</v>
      </c>
      <c r="B54" s="76">
        <v>33694.0</v>
      </c>
      <c r="C54" s="76">
        <v>33950.0</v>
      </c>
      <c r="D54" s="76">
        <v>34120.0</v>
      </c>
      <c r="E54" s="76">
        <v>34329.0</v>
      </c>
      <c r="F54" s="76">
        <v>34476.0</v>
      </c>
      <c r="G54" s="76">
        <v>34773.0</v>
      </c>
      <c r="H54" s="76">
        <v>34894.0</v>
      </c>
      <c r="I54" s="76">
        <v>35102.0</v>
      </c>
      <c r="J54" s="76">
        <v>34898.0</v>
      </c>
      <c r="K54" s="76">
        <v>34449.0</v>
      </c>
      <c r="L54" s="76">
        <v>34703.0</v>
      </c>
      <c r="M54" s="76">
        <v>35934.0</v>
      </c>
      <c r="N54" s="76">
        <v>35598.0</v>
      </c>
      <c r="O54" s="76">
        <v>36902.0</v>
      </c>
      <c r="P54" s="76">
        <v>37783.0</v>
      </c>
      <c r="Q54" s="76">
        <v>38069.0</v>
      </c>
      <c r="R54" s="76">
        <v>37556.0</v>
      </c>
      <c r="S54" s="76">
        <v>37120.0</v>
      </c>
      <c r="T54" s="76">
        <v>37078.0</v>
      </c>
      <c r="U54" s="76">
        <v>37102.0</v>
      </c>
      <c r="V54" s="76">
        <v>37006.0</v>
      </c>
      <c r="W54" s="76">
        <v>37026.0</v>
      </c>
      <c r="X54" s="76">
        <v>36873.0</v>
      </c>
      <c r="Y54" s="76">
        <v>36244.0</v>
      </c>
      <c r="Z54" s="76">
        <v>38543.0</v>
      </c>
      <c r="AA54" s="76">
        <v>37522.0</v>
      </c>
      <c r="AB54" s="76">
        <v>38960.0</v>
      </c>
      <c r="AC54" s="76">
        <v>39596.0</v>
      </c>
      <c r="AD54" s="76">
        <v>38895.0</v>
      </c>
      <c r="AE54" s="76">
        <v>39109.0</v>
      </c>
      <c r="AF54" s="76">
        <v>39026.0</v>
      </c>
      <c r="AG54" s="76">
        <v>39784.0</v>
      </c>
      <c r="AH54" s="76">
        <v>39717.0</v>
      </c>
      <c r="AI54" s="76">
        <v>39633.0</v>
      </c>
      <c r="AJ54" s="76">
        <v>39486.0</v>
      </c>
      <c r="AK54" s="76">
        <v>39023.0</v>
      </c>
      <c r="AL54" s="76">
        <v>38815.0</v>
      </c>
      <c r="AM54" s="76">
        <v>38845.0</v>
      </c>
      <c r="AN54" s="76">
        <v>39079.0</v>
      </c>
      <c r="AO54" s="76">
        <v>39507.0</v>
      </c>
      <c r="AP54" s="76">
        <v>39453.0</v>
      </c>
      <c r="AQ54" s="76">
        <v>39796.0</v>
      </c>
      <c r="AR54" s="76">
        <v>39966.0</v>
      </c>
      <c r="AS54" s="76">
        <v>39803.0</v>
      </c>
      <c r="AT54" s="76">
        <v>40139.0</v>
      </c>
      <c r="AU54" s="76">
        <v>40151.0</v>
      </c>
      <c r="AV54" s="76">
        <v>39787.0</v>
      </c>
      <c r="AW54" s="76">
        <v>40428.0</v>
      </c>
      <c r="AX54" s="76">
        <v>40632.0</v>
      </c>
      <c r="AY54" s="76">
        <v>40554.0</v>
      </c>
      <c r="AZ54" s="76">
        <v>40467.0</v>
      </c>
      <c r="BA54" s="76">
        <v>41829.0</v>
      </c>
      <c r="BB54" s="76">
        <v>40499.0</v>
      </c>
      <c r="BC54" s="76">
        <v>38202.0</v>
      </c>
      <c r="BD54" s="76">
        <v>36905.0</v>
      </c>
      <c r="BE54" s="76">
        <v>36513.0</v>
      </c>
      <c r="BF54" s="76">
        <v>36570.0</v>
      </c>
      <c r="BG54" s="76">
        <v>36566.0</v>
      </c>
      <c r="BH54" s="76">
        <v>36631.0</v>
      </c>
      <c r="BI54" s="76">
        <v>36874.0</v>
      </c>
      <c r="BJ54" s="76">
        <v>39857.0</v>
      </c>
      <c r="BK54" s="76">
        <v>40413.0</v>
      </c>
      <c r="BL54" s="76">
        <v>40610.0</v>
      </c>
      <c r="BM54" s="76">
        <v>40384.0</v>
      </c>
      <c r="BN54" s="76">
        <v>40389.0</v>
      </c>
      <c r="BO54" s="76">
        <v>40308.0</v>
      </c>
      <c r="BP54" s="76">
        <v>40411.0</v>
      </c>
      <c r="BQ54" s="76">
        <v>40513.0</v>
      </c>
      <c r="BR54" s="76">
        <v>40459.0</v>
      </c>
      <c r="BS54" s="76">
        <v>40374.0</v>
      </c>
      <c r="BT54" s="76">
        <v>40296.0</v>
      </c>
      <c r="BU54" s="76">
        <v>40455.0</v>
      </c>
      <c r="BV54" s="76">
        <v>40070.0</v>
      </c>
      <c r="BW54" s="76">
        <v>40167.0</v>
      </c>
      <c r="BX54" s="76">
        <v>40160.0</v>
      </c>
      <c r="BY54" s="76">
        <v>40140.0</v>
      </c>
      <c r="BZ54" s="76">
        <v>40108.0</v>
      </c>
      <c r="CA54" s="76">
        <v>40115.0</v>
      </c>
      <c r="CB54" s="76">
        <v>40062.0</v>
      </c>
      <c r="CC54" s="76">
        <v>40065.0</v>
      </c>
      <c r="CD54" s="76">
        <v>39990.0</v>
      </c>
      <c r="CE54" s="76">
        <v>39859.0</v>
      </c>
      <c r="CF54" s="76">
        <v>39862.0</v>
      </c>
      <c r="CG54" s="76">
        <v>39879.0</v>
      </c>
      <c r="CH54" s="76">
        <v>39781.0</v>
      </c>
      <c r="CI54" s="76">
        <v>39665.0</v>
      </c>
      <c r="CJ54" s="76">
        <v>39624.0</v>
      </c>
      <c r="CK54" s="76">
        <v>39591.0</v>
      </c>
      <c r="CL54" s="76">
        <v>39518.0</v>
      </c>
      <c r="CM54" s="76">
        <v>39459.0</v>
      </c>
      <c r="CN54" s="76">
        <v>39407.0</v>
      </c>
    </row>
    <row r="55" ht="9.75" customHeight="1">
      <c r="A55" s="74" t="s">
        <v>95</v>
      </c>
      <c r="B55" s="76">
        <v>22511.0</v>
      </c>
      <c r="C55" s="76">
        <v>22590.0</v>
      </c>
      <c r="D55" s="76">
        <v>22678.0</v>
      </c>
      <c r="E55" s="76">
        <v>22999.0</v>
      </c>
      <c r="F55" s="76">
        <v>23473.0</v>
      </c>
      <c r="G55" s="76">
        <v>23294.0</v>
      </c>
      <c r="H55" s="76">
        <v>24181.0</v>
      </c>
      <c r="I55" s="76">
        <v>24465.0</v>
      </c>
      <c r="J55" s="76">
        <v>24594.0</v>
      </c>
      <c r="K55" s="76">
        <v>28494.0</v>
      </c>
      <c r="L55" s="76">
        <v>30784.0</v>
      </c>
      <c r="M55" s="76">
        <v>31516.0</v>
      </c>
      <c r="N55" s="76">
        <v>31498.0</v>
      </c>
      <c r="O55" s="76">
        <v>32352.0</v>
      </c>
      <c r="P55" s="76">
        <v>32852.0</v>
      </c>
      <c r="Q55" s="76">
        <v>33054.0</v>
      </c>
      <c r="R55" s="76">
        <v>32521.0</v>
      </c>
      <c r="S55" s="76">
        <v>31694.0</v>
      </c>
      <c r="T55" s="76">
        <v>31757.0</v>
      </c>
      <c r="U55" s="76">
        <v>31822.0</v>
      </c>
      <c r="V55" s="76">
        <v>31968.0</v>
      </c>
      <c r="W55" s="76">
        <v>29677.0</v>
      </c>
      <c r="X55" s="76">
        <v>29527.0</v>
      </c>
      <c r="Y55" s="76">
        <v>27234.0</v>
      </c>
      <c r="Z55" s="76">
        <v>28498.0</v>
      </c>
      <c r="AA55" s="76">
        <v>25295.0</v>
      </c>
      <c r="AB55" s="76">
        <v>26405.0</v>
      </c>
      <c r="AC55" s="76">
        <v>27148.0</v>
      </c>
      <c r="AD55" s="76">
        <v>27965.0</v>
      </c>
      <c r="AE55" s="76">
        <v>28041.0</v>
      </c>
      <c r="AF55" s="76">
        <v>28097.0</v>
      </c>
      <c r="AG55" s="76">
        <v>28340.0</v>
      </c>
      <c r="AH55" s="76">
        <v>28085.0</v>
      </c>
      <c r="AI55" s="76">
        <v>27786.0</v>
      </c>
      <c r="AJ55" s="76">
        <v>27736.0</v>
      </c>
      <c r="AK55" s="76">
        <v>27510.0</v>
      </c>
      <c r="AL55" s="76">
        <v>27307.0</v>
      </c>
      <c r="AM55" s="76">
        <v>27192.0</v>
      </c>
      <c r="AN55" s="76">
        <v>27190.0</v>
      </c>
      <c r="AO55" s="76">
        <v>26369.0</v>
      </c>
      <c r="AP55" s="76">
        <v>25778.0</v>
      </c>
      <c r="AQ55" s="76">
        <v>25969.0</v>
      </c>
      <c r="AR55" s="76">
        <v>26164.0</v>
      </c>
      <c r="AS55" s="76">
        <v>26418.0</v>
      </c>
      <c r="AT55" s="76">
        <v>26770.0</v>
      </c>
      <c r="AU55" s="76">
        <v>26981.0</v>
      </c>
      <c r="AV55" s="76">
        <v>25355.0</v>
      </c>
      <c r="AW55" s="76">
        <v>25758.0</v>
      </c>
      <c r="AX55" s="76">
        <v>25090.0</v>
      </c>
      <c r="AY55" s="76">
        <v>24887.0</v>
      </c>
      <c r="AZ55" s="76">
        <v>24887.0</v>
      </c>
      <c r="BA55" s="76">
        <v>24556.0</v>
      </c>
      <c r="BB55" s="76">
        <v>24101.0</v>
      </c>
      <c r="BC55" s="76">
        <v>23022.0</v>
      </c>
      <c r="BD55" s="76">
        <v>22529.0</v>
      </c>
      <c r="BE55" s="76">
        <v>22340.0</v>
      </c>
      <c r="BF55" s="76">
        <v>22374.0</v>
      </c>
      <c r="BG55" s="76">
        <v>22584.0</v>
      </c>
      <c r="BH55" s="76">
        <v>22888.0</v>
      </c>
      <c r="BI55" s="76">
        <v>23186.0</v>
      </c>
      <c r="BJ55" s="76">
        <v>23686.0</v>
      </c>
      <c r="BK55" s="76">
        <v>24136.0</v>
      </c>
      <c r="BL55" s="76">
        <v>24374.0</v>
      </c>
      <c r="BM55" s="76">
        <v>24492.0</v>
      </c>
      <c r="BN55" s="76">
        <v>24480.0</v>
      </c>
      <c r="BO55" s="76">
        <v>24579.0</v>
      </c>
      <c r="BP55" s="76">
        <v>24625.0</v>
      </c>
      <c r="BQ55" s="76">
        <v>24610.0</v>
      </c>
      <c r="BR55" s="76">
        <v>24710.0</v>
      </c>
      <c r="BS55" s="76">
        <v>24741.0</v>
      </c>
      <c r="BT55" s="76">
        <v>24691.0</v>
      </c>
      <c r="BU55" s="76">
        <v>24623.0</v>
      </c>
      <c r="BV55" s="76">
        <v>23994.0</v>
      </c>
      <c r="BW55" s="76">
        <v>23055.0</v>
      </c>
      <c r="BX55" s="76">
        <v>24071.0</v>
      </c>
      <c r="BY55" s="76">
        <v>24230.0</v>
      </c>
      <c r="BZ55" s="76">
        <v>24168.0</v>
      </c>
      <c r="CA55" s="76">
        <v>24141.0</v>
      </c>
      <c r="CB55" s="76">
        <v>24226.0</v>
      </c>
      <c r="CC55" s="76">
        <v>24298.0</v>
      </c>
      <c r="CD55" s="76">
        <v>24360.0</v>
      </c>
      <c r="CE55" s="76">
        <v>24240.0</v>
      </c>
      <c r="CF55" s="76">
        <v>24177.0</v>
      </c>
      <c r="CG55" s="76">
        <v>24145.0</v>
      </c>
      <c r="CH55" s="76">
        <v>24166.0</v>
      </c>
      <c r="CI55" s="76">
        <v>23992.0</v>
      </c>
      <c r="CJ55" s="76">
        <v>23828.0</v>
      </c>
      <c r="CK55" s="76">
        <v>23848.0</v>
      </c>
      <c r="CL55" s="76">
        <v>23652.0</v>
      </c>
      <c r="CM55" s="76">
        <v>23709.0</v>
      </c>
      <c r="CN55" s="76">
        <v>23620.0</v>
      </c>
    </row>
    <row r="56" ht="9.75" customHeight="1">
      <c r="A56" s="74" t="s">
        <v>96</v>
      </c>
      <c r="B56" s="76">
        <v>12594.0</v>
      </c>
      <c r="C56" s="76">
        <v>12779.0</v>
      </c>
      <c r="D56" s="76">
        <v>12882.0</v>
      </c>
      <c r="E56" s="76">
        <v>13020.0</v>
      </c>
      <c r="F56" s="76">
        <v>13151.0</v>
      </c>
      <c r="G56" s="76">
        <v>13177.0</v>
      </c>
      <c r="H56" s="76">
        <v>13175.0</v>
      </c>
      <c r="I56" s="76">
        <v>13234.0</v>
      </c>
      <c r="J56" s="76">
        <v>13021.0</v>
      </c>
      <c r="K56" s="76">
        <v>12906.0</v>
      </c>
      <c r="L56" s="76">
        <v>13035.0</v>
      </c>
      <c r="M56" s="76">
        <v>13450.0</v>
      </c>
      <c r="N56" s="76">
        <v>13331.0</v>
      </c>
      <c r="O56" s="76">
        <v>13673.0</v>
      </c>
      <c r="P56" s="76">
        <v>13308.0</v>
      </c>
      <c r="Q56" s="76">
        <v>13501.0</v>
      </c>
      <c r="R56" s="76">
        <v>13454.0</v>
      </c>
      <c r="S56" s="76">
        <v>12930.0</v>
      </c>
      <c r="T56" s="76">
        <v>12986.0</v>
      </c>
      <c r="U56" s="76">
        <v>13098.0</v>
      </c>
      <c r="V56" s="76">
        <v>13026.0</v>
      </c>
      <c r="W56" s="76">
        <v>13065.0</v>
      </c>
      <c r="X56" s="76">
        <v>13073.0</v>
      </c>
      <c r="Y56" s="76">
        <v>12874.0</v>
      </c>
      <c r="Z56" s="76">
        <v>13559.0</v>
      </c>
      <c r="AA56" s="76">
        <v>12975.0</v>
      </c>
      <c r="AB56" s="76">
        <v>13491.0</v>
      </c>
      <c r="AC56" s="76">
        <v>13686.0</v>
      </c>
      <c r="AD56" s="76">
        <v>13199.0</v>
      </c>
      <c r="AE56" s="76">
        <v>13198.0</v>
      </c>
      <c r="AF56" s="76">
        <v>13183.0</v>
      </c>
      <c r="AG56" s="76">
        <v>13376.0</v>
      </c>
      <c r="AH56" s="76">
        <v>13338.0</v>
      </c>
      <c r="AI56" s="76">
        <v>13282.0</v>
      </c>
      <c r="AJ56" s="76">
        <v>13302.0</v>
      </c>
      <c r="AK56" s="76">
        <v>13151.0</v>
      </c>
      <c r="AL56" s="76">
        <v>13156.0</v>
      </c>
      <c r="AM56" s="76">
        <v>12821.0</v>
      </c>
      <c r="AN56" s="76">
        <v>12551.0</v>
      </c>
      <c r="AO56" s="76">
        <v>12041.0</v>
      </c>
      <c r="AP56" s="76">
        <v>11281.0</v>
      </c>
      <c r="AQ56" s="76">
        <v>10790.0</v>
      </c>
      <c r="AR56" s="76">
        <v>10321.0</v>
      </c>
      <c r="AS56" s="76">
        <v>10299.0</v>
      </c>
      <c r="AT56" s="76">
        <v>10293.0</v>
      </c>
      <c r="AU56" s="76">
        <v>10363.0</v>
      </c>
      <c r="AV56" s="76">
        <v>10268.0</v>
      </c>
      <c r="AW56" s="76">
        <v>10407.0</v>
      </c>
      <c r="AX56" s="76">
        <v>11727.0</v>
      </c>
      <c r="AY56" s="76">
        <v>11718.0</v>
      </c>
      <c r="AZ56" s="76">
        <v>11765.0</v>
      </c>
      <c r="BA56" s="76">
        <v>10385.0</v>
      </c>
      <c r="BB56" s="76">
        <v>10260.0</v>
      </c>
      <c r="BC56" s="76">
        <v>9809.0</v>
      </c>
      <c r="BD56" s="76">
        <v>9591.0</v>
      </c>
      <c r="BE56" s="76">
        <v>9568.0</v>
      </c>
      <c r="BF56" s="76">
        <v>9559.0</v>
      </c>
      <c r="BG56" s="76">
        <v>9550.0</v>
      </c>
      <c r="BH56" s="76">
        <v>9609.0</v>
      </c>
      <c r="BI56" s="76">
        <v>9670.0</v>
      </c>
      <c r="BJ56" s="76">
        <v>10527.0</v>
      </c>
      <c r="BK56" s="76">
        <v>10642.0</v>
      </c>
      <c r="BL56" s="76">
        <v>10798.0</v>
      </c>
      <c r="BM56" s="76">
        <v>10758.0</v>
      </c>
      <c r="BN56" s="76">
        <v>10840.0</v>
      </c>
      <c r="BO56" s="76">
        <v>10860.0</v>
      </c>
      <c r="BP56" s="76">
        <v>10945.0</v>
      </c>
      <c r="BQ56" s="76">
        <v>11010.0</v>
      </c>
      <c r="BR56" s="76">
        <v>11009.0</v>
      </c>
      <c r="BS56" s="76">
        <v>11103.0</v>
      </c>
      <c r="BT56" s="76">
        <v>11053.0</v>
      </c>
      <c r="BU56" s="76">
        <v>11094.0</v>
      </c>
      <c r="BV56" s="76">
        <v>11651.0</v>
      </c>
      <c r="BW56" s="76">
        <v>11667.0</v>
      </c>
      <c r="BX56" s="76">
        <v>11688.0</v>
      </c>
      <c r="BY56" s="76">
        <v>11708.0</v>
      </c>
      <c r="BZ56" s="76">
        <v>11747.0</v>
      </c>
      <c r="CA56" s="76">
        <v>11777.0</v>
      </c>
      <c r="CB56" s="76">
        <v>11811.0</v>
      </c>
      <c r="CC56" s="76">
        <v>11836.0</v>
      </c>
      <c r="CD56" s="76">
        <v>11921.0</v>
      </c>
      <c r="CE56" s="76">
        <v>11905.0</v>
      </c>
      <c r="CF56" s="76">
        <v>11886.0</v>
      </c>
      <c r="CG56" s="76">
        <v>11909.0</v>
      </c>
      <c r="CH56" s="76">
        <v>11929.0</v>
      </c>
      <c r="CI56" s="76">
        <v>11846.0</v>
      </c>
      <c r="CJ56" s="76">
        <v>11921.0</v>
      </c>
      <c r="CK56" s="76">
        <v>11963.0</v>
      </c>
      <c r="CL56" s="76">
        <v>11984.0</v>
      </c>
      <c r="CM56" s="76">
        <v>12034.0</v>
      </c>
      <c r="CN56" s="76">
        <v>12019.0</v>
      </c>
    </row>
    <row r="57" ht="9.75" customHeight="1">
      <c r="A57" s="74" t="s">
        <v>97</v>
      </c>
      <c r="B57" s="76">
        <v>363893.0</v>
      </c>
      <c r="C57" s="76">
        <v>365478.0</v>
      </c>
      <c r="D57" s="76">
        <v>369311.0</v>
      </c>
      <c r="E57" s="76">
        <v>371369.0</v>
      </c>
      <c r="F57" s="76">
        <v>374875.0</v>
      </c>
      <c r="G57" s="76">
        <v>376720.0</v>
      </c>
      <c r="H57" s="76">
        <v>377728.0</v>
      </c>
      <c r="I57" s="76">
        <v>378953.0</v>
      </c>
      <c r="J57" s="76">
        <v>375371.0</v>
      </c>
      <c r="K57" s="76">
        <v>381035.0</v>
      </c>
      <c r="L57" s="76">
        <v>383349.0</v>
      </c>
      <c r="M57" s="76">
        <v>386022.0</v>
      </c>
      <c r="N57" s="76">
        <v>386905.0</v>
      </c>
      <c r="O57" s="76">
        <v>391003.0</v>
      </c>
      <c r="P57" s="76">
        <v>394357.0</v>
      </c>
      <c r="Q57" s="76">
        <v>396070.0</v>
      </c>
      <c r="R57" s="76">
        <v>395325.0</v>
      </c>
      <c r="S57" s="76">
        <v>400033.0</v>
      </c>
      <c r="T57" s="76">
        <v>397067.0</v>
      </c>
      <c r="U57" s="76">
        <v>397969.0</v>
      </c>
      <c r="V57" s="76">
        <v>398493.0</v>
      </c>
      <c r="W57" s="76">
        <v>399630.0</v>
      </c>
      <c r="X57" s="76">
        <v>398821.0</v>
      </c>
      <c r="Y57" s="76">
        <v>394873.0</v>
      </c>
      <c r="Z57" s="76">
        <v>398925.0</v>
      </c>
      <c r="AA57" s="76">
        <v>387318.0</v>
      </c>
      <c r="AB57" s="76">
        <v>398654.0</v>
      </c>
      <c r="AC57" s="76">
        <v>407049.0</v>
      </c>
      <c r="AD57" s="76">
        <v>423868.0</v>
      </c>
      <c r="AE57" s="76">
        <v>425164.0</v>
      </c>
      <c r="AF57" s="76">
        <v>423281.0</v>
      </c>
      <c r="AG57" s="76">
        <v>425044.0</v>
      </c>
      <c r="AH57" s="76">
        <v>424618.0</v>
      </c>
      <c r="AI57" s="76">
        <v>423832.0</v>
      </c>
      <c r="AJ57" s="76">
        <v>422497.0</v>
      </c>
      <c r="AK57" s="76">
        <v>420796.0</v>
      </c>
      <c r="AL57" s="76">
        <v>419753.0</v>
      </c>
      <c r="AM57" s="76">
        <v>416986.0</v>
      </c>
      <c r="AN57" s="76">
        <v>414227.0</v>
      </c>
      <c r="AO57" s="76">
        <v>412983.0</v>
      </c>
      <c r="AP57" s="76">
        <v>405642.0</v>
      </c>
      <c r="AQ57" s="76">
        <v>405475.0</v>
      </c>
      <c r="AR57" s="76">
        <v>405471.0</v>
      </c>
      <c r="AS57" s="76">
        <v>405871.0</v>
      </c>
      <c r="AT57" s="76">
        <v>406889.0</v>
      </c>
      <c r="AU57" s="76">
        <v>407549.0</v>
      </c>
      <c r="AV57" s="76">
        <v>367369.0</v>
      </c>
      <c r="AW57" s="76">
        <v>400594.0</v>
      </c>
      <c r="AX57" s="76">
        <v>395499.0</v>
      </c>
      <c r="AY57" s="76">
        <v>397556.0</v>
      </c>
      <c r="AZ57" s="76">
        <v>397034.0</v>
      </c>
      <c r="BA57" s="76">
        <v>399218.0</v>
      </c>
      <c r="BB57" s="76">
        <v>397834.0</v>
      </c>
      <c r="BC57" s="76">
        <v>392531.0</v>
      </c>
      <c r="BD57" s="76">
        <v>387707.0</v>
      </c>
      <c r="BE57" s="76">
        <v>386859.0</v>
      </c>
      <c r="BF57" s="76">
        <v>391004.0</v>
      </c>
      <c r="BG57" s="76">
        <v>389798.0</v>
      </c>
      <c r="BH57" s="76">
        <v>402097.0</v>
      </c>
      <c r="BI57" s="76">
        <v>404030.0</v>
      </c>
      <c r="BJ57" s="76">
        <v>402443.0</v>
      </c>
      <c r="BK57" s="76">
        <v>401161.0</v>
      </c>
      <c r="BL57" s="76">
        <v>402677.0</v>
      </c>
      <c r="BM57" s="76">
        <v>404323.0</v>
      </c>
      <c r="BN57" s="76">
        <v>405159.0</v>
      </c>
      <c r="BO57" s="76">
        <v>406056.0</v>
      </c>
      <c r="BP57" s="76">
        <v>407169.0</v>
      </c>
      <c r="BQ57" s="76">
        <v>407583.0</v>
      </c>
      <c r="BR57" s="76">
        <v>395960.0</v>
      </c>
      <c r="BS57" s="76">
        <v>396819.0</v>
      </c>
      <c r="BT57" s="76">
        <v>386241.0</v>
      </c>
      <c r="BU57" s="76">
        <v>386881.0</v>
      </c>
      <c r="BV57" s="76">
        <v>382818.0</v>
      </c>
      <c r="BW57" s="76">
        <v>378740.0</v>
      </c>
      <c r="BX57" s="76">
        <v>379326.0</v>
      </c>
      <c r="BY57" s="76">
        <v>383619.0</v>
      </c>
      <c r="BZ57" s="76">
        <v>384956.0</v>
      </c>
      <c r="CA57" s="76">
        <v>385561.0</v>
      </c>
      <c r="CB57" s="76">
        <v>387428.0</v>
      </c>
      <c r="CC57" s="76">
        <v>387136.0</v>
      </c>
      <c r="CD57" s="76">
        <v>391023.0</v>
      </c>
      <c r="CE57" s="76">
        <v>379983.0</v>
      </c>
      <c r="CF57" s="76">
        <v>381215.0</v>
      </c>
      <c r="CG57" s="76">
        <v>382604.0</v>
      </c>
      <c r="CH57" s="76">
        <v>383467.0</v>
      </c>
      <c r="CI57" s="76">
        <v>383546.0</v>
      </c>
      <c r="CJ57" s="76">
        <v>383894.0</v>
      </c>
      <c r="CK57" s="76">
        <v>388635.0</v>
      </c>
      <c r="CL57" s="76">
        <v>388433.0</v>
      </c>
      <c r="CM57" s="76">
        <v>391183.0</v>
      </c>
      <c r="CN57" s="76">
        <v>391109.0</v>
      </c>
    </row>
    <row r="58" ht="9.75" customHeight="1">
      <c r="A58" s="74" t="s">
        <v>98</v>
      </c>
      <c r="B58" s="76">
        <v>25808.0</v>
      </c>
      <c r="C58" s="76">
        <v>25612.0</v>
      </c>
      <c r="D58" s="76">
        <v>25633.0</v>
      </c>
      <c r="E58" s="76">
        <v>25587.0</v>
      </c>
      <c r="F58" s="76">
        <v>26600.0</v>
      </c>
      <c r="G58" s="76">
        <v>26627.0</v>
      </c>
      <c r="H58" s="76">
        <v>26374.0</v>
      </c>
      <c r="I58" s="76">
        <v>26416.0</v>
      </c>
      <c r="J58" s="76">
        <v>26068.0</v>
      </c>
      <c r="K58" s="76">
        <v>26121.0</v>
      </c>
      <c r="L58" s="76">
        <v>26176.0</v>
      </c>
      <c r="M58" s="76">
        <v>26400.0</v>
      </c>
      <c r="N58" s="76">
        <v>26399.0</v>
      </c>
      <c r="O58" s="76">
        <v>26482.0</v>
      </c>
      <c r="P58" s="76">
        <v>26545.0</v>
      </c>
      <c r="Q58" s="76">
        <v>26602.0</v>
      </c>
      <c r="R58" s="76">
        <v>26311.0</v>
      </c>
      <c r="S58" s="76">
        <v>26148.0</v>
      </c>
      <c r="T58" s="76">
        <v>25969.0</v>
      </c>
      <c r="U58" s="76">
        <v>25965.0</v>
      </c>
      <c r="V58" s="76">
        <v>25816.0</v>
      </c>
      <c r="W58" s="76">
        <v>25630.0</v>
      </c>
      <c r="X58" s="76">
        <v>25450.0</v>
      </c>
      <c r="Y58" s="76">
        <v>24578.0</v>
      </c>
      <c r="Z58" s="76">
        <v>24697.0</v>
      </c>
      <c r="AA58" s="76">
        <v>23378.0</v>
      </c>
      <c r="AB58" s="76">
        <v>24374.0</v>
      </c>
      <c r="AC58" s="76">
        <v>24531.0</v>
      </c>
      <c r="AD58" s="76">
        <v>24334.0</v>
      </c>
      <c r="AE58" s="76">
        <v>24350.0</v>
      </c>
      <c r="AF58" s="76">
        <v>24102.0</v>
      </c>
      <c r="AG58" s="76">
        <v>24129.0</v>
      </c>
      <c r="AH58" s="76">
        <v>24052.0</v>
      </c>
      <c r="AI58" s="76">
        <v>23740.0</v>
      </c>
      <c r="AJ58" s="76">
        <v>23591.0</v>
      </c>
      <c r="AK58" s="76">
        <v>23348.0</v>
      </c>
      <c r="AL58" s="76">
        <v>23234.0</v>
      </c>
      <c r="AM58" s="76">
        <v>22993.0</v>
      </c>
      <c r="AN58" s="76">
        <v>22794.0</v>
      </c>
      <c r="AO58" s="76">
        <v>22744.0</v>
      </c>
      <c r="AP58" s="76">
        <v>22233.0</v>
      </c>
      <c r="AQ58" s="76">
        <v>22049.0</v>
      </c>
      <c r="AR58" s="76">
        <v>22017.0</v>
      </c>
      <c r="AS58" s="76">
        <v>21746.0</v>
      </c>
      <c r="AT58" s="76">
        <v>21864.0</v>
      </c>
      <c r="AU58" s="76">
        <v>21944.0</v>
      </c>
      <c r="AV58" s="76">
        <v>18531.0</v>
      </c>
      <c r="AW58" s="76">
        <v>21938.0</v>
      </c>
      <c r="AX58" s="76">
        <v>21943.0</v>
      </c>
      <c r="AY58" s="76">
        <v>21920.0</v>
      </c>
      <c r="AZ58" s="76">
        <v>21777.0</v>
      </c>
      <c r="BA58" s="76">
        <v>21477.0</v>
      </c>
      <c r="BB58" s="76">
        <v>21211.0</v>
      </c>
      <c r="BC58" s="76">
        <v>20972.0</v>
      </c>
      <c r="BD58" s="76">
        <v>20738.0</v>
      </c>
      <c r="BE58" s="76">
        <v>20503.0</v>
      </c>
      <c r="BF58" s="76">
        <v>20544.0</v>
      </c>
      <c r="BG58" s="76">
        <v>20469.0</v>
      </c>
      <c r="BH58" s="76">
        <v>20445.0</v>
      </c>
      <c r="BI58" s="76">
        <v>20450.0</v>
      </c>
      <c r="BJ58" s="76">
        <v>20569.0</v>
      </c>
      <c r="BK58" s="76">
        <v>20428.0</v>
      </c>
      <c r="BL58" s="76">
        <v>20747.0</v>
      </c>
      <c r="BM58" s="76">
        <v>20794.0</v>
      </c>
      <c r="BN58" s="76">
        <v>20733.0</v>
      </c>
      <c r="BO58" s="76">
        <v>20553.0</v>
      </c>
      <c r="BP58" s="76">
        <v>20548.0</v>
      </c>
      <c r="BQ58" s="76">
        <v>20487.0</v>
      </c>
      <c r="BR58" s="76">
        <v>19699.0</v>
      </c>
      <c r="BS58" s="76">
        <v>19587.0</v>
      </c>
      <c r="BT58" s="76">
        <v>18684.0</v>
      </c>
      <c r="BU58" s="76">
        <v>18739.0</v>
      </c>
      <c r="BV58" s="76">
        <v>18225.0</v>
      </c>
      <c r="BW58" s="76">
        <v>17994.0</v>
      </c>
      <c r="BX58" s="76">
        <v>18030.0</v>
      </c>
      <c r="BY58" s="76">
        <v>18084.0</v>
      </c>
      <c r="BZ58" s="76">
        <v>17869.0</v>
      </c>
      <c r="CA58" s="76">
        <v>17958.0</v>
      </c>
      <c r="CB58" s="76">
        <v>17999.0</v>
      </c>
      <c r="CC58" s="76">
        <v>18148.0</v>
      </c>
      <c r="CD58" s="76">
        <v>18083.0</v>
      </c>
      <c r="CE58" s="76">
        <v>17468.0</v>
      </c>
      <c r="CF58" s="76">
        <v>17411.0</v>
      </c>
      <c r="CG58" s="76">
        <v>17429.0</v>
      </c>
      <c r="CH58" s="76">
        <v>17498.0</v>
      </c>
      <c r="CI58" s="76">
        <v>17430.0</v>
      </c>
      <c r="CJ58" s="76">
        <v>17299.0</v>
      </c>
      <c r="CK58" s="76">
        <v>17243.0</v>
      </c>
      <c r="CL58" s="76">
        <v>17156.0</v>
      </c>
      <c r="CM58" s="76">
        <v>17148.0</v>
      </c>
      <c r="CN58" s="76">
        <v>17034.0</v>
      </c>
    </row>
    <row r="59" ht="9.75" customHeight="1">
      <c r="A59" s="74" t="s">
        <v>99</v>
      </c>
      <c r="B59" s="76">
        <v>11325.0</v>
      </c>
      <c r="C59" s="76">
        <v>11311.0</v>
      </c>
      <c r="D59" s="76">
        <v>11329.0</v>
      </c>
      <c r="E59" s="76">
        <v>11357.0</v>
      </c>
      <c r="F59" s="76">
        <v>11439.0</v>
      </c>
      <c r="G59" s="76">
        <v>11377.0</v>
      </c>
      <c r="H59" s="76">
        <v>11412.0</v>
      </c>
      <c r="I59" s="76">
        <v>11448.0</v>
      </c>
      <c r="J59" s="76">
        <v>11124.0</v>
      </c>
      <c r="K59" s="76">
        <v>11066.0</v>
      </c>
      <c r="L59" s="76">
        <v>11186.0</v>
      </c>
      <c r="M59" s="76">
        <v>11535.0</v>
      </c>
      <c r="N59" s="76">
        <v>11436.0</v>
      </c>
      <c r="O59" s="76">
        <v>11761.0</v>
      </c>
      <c r="P59" s="76">
        <v>12036.0</v>
      </c>
      <c r="Q59" s="76">
        <v>12388.0</v>
      </c>
      <c r="R59" s="76">
        <v>12358.0</v>
      </c>
      <c r="S59" s="76">
        <v>12469.0</v>
      </c>
      <c r="T59" s="76">
        <v>12479.0</v>
      </c>
      <c r="U59" s="76">
        <v>12481.0</v>
      </c>
      <c r="V59" s="76">
        <v>12427.0</v>
      </c>
      <c r="W59" s="76">
        <v>12452.0</v>
      </c>
      <c r="X59" s="76">
        <v>12447.0</v>
      </c>
      <c r="Y59" s="76">
        <v>12279.0</v>
      </c>
      <c r="Z59" s="76">
        <v>12854.0</v>
      </c>
      <c r="AA59" s="76">
        <v>12654.0</v>
      </c>
      <c r="AB59" s="76">
        <v>12831.0</v>
      </c>
      <c r="AC59" s="76">
        <v>12987.0</v>
      </c>
      <c r="AD59" s="76">
        <v>13115.0</v>
      </c>
      <c r="AE59" s="76">
        <v>13191.0</v>
      </c>
      <c r="AF59" s="76">
        <v>13163.0</v>
      </c>
      <c r="AG59" s="76">
        <v>13340.0</v>
      </c>
      <c r="AH59" s="76">
        <v>13276.0</v>
      </c>
      <c r="AI59" s="76">
        <v>13171.0</v>
      </c>
      <c r="AJ59" s="76">
        <v>13142.0</v>
      </c>
      <c r="AK59" s="76">
        <v>12990.0</v>
      </c>
      <c r="AL59" s="76">
        <v>12922.0</v>
      </c>
      <c r="AM59" s="76">
        <v>12735.0</v>
      </c>
      <c r="AN59" s="76">
        <v>12644.0</v>
      </c>
      <c r="AO59" s="76">
        <v>12376.0</v>
      </c>
      <c r="AP59" s="76">
        <v>11966.0</v>
      </c>
      <c r="AQ59" s="76">
        <v>11748.0</v>
      </c>
      <c r="AR59" s="76">
        <v>11549.0</v>
      </c>
      <c r="AS59" s="76">
        <v>11454.0</v>
      </c>
      <c r="AT59" s="76">
        <v>11466.0</v>
      </c>
      <c r="AU59" s="76">
        <v>11508.0</v>
      </c>
      <c r="AV59" s="76">
        <v>11250.0</v>
      </c>
      <c r="AW59" s="76">
        <v>11572.0</v>
      </c>
      <c r="AX59" s="76">
        <v>10669.0</v>
      </c>
      <c r="AY59" s="76">
        <v>10608.0</v>
      </c>
      <c r="AZ59" s="76">
        <v>10592.0</v>
      </c>
      <c r="BA59" s="76">
        <v>10486.0</v>
      </c>
      <c r="BB59" s="76">
        <v>10557.0</v>
      </c>
      <c r="BC59" s="76">
        <v>10098.0</v>
      </c>
      <c r="BD59" s="76">
        <v>9796.0</v>
      </c>
      <c r="BE59" s="76">
        <v>9702.0</v>
      </c>
      <c r="BF59" s="76">
        <v>9764.0</v>
      </c>
      <c r="BG59" s="76">
        <v>9729.0</v>
      </c>
      <c r="BH59" s="76">
        <v>9736.0</v>
      </c>
      <c r="BI59" s="76">
        <v>9844.0</v>
      </c>
      <c r="BJ59" s="76">
        <v>10772.0</v>
      </c>
      <c r="BK59" s="76">
        <v>10836.0</v>
      </c>
      <c r="BL59" s="76">
        <v>10870.0</v>
      </c>
      <c r="BM59" s="76">
        <v>10734.0</v>
      </c>
      <c r="BN59" s="76">
        <v>10776.0</v>
      </c>
      <c r="BO59" s="76">
        <v>10806.0</v>
      </c>
      <c r="BP59" s="76">
        <v>10814.0</v>
      </c>
      <c r="BQ59" s="76">
        <v>10848.0</v>
      </c>
      <c r="BR59" s="76">
        <v>10790.0</v>
      </c>
      <c r="BS59" s="76">
        <v>10764.0</v>
      </c>
      <c r="BT59" s="76">
        <v>10700.0</v>
      </c>
      <c r="BU59" s="76">
        <v>10719.0</v>
      </c>
      <c r="BV59" s="76">
        <v>10678.0</v>
      </c>
      <c r="BW59" s="76">
        <v>10733.0</v>
      </c>
      <c r="BX59" s="76">
        <v>10704.0</v>
      </c>
      <c r="BY59" s="76">
        <v>10752.0</v>
      </c>
      <c r="BZ59" s="76">
        <v>10730.0</v>
      </c>
      <c r="CA59" s="76">
        <v>10737.0</v>
      </c>
      <c r="CB59" s="76">
        <v>10705.0</v>
      </c>
      <c r="CC59" s="76">
        <v>10712.0</v>
      </c>
      <c r="CD59" s="76">
        <v>10697.0</v>
      </c>
      <c r="CE59" s="76">
        <v>10628.0</v>
      </c>
      <c r="CF59" s="76">
        <v>10614.0</v>
      </c>
      <c r="CG59" s="76">
        <v>10621.0</v>
      </c>
      <c r="CH59" s="76">
        <v>10593.0</v>
      </c>
      <c r="CI59" s="76">
        <v>10534.0</v>
      </c>
      <c r="CJ59" s="76">
        <v>10557.0</v>
      </c>
      <c r="CK59" s="76">
        <v>10565.0</v>
      </c>
      <c r="CL59" s="76">
        <v>10503.0</v>
      </c>
      <c r="CM59" s="76">
        <v>10521.0</v>
      </c>
      <c r="CN59" s="76">
        <v>10507.0</v>
      </c>
    </row>
    <row r="60" ht="9.75" customHeight="1">
      <c r="A60" s="84" t="s">
        <v>100</v>
      </c>
      <c r="B60" s="85">
        <v>77919.0</v>
      </c>
      <c r="C60" s="85">
        <v>77843.0</v>
      </c>
      <c r="D60" s="85">
        <v>78971.0</v>
      </c>
      <c r="E60" s="85">
        <v>80107.0</v>
      </c>
      <c r="F60" s="85">
        <v>80316.0</v>
      </c>
      <c r="G60" s="85">
        <v>80503.0</v>
      </c>
      <c r="H60" s="85">
        <v>80761.0</v>
      </c>
      <c r="I60" s="85">
        <v>80921.0</v>
      </c>
      <c r="J60" s="85">
        <v>80465.0</v>
      </c>
      <c r="K60" s="85">
        <v>80607.0</v>
      </c>
      <c r="L60" s="85">
        <v>80813.0</v>
      </c>
      <c r="M60" s="85">
        <v>80974.0</v>
      </c>
      <c r="N60" s="85">
        <v>81300.0</v>
      </c>
      <c r="O60" s="85">
        <v>82062.0</v>
      </c>
      <c r="P60" s="85">
        <v>82615.0</v>
      </c>
      <c r="Q60" s="85">
        <v>83292.0</v>
      </c>
      <c r="R60" s="85">
        <v>82759.0</v>
      </c>
      <c r="S60" s="85">
        <v>82335.0</v>
      </c>
      <c r="T60" s="85">
        <v>82394.0</v>
      </c>
      <c r="U60" s="85">
        <v>82295.0</v>
      </c>
      <c r="V60" s="85">
        <v>82195.0</v>
      </c>
      <c r="W60" s="85">
        <v>82085.0</v>
      </c>
      <c r="X60" s="85">
        <v>81636.0</v>
      </c>
      <c r="Y60" s="85">
        <v>79935.0</v>
      </c>
      <c r="Z60" s="85">
        <v>80845.0</v>
      </c>
      <c r="AA60" s="85">
        <v>75858.0</v>
      </c>
      <c r="AB60" s="85">
        <v>77670.0</v>
      </c>
      <c r="AC60" s="85">
        <v>76396.0</v>
      </c>
      <c r="AD60" s="85">
        <v>77806.0</v>
      </c>
      <c r="AE60" s="85">
        <v>78331.0</v>
      </c>
      <c r="AF60" s="85">
        <v>78110.0</v>
      </c>
      <c r="AG60" s="85">
        <v>78322.0</v>
      </c>
      <c r="AH60" s="85">
        <v>75789.0</v>
      </c>
      <c r="AI60" s="85">
        <v>77219.0</v>
      </c>
      <c r="AJ60" s="85">
        <v>76835.0</v>
      </c>
      <c r="AK60" s="85">
        <v>76395.0</v>
      </c>
      <c r="AL60" s="85">
        <v>76299.0</v>
      </c>
      <c r="AM60" s="85">
        <v>74849.0</v>
      </c>
      <c r="AN60" s="85">
        <v>73628.0</v>
      </c>
      <c r="AO60" s="85">
        <v>73252.0</v>
      </c>
      <c r="AP60" s="85">
        <v>72038.0</v>
      </c>
      <c r="AQ60" s="85">
        <v>72444.0</v>
      </c>
      <c r="AR60" s="85">
        <v>71894.0</v>
      </c>
      <c r="AS60" s="85">
        <v>71482.0</v>
      </c>
      <c r="AT60" s="85">
        <v>71393.0</v>
      </c>
      <c r="AU60" s="85">
        <v>71264.0</v>
      </c>
      <c r="AV60" s="85">
        <v>65698.0</v>
      </c>
      <c r="AW60" s="85">
        <v>71351.0</v>
      </c>
      <c r="AX60" s="85">
        <v>70242.0</v>
      </c>
      <c r="AY60" s="85">
        <v>69853.0</v>
      </c>
      <c r="AZ60" s="85">
        <v>69812.0</v>
      </c>
      <c r="BA60" s="85">
        <v>69643.0</v>
      </c>
      <c r="BB60" s="85">
        <v>69180.0</v>
      </c>
      <c r="BC60" s="85">
        <v>66928.0</v>
      </c>
      <c r="BD60" s="85">
        <v>65855.0</v>
      </c>
      <c r="BE60" s="85">
        <v>65397.0</v>
      </c>
      <c r="BF60" s="85">
        <v>65612.0</v>
      </c>
      <c r="BG60" s="85">
        <v>65317.0</v>
      </c>
      <c r="BH60" s="85">
        <v>66814.0</v>
      </c>
      <c r="BI60" s="85">
        <v>66845.0</v>
      </c>
      <c r="BJ60" s="85">
        <v>64526.0</v>
      </c>
      <c r="BK60" s="85">
        <v>63974.0</v>
      </c>
      <c r="BL60" s="85">
        <v>64223.0</v>
      </c>
      <c r="BM60" s="85">
        <v>64552.0</v>
      </c>
      <c r="BN60" s="85">
        <v>64451.0</v>
      </c>
      <c r="BO60" s="85">
        <v>64438.0</v>
      </c>
      <c r="BP60" s="85">
        <v>64479.0</v>
      </c>
      <c r="BQ60" s="85">
        <v>64489.0</v>
      </c>
      <c r="BR60" s="85">
        <v>64416.0</v>
      </c>
      <c r="BS60" s="85">
        <v>64277.0</v>
      </c>
      <c r="BT60" s="85">
        <v>61122.0</v>
      </c>
      <c r="BU60" s="85">
        <v>61097.0</v>
      </c>
      <c r="BV60" s="85">
        <v>60314.0</v>
      </c>
      <c r="BW60" s="85">
        <v>59883.0</v>
      </c>
      <c r="BX60" s="85">
        <v>59905.0</v>
      </c>
      <c r="BY60" s="85">
        <v>60558.0</v>
      </c>
      <c r="BZ60" s="85">
        <v>60524.0</v>
      </c>
      <c r="CA60" s="85">
        <v>60712.0</v>
      </c>
      <c r="CB60" s="85">
        <v>60875.0</v>
      </c>
      <c r="CC60" s="85">
        <v>61109.0</v>
      </c>
      <c r="CD60" s="85">
        <v>61339.0</v>
      </c>
      <c r="CE60" s="85">
        <v>59781.0</v>
      </c>
      <c r="CF60" s="85">
        <v>60016.0</v>
      </c>
      <c r="CG60" s="85">
        <v>59867.0</v>
      </c>
      <c r="CH60" s="85">
        <v>60101.0</v>
      </c>
      <c r="CI60" s="85">
        <v>59672.0</v>
      </c>
      <c r="CJ60" s="85">
        <v>59917.0</v>
      </c>
      <c r="CK60" s="85">
        <v>60675.0</v>
      </c>
      <c r="CL60" s="85">
        <v>60110.0</v>
      </c>
      <c r="CM60" s="85">
        <v>60455.0</v>
      </c>
      <c r="CN60" s="85">
        <v>60501.0</v>
      </c>
    </row>
    <row r="61" ht="9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/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74"/>
      <c r="BW61" s="74"/>
      <c r="BX61" s="74"/>
      <c r="BY61" s="74"/>
      <c r="BZ61" s="74"/>
      <c r="CA61" s="74"/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/>
      <c r="CM61" s="74"/>
      <c r="CN61" s="74"/>
    </row>
    <row r="62" ht="9.75" customHeight="1">
      <c r="A62" s="75" t="s">
        <v>110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/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74"/>
      <c r="CN62" s="74"/>
    </row>
    <row r="63" ht="9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/>
      <c r="CM63" s="74"/>
      <c r="CN63" s="74"/>
    </row>
    <row r="64" ht="9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</row>
    <row r="65" ht="9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  <c r="AC65" s="74"/>
      <c r="AD65" s="74"/>
      <c r="AE65" s="74"/>
      <c r="AF65" s="74"/>
      <c r="AG65" s="74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74"/>
      <c r="AW65" s="74"/>
      <c r="AX65" s="74"/>
      <c r="AY65" s="74"/>
      <c r="AZ65" s="74"/>
      <c r="BA65" s="74"/>
      <c r="BB65" s="74"/>
      <c r="BC65" s="74"/>
      <c r="BD65" s="74"/>
      <c r="BE65" s="74"/>
      <c r="BF65" s="74"/>
      <c r="BG65" s="74"/>
      <c r="BH65" s="74"/>
      <c r="BI65" s="74"/>
      <c r="BJ65" s="74"/>
      <c r="BK65" s="74"/>
      <c r="BL65" s="74"/>
      <c r="BM65" s="74"/>
      <c r="BN65" s="74"/>
      <c r="BO65" s="74"/>
      <c r="BP65" s="74"/>
      <c r="BQ65" s="74"/>
      <c r="BR65" s="74"/>
      <c r="BS65" s="74"/>
      <c r="BT65" s="74"/>
      <c r="BU65" s="74"/>
      <c r="BV65" s="74"/>
      <c r="BW65" s="74"/>
      <c r="BX65" s="74"/>
      <c r="BY65" s="74"/>
      <c r="BZ65" s="74"/>
      <c r="CA65" s="74"/>
      <c r="CB65" s="74"/>
      <c r="CC65" s="74"/>
      <c r="CD65" s="74"/>
      <c r="CE65" s="74"/>
      <c r="CF65" s="74"/>
      <c r="CG65" s="74"/>
      <c r="CH65" s="74"/>
      <c r="CI65" s="74"/>
      <c r="CJ65" s="74"/>
      <c r="CK65" s="74"/>
      <c r="CL65" s="74"/>
      <c r="CM65" s="74"/>
      <c r="CN65" s="74"/>
    </row>
    <row r="66" ht="9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/>
      <c r="BU66" s="74"/>
      <c r="BV66" s="74"/>
      <c r="BW66" s="74"/>
      <c r="BX66" s="74"/>
      <c r="BY66" s="74"/>
      <c r="BZ66" s="74"/>
      <c r="CA66" s="74"/>
      <c r="CB66" s="74"/>
      <c r="CC66" s="74"/>
      <c r="CD66" s="74"/>
      <c r="CE66" s="74"/>
      <c r="CF66" s="74"/>
      <c r="CG66" s="74"/>
      <c r="CH66" s="74"/>
      <c r="CI66" s="74"/>
      <c r="CJ66" s="74"/>
      <c r="CK66" s="74"/>
      <c r="CL66" s="74"/>
      <c r="CM66" s="74"/>
      <c r="CN66" s="74"/>
    </row>
    <row r="67" ht="9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/>
      <c r="CM67" s="74"/>
      <c r="CN67" s="74"/>
    </row>
    <row r="68" ht="9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/>
      <c r="CM68" s="74"/>
      <c r="CN68" s="74"/>
    </row>
    <row r="69" ht="9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/>
      <c r="CD69" s="74"/>
      <c r="CE69" s="74"/>
      <c r="CF69" s="74"/>
      <c r="CG69" s="74"/>
      <c r="CH69" s="74"/>
      <c r="CI69" s="74"/>
      <c r="CJ69" s="74"/>
      <c r="CK69" s="74"/>
      <c r="CL69" s="74"/>
      <c r="CM69" s="74"/>
      <c r="CN69" s="74"/>
    </row>
    <row r="70" ht="9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/>
      <c r="CD70" s="74"/>
      <c r="CE70" s="74"/>
      <c r="CF70" s="74"/>
      <c r="CG70" s="74"/>
      <c r="CH70" s="74"/>
      <c r="CI70" s="74"/>
      <c r="CJ70" s="74"/>
      <c r="CK70" s="74"/>
      <c r="CL70" s="74"/>
      <c r="CM70" s="74"/>
      <c r="CN70" s="74"/>
    </row>
    <row r="71" ht="9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/>
      <c r="CD71" s="74"/>
      <c r="CE71" s="74"/>
      <c r="CF71" s="74"/>
      <c r="CG71" s="74"/>
      <c r="CH71" s="74"/>
      <c r="CI71" s="74"/>
      <c r="CJ71" s="74"/>
      <c r="CK71" s="74"/>
      <c r="CL71" s="74"/>
      <c r="CM71" s="74"/>
      <c r="CN71" s="74"/>
    </row>
    <row r="72" ht="9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/>
      <c r="CH72" s="74"/>
      <c r="CI72" s="74"/>
      <c r="CJ72" s="74"/>
      <c r="CK72" s="74"/>
      <c r="CL72" s="74"/>
      <c r="CM72" s="74"/>
      <c r="CN72" s="74"/>
    </row>
    <row r="73" ht="9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74"/>
      <c r="AW73" s="74"/>
      <c r="AX73" s="74"/>
      <c r="AY73" s="74"/>
      <c r="AZ73" s="74"/>
      <c r="BA73" s="74"/>
      <c r="BB73" s="74"/>
      <c r="BC73" s="74"/>
      <c r="BD73" s="74"/>
      <c r="BE73" s="74"/>
      <c r="BF73" s="74"/>
      <c r="BG73" s="74"/>
      <c r="BH73" s="74"/>
      <c r="BI73" s="74"/>
      <c r="BJ73" s="74"/>
      <c r="BK73" s="74"/>
      <c r="BL73" s="74"/>
      <c r="BM73" s="74"/>
      <c r="BN73" s="74"/>
      <c r="BO73" s="74"/>
      <c r="BP73" s="74"/>
      <c r="BQ73" s="74"/>
      <c r="BR73" s="74"/>
      <c r="BS73" s="74"/>
      <c r="BT73" s="74"/>
      <c r="BU73" s="74"/>
      <c r="BV73" s="74"/>
      <c r="BW73" s="74"/>
      <c r="BX73" s="74"/>
      <c r="BY73" s="74"/>
      <c r="BZ73" s="74"/>
      <c r="CA73" s="74"/>
      <c r="CB73" s="74"/>
      <c r="CC73" s="74"/>
      <c r="CD73" s="74"/>
      <c r="CE73" s="74"/>
      <c r="CF73" s="74"/>
      <c r="CG73" s="74"/>
      <c r="CH73" s="74"/>
      <c r="CI73" s="74"/>
      <c r="CJ73" s="74"/>
      <c r="CK73" s="74"/>
      <c r="CL73" s="74"/>
      <c r="CM73" s="74"/>
      <c r="CN73" s="74"/>
    </row>
    <row r="74" ht="9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</row>
    <row r="75" ht="9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/>
      <c r="BL75" s="74"/>
      <c r="BM75" s="74"/>
      <c r="BN75" s="74"/>
      <c r="BO75" s="74"/>
      <c r="BP75" s="74"/>
      <c r="BQ75" s="74"/>
      <c r="BR75" s="74"/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/>
      <c r="CM75" s="74"/>
      <c r="CN75" s="74"/>
    </row>
    <row r="76" ht="9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/>
      <c r="BC76" s="74"/>
      <c r="BD76" s="74"/>
      <c r="BE76" s="74"/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/>
      <c r="CM76" s="74"/>
      <c r="CN76" s="74"/>
    </row>
    <row r="77" ht="9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/>
      <c r="BL77" s="74"/>
      <c r="BM77" s="74"/>
      <c r="BN77" s="74"/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/>
      <c r="CM77" s="74"/>
      <c r="CN77" s="74"/>
    </row>
    <row r="78" ht="9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74"/>
      <c r="AW78" s="74"/>
      <c r="AX78" s="74"/>
      <c r="AY78" s="74"/>
      <c r="AZ78" s="74"/>
      <c r="BA78" s="74"/>
      <c r="BB78" s="74"/>
      <c r="BC78" s="74"/>
      <c r="BD78" s="74"/>
      <c r="BE78" s="74"/>
      <c r="BF78" s="74"/>
      <c r="BG78" s="74"/>
      <c r="BH78" s="74"/>
      <c r="BI78" s="74"/>
      <c r="BJ78" s="74"/>
      <c r="BK78" s="74"/>
      <c r="BL78" s="74"/>
      <c r="BM78" s="74"/>
      <c r="BN78" s="74"/>
      <c r="BO78" s="74"/>
      <c r="BP78" s="74"/>
      <c r="BQ78" s="74"/>
      <c r="BR78" s="74"/>
      <c r="BS78" s="74"/>
      <c r="BT78" s="74"/>
      <c r="BU78" s="74"/>
      <c r="BV78" s="74"/>
      <c r="BW78" s="74"/>
      <c r="BX78" s="74"/>
      <c r="BY78" s="74"/>
      <c r="BZ78" s="74"/>
      <c r="CA78" s="74"/>
      <c r="CB78" s="74"/>
      <c r="CC78" s="74"/>
      <c r="CD78" s="74"/>
      <c r="CE78" s="74"/>
      <c r="CF78" s="74"/>
      <c r="CG78" s="74"/>
      <c r="CH78" s="74"/>
      <c r="CI78" s="74"/>
      <c r="CJ78" s="74"/>
      <c r="CK78" s="74"/>
      <c r="CL78" s="74"/>
      <c r="CM78" s="74"/>
      <c r="CN78" s="74"/>
    </row>
    <row r="79" ht="9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4"/>
      <c r="BE79" s="74"/>
      <c r="BF79" s="74"/>
      <c r="BG79" s="74"/>
      <c r="BH79" s="74"/>
      <c r="BI79" s="74"/>
      <c r="BJ79" s="74"/>
      <c r="BK79" s="74"/>
      <c r="BL79" s="74"/>
      <c r="BM79" s="74"/>
      <c r="BN79" s="74"/>
      <c r="BO79" s="74"/>
      <c r="BP79" s="74"/>
      <c r="BQ79" s="74"/>
      <c r="BR79" s="74"/>
      <c r="BS79" s="74"/>
      <c r="BT79" s="74"/>
      <c r="BU79" s="74"/>
      <c r="BV79" s="74"/>
      <c r="BW79" s="74"/>
      <c r="BX79" s="74"/>
      <c r="BY79" s="74"/>
      <c r="BZ79" s="74"/>
      <c r="CA79" s="74"/>
      <c r="CB79" s="74"/>
      <c r="CC79" s="74"/>
      <c r="CD79" s="74"/>
      <c r="CE79" s="74"/>
      <c r="CF79" s="74"/>
      <c r="CG79" s="74"/>
      <c r="CH79" s="74"/>
      <c r="CI79" s="74"/>
      <c r="CJ79" s="74"/>
      <c r="CK79" s="74"/>
      <c r="CL79" s="74"/>
      <c r="CM79" s="74"/>
      <c r="CN79" s="74"/>
    </row>
    <row r="80" ht="9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/>
      <c r="BC80" s="74"/>
      <c r="BD80" s="74"/>
      <c r="BE80" s="74"/>
      <c r="BF80" s="74"/>
      <c r="BG80" s="74"/>
      <c r="BH80" s="74"/>
      <c r="BI80" s="74"/>
      <c r="BJ80" s="74"/>
      <c r="BK80" s="74"/>
      <c r="BL80" s="74"/>
      <c r="BM80" s="74"/>
      <c r="BN80" s="74"/>
      <c r="BO80" s="74"/>
      <c r="BP80" s="74"/>
      <c r="BQ80" s="74"/>
      <c r="BR80" s="74"/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/>
      <c r="CM80" s="74"/>
      <c r="CN80" s="74"/>
    </row>
    <row r="81" ht="9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/>
      <c r="BL81" s="74"/>
      <c r="BM81" s="74"/>
      <c r="BN81" s="74"/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/>
      <c r="CM81" s="74"/>
      <c r="CN81" s="74"/>
    </row>
    <row r="82" ht="9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/>
      <c r="BL82" s="74"/>
      <c r="BM82" s="74"/>
      <c r="BN82" s="74"/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/>
      <c r="CM82" s="74"/>
      <c r="CN82" s="74"/>
    </row>
    <row r="83" ht="9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4"/>
      <c r="BB83" s="74"/>
      <c r="BC83" s="74"/>
      <c r="BD83" s="74"/>
      <c r="BE83" s="74"/>
      <c r="BF83" s="74"/>
      <c r="BG83" s="74"/>
      <c r="BH83" s="74"/>
      <c r="BI83" s="74"/>
      <c r="BJ83" s="74"/>
      <c r="BK83" s="74"/>
      <c r="BL83" s="74"/>
      <c r="BM83" s="74"/>
      <c r="BN83" s="74"/>
      <c r="BO83" s="74"/>
      <c r="BP83" s="74"/>
      <c r="BQ83" s="74"/>
      <c r="BR83" s="74"/>
      <c r="BS83" s="74"/>
      <c r="BT83" s="74"/>
      <c r="BU83" s="74"/>
      <c r="BV83" s="74"/>
      <c r="BW83" s="74"/>
      <c r="BX83" s="74"/>
      <c r="BY83" s="74"/>
      <c r="BZ83" s="74"/>
      <c r="CA83" s="74"/>
      <c r="CB83" s="74"/>
      <c r="CC83" s="74"/>
      <c r="CD83" s="74"/>
      <c r="CE83" s="74"/>
      <c r="CF83" s="74"/>
      <c r="CG83" s="74"/>
      <c r="CH83" s="74"/>
      <c r="CI83" s="74"/>
      <c r="CJ83" s="74"/>
      <c r="CK83" s="74"/>
      <c r="CL83" s="74"/>
      <c r="CM83" s="74"/>
      <c r="CN83" s="74"/>
    </row>
    <row r="84" ht="9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  <c r="AK84" s="74"/>
      <c r="AL84" s="74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74"/>
      <c r="AX84" s="74"/>
      <c r="AY84" s="74"/>
      <c r="AZ84" s="74"/>
      <c r="BA84" s="74"/>
      <c r="BB84" s="74"/>
      <c r="BC84" s="74"/>
      <c r="BD84" s="74"/>
      <c r="BE84" s="74"/>
      <c r="BF84" s="74"/>
      <c r="BG84" s="74"/>
      <c r="BH84" s="74"/>
      <c r="BI84" s="74"/>
      <c r="BJ84" s="74"/>
      <c r="BK84" s="74"/>
      <c r="BL84" s="74"/>
      <c r="BM84" s="74"/>
      <c r="BN84" s="74"/>
      <c r="BO84" s="74"/>
      <c r="BP84" s="74"/>
      <c r="BQ84" s="74"/>
      <c r="BR84" s="74"/>
      <c r="BS84" s="74"/>
      <c r="BT84" s="74"/>
      <c r="BU84" s="74"/>
      <c r="BV84" s="74"/>
      <c r="BW84" s="74"/>
      <c r="BX84" s="74"/>
      <c r="BY84" s="74"/>
      <c r="BZ84" s="74"/>
      <c r="CA84" s="74"/>
      <c r="CB84" s="74"/>
      <c r="CC84" s="74"/>
      <c r="CD84" s="74"/>
      <c r="CE84" s="74"/>
      <c r="CF84" s="74"/>
      <c r="CG84" s="74"/>
      <c r="CH84" s="74"/>
      <c r="CI84" s="74"/>
      <c r="CJ84" s="74"/>
      <c r="CK84" s="74"/>
      <c r="CL84" s="74"/>
      <c r="CM84" s="74"/>
      <c r="CN84" s="74"/>
    </row>
    <row r="85" ht="9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74"/>
      <c r="AX85" s="74"/>
      <c r="AY85" s="74"/>
      <c r="AZ85" s="74"/>
      <c r="BA85" s="74"/>
      <c r="BB85" s="74"/>
      <c r="BC85" s="74"/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/>
      <c r="CJ85" s="74"/>
      <c r="CK85" s="74"/>
      <c r="CL85" s="74"/>
      <c r="CM85" s="74"/>
      <c r="CN85" s="74"/>
    </row>
    <row r="86" ht="9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  <c r="AK86" s="74"/>
      <c r="AL86" s="74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74"/>
      <c r="AX86" s="74"/>
      <c r="AY86" s="74"/>
      <c r="AZ86" s="74"/>
      <c r="BA86" s="74"/>
      <c r="BB86" s="74"/>
      <c r="BC86" s="74"/>
      <c r="BD86" s="74"/>
      <c r="BE86" s="74"/>
      <c r="BF86" s="74"/>
      <c r="BG86" s="74"/>
      <c r="BH86" s="74"/>
      <c r="BI86" s="74"/>
      <c r="BJ86" s="74"/>
      <c r="BK86" s="74"/>
      <c r="BL86" s="74"/>
      <c r="BM86" s="74"/>
      <c r="BN86" s="74"/>
      <c r="BO86" s="74"/>
      <c r="BP86" s="74"/>
      <c r="BQ86" s="74"/>
      <c r="BR86" s="74"/>
      <c r="BS86" s="74"/>
      <c r="BT86" s="74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</row>
    <row r="87" ht="9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74"/>
      <c r="AX87" s="74"/>
      <c r="AY87" s="74"/>
      <c r="AZ87" s="74"/>
      <c r="BA87" s="74"/>
      <c r="BB87" s="74"/>
      <c r="BC87" s="74"/>
      <c r="BD87" s="74"/>
      <c r="BE87" s="74"/>
      <c r="BF87" s="74"/>
      <c r="BG87" s="74"/>
      <c r="BH87" s="74"/>
      <c r="BI87" s="74"/>
      <c r="BJ87" s="74"/>
      <c r="BK87" s="74"/>
      <c r="BL87" s="74"/>
      <c r="BM87" s="74"/>
      <c r="BN87" s="74"/>
      <c r="BO87" s="74"/>
      <c r="BP87" s="74"/>
      <c r="BQ87" s="74"/>
      <c r="BR87" s="74"/>
      <c r="BS87" s="74"/>
      <c r="BT87" s="74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</row>
    <row r="88" ht="9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  <c r="AK88" s="74"/>
      <c r="AL88" s="74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74"/>
      <c r="AX88" s="74"/>
      <c r="AY88" s="74"/>
      <c r="AZ88" s="74"/>
      <c r="BA88" s="74"/>
      <c r="BB88" s="74"/>
      <c r="BC88" s="74"/>
      <c r="BD88" s="74"/>
      <c r="BE88" s="74"/>
      <c r="BF88" s="74"/>
      <c r="BG88" s="74"/>
      <c r="BH88" s="74"/>
      <c r="BI88" s="74"/>
      <c r="BJ88" s="74"/>
      <c r="BK88" s="74"/>
      <c r="BL88" s="74"/>
      <c r="BM88" s="74"/>
      <c r="BN88" s="74"/>
      <c r="BO88" s="74"/>
      <c r="BP88" s="74"/>
      <c r="BQ88" s="74"/>
      <c r="BR88" s="74"/>
      <c r="BS88" s="74"/>
      <c r="BT88" s="74"/>
      <c r="BU88" s="74"/>
      <c r="BV88" s="74"/>
      <c r="BW88" s="74"/>
      <c r="BX88" s="74"/>
      <c r="BY88" s="74"/>
      <c r="BZ88" s="74"/>
      <c r="CA88" s="74"/>
      <c r="CB88" s="74"/>
      <c r="CC88" s="74"/>
      <c r="CD88" s="74"/>
      <c r="CE88" s="74"/>
      <c r="CF88" s="74"/>
      <c r="CG88" s="74"/>
      <c r="CH88" s="74"/>
      <c r="CI88" s="74"/>
      <c r="CJ88" s="74"/>
      <c r="CK88" s="74"/>
      <c r="CL88" s="74"/>
      <c r="CM88" s="74"/>
      <c r="CN88" s="74"/>
    </row>
    <row r="89" ht="9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74"/>
      <c r="AX89" s="74"/>
      <c r="AY89" s="74"/>
      <c r="AZ89" s="74"/>
      <c r="BA89" s="74"/>
      <c r="BB89" s="74"/>
      <c r="BC89" s="74"/>
      <c r="BD89" s="74"/>
      <c r="BE89" s="74"/>
      <c r="BF89" s="74"/>
      <c r="BG89" s="74"/>
      <c r="BH89" s="74"/>
      <c r="BI89" s="74"/>
      <c r="BJ89" s="74"/>
      <c r="BK89" s="74"/>
      <c r="BL89" s="74"/>
      <c r="BM89" s="74"/>
      <c r="BN89" s="74"/>
      <c r="BO89" s="74"/>
      <c r="BP89" s="74"/>
      <c r="BQ89" s="74"/>
      <c r="BR89" s="74"/>
      <c r="BS89" s="74"/>
      <c r="BT89" s="74"/>
      <c r="BU89" s="74"/>
      <c r="BV89" s="74"/>
      <c r="BW89" s="74"/>
      <c r="BX89" s="74"/>
      <c r="BY89" s="74"/>
      <c r="BZ89" s="74"/>
      <c r="CA89" s="74"/>
      <c r="CB89" s="74"/>
      <c r="CC89" s="74"/>
      <c r="CD89" s="74"/>
      <c r="CE89" s="74"/>
      <c r="CF89" s="74"/>
      <c r="CG89" s="74"/>
      <c r="CH89" s="74"/>
      <c r="CI89" s="74"/>
      <c r="CJ89" s="74"/>
      <c r="CK89" s="74"/>
      <c r="CL89" s="74"/>
      <c r="CM89" s="74"/>
      <c r="CN89" s="74"/>
    </row>
    <row r="90" ht="9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74"/>
      <c r="AX90" s="74"/>
      <c r="AY90" s="74"/>
      <c r="AZ90" s="74"/>
      <c r="BA90" s="74"/>
      <c r="BB90" s="74"/>
      <c r="BC90" s="74"/>
      <c r="BD90" s="74"/>
      <c r="BE90" s="74"/>
      <c r="BF90" s="74"/>
      <c r="BG90" s="74"/>
      <c r="BH90" s="74"/>
      <c r="BI90" s="74"/>
      <c r="BJ90" s="74"/>
      <c r="BK90" s="74"/>
      <c r="BL90" s="74"/>
      <c r="BM90" s="74"/>
      <c r="BN90" s="74"/>
      <c r="BO90" s="74"/>
      <c r="BP90" s="74"/>
      <c r="BQ90" s="74"/>
      <c r="BR90" s="74"/>
      <c r="BS90" s="74"/>
      <c r="BT90" s="74"/>
      <c r="BU90" s="74"/>
      <c r="BV90" s="74"/>
      <c r="BW90" s="74"/>
      <c r="BX90" s="74"/>
      <c r="BY90" s="74"/>
      <c r="BZ90" s="74"/>
      <c r="CA90" s="74"/>
      <c r="CB90" s="74"/>
      <c r="CC90" s="74"/>
      <c r="CD90" s="74"/>
      <c r="CE90" s="74"/>
      <c r="CF90" s="74"/>
      <c r="CG90" s="74"/>
      <c r="CH90" s="74"/>
      <c r="CI90" s="74"/>
      <c r="CJ90" s="74"/>
      <c r="CK90" s="74"/>
      <c r="CL90" s="74"/>
      <c r="CM90" s="74"/>
      <c r="CN90" s="74"/>
    </row>
    <row r="91" ht="9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74"/>
      <c r="AX91" s="74"/>
      <c r="AY91" s="74"/>
      <c r="AZ91" s="74"/>
      <c r="BA91" s="74"/>
      <c r="BB91" s="74"/>
      <c r="BC91" s="74"/>
      <c r="BD91" s="74"/>
      <c r="BE91" s="74"/>
      <c r="BF91" s="74"/>
      <c r="BG91" s="74"/>
      <c r="BH91" s="74"/>
      <c r="BI91" s="74"/>
      <c r="BJ91" s="74"/>
      <c r="BK91" s="74"/>
      <c r="BL91" s="74"/>
      <c r="BM91" s="74"/>
      <c r="BN91" s="74"/>
      <c r="BO91" s="74"/>
      <c r="BP91" s="74"/>
      <c r="BQ91" s="74"/>
      <c r="BR91" s="74"/>
      <c r="BS91" s="74"/>
      <c r="BT91" s="74"/>
      <c r="BU91" s="74"/>
      <c r="BV91" s="74"/>
      <c r="BW91" s="74"/>
      <c r="BX91" s="74"/>
      <c r="BY91" s="74"/>
      <c r="BZ91" s="74"/>
      <c r="CA91" s="74"/>
      <c r="CB91" s="74"/>
      <c r="CC91" s="74"/>
      <c r="CD91" s="74"/>
      <c r="CE91" s="74"/>
      <c r="CF91" s="74"/>
      <c r="CG91" s="74"/>
      <c r="CH91" s="74"/>
      <c r="CI91" s="74"/>
      <c r="CJ91" s="74"/>
      <c r="CK91" s="74"/>
      <c r="CL91" s="74"/>
      <c r="CM91" s="74"/>
      <c r="CN91" s="74"/>
    </row>
    <row r="92" ht="9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74"/>
      <c r="AX92" s="74"/>
      <c r="AY92" s="74"/>
      <c r="AZ92" s="74"/>
      <c r="BA92" s="74"/>
      <c r="BB92" s="74"/>
      <c r="BC92" s="74"/>
      <c r="BD92" s="74"/>
      <c r="BE92" s="74"/>
      <c r="BF92" s="74"/>
      <c r="BG92" s="74"/>
      <c r="BH92" s="74"/>
      <c r="BI92" s="74"/>
      <c r="BJ92" s="74"/>
      <c r="BK92" s="74"/>
      <c r="BL92" s="74"/>
      <c r="BM92" s="74"/>
      <c r="BN92" s="74"/>
      <c r="BO92" s="74"/>
      <c r="BP92" s="74"/>
      <c r="BQ92" s="74"/>
      <c r="BR92" s="74"/>
      <c r="BS92" s="74"/>
      <c r="BT92" s="74"/>
      <c r="BU92" s="74"/>
      <c r="BV92" s="74"/>
      <c r="BW92" s="74"/>
      <c r="BX92" s="74"/>
      <c r="BY92" s="74"/>
      <c r="BZ92" s="74"/>
      <c r="CA92" s="74"/>
      <c r="CB92" s="74"/>
      <c r="CC92" s="74"/>
      <c r="CD92" s="74"/>
      <c r="CE92" s="74"/>
      <c r="CF92" s="74"/>
      <c r="CG92" s="74"/>
      <c r="CH92" s="74"/>
      <c r="CI92" s="74"/>
      <c r="CJ92" s="74"/>
      <c r="CK92" s="74"/>
      <c r="CL92" s="74"/>
      <c r="CM92" s="74"/>
      <c r="CN92" s="74"/>
    </row>
    <row r="93" ht="9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  <c r="AK93" s="74"/>
      <c r="AL93" s="74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74"/>
      <c r="AX93" s="74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74"/>
      <c r="BL93" s="74"/>
      <c r="BM93" s="74"/>
      <c r="BN93" s="74"/>
      <c r="BO93" s="74"/>
      <c r="BP93" s="74"/>
      <c r="BQ93" s="74"/>
      <c r="BR93" s="74"/>
      <c r="BS93" s="74"/>
      <c r="BT93" s="74"/>
      <c r="BU93" s="74"/>
      <c r="BV93" s="74"/>
      <c r="BW93" s="74"/>
      <c r="BX93" s="74"/>
      <c r="BY93" s="74"/>
      <c r="BZ93" s="74"/>
      <c r="CA93" s="74"/>
      <c r="CB93" s="74"/>
      <c r="CC93" s="74"/>
      <c r="CD93" s="74"/>
      <c r="CE93" s="74"/>
      <c r="CF93" s="74"/>
      <c r="CG93" s="74"/>
      <c r="CH93" s="74"/>
      <c r="CI93" s="74"/>
      <c r="CJ93" s="74"/>
      <c r="CK93" s="74"/>
      <c r="CL93" s="74"/>
      <c r="CM93" s="74"/>
      <c r="CN93" s="74"/>
    </row>
    <row r="94" ht="9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74"/>
      <c r="AX94" s="74"/>
      <c r="AY94" s="74"/>
      <c r="AZ94" s="74"/>
      <c r="BA94" s="74"/>
      <c r="BB94" s="74"/>
      <c r="BC94" s="74"/>
      <c r="BD94" s="74"/>
      <c r="BE94" s="74"/>
      <c r="BF94" s="74"/>
      <c r="BG94" s="74"/>
      <c r="BH94" s="74"/>
      <c r="BI94" s="74"/>
      <c r="BJ94" s="74"/>
      <c r="BK94" s="74"/>
      <c r="BL94" s="74"/>
      <c r="BM94" s="74"/>
      <c r="BN94" s="74"/>
      <c r="BO94" s="74"/>
      <c r="BP94" s="74"/>
      <c r="BQ94" s="74"/>
      <c r="BR94" s="74"/>
      <c r="BS94" s="74"/>
      <c r="BT94" s="74"/>
      <c r="BU94" s="74"/>
      <c r="BV94" s="74"/>
      <c r="BW94" s="74"/>
      <c r="BX94" s="74"/>
      <c r="BY94" s="74"/>
      <c r="BZ94" s="74"/>
      <c r="CA94" s="74"/>
      <c r="CB94" s="74"/>
      <c r="CC94" s="74"/>
      <c r="CD94" s="74"/>
      <c r="CE94" s="74"/>
      <c r="CF94" s="74"/>
      <c r="CG94" s="74"/>
      <c r="CH94" s="74"/>
      <c r="CI94" s="74"/>
      <c r="CJ94" s="74"/>
      <c r="CK94" s="74"/>
      <c r="CL94" s="74"/>
      <c r="CM94" s="74"/>
      <c r="CN94" s="74"/>
    </row>
    <row r="95" ht="9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  <c r="BQ95" s="74"/>
      <c r="BR95" s="74"/>
      <c r="BS95" s="74"/>
      <c r="BT95" s="74"/>
      <c r="BU95" s="74"/>
      <c r="BV95" s="74"/>
      <c r="BW95" s="74"/>
      <c r="BX95" s="74"/>
      <c r="BY95" s="74"/>
      <c r="BZ95" s="74"/>
      <c r="CA95" s="74"/>
      <c r="CB95" s="74"/>
      <c r="CC95" s="74"/>
      <c r="CD95" s="74"/>
      <c r="CE95" s="74"/>
      <c r="CF95" s="74"/>
      <c r="CG95" s="74"/>
      <c r="CH95" s="74"/>
      <c r="CI95" s="74"/>
      <c r="CJ95" s="74"/>
      <c r="CK95" s="74"/>
      <c r="CL95" s="74"/>
      <c r="CM95" s="74"/>
      <c r="CN95" s="74"/>
    </row>
    <row r="96" ht="9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  <c r="BQ96" s="74"/>
      <c r="BR96" s="74"/>
      <c r="BS96" s="74"/>
      <c r="BT96" s="74"/>
      <c r="BU96" s="74"/>
      <c r="BV96" s="74"/>
      <c r="BW96" s="74"/>
      <c r="BX96" s="74"/>
      <c r="BY96" s="74"/>
      <c r="BZ96" s="74"/>
      <c r="CA96" s="74"/>
      <c r="CB96" s="74"/>
      <c r="CC96" s="74"/>
      <c r="CD96" s="74"/>
      <c r="CE96" s="74"/>
      <c r="CF96" s="74"/>
      <c r="CG96" s="74"/>
      <c r="CH96" s="74"/>
      <c r="CI96" s="74"/>
      <c r="CJ96" s="74"/>
      <c r="CK96" s="74"/>
      <c r="CL96" s="74"/>
      <c r="CM96" s="74"/>
      <c r="CN96" s="74"/>
    </row>
    <row r="97" ht="9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  <c r="BQ97" s="74"/>
      <c r="BR97" s="74"/>
      <c r="BS97" s="74"/>
      <c r="BT97" s="74"/>
      <c r="BU97" s="74"/>
      <c r="BV97" s="74"/>
      <c r="BW97" s="74"/>
      <c r="BX97" s="74"/>
      <c r="BY97" s="74"/>
      <c r="BZ97" s="74"/>
      <c r="CA97" s="74"/>
      <c r="CB97" s="74"/>
      <c r="CC97" s="74"/>
      <c r="CD97" s="74"/>
      <c r="CE97" s="74"/>
      <c r="CF97" s="74"/>
      <c r="CG97" s="74"/>
      <c r="CH97" s="74"/>
      <c r="CI97" s="74"/>
      <c r="CJ97" s="74"/>
      <c r="CK97" s="74"/>
      <c r="CL97" s="74"/>
      <c r="CM97" s="74"/>
      <c r="CN97" s="74"/>
    </row>
    <row r="98" ht="9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  <c r="BQ98" s="74"/>
      <c r="BR98" s="74"/>
      <c r="BS98" s="74"/>
      <c r="BT98" s="74"/>
      <c r="BU98" s="74"/>
      <c r="BV98" s="74"/>
      <c r="BW98" s="74"/>
      <c r="BX98" s="74"/>
      <c r="BY98" s="74"/>
      <c r="BZ98" s="74"/>
      <c r="CA98" s="74"/>
      <c r="CB98" s="74"/>
      <c r="CC98" s="74"/>
      <c r="CD98" s="74"/>
      <c r="CE98" s="74"/>
      <c r="CF98" s="74"/>
      <c r="CG98" s="74"/>
      <c r="CH98" s="74"/>
      <c r="CI98" s="74"/>
      <c r="CJ98" s="74"/>
      <c r="CK98" s="74"/>
      <c r="CL98" s="74"/>
      <c r="CM98" s="74"/>
      <c r="CN98" s="74"/>
    </row>
    <row r="99" ht="9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74"/>
      <c r="AX99" s="74"/>
      <c r="AY99" s="74"/>
      <c r="AZ99" s="74"/>
      <c r="BA99" s="74"/>
      <c r="BB99" s="74"/>
      <c r="BC99" s="74"/>
      <c r="BD99" s="74"/>
      <c r="BE99" s="74"/>
      <c r="BF99" s="74"/>
      <c r="BG99" s="74"/>
      <c r="BH99" s="74"/>
      <c r="BI99" s="74"/>
      <c r="BJ99" s="74"/>
      <c r="BK99" s="74"/>
      <c r="BL99" s="74"/>
      <c r="BM99" s="74"/>
      <c r="BN99" s="74"/>
      <c r="BO99" s="74"/>
      <c r="BP99" s="74"/>
      <c r="BQ99" s="74"/>
      <c r="BR99" s="74"/>
      <c r="BS99" s="74"/>
      <c r="BT99" s="74"/>
      <c r="BU99" s="74"/>
      <c r="BV99" s="74"/>
      <c r="BW99" s="74"/>
      <c r="BX99" s="74"/>
      <c r="BY99" s="74"/>
      <c r="BZ99" s="74"/>
      <c r="CA99" s="74"/>
      <c r="CB99" s="74"/>
      <c r="CC99" s="74"/>
      <c r="CD99" s="74"/>
      <c r="CE99" s="74"/>
      <c r="CF99" s="74"/>
      <c r="CG99" s="74"/>
      <c r="CH99" s="74"/>
      <c r="CI99" s="74"/>
      <c r="CJ99" s="74"/>
      <c r="CK99" s="74"/>
      <c r="CL99" s="74"/>
      <c r="CM99" s="74"/>
      <c r="CN99" s="74"/>
    </row>
    <row r="100" ht="9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74"/>
      <c r="AX100" s="74"/>
      <c r="AY100" s="74"/>
      <c r="AZ100" s="74"/>
      <c r="BA100" s="74"/>
      <c r="BB100" s="74"/>
      <c r="BC100" s="74"/>
      <c r="BD100" s="74"/>
      <c r="BE100" s="74"/>
      <c r="BF100" s="74"/>
      <c r="BG100" s="74"/>
      <c r="BH100" s="74"/>
      <c r="BI100" s="74"/>
      <c r="BJ100" s="74"/>
      <c r="BK100" s="74"/>
      <c r="BL100" s="74"/>
      <c r="BM100" s="74"/>
      <c r="BN100" s="74"/>
      <c r="BO100" s="74"/>
      <c r="BP100" s="74"/>
      <c r="BQ100" s="74"/>
      <c r="BR100" s="74"/>
      <c r="BS100" s="74"/>
      <c r="BT100" s="74"/>
      <c r="BU100" s="74"/>
      <c r="BV100" s="74"/>
      <c r="BW100" s="74"/>
      <c r="BX100" s="74"/>
      <c r="BY100" s="74"/>
      <c r="BZ100" s="74"/>
      <c r="CA100" s="74"/>
      <c r="CB100" s="74"/>
      <c r="CC100" s="74"/>
      <c r="CD100" s="74"/>
      <c r="CE100" s="74"/>
      <c r="CF100" s="74"/>
      <c r="CG100" s="74"/>
      <c r="CH100" s="74"/>
      <c r="CI100" s="74"/>
      <c r="CJ100" s="74"/>
      <c r="CK100" s="74"/>
      <c r="CL100" s="74"/>
      <c r="CM100" s="74"/>
      <c r="CN100" s="74"/>
    </row>
    <row r="101" ht="9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74"/>
      <c r="AX101" s="74"/>
      <c r="AY101" s="74"/>
      <c r="AZ101" s="74"/>
      <c r="BA101" s="74"/>
      <c r="BB101" s="74"/>
      <c r="BC101" s="74"/>
      <c r="BD101" s="74"/>
      <c r="BE101" s="74"/>
      <c r="BF101" s="74"/>
      <c r="BG101" s="74"/>
      <c r="BH101" s="74"/>
      <c r="BI101" s="74"/>
      <c r="BJ101" s="74"/>
      <c r="BK101" s="74"/>
      <c r="BL101" s="74"/>
      <c r="BM101" s="74"/>
      <c r="BN101" s="74"/>
      <c r="BO101" s="74"/>
      <c r="BP101" s="74"/>
      <c r="BQ101" s="74"/>
      <c r="BR101" s="74"/>
      <c r="BS101" s="74"/>
      <c r="BT101" s="74"/>
      <c r="BU101" s="74"/>
      <c r="BV101" s="74"/>
      <c r="BW101" s="74"/>
      <c r="BX101" s="74"/>
      <c r="BY101" s="74"/>
      <c r="BZ101" s="74"/>
      <c r="CA101" s="74"/>
      <c r="CB101" s="74"/>
      <c r="CC101" s="74"/>
      <c r="CD101" s="74"/>
      <c r="CE101" s="74"/>
      <c r="CF101" s="74"/>
      <c r="CG101" s="74"/>
      <c r="CH101" s="74"/>
      <c r="CI101" s="74"/>
      <c r="CJ101" s="74"/>
      <c r="CK101" s="74"/>
      <c r="CL101" s="74"/>
      <c r="CM101" s="74"/>
      <c r="CN101" s="74"/>
    </row>
    <row r="102" ht="9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4"/>
      <c r="AX102" s="74"/>
      <c r="AY102" s="74"/>
      <c r="AZ102" s="74"/>
      <c r="BA102" s="74"/>
      <c r="BB102" s="74"/>
      <c r="BC102" s="74"/>
      <c r="BD102" s="74"/>
      <c r="BE102" s="74"/>
      <c r="BF102" s="74"/>
      <c r="BG102" s="74"/>
      <c r="BH102" s="74"/>
      <c r="BI102" s="74"/>
      <c r="BJ102" s="74"/>
      <c r="BK102" s="74"/>
      <c r="BL102" s="74"/>
      <c r="BM102" s="74"/>
      <c r="BN102" s="74"/>
      <c r="BO102" s="74"/>
      <c r="BP102" s="74"/>
      <c r="BQ102" s="74"/>
      <c r="BR102" s="74"/>
      <c r="BS102" s="74"/>
      <c r="BT102" s="74"/>
      <c r="BU102" s="74"/>
      <c r="BV102" s="74"/>
      <c r="BW102" s="74"/>
      <c r="BX102" s="74"/>
      <c r="BY102" s="74"/>
      <c r="BZ102" s="74"/>
      <c r="CA102" s="74"/>
      <c r="CB102" s="74"/>
      <c r="CC102" s="74"/>
      <c r="CD102" s="74"/>
      <c r="CE102" s="74"/>
      <c r="CF102" s="74"/>
      <c r="CG102" s="74"/>
      <c r="CH102" s="74"/>
      <c r="CI102" s="74"/>
      <c r="CJ102" s="74"/>
      <c r="CK102" s="74"/>
      <c r="CL102" s="74"/>
      <c r="CM102" s="74"/>
      <c r="CN102" s="74"/>
    </row>
    <row r="103" ht="9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74"/>
      <c r="AX103" s="74"/>
      <c r="AY103" s="74"/>
      <c r="AZ103" s="74"/>
      <c r="BA103" s="74"/>
      <c r="BB103" s="74"/>
      <c r="BC103" s="74"/>
      <c r="BD103" s="74"/>
      <c r="BE103" s="74"/>
      <c r="BF103" s="74"/>
      <c r="BG103" s="74"/>
      <c r="BH103" s="74"/>
      <c r="BI103" s="74"/>
      <c r="BJ103" s="74"/>
      <c r="BK103" s="74"/>
      <c r="BL103" s="74"/>
      <c r="BM103" s="74"/>
      <c r="BN103" s="74"/>
      <c r="BO103" s="74"/>
      <c r="BP103" s="74"/>
      <c r="BQ103" s="74"/>
      <c r="BR103" s="74"/>
      <c r="BS103" s="74"/>
      <c r="BT103" s="74"/>
      <c r="BU103" s="74"/>
      <c r="BV103" s="74"/>
      <c r="BW103" s="74"/>
      <c r="BX103" s="74"/>
      <c r="BY103" s="74"/>
      <c r="BZ103" s="74"/>
      <c r="CA103" s="74"/>
      <c r="CB103" s="74"/>
      <c r="CC103" s="74"/>
      <c r="CD103" s="74"/>
      <c r="CE103" s="74"/>
      <c r="CF103" s="74"/>
      <c r="CG103" s="74"/>
      <c r="CH103" s="74"/>
      <c r="CI103" s="74"/>
      <c r="CJ103" s="74"/>
      <c r="CK103" s="74"/>
      <c r="CL103" s="74"/>
      <c r="CM103" s="74"/>
      <c r="CN103" s="74"/>
    </row>
    <row r="104" ht="9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74"/>
      <c r="BA104" s="74"/>
      <c r="BB104" s="74"/>
      <c r="BC104" s="74"/>
      <c r="BD104" s="74"/>
      <c r="BE104" s="74"/>
      <c r="BF104" s="74"/>
      <c r="BG104" s="74"/>
      <c r="BH104" s="74"/>
      <c r="BI104" s="74"/>
      <c r="BJ104" s="74"/>
      <c r="BK104" s="74"/>
      <c r="BL104" s="74"/>
      <c r="BM104" s="74"/>
      <c r="BN104" s="74"/>
      <c r="BO104" s="74"/>
      <c r="BP104" s="74"/>
      <c r="BQ104" s="74"/>
      <c r="BR104" s="74"/>
      <c r="BS104" s="74"/>
      <c r="BT104" s="74"/>
      <c r="BU104" s="74"/>
      <c r="BV104" s="74"/>
      <c r="BW104" s="74"/>
      <c r="BX104" s="74"/>
      <c r="BY104" s="74"/>
      <c r="BZ104" s="74"/>
      <c r="CA104" s="74"/>
      <c r="CB104" s="74"/>
      <c r="CC104" s="74"/>
      <c r="CD104" s="74"/>
      <c r="CE104" s="74"/>
      <c r="CF104" s="74"/>
      <c r="CG104" s="74"/>
      <c r="CH104" s="74"/>
      <c r="CI104" s="74"/>
      <c r="CJ104" s="74"/>
      <c r="CK104" s="74"/>
      <c r="CL104" s="74"/>
      <c r="CM104" s="74"/>
      <c r="CN104" s="74"/>
    </row>
    <row r="105" ht="9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74"/>
      <c r="AX105" s="74"/>
      <c r="AY105" s="74"/>
      <c r="AZ105" s="74"/>
      <c r="BA105" s="74"/>
      <c r="BB105" s="74"/>
      <c r="BC105" s="74"/>
      <c r="BD105" s="74"/>
      <c r="BE105" s="74"/>
      <c r="BF105" s="74"/>
      <c r="BG105" s="74"/>
      <c r="BH105" s="74"/>
      <c r="BI105" s="74"/>
      <c r="BJ105" s="74"/>
      <c r="BK105" s="74"/>
      <c r="BL105" s="74"/>
      <c r="BM105" s="74"/>
      <c r="BN105" s="74"/>
      <c r="BO105" s="74"/>
      <c r="BP105" s="74"/>
      <c r="BQ105" s="74"/>
      <c r="BR105" s="74"/>
      <c r="BS105" s="74"/>
      <c r="BT105" s="74"/>
      <c r="BU105" s="74"/>
      <c r="BV105" s="74"/>
      <c r="BW105" s="74"/>
      <c r="BX105" s="74"/>
      <c r="BY105" s="74"/>
      <c r="BZ105" s="74"/>
      <c r="CA105" s="74"/>
      <c r="CB105" s="74"/>
      <c r="CC105" s="74"/>
      <c r="CD105" s="74"/>
      <c r="CE105" s="74"/>
      <c r="CF105" s="74"/>
      <c r="CG105" s="74"/>
      <c r="CH105" s="74"/>
      <c r="CI105" s="74"/>
      <c r="CJ105" s="74"/>
      <c r="CK105" s="74"/>
      <c r="CL105" s="74"/>
      <c r="CM105" s="74"/>
      <c r="CN105" s="74"/>
    </row>
    <row r="106" ht="9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74"/>
      <c r="AX106" s="74"/>
      <c r="AY106" s="74"/>
      <c r="AZ106" s="74"/>
      <c r="BA106" s="74"/>
      <c r="BB106" s="74"/>
      <c r="BC106" s="74"/>
      <c r="BD106" s="74"/>
      <c r="BE106" s="74"/>
      <c r="BF106" s="74"/>
      <c r="BG106" s="74"/>
      <c r="BH106" s="74"/>
      <c r="BI106" s="74"/>
      <c r="BJ106" s="74"/>
      <c r="BK106" s="74"/>
      <c r="BL106" s="74"/>
      <c r="BM106" s="74"/>
      <c r="BN106" s="74"/>
      <c r="BO106" s="74"/>
      <c r="BP106" s="74"/>
      <c r="BQ106" s="74"/>
      <c r="BR106" s="74"/>
      <c r="BS106" s="74"/>
      <c r="BT106" s="74"/>
      <c r="BU106" s="74"/>
      <c r="BV106" s="74"/>
      <c r="BW106" s="74"/>
      <c r="BX106" s="74"/>
      <c r="BY106" s="74"/>
      <c r="BZ106" s="74"/>
      <c r="CA106" s="74"/>
      <c r="CB106" s="74"/>
      <c r="CC106" s="74"/>
      <c r="CD106" s="74"/>
      <c r="CE106" s="74"/>
      <c r="CF106" s="74"/>
      <c r="CG106" s="74"/>
      <c r="CH106" s="74"/>
      <c r="CI106" s="74"/>
      <c r="CJ106" s="74"/>
      <c r="CK106" s="74"/>
      <c r="CL106" s="74"/>
      <c r="CM106" s="74"/>
      <c r="CN106" s="74"/>
    </row>
    <row r="107" ht="9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74"/>
      <c r="AX107" s="74"/>
      <c r="AY107" s="74"/>
      <c r="AZ107" s="74"/>
      <c r="BA107" s="74"/>
      <c r="BB107" s="74"/>
      <c r="BC107" s="74"/>
      <c r="BD107" s="74"/>
      <c r="BE107" s="74"/>
      <c r="BF107" s="74"/>
      <c r="BG107" s="74"/>
      <c r="BH107" s="74"/>
      <c r="BI107" s="74"/>
      <c r="BJ107" s="74"/>
      <c r="BK107" s="74"/>
      <c r="BL107" s="74"/>
      <c r="BM107" s="74"/>
      <c r="BN107" s="74"/>
      <c r="BO107" s="74"/>
      <c r="BP107" s="74"/>
      <c r="BQ107" s="74"/>
      <c r="BR107" s="74"/>
      <c r="BS107" s="74"/>
      <c r="BT107" s="74"/>
      <c r="BU107" s="74"/>
      <c r="BV107" s="74"/>
      <c r="BW107" s="74"/>
      <c r="BX107" s="74"/>
      <c r="BY107" s="74"/>
      <c r="BZ107" s="74"/>
      <c r="CA107" s="74"/>
      <c r="CB107" s="74"/>
      <c r="CC107" s="74"/>
      <c r="CD107" s="74"/>
      <c r="CE107" s="74"/>
      <c r="CF107" s="74"/>
      <c r="CG107" s="74"/>
      <c r="CH107" s="74"/>
      <c r="CI107" s="74"/>
      <c r="CJ107" s="74"/>
      <c r="CK107" s="74"/>
      <c r="CL107" s="74"/>
      <c r="CM107" s="74"/>
      <c r="CN107" s="74"/>
    </row>
    <row r="108" ht="9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74"/>
      <c r="AX108" s="74"/>
      <c r="AY108" s="74"/>
      <c r="AZ108" s="74"/>
      <c r="BA108" s="74"/>
      <c r="BB108" s="74"/>
      <c r="BC108" s="74"/>
      <c r="BD108" s="74"/>
      <c r="BE108" s="74"/>
      <c r="BF108" s="74"/>
      <c r="BG108" s="74"/>
      <c r="BH108" s="74"/>
      <c r="BI108" s="74"/>
      <c r="BJ108" s="74"/>
      <c r="BK108" s="74"/>
      <c r="BL108" s="74"/>
      <c r="BM108" s="74"/>
      <c r="BN108" s="74"/>
      <c r="BO108" s="74"/>
      <c r="BP108" s="74"/>
      <c r="BQ108" s="74"/>
      <c r="BR108" s="74"/>
      <c r="BS108" s="74"/>
      <c r="BT108" s="74"/>
      <c r="BU108" s="74"/>
      <c r="BV108" s="74"/>
      <c r="BW108" s="74"/>
      <c r="BX108" s="74"/>
      <c r="BY108" s="74"/>
      <c r="BZ108" s="74"/>
      <c r="CA108" s="74"/>
      <c r="CB108" s="74"/>
      <c r="CC108" s="74"/>
      <c r="CD108" s="74"/>
      <c r="CE108" s="74"/>
      <c r="CF108" s="74"/>
      <c r="CG108" s="74"/>
      <c r="CH108" s="74"/>
      <c r="CI108" s="74"/>
      <c r="CJ108" s="74"/>
      <c r="CK108" s="74"/>
      <c r="CL108" s="74"/>
      <c r="CM108" s="74"/>
      <c r="CN108" s="74"/>
    </row>
    <row r="109" ht="9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74"/>
      <c r="AX109" s="74"/>
      <c r="AY109" s="74"/>
      <c r="AZ109" s="74"/>
      <c r="BA109" s="74"/>
      <c r="BB109" s="74"/>
      <c r="BC109" s="74"/>
      <c r="BD109" s="74"/>
      <c r="BE109" s="74"/>
      <c r="BF109" s="74"/>
      <c r="BG109" s="74"/>
      <c r="BH109" s="74"/>
      <c r="BI109" s="74"/>
      <c r="BJ109" s="74"/>
      <c r="BK109" s="74"/>
      <c r="BL109" s="74"/>
      <c r="BM109" s="74"/>
      <c r="BN109" s="74"/>
      <c r="BO109" s="74"/>
      <c r="BP109" s="74"/>
      <c r="BQ109" s="74"/>
      <c r="BR109" s="74"/>
      <c r="BS109" s="74"/>
      <c r="BT109" s="74"/>
      <c r="BU109" s="74"/>
      <c r="BV109" s="74"/>
      <c r="BW109" s="74"/>
      <c r="BX109" s="74"/>
      <c r="BY109" s="74"/>
      <c r="BZ109" s="74"/>
      <c r="CA109" s="74"/>
      <c r="CB109" s="74"/>
      <c r="CC109" s="74"/>
      <c r="CD109" s="74"/>
      <c r="CE109" s="74"/>
      <c r="CF109" s="74"/>
      <c r="CG109" s="74"/>
      <c r="CH109" s="74"/>
      <c r="CI109" s="74"/>
      <c r="CJ109" s="74"/>
      <c r="CK109" s="74"/>
      <c r="CL109" s="74"/>
      <c r="CM109" s="74"/>
      <c r="CN109" s="74"/>
    </row>
    <row r="110" ht="9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74"/>
      <c r="AX110" s="74"/>
      <c r="AY110" s="74"/>
      <c r="AZ110" s="74"/>
      <c r="BA110" s="74"/>
      <c r="BB110" s="74"/>
      <c r="BC110" s="74"/>
      <c r="BD110" s="74"/>
      <c r="BE110" s="74"/>
      <c r="BF110" s="74"/>
      <c r="BG110" s="74"/>
      <c r="BH110" s="74"/>
      <c r="BI110" s="74"/>
      <c r="BJ110" s="74"/>
      <c r="BK110" s="74"/>
      <c r="BL110" s="74"/>
      <c r="BM110" s="74"/>
      <c r="BN110" s="74"/>
      <c r="BO110" s="74"/>
      <c r="BP110" s="74"/>
      <c r="BQ110" s="74"/>
      <c r="BR110" s="74"/>
      <c r="BS110" s="74"/>
      <c r="BT110" s="74"/>
      <c r="BU110" s="74"/>
      <c r="BV110" s="74"/>
      <c r="BW110" s="74"/>
      <c r="BX110" s="74"/>
      <c r="BY110" s="74"/>
      <c r="BZ110" s="74"/>
      <c r="CA110" s="74"/>
      <c r="CB110" s="74"/>
      <c r="CC110" s="74"/>
      <c r="CD110" s="74"/>
      <c r="CE110" s="74"/>
      <c r="CF110" s="74"/>
      <c r="CG110" s="74"/>
      <c r="CH110" s="74"/>
      <c r="CI110" s="74"/>
      <c r="CJ110" s="74"/>
      <c r="CK110" s="74"/>
      <c r="CL110" s="74"/>
      <c r="CM110" s="74"/>
      <c r="CN110" s="74"/>
    </row>
    <row r="111" ht="9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74"/>
      <c r="AX111" s="74"/>
      <c r="AY111" s="74"/>
      <c r="AZ111" s="74"/>
      <c r="BA111" s="74"/>
      <c r="BB111" s="74"/>
      <c r="BC111" s="74"/>
      <c r="BD111" s="74"/>
      <c r="BE111" s="74"/>
      <c r="BF111" s="74"/>
      <c r="BG111" s="74"/>
      <c r="BH111" s="74"/>
      <c r="BI111" s="74"/>
      <c r="BJ111" s="74"/>
      <c r="BK111" s="74"/>
      <c r="BL111" s="74"/>
      <c r="BM111" s="74"/>
      <c r="BN111" s="74"/>
      <c r="BO111" s="74"/>
      <c r="BP111" s="74"/>
      <c r="BQ111" s="74"/>
      <c r="BR111" s="74"/>
      <c r="BS111" s="74"/>
      <c r="BT111" s="74"/>
      <c r="BU111" s="74"/>
      <c r="BV111" s="74"/>
      <c r="BW111" s="74"/>
      <c r="BX111" s="74"/>
      <c r="BY111" s="74"/>
      <c r="BZ111" s="74"/>
      <c r="CA111" s="74"/>
      <c r="CB111" s="74"/>
      <c r="CC111" s="74"/>
      <c r="CD111" s="74"/>
      <c r="CE111" s="74"/>
      <c r="CF111" s="74"/>
      <c r="CG111" s="74"/>
      <c r="CH111" s="74"/>
      <c r="CI111" s="74"/>
      <c r="CJ111" s="74"/>
      <c r="CK111" s="74"/>
      <c r="CL111" s="74"/>
      <c r="CM111" s="74"/>
      <c r="CN111" s="74"/>
    </row>
    <row r="112" ht="9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74"/>
      <c r="AX112" s="74"/>
      <c r="AY112" s="74"/>
      <c r="AZ112" s="74"/>
      <c r="BA112" s="74"/>
      <c r="BB112" s="74"/>
      <c r="BC112" s="74"/>
      <c r="BD112" s="74"/>
      <c r="BE112" s="74"/>
      <c r="BF112" s="74"/>
      <c r="BG112" s="74"/>
      <c r="BH112" s="74"/>
      <c r="BI112" s="74"/>
      <c r="BJ112" s="74"/>
      <c r="BK112" s="74"/>
      <c r="BL112" s="74"/>
      <c r="BM112" s="74"/>
      <c r="BN112" s="74"/>
      <c r="BO112" s="74"/>
      <c r="BP112" s="74"/>
      <c r="BQ112" s="74"/>
      <c r="BR112" s="74"/>
      <c r="BS112" s="74"/>
      <c r="BT112" s="74"/>
      <c r="BU112" s="74"/>
      <c r="BV112" s="74"/>
      <c r="BW112" s="74"/>
      <c r="BX112" s="74"/>
      <c r="BY112" s="74"/>
      <c r="BZ112" s="74"/>
      <c r="CA112" s="74"/>
      <c r="CB112" s="74"/>
      <c r="CC112" s="74"/>
      <c r="CD112" s="74"/>
      <c r="CE112" s="74"/>
      <c r="CF112" s="74"/>
      <c r="CG112" s="74"/>
      <c r="CH112" s="74"/>
      <c r="CI112" s="74"/>
      <c r="CJ112" s="74"/>
      <c r="CK112" s="74"/>
      <c r="CL112" s="74"/>
      <c r="CM112" s="74"/>
      <c r="CN112" s="74"/>
    </row>
    <row r="113" ht="9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74"/>
      <c r="AX113" s="74"/>
      <c r="AY113" s="74"/>
      <c r="AZ113" s="74"/>
      <c r="BA113" s="74"/>
      <c r="BB113" s="74"/>
      <c r="BC113" s="74"/>
      <c r="BD113" s="74"/>
      <c r="BE113" s="74"/>
      <c r="BF113" s="74"/>
      <c r="BG113" s="74"/>
      <c r="BH113" s="74"/>
      <c r="BI113" s="74"/>
      <c r="BJ113" s="74"/>
      <c r="BK113" s="74"/>
      <c r="BL113" s="74"/>
      <c r="BM113" s="74"/>
      <c r="BN113" s="74"/>
      <c r="BO113" s="74"/>
      <c r="BP113" s="74"/>
      <c r="BQ113" s="74"/>
      <c r="BR113" s="74"/>
      <c r="BS113" s="74"/>
      <c r="BT113" s="74"/>
      <c r="BU113" s="74"/>
      <c r="BV113" s="74"/>
      <c r="BW113" s="74"/>
      <c r="BX113" s="74"/>
      <c r="BY113" s="74"/>
      <c r="BZ113" s="74"/>
      <c r="CA113" s="74"/>
      <c r="CB113" s="74"/>
      <c r="CC113" s="74"/>
      <c r="CD113" s="74"/>
      <c r="CE113" s="74"/>
      <c r="CF113" s="74"/>
      <c r="CG113" s="74"/>
      <c r="CH113" s="74"/>
      <c r="CI113" s="74"/>
      <c r="CJ113" s="74"/>
      <c r="CK113" s="74"/>
      <c r="CL113" s="74"/>
      <c r="CM113" s="74"/>
      <c r="CN113" s="74"/>
    </row>
    <row r="114" ht="9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74"/>
      <c r="AX114" s="74"/>
      <c r="AY114" s="74"/>
      <c r="AZ114" s="74"/>
      <c r="BA114" s="74"/>
      <c r="BB114" s="74"/>
      <c r="BC114" s="74"/>
      <c r="BD114" s="74"/>
      <c r="BE114" s="74"/>
      <c r="BF114" s="74"/>
      <c r="BG114" s="74"/>
      <c r="BH114" s="74"/>
      <c r="BI114" s="74"/>
      <c r="BJ114" s="74"/>
      <c r="BK114" s="74"/>
      <c r="BL114" s="74"/>
      <c r="BM114" s="74"/>
      <c r="BN114" s="74"/>
      <c r="BO114" s="74"/>
      <c r="BP114" s="74"/>
      <c r="BQ114" s="74"/>
      <c r="BR114" s="74"/>
      <c r="BS114" s="74"/>
      <c r="BT114" s="74"/>
      <c r="BU114" s="74"/>
      <c r="BV114" s="74"/>
      <c r="BW114" s="74"/>
      <c r="BX114" s="74"/>
      <c r="BY114" s="74"/>
      <c r="BZ114" s="74"/>
      <c r="CA114" s="74"/>
      <c r="CB114" s="74"/>
      <c r="CC114" s="74"/>
      <c r="CD114" s="74"/>
      <c r="CE114" s="74"/>
      <c r="CF114" s="74"/>
      <c r="CG114" s="74"/>
      <c r="CH114" s="74"/>
      <c r="CI114" s="74"/>
      <c r="CJ114" s="74"/>
      <c r="CK114" s="74"/>
      <c r="CL114" s="74"/>
      <c r="CM114" s="74"/>
      <c r="CN114" s="74"/>
    </row>
    <row r="115" ht="9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74"/>
      <c r="AX115" s="74"/>
      <c r="AY115" s="74"/>
      <c r="AZ115" s="74"/>
      <c r="BA115" s="74"/>
      <c r="BB115" s="74"/>
      <c r="BC115" s="74"/>
      <c r="BD115" s="74"/>
      <c r="BE115" s="74"/>
      <c r="BF115" s="74"/>
      <c r="BG115" s="74"/>
      <c r="BH115" s="74"/>
      <c r="BI115" s="74"/>
      <c r="BJ115" s="74"/>
      <c r="BK115" s="74"/>
      <c r="BL115" s="74"/>
      <c r="BM115" s="74"/>
      <c r="BN115" s="74"/>
      <c r="BO115" s="74"/>
      <c r="BP115" s="74"/>
      <c r="BQ115" s="74"/>
      <c r="BR115" s="74"/>
      <c r="BS115" s="74"/>
      <c r="BT115" s="74"/>
      <c r="BU115" s="74"/>
      <c r="BV115" s="74"/>
      <c r="BW115" s="74"/>
      <c r="BX115" s="74"/>
      <c r="BY115" s="74"/>
      <c r="BZ115" s="74"/>
      <c r="CA115" s="74"/>
      <c r="CB115" s="74"/>
      <c r="CC115" s="74"/>
      <c r="CD115" s="74"/>
      <c r="CE115" s="74"/>
      <c r="CF115" s="74"/>
      <c r="CG115" s="74"/>
      <c r="CH115" s="74"/>
      <c r="CI115" s="74"/>
      <c r="CJ115" s="74"/>
      <c r="CK115" s="74"/>
      <c r="CL115" s="74"/>
      <c r="CM115" s="74"/>
      <c r="CN115" s="74"/>
    </row>
    <row r="116" ht="9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74"/>
      <c r="AX116" s="74"/>
      <c r="AY116" s="74"/>
      <c r="AZ116" s="74"/>
      <c r="BA116" s="74"/>
      <c r="BB116" s="74"/>
      <c r="BC116" s="74"/>
      <c r="BD116" s="74"/>
      <c r="BE116" s="74"/>
      <c r="BF116" s="74"/>
      <c r="BG116" s="74"/>
      <c r="BH116" s="74"/>
      <c r="BI116" s="74"/>
      <c r="BJ116" s="74"/>
      <c r="BK116" s="74"/>
      <c r="BL116" s="74"/>
      <c r="BM116" s="74"/>
      <c r="BN116" s="74"/>
      <c r="BO116" s="74"/>
      <c r="BP116" s="74"/>
      <c r="BQ116" s="74"/>
      <c r="BR116" s="74"/>
      <c r="BS116" s="74"/>
      <c r="BT116" s="74"/>
      <c r="BU116" s="74"/>
      <c r="BV116" s="74"/>
      <c r="BW116" s="74"/>
      <c r="BX116" s="74"/>
      <c r="BY116" s="74"/>
      <c r="BZ116" s="74"/>
      <c r="CA116" s="74"/>
      <c r="CB116" s="74"/>
      <c r="CC116" s="74"/>
      <c r="CD116" s="74"/>
      <c r="CE116" s="74"/>
      <c r="CF116" s="74"/>
      <c r="CG116" s="74"/>
      <c r="CH116" s="74"/>
      <c r="CI116" s="74"/>
      <c r="CJ116" s="74"/>
      <c r="CK116" s="74"/>
      <c r="CL116" s="74"/>
      <c r="CM116" s="74"/>
      <c r="CN116" s="74"/>
    </row>
    <row r="117" ht="9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74"/>
      <c r="AX117" s="74"/>
      <c r="AY117" s="74"/>
      <c r="AZ117" s="74"/>
      <c r="BA117" s="74"/>
      <c r="BB117" s="74"/>
      <c r="BC117" s="74"/>
      <c r="BD117" s="74"/>
      <c r="BE117" s="74"/>
      <c r="BF117" s="74"/>
      <c r="BG117" s="74"/>
      <c r="BH117" s="74"/>
      <c r="BI117" s="74"/>
      <c r="BJ117" s="74"/>
      <c r="BK117" s="74"/>
      <c r="BL117" s="74"/>
      <c r="BM117" s="74"/>
      <c r="BN117" s="74"/>
      <c r="BO117" s="74"/>
      <c r="BP117" s="74"/>
      <c r="BQ117" s="74"/>
      <c r="BR117" s="74"/>
      <c r="BS117" s="74"/>
      <c r="BT117" s="74"/>
      <c r="BU117" s="74"/>
      <c r="BV117" s="74"/>
      <c r="BW117" s="74"/>
      <c r="BX117" s="74"/>
      <c r="BY117" s="74"/>
      <c r="BZ117" s="74"/>
      <c r="CA117" s="74"/>
      <c r="CB117" s="74"/>
      <c r="CC117" s="74"/>
      <c r="CD117" s="74"/>
      <c r="CE117" s="74"/>
      <c r="CF117" s="74"/>
      <c r="CG117" s="74"/>
      <c r="CH117" s="74"/>
      <c r="CI117" s="74"/>
      <c r="CJ117" s="74"/>
      <c r="CK117" s="74"/>
      <c r="CL117" s="74"/>
      <c r="CM117" s="74"/>
      <c r="CN117" s="74"/>
    </row>
    <row r="118" ht="9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74"/>
      <c r="AX118" s="74"/>
      <c r="AY118" s="74"/>
      <c r="AZ118" s="74"/>
      <c r="BA118" s="74"/>
      <c r="BB118" s="74"/>
      <c r="BC118" s="74"/>
      <c r="BD118" s="74"/>
      <c r="BE118" s="74"/>
      <c r="BF118" s="74"/>
      <c r="BG118" s="74"/>
      <c r="BH118" s="74"/>
      <c r="BI118" s="74"/>
      <c r="BJ118" s="74"/>
      <c r="BK118" s="74"/>
      <c r="BL118" s="74"/>
      <c r="BM118" s="74"/>
      <c r="BN118" s="74"/>
      <c r="BO118" s="74"/>
      <c r="BP118" s="74"/>
      <c r="BQ118" s="74"/>
      <c r="BR118" s="74"/>
      <c r="BS118" s="74"/>
      <c r="BT118" s="74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</row>
    <row r="119" ht="9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74"/>
      <c r="AX119" s="74"/>
      <c r="AY119" s="74"/>
      <c r="AZ119" s="74"/>
      <c r="BA119" s="74"/>
      <c r="BB119" s="74"/>
      <c r="BC119" s="74"/>
      <c r="BD119" s="74"/>
      <c r="BE119" s="74"/>
      <c r="BF119" s="74"/>
      <c r="BG119" s="74"/>
      <c r="BH119" s="74"/>
      <c r="BI119" s="74"/>
      <c r="BJ119" s="74"/>
      <c r="BK119" s="74"/>
      <c r="BL119" s="74"/>
      <c r="BM119" s="74"/>
      <c r="BN119" s="74"/>
      <c r="BO119" s="74"/>
      <c r="BP119" s="74"/>
      <c r="BQ119" s="74"/>
      <c r="BR119" s="74"/>
      <c r="BS119" s="74"/>
      <c r="BT119" s="74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</row>
    <row r="120" ht="9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74"/>
      <c r="AX120" s="74"/>
      <c r="AY120" s="74"/>
      <c r="AZ120" s="74"/>
      <c r="BA120" s="74"/>
      <c r="BB120" s="74"/>
      <c r="BC120" s="74"/>
      <c r="BD120" s="74"/>
      <c r="BE120" s="74"/>
      <c r="BF120" s="74"/>
      <c r="BG120" s="74"/>
      <c r="BH120" s="74"/>
      <c r="BI120" s="74"/>
      <c r="BJ120" s="74"/>
      <c r="BK120" s="74"/>
      <c r="BL120" s="74"/>
      <c r="BM120" s="74"/>
      <c r="BN120" s="74"/>
      <c r="BO120" s="74"/>
      <c r="BP120" s="74"/>
      <c r="BQ120" s="74"/>
      <c r="BR120" s="74"/>
      <c r="BS120" s="74"/>
      <c r="BT120" s="74"/>
      <c r="BU120" s="74"/>
      <c r="BV120" s="74"/>
      <c r="BW120" s="74"/>
      <c r="BX120" s="74"/>
      <c r="BY120" s="74"/>
      <c r="BZ120" s="74"/>
      <c r="CA120" s="74"/>
      <c r="CB120" s="74"/>
      <c r="CC120" s="74"/>
      <c r="CD120" s="74"/>
      <c r="CE120" s="74"/>
      <c r="CF120" s="74"/>
      <c r="CG120" s="74"/>
      <c r="CH120" s="74"/>
      <c r="CI120" s="74"/>
      <c r="CJ120" s="74"/>
      <c r="CK120" s="74"/>
      <c r="CL120" s="74"/>
      <c r="CM120" s="74"/>
      <c r="CN120" s="74"/>
    </row>
    <row r="121" ht="9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  <c r="AM121" s="74"/>
      <c r="AN121" s="74"/>
      <c r="AO121" s="74"/>
      <c r="AP121" s="74"/>
      <c r="AQ121" s="74"/>
      <c r="AR121" s="74"/>
      <c r="AS121" s="74"/>
      <c r="AT121" s="74"/>
      <c r="AU121" s="74"/>
      <c r="AV121" s="74"/>
      <c r="AW121" s="74"/>
      <c r="AX121" s="74"/>
      <c r="AY121" s="74"/>
      <c r="AZ121" s="74"/>
      <c r="BA121" s="74"/>
      <c r="BB121" s="74"/>
      <c r="BC121" s="74"/>
      <c r="BD121" s="74"/>
      <c r="BE121" s="74"/>
      <c r="BF121" s="74"/>
      <c r="BG121" s="74"/>
      <c r="BH121" s="74"/>
      <c r="BI121" s="74"/>
      <c r="BJ121" s="74"/>
      <c r="BK121" s="74"/>
      <c r="BL121" s="74"/>
      <c r="BM121" s="74"/>
      <c r="BN121" s="74"/>
      <c r="BO121" s="74"/>
      <c r="BP121" s="74"/>
      <c r="BQ121" s="74"/>
      <c r="BR121" s="74"/>
      <c r="BS121" s="74"/>
      <c r="BT121" s="74"/>
      <c r="BU121" s="74"/>
      <c r="BV121" s="74"/>
      <c r="BW121" s="74"/>
      <c r="BX121" s="74"/>
      <c r="BY121" s="74"/>
      <c r="BZ121" s="74"/>
      <c r="CA121" s="74"/>
      <c r="CB121" s="74"/>
      <c r="CC121" s="74"/>
      <c r="CD121" s="74"/>
      <c r="CE121" s="74"/>
      <c r="CF121" s="74"/>
      <c r="CG121" s="74"/>
      <c r="CH121" s="74"/>
      <c r="CI121" s="74"/>
      <c r="CJ121" s="74"/>
      <c r="CK121" s="74"/>
      <c r="CL121" s="74"/>
      <c r="CM121" s="74"/>
      <c r="CN121" s="74"/>
    </row>
    <row r="122" ht="9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  <c r="AM122" s="74"/>
      <c r="AN122" s="74"/>
      <c r="AO122" s="74"/>
      <c r="AP122" s="74"/>
      <c r="AQ122" s="74"/>
      <c r="AR122" s="74"/>
      <c r="AS122" s="74"/>
      <c r="AT122" s="74"/>
      <c r="AU122" s="74"/>
      <c r="AV122" s="74"/>
      <c r="AW122" s="74"/>
      <c r="AX122" s="74"/>
      <c r="AY122" s="74"/>
      <c r="AZ122" s="74"/>
      <c r="BA122" s="74"/>
      <c r="BB122" s="74"/>
      <c r="BC122" s="74"/>
      <c r="BD122" s="74"/>
      <c r="BE122" s="74"/>
      <c r="BF122" s="74"/>
      <c r="BG122" s="74"/>
      <c r="BH122" s="74"/>
      <c r="BI122" s="74"/>
      <c r="BJ122" s="74"/>
      <c r="BK122" s="74"/>
      <c r="BL122" s="74"/>
      <c r="BM122" s="74"/>
      <c r="BN122" s="74"/>
      <c r="BO122" s="74"/>
      <c r="BP122" s="74"/>
      <c r="BQ122" s="74"/>
      <c r="BR122" s="74"/>
      <c r="BS122" s="74"/>
      <c r="BT122" s="74"/>
      <c r="BU122" s="74"/>
      <c r="BV122" s="74"/>
      <c r="BW122" s="74"/>
      <c r="BX122" s="74"/>
      <c r="BY122" s="74"/>
      <c r="BZ122" s="74"/>
      <c r="CA122" s="74"/>
      <c r="CB122" s="74"/>
      <c r="CC122" s="74"/>
      <c r="CD122" s="74"/>
      <c r="CE122" s="74"/>
      <c r="CF122" s="74"/>
      <c r="CG122" s="74"/>
      <c r="CH122" s="74"/>
      <c r="CI122" s="74"/>
      <c r="CJ122" s="74"/>
      <c r="CK122" s="74"/>
      <c r="CL122" s="74"/>
      <c r="CM122" s="74"/>
      <c r="CN122" s="74"/>
    </row>
    <row r="123" ht="9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  <c r="AM123" s="74"/>
      <c r="AN123" s="74"/>
      <c r="AO123" s="74"/>
      <c r="AP123" s="74"/>
      <c r="AQ123" s="74"/>
      <c r="AR123" s="74"/>
      <c r="AS123" s="74"/>
      <c r="AT123" s="74"/>
      <c r="AU123" s="74"/>
      <c r="AV123" s="74"/>
      <c r="AW123" s="74"/>
      <c r="AX123" s="74"/>
      <c r="AY123" s="74"/>
      <c r="AZ123" s="74"/>
      <c r="BA123" s="74"/>
      <c r="BB123" s="74"/>
      <c r="BC123" s="74"/>
      <c r="BD123" s="74"/>
      <c r="BE123" s="74"/>
      <c r="BF123" s="74"/>
      <c r="BG123" s="74"/>
      <c r="BH123" s="74"/>
      <c r="BI123" s="74"/>
      <c r="BJ123" s="74"/>
      <c r="BK123" s="74"/>
      <c r="BL123" s="74"/>
      <c r="BM123" s="74"/>
      <c r="BN123" s="74"/>
      <c r="BO123" s="74"/>
      <c r="BP123" s="74"/>
      <c r="BQ123" s="74"/>
      <c r="BR123" s="74"/>
      <c r="BS123" s="74"/>
      <c r="BT123" s="74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</row>
    <row r="124" ht="9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74"/>
      <c r="AX124" s="74"/>
      <c r="AY124" s="74"/>
      <c r="AZ124" s="74"/>
      <c r="BA124" s="74"/>
      <c r="BB124" s="74"/>
      <c r="BC124" s="74"/>
      <c r="BD124" s="74"/>
      <c r="BE124" s="74"/>
      <c r="BF124" s="74"/>
      <c r="BG124" s="74"/>
      <c r="BH124" s="74"/>
      <c r="BI124" s="74"/>
      <c r="BJ124" s="74"/>
      <c r="BK124" s="74"/>
      <c r="BL124" s="74"/>
      <c r="BM124" s="74"/>
      <c r="BN124" s="74"/>
      <c r="BO124" s="74"/>
      <c r="BP124" s="74"/>
      <c r="BQ124" s="74"/>
      <c r="BR124" s="74"/>
      <c r="BS124" s="74"/>
      <c r="BT124" s="74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</row>
    <row r="125" ht="9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74"/>
      <c r="AX125" s="74"/>
      <c r="AY125" s="74"/>
      <c r="AZ125" s="74"/>
      <c r="BA125" s="74"/>
      <c r="BB125" s="74"/>
      <c r="BC125" s="74"/>
      <c r="BD125" s="74"/>
      <c r="BE125" s="74"/>
      <c r="BF125" s="74"/>
      <c r="BG125" s="74"/>
      <c r="BH125" s="74"/>
      <c r="BI125" s="74"/>
      <c r="BJ125" s="74"/>
      <c r="BK125" s="74"/>
      <c r="BL125" s="74"/>
      <c r="BM125" s="74"/>
      <c r="BN125" s="74"/>
      <c r="BO125" s="74"/>
      <c r="BP125" s="74"/>
      <c r="BQ125" s="74"/>
      <c r="BR125" s="74"/>
      <c r="BS125" s="74"/>
      <c r="BT125" s="74"/>
      <c r="BU125" s="74"/>
      <c r="BV125" s="74"/>
      <c r="BW125" s="74"/>
      <c r="BX125" s="74"/>
      <c r="BY125" s="74"/>
      <c r="BZ125" s="74"/>
      <c r="CA125" s="74"/>
      <c r="CB125" s="74"/>
      <c r="CC125" s="74"/>
      <c r="CD125" s="74"/>
      <c r="CE125" s="74"/>
      <c r="CF125" s="74"/>
      <c r="CG125" s="74"/>
      <c r="CH125" s="74"/>
      <c r="CI125" s="74"/>
      <c r="CJ125" s="74"/>
      <c r="CK125" s="74"/>
      <c r="CL125" s="74"/>
      <c r="CM125" s="74"/>
      <c r="CN125" s="74"/>
    </row>
    <row r="126" ht="9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74"/>
      <c r="AX126" s="74"/>
      <c r="AY126" s="74"/>
      <c r="AZ126" s="74"/>
      <c r="BA126" s="74"/>
      <c r="BB126" s="74"/>
      <c r="BC126" s="74"/>
      <c r="BD126" s="74"/>
      <c r="BE126" s="74"/>
      <c r="BF126" s="74"/>
      <c r="BG126" s="74"/>
      <c r="BH126" s="74"/>
      <c r="BI126" s="74"/>
      <c r="BJ126" s="74"/>
      <c r="BK126" s="74"/>
      <c r="BL126" s="74"/>
      <c r="BM126" s="74"/>
      <c r="BN126" s="74"/>
      <c r="BO126" s="74"/>
      <c r="BP126" s="74"/>
      <c r="BQ126" s="74"/>
      <c r="BR126" s="74"/>
      <c r="BS126" s="74"/>
      <c r="BT126" s="74"/>
      <c r="BU126" s="74"/>
      <c r="BV126" s="74"/>
      <c r="BW126" s="74"/>
      <c r="BX126" s="74"/>
      <c r="BY126" s="74"/>
      <c r="BZ126" s="74"/>
      <c r="CA126" s="74"/>
      <c r="CB126" s="74"/>
      <c r="CC126" s="74"/>
      <c r="CD126" s="74"/>
      <c r="CE126" s="74"/>
      <c r="CF126" s="74"/>
      <c r="CG126" s="74"/>
      <c r="CH126" s="74"/>
      <c r="CI126" s="74"/>
      <c r="CJ126" s="74"/>
      <c r="CK126" s="74"/>
      <c r="CL126" s="74"/>
      <c r="CM126" s="74"/>
      <c r="CN126" s="74"/>
    </row>
    <row r="127" ht="9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74"/>
      <c r="AX127" s="74"/>
      <c r="AY127" s="74"/>
      <c r="AZ127" s="74"/>
      <c r="BA127" s="74"/>
      <c r="BB127" s="74"/>
      <c r="BC127" s="74"/>
      <c r="BD127" s="74"/>
      <c r="BE127" s="74"/>
      <c r="BF127" s="74"/>
      <c r="BG127" s="74"/>
      <c r="BH127" s="74"/>
      <c r="BI127" s="74"/>
      <c r="BJ127" s="74"/>
      <c r="BK127" s="74"/>
      <c r="BL127" s="74"/>
      <c r="BM127" s="74"/>
      <c r="BN127" s="74"/>
      <c r="BO127" s="74"/>
      <c r="BP127" s="74"/>
      <c r="BQ127" s="74"/>
      <c r="BR127" s="74"/>
      <c r="BS127" s="74"/>
      <c r="BT127" s="74"/>
      <c r="BU127" s="74"/>
      <c r="BV127" s="74"/>
      <c r="BW127" s="74"/>
      <c r="BX127" s="74"/>
      <c r="BY127" s="74"/>
      <c r="BZ127" s="74"/>
      <c r="CA127" s="74"/>
      <c r="CB127" s="74"/>
      <c r="CC127" s="74"/>
      <c r="CD127" s="74"/>
      <c r="CE127" s="74"/>
      <c r="CF127" s="74"/>
      <c r="CG127" s="74"/>
      <c r="CH127" s="74"/>
      <c r="CI127" s="74"/>
      <c r="CJ127" s="74"/>
      <c r="CK127" s="74"/>
      <c r="CL127" s="74"/>
      <c r="CM127" s="74"/>
      <c r="CN127" s="74"/>
    </row>
    <row r="128" ht="9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74"/>
      <c r="AX128" s="74"/>
      <c r="AY128" s="74"/>
      <c r="AZ128" s="74"/>
      <c r="BA128" s="74"/>
      <c r="BB128" s="74"/>
      <c r="BC128" s="74"/>
      <c r="BD128" s="74"/>
      <c r="BE128" s="74"/>
      <c r="BF128" s="74"/>
      <c r="BG128" s="74"/>
      <c r="BH128" s="74"/>
      <c r="BI128" s="74"/>
      <c r="BJ128" s="74"/>
      <c r="BK128" s="74"/>
      <c r="BL128" s="74"/>
      <c r="BM128" s="74"/>
      <c r="BN128" s="74"/>
      <c r="BO128" s="74"/>
      <c r="BP128" s="74"/>
      <c r="BQ128" s="74"/>
      <c r="BR128" s="74"/>
      <c r="BS128" s="74"/>
      <c r="BT128" s="74"/>
      <c r="BU128" s="74"/>
      <c r="BV128" s="74"/>
      <c r="BW128" s="74"/>
      <c r="BX128" s="74"/>
      <c r="BY128" s="74"/>
      <c r="BZ128" s="74"/>
      <c r="CA128" s="74"/>
      <c r="CB128" s="74"/>
      <c r="CC128" s="74"/>
      <c r="CD128" s="74"/>
      <c r="CE128" s="74"/>
      <c r="CF128" s="74"/>
      <c r="CG128" s="74"/>
      <c r="CH128" s="74"/>
      <c r="CI128" s="74"/>
      <c r="CJ128" s="74"/>
      <c r="CK128" s="74"/>
      <c r="CL128" s="74"/>
      <c r="CM128" s="74"/>
      <c r="CN128" s="74"/>
    </row>
    <row r="129" ht="9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  <c r="AM129" s="74"/>
      <c r="AN129" s="74"/>
      <c r="AO129" s="74"/>
      <c r="AP129" s="74"/>
      <c r="AQ129" s="74"/>
      <c r="AR129" s="74"/>
      <c r="AS129" s="74"/>
      <c r="AT129" s="74"/>
      <c r="AU129" s="74"/>
      <c r="AV129" s="74"/>
      <c r="AW129" s="74"/>
      <c r="AX129" s="74"/>
      <c r="AY129" s="74"/>
      <c r="AZ129" s="74"/>
      <c r="BA129" s="74"/>
      <c r="BB129" s="74"/>
      <c r="BC129" s="74"/>
      <c r="BD129" s="74"/>
      <c r="BE129" s="74"/>
      <c r="BF129" s="74"/>
      <c r="BG129" s="74"/>
      <c r="BH129" s="74"/>
      <c r="BI129" s="74"/>
      <c r="BJ129" s="74"/>
      <c r="BK129" s="74"/>
      <c r="BL129" s="74"/>
      <c r="BM129" s="74"/>
      <c r="BN129" s="74"/>
      <c r="BO129" s="74"/>
      <c r="BP129" s="74"/>
      <c r="BQ129" s="74"/>
      <c r="BR129" s="74"/>
      <c r="BS129" s="74"/>
      <c r="BT129" s="74"/>
      <c r="BU129" s="74"/>
      <c r="BV129" s="74"/>
      <c r="BW129" s="74"/>
      <c r="BX129" s="74"/>
      <c r="BY129" s="74"/>
      <c r="BZ129" s="74"/>
      <c r="CA129" s="74"/>
      <c r="CB129" s="74"/>
      <c r="CC129" s="74"/>
      <c r="CD129" s="74"/>
      <c r="CE129" s="74"/>
      <c r="CF129" s="74"/>
      <c r="CG129" s="74"/>
      <c r="CH129" s="74"/>
      <c r="CI129" s="74"/>
      <c r="CJ129" s="74"/>
      <c r="CK129" s="74"/>
      <c r="CL129" s="74"/>
      <c r="CM129" s="74"/>
      <c r="CN129" s="74"/>
    </row>
    <row r="130" ht="9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  <c r="AM130" s="74"/>
      <c r="AN130" s="74"/>
      <c r="AO130" s="74"/>
      <c r="AP130" s="74"/>
      <c r="AQ130" s="74"/>
      <c r="AR130" s="74"/>
      <c r="AS130" s="74"/>
      <c r="AT130" s="74"/>
      <c r="AU130" s="74"/>
      <c r="AV130" s="74"/>
      <c r="AW130" s="74"/>
      <c r="AX130" s="74"/>
      <c r="AY130" s="74"/>
      <c r="AZ130" s="74"/>
      <c r="BA130" s="74"/>
      <c r="BB130" s="74"/>
      <c r="BC130" s="74"/>
      <c r="BD130" s="74"/>
      <c r="BE130" s="74"/>
      <c r="BF130" s="74"/>
      <c r="BG130" s="74"/>
      <c r="BH130" s="74"/>
      <c r="BI130" s="74"/>
      <c r="BJ130" s="74"/>
      <c r="BK130" s="74"/>
      <c r="BL130" s="74"/>
      <c r="BM130" s="74"/>
      <c r="BN130" s="74"/>
      <c r="BO130" s="74"/>
      <c r="BP130" s="74"/>
      <c r="BQ130" s="74"/>
      <c r="BR130" s="74"/>
      <c r="BS130" s="74"/>
      <c r="BT130" s="74"/>
      <c r="BU130" s="74"/>
      <c r="BV130" s="74"/>
      <c r="BW130" s="74"/>
      <c r="BX130" s="74"/>
      <c r="BY130" s="74"/>
      <c r="BZ130" s="74"/>
      <c r="CA130" s="74"/>
      <c r="CB130" s="74"/>
      <c r="CC130" s="74"/>
      <c r="CD130" s="74"/>
      <c r="CE130" s="74"/>
      <c r="CF130" s="74"/>
      <c r="CG130" s="74"/>
      <c r="CH130" s="74"/>
      <c r="CI130" s="74"/>
      <c r="CJ130" s="74"/>
      <c r="CK130" s="74"/>
      <c r="CL130" s="74"/>
      <c r="CM130" s="74"/>
      <c r="CN130" s="74"/>
    </row>
    <row r="131" ht="9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  <c r="AM131" s="74"/>
      <c r="AN131" s="74"/>
      <c r="AO131" s="74"/>
      <c r="AP131" s="74"/>
      <c r="AQ131" s="74"/>
      <c r="AR131" s="74"/>
      <c r="AS131" s="74"/>
      <c r="AT131" s="74"/>
      <c r="AU131" s="74"/>
      <c r="AV131" s="74"/>
      <c r="AW131" s="74"/>
      <c r="AX131" s="74"/>
      <c r="AY131" s="74"/>
      <c r="AZ131" s="74"/>
      <c r="BA131" s="74"/>
      <c r="BB131" s="74"/>
      <c r="BC131" s="74"/>
      <c r="BD131" s="74"/>
      <c r="BE131" s="74"/>
      <c r="BF131" s="74"/>
      <c r="BG131" s="74"/>
      <c r="BH131" s="74"/>
      <c r="BI131" s="74"/>
      <c r="BJ131" s="74"/>
      <c r="BK131" s="74"/>
      <c r="BL131" s="74"/>
      <c r="BM131" s="74"/>
      <c r="BN131" s="74"/>
      <c r="BO131" s="74"/>
      <c r="BP131" s="74"/>
      <c r="BQ131" s="74"/>
      <c r="BR131" s="74"/>
      <c r="BS131" s="74"/>
      <c r="BT131" s="74"/>
      <c r="BU131" s="74"/>
      <c r="BV131" s="74"/>
      <c r="BW131" s="74"/>
      <c r="BX131" s="74"/>
      <c r="BY131" s="74"/>
      <c r="BZ131" s="74"/>
      <c r="CA131" s="74"/>
      <c r="CB131" s="74"/>
      <c r="CC131" s="74"/>
      <c r="CD131" s="74"/>
      <c r="CE131" s="74"/>
      <c r="CF131" s="74"/>
      <c r="CG131" s="74"/>
      <c r="CH131" s="74"/>
      <c r="CI131" s="74"/>
      <c r="CJ131" s="74"/>
      <c r="CK131" s="74"/>
      <c r="CL131" s="74"/>
      <c r="CM131" s="74"/>
      <c r="CN131" s="74"/>
    </row>
    <row r="132" ht="9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  <c r="AS132" s="74"/>
      <c r="AT132" s="74"/>
      <c r="AU132" s="74"/>
      <c r="AV132" s="74"/>
      <c r="AW132" s="74"/>
      <c r="AX132" s="74"/>
      <c r="AY132" s="74"/>
      <c r="AZ132" s="74"/>
      <c r="BA132" s="74"/>
      <c r="BB132" s="74"/>
      <c r="BC132" s="74"/>
      <c r="BD132" s="74"/>
      <c r="BE132" s="74"/>
      <c r="BF132" s="74"/>
      <c r="BG132" s="74"/>
      <c r="BH132" s="74"/>
      <c r="BI132" s="74"/>
      <c r="BJ132" s="74"/>
      <c r="BK132" s="74"/>
      <c r="BL132" s="74"/>
      <c r="BM132" s="74"/>
      <c r="BN132" s="74"/>
      <c r="BO132" s="74"/>
      <c r="BP132" s="74"/>
      <c r="BQ132" s="74"/>
      <c r="BR132" s="74"/>
      <c r="BS132" s="74"/>
      <c r="BT132" s="74"/>
      <c r="BU132" s="74"/>
      <c r="BV132" s="74"/>
      <c r="BW132" s="74"/>
      <c r="BX132" s="74"/>
      <c r="BY132" s="74"/>
      <c r="BZ132" s="74"/>
      <c r="CA132" s="74"/>
      <c r="CB132" s="74"/>
      <c r="CC132" s="74"/>
      <c r="CD132" s="74"/>
      <c r="CE132" s="74"/>
      <c r="CF132" s="74"/>
      <c r="CG132" s="74"/>
      <c r="CH132" s="74"/>
      <c r="CI132" s="74"/>
      <c r="CJ132" s="74"/>
      <c r="CK132" s="74"/>
      <c r="CL132" s="74"/>
      <c r="CM132" s="74"/>
      <c r="CN132" s="74"/>
    </row>
    <row r="133" ht="9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74"/>
      <c r="AX133" s="74"/>
      <c r="AY133" s="74"/>
      <c r="AZ133" s="74"/>
      <c r="BA133" s="74"/>
      <c r="BB133" s="74"/>
      <c r="BC133" s="74"/>
      <c r="BD133" s="74"/>
      <c r="BE133" s="74"/>
      <c r="BF133" s="74"/>
      <c r="BG133" s="74"/>
      <c r="BH133" s="74"/>
      <c r="BI133" s="74"/>
      <c r="BJ133" s="74"/>
      <c r="BK133" s="74"/>
      <c r="BL133" s="74"/>
      <c r="BM133" s="74"/>
      <c r="BN133" s="74"/>
      <c r="BO133" s="74"/>
      <c r="BP133" s="74"/>
      <c r="BQ133" s="74"/>
      <c r="BR133" s="74"/>
      <c r="BS133" s="74"/>
      <c r="BT133" s="74"/>
      <c r="BU133" s="74"/>
      <c r="BV133" s="74"/>
      <c r="BW133" s="74"/>
      <c r="BX133" s="74"/>
      <c r="BY133" s="74"/>
      <c r="BZ133" s="74"/>
      <c r="CA133" s="74"/>
      <c r="CB133" s="74"/>
      <c r="CC133" s="74"/>
      <c r="CD133" s="74"/>
      <c r="CE133" s="74"/>
      <c r="CF133" s="74"/>
      <c r="CG133" s="74"/>
      <c r="CH133" s="74"/>
      <c r="CI133" s="74"/>
      <c r="CJ133" s="74"/>
      <c r="CK133" s="74"/>
      <c r="CL133" s="74"/>
      <c r="CM133" s="74"/>
      <c r="CN133" s="74"/>
    </row>
    <row r="134" ht="9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  <c r="AM134" s="74"/>
      <c r="AN134" s="74"/>
      <c r="AO134" s="74"/>
      <c r="AP134" s="74"/>
      <c r="AQ134" s="74"/>
      <c r="AR134" s="74"/>
      <c r="AS134" s="74"/>
      <c r="AT134" s="74"/>
      <c r="AU134" s="74"/>
      <c r="AV134" s="74"/>
      <c r="AW134" s="74"/>
      <c r="AX134" s="74"/>
      <c r="AY134" s="74"/>
      <c r="AZ134" s="74"/>
      <c r="BA134" s="74"/>
      <c r="BB134" s="74"/>
      <c r="BC134" s="74"/>
      <c r="BD134" s="74"/>
      <c r="BE134" s="74"/>
      <c r="BF134" s="74"/>
      <c r="BG134" s="74"/>
      <c r="BH134" s="74"/>
      <c r="BI134" s="74"/>
      <c r="BJ134" s="74"/>
      <c r="BK134" s="74"/>
      <c r="BL134" s="74"/>
      <c r="BM134" s="74"/>
      <c r="BN134" s="74"/>
      <c r="BO134" s="74"/>
      <c r="BP134" s="74"/>
      <c r="BQ134" s="74"/>
      <c r="BR134" s="74"/>
      <c r="BS134" s="74"/>
      <c r="BT134" s="74"/>
      <c r="BU134" s="74"/>
      <c r="BV134" s="74"/>
      <c r="BW134" s="74"/>
      <c r="BX134" s="74"/>
      <c r="BY134" s="74"/>
      <c r="BZ134" s="74"/>
      <c r="CA134" s="74"/>
      <c r="CB134" s="74"/>
      <c r="CC134" s="74"/>
      <c r="CD134" s="74"/>
      <c r="CE134" s="74"/>
      <c r="CF134" s="74"/>
      <c r="CG134" s="74"/>
      <c r="CH134" s="74"/>
      <c r="CI134" s="74"/>
      <c r="CJ134" s="74"/>
      <c r="CK134" s="74"/>
      <c r="CL134" s="74"/>
      <c r="CM134" s="74"/>
      <c r="CN134" s="74"/>
    </row>
    <row r="135" ht="9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  <c r="AM135" s="74"/>
      <c r="AN135" s="74"/>
      <c r="AO135" s="74"/>
      <c r="AP135" s="74"/>
      <c r="AQ135" s="74"/>
      <c r="AR135" s="74"/>
      <c r="AS135" s="74"/>
      <c r="AT135" s="74"/>
      <c r="AU135" s="74"/>
      <c r="AV135" s="74"/>
      <c r="AW135" s="74"/>
      <c r="AX135" s="74"/>
      <c r="AY135" s="74"/>
      <c r="AZ135" s="74"/>
      <c r="BA135" s="74"/>
      <c r="BB135" s="74"/>
      <c r="BC135" s="74"/>
      <c r="BD135" s="74"/>
      <c r="BE135" s="74"/>
      <c r="BF135" s="74"/>
      <c r="BG135" s="74"/>
      <c r="BH135" s="74"/>
      <c r="BI135" s="74"/>
      <c r="BJ135" s="74"/>
      <c r="BK135" s="74"/>
      <c r="BL135" s="74"/>
      <c r="BM135" s="74"/>
      <c r="BN135" s="74"/>
      <c r="BO135" s="74"/>
      <c r="BP135" s="74"/>
      <c r="BQ135" s="74"/>
      <c r="BR135" s="74"/>
      <c r="BS135" s="74"/>
      <c r="BT135" s="74"/>
      <c r="BU135" s="74"/>
      <c r="BV135" s="74"/>
      <c r="BW135" s="74"/>
      <c r="BX135" s="74"/>
      <c r="BY135" s="74"/>
      <c r="BZ135" s="74"/>
      <c r="CA135" s="74"/>
      <c r="CB135" s="74"/>
      <c r="CC135" s="74"/>
      <c r="CD135" s="74"/>
      <c r="CE135" s="74"/>
      <c r="CF135" s="74"/>
      <c r="CG135" s="74"/>
      <c r="CH135" s="74"/>
      <c r="CI135" s="74"/>
      <c r="CJ135" s="74"/>
      <c r="CK135" s="74"/>
      <c r="CL135" s="74"/>
      <c r="CM135" s="74"/>
      <c r="CN135" s="74"/>
    </row>
    <row r="136" ht="9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  <c r="AM136" s="74"/>
      <c r="AN136" s="74"/>
      <c r="AO136" s="74"/>
      <c r="AP136" s="74"/>
      <c r="AQ136" s="74"/>
      <c r="AR136" s="74"/>
      <c r="AS136" s="74"/>
      <c r="AT136" s="74"/>
      <c r="AU136" s="74"/>
      <c r="AV136" s="74"/>
      <c r="AW136" s="74"/>
      <c r="AX136" s="74"/>
      <c r="AY136" s="74"/>
      <c r="AZ136" s="74"/>
      <c r="BA136" s="74"/>
      <c r="BB136" s="74"/>
      <c r="BC136" s="74"/>
      <c r="BD136" s="74"/>
      <c r="BE136" s="74"/>
      <c r="BF136" s="74"/>
      <c r="BG136" s="74"/>
      <c r="BH136" s="74"/>
      <c r="BI136" s="74"/>
      <c r="BJ136" s="74"/>
      <c r="BK136" s="74"/>
      <c r="BL136" s="74"/>
      <c r="BM136" s="74"/>
      <c r="BN136" s="74"/>
      <c r="BO136" s="74"/>
      <c r="BP136" s="74"/>
      <c r="BQ136" s="74"/>
      <c r="BR136" s="74"/>
      <c r="BS136" s="74"/>
      <c r="BT136" s="74"/>
      <c r="BU136" s="74"/>
      <c r="BV136" s="74"/>
      <c r="BW136" s="74"/>
      <c r="BX136" s="74"/>
      <c r="BY136" s="74"/>
      <c r="BZ136" s="74"/>
      <c r="CA136" s="74"/>
      <c r="CB136" s="74"/>
      <c r="CC136" s="74"/>
      <c r="CD136" s="74"/>
      <c r="CE136" s="74"/>
      <c r="CF136" s="74"/>
      <c r="CG136" s="74"/>
      <c r="CH136" s="74"/>
      <c r="CI136" s="74"/>
      <c r="CJ136" s="74"/>
      <c r="CK136" s="74"/>
      <c r="CL136" s="74"/>
      <c r="CM136" s="74"/>
      <c r="CN136" s="74"/>
    </row>
    <row r="137" ht="9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  <c r="AM137" s="74"/>
      <c r="AN137" s="74"/>
      <c r="AO137" s="74"/>
      <c r="AP137" s="74"/>
      <c r="AQ137" s="74"/>
      <c r="AR137" s="74"/>
      <c r="AS137" s="74"/>
      <c r="AT137" s="74"/>
      <c r="AU137" s="74"/>
      <c r="AV137" s="74"/>
      <c r="AW137" s="74"/>
      <c r="AX137" s="74"/>
      <c r="AY137" s="74"/>
      <c r="AZ137" s="74"/>
      <c r="BA137" s="74"/>
      <c r="BB137" s="74"/>
      <c r="BC137" s="74"/>
      <c r="BD137" s="74"/>
      <c r="BE137" s="74"/>
      <c r="BF137" s="74"/>
      <c r="BG137" s="74"/>
      <c r="BH137" s="74"/>
      <c r="BI137" s="74"/>
      <c r="BJ137" s="74"/>
      <c r="BK137" s="74"/>
      <c r="BL137" s="74"/>
      <c r="BM137" s="74"/>
      <c r="BN137" s="74"/>
      <c r="BO137" s="74"/>
      <c r="BP137" s="74"/>
      <c r="BQ137" s="74"/>
      <c r="BR137" s="74"/>
      <c r="BS137" s="74"/>
      <c r="BT137" s="74"/>
      <c r="BU137" s="74"/>
      <c r="BV137" s="74"/>
      <c r="BW137" s="74"/>
      <c r="BX137" s="74"/>
      <c r="BY137" s="74"/>
      <c r="BZ137" s="74"/>
      <c r="CA137" s="74"/>
      <c r="CB137" s="74"/>
      <c r="CC137" s="74"/>
      <c r="CD137" s="74"/>
      <c r="CE137" s="74"/>
      <c r="CF137" s="74"/>
      <c r="CG137" s="74"/>
      <c r="CH137" s="74"/>
      <c r="CI137" s="74"/>
      <c r="CJ137" s="74"/>
      <c r="CK137" s="74"/>
      <c r="CL137" s="74"/>
      <c r="CM137" s="74"/>
      <c r="CN137" s="74"/>
    </row>
    <row r="138" ht="9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  <c r="AQ138" s="74"/>
      <c r="AR138" s="74"/>
      <c r="AS138" s="74"/>
      <c r="AT138" s="74"/>
      <c r="AU138" s="74"/>
      <c r="AV138" s="74"/>
      <c r="AW138" s="74"/>
      <c r="AX138" s="74"/>
      <c r="AY138" s="74"/>
      <c r="AZ138" s="74"/>
      <c r="BA138" s="74"/>
      <c r="BB138" s="74"/>
      <c r="BC138" s="74"/>
      <c r="BD138" s="74"/>
      <c r="BE138" s="74"/>
      <c r="BF138" s="74"/>
      <c r="BG138" s="74"/>
      <c r="BH138" s="74"/>
      <c r="BI138" s="74"/>
      <c r="BJ138" s="74"/>
      <c r="BK138" s="74"/>
      <c r="BL138" s="74"/>
      <c r="BM138" s="74"/>
      <c r="BN138" s="74"/>
      <c r="BO138" s="74"/>
      <c r="BP138" s="74"/>
      <c r="BQ138" s="74"/>
      <c r="BR138" s="74"/>
      <c r="BS138" s="74"/>
      <c r="BT138" s="74"/>
      <c r="BU138" s="74"/>
      <c r="BV138" s="74"/>
      <c r="BW138" s="74"/>
      <c r="BX138" s="74"/>
      <c r="BY138" s="74"/>
      <c r="BZ138" s="74"/>
      <c r="CA138" s="74"/>
      <c r="CB138" s="74"/>
      <c r="CC138" s="74"/>
      <c r="CD138" s="74"/>
      <c r="CE138" s="74"/>
      <c r="CF138" s="74"/>
      <c r="CG138" s="74"/>
      <c r="CH138" s="74"/>
      <c r="CI138" s="74"/>
      <c r="CJ138" s="74"/>
      <c r="CK138" s="74"/>
      <c r="CL138" s="74"/>
      <c r="CM138" s="74"/>
      <c r="CN138" s="74"/>
    </row>
    <row r="139" ht="9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  <c r="AM139" s="74"/>
      <c r="AN139" s="74"/>
      <c r="AO139" s="74"/>
      <c r="AP139" s="74"/>
      <c r="AQ139" s="74"/>
      <c r="AR139" s="74"/>
      <c r="AS139" s="74"/>
      <c r="AT139" s="74"/>
      <c r="AU139" s="74"/>
      <c r="AV139" s="74"/>
      <c r="AW139" s="74"/>
      <c r="AX139" s="74"/>
      <c r="AY139" s="74"/>
      <c r="AZ139" s="74"/>
      <c r="BA139" s="74"/>
      <c r="BB139" s="74"/>
      <c r="BC139" s="74"/>
      <c r="BD139" s="74"/>
      <c r="BE139" s="74"/>
      <c r="BF139" s="74"/>
      <c r="BG139" s="74"/>
      <c r="BH139" s="74"/>
      <c r="BI139" s="74"/>
      <c r="BJ139" s="74"/>
      <c r="BK139" s="74"/>
      <c r="BL139" s="74"/>
      <c r="BM139" s="74"/>
      <c r="BN139" s="74"/>
      <c r="BO139" s="74"/>
      <c r="BP139" s="74"/>
      <c r="BQ139" s="74"/>
      <c r="BR139" s="74"/>
      <c r="BS139" s="74"/>
      <c r="BT139" s="74"/>
      <c r="BU139" s="74"/>
      <c r="BV139" s="74"/>
      <c r="BW139" s="74"/>
      <c r="BX139" s="74"/>
      <c r="BY139" s="74"/>
      <c r="BZ139" s="74"/>
      <c r="CA139" s="74"/>
      <c r="CB139" s="74"/>
      <c r="CC139" s="74"/>
      <c r="CD139" s="74"/>
      <c r="CE139" s="74"/>
      <c r="CF139" s="74"/>
      <c r="CG139" s="74"/>
      <c r="CH139" s="74"/>
      <c r="CI139" s="74"/>
      <c r="CJ139" s="74"/>
      <c r="CK139" s="74"/>
      <c r="CL139" s="74"/>
      <c r="CM139" s="74"/>
      <c r="CN139" s="74"/>
    </row>
    <row r="140" ht="9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74"/>
      <c r="AX140" s="74"/>
      <c r="AY140" s="74"/>
      <c r="AZ140" s="74"/>
      <c r="BA140" s="74"/>
      <c r="BB140" s="74"/>
      <c r="BC140" s="74"/>
      <c r="BD140" s="74"/>
      <c r="BE140" s="74"/>
      <c r="BF140" s="74"/>
      <c r="BG140" s="74"/>
      <c r="BH140" s="74"/>
      <c r="BI140" s="74"/>
      <c r="BJ140" s="74"/>
      <c r="BK140" s="74"/>
      <c r="BL140" s="74"/>
      <c r="BM140" s="74"/>
      <c r="BN140" s="74"/>
      <c r="BO140" s="74"/>
      <c r="BP140" s="74"/>
      <c r="BQ140" s="74"/>
      <c r="BR140" s="74"/>
      <c r="BS140" s="74"/>
      <c r="BT140" s="74"/>
      <c r="BU140" s="74"/>
      <c r="BV140" s="74"/>
      <c r="BW140" s="74"/>
      <c r="BX140" s="74"/>
      <c r="BY140" s="74"/>
      <c r="BZ140" s="74"/>
      <c r="CA140" s="74"/>
      <c r="CB140" s="74"/>
      <c r="CC140" s="74"/>
      <c r="CD140" s="74"/>
      <c r="CE140" s="74"/>
      <c r="CF140" s="74"/>
      <c r="CG140" s="74"/>
      <c r="CH140" s="74"/>
      <c r="CI140" s="74"/>
      <c r="CJ140" s="74"/>
      <c r="CK140" s="74"/>
      <c r="CL140" s="74"/>
      <c r="CM140" s="74"/>
      <c r="CN140" s="74"/>
    </row>
    <row r="141" ht="9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74"/>
      <c r="AX141" s="74"/>
      <c r="AY141" s="74"/>
      <c r="AZ141" s="74"/>
      <c r="BA141" s="74"/>
      <c r="BB141" s="74"/>
      <c r="BC141" s="74"/>
      <c r="BD141" s="74"/>
      <c r="BE141" s="74"/>
      <c r="BF141" s="74"/>
      <c r="BG141" s="74"/>
      <c r="BH141" s="74"/>
      <c r="BI141" s="74"/>
      <c r="BJ141" s="74"/>
      <c r="BK141" s="74"/>
      <c r="BL141" s="74"/>
      <c r="BM141" s="74"/>
      <c r="BN141" s="74"/>
      <c r="BO141" s="74"/>
      <c r="BP141" s="74"/>
      <c r="BQ141" s="74"/>
      <c r="BR141" s="74"/>
      <c r="BS141" s="74"/>
      <c r="BT141" s="74"/>
      <c r="BU141" s="74"/>
      <c r="BV141" s="74"/>
      <c r="BW141" s="74"/>
      <c r="BX141" s="74"/>
      <c r="BY141" s="74"/>
      <c r="BZ141" s="74"/>
      <c r="CA141" s="74"/>
      <c r="CB141" s="74"/>
      <c r="CC141" s="74"/>
      <c r="CD141" s="74"/>
      <c r="CE141" s="74"/>
      <c r="CF141" s="74"/>
      <c r="CG141" s="74"/>
      <c r="CH141" s="74"/>
      <c r="CI141" s="74"/>
      <c r="CJ141" s="74"/>
      <c r="CK141" s="74"/>
      <c r="CL141" s="74"/>
      <c r="CM141" s="74"/>
      <c r="CN141" s="74"/>
    </row>
    <row r="142" ht="9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74"/>
      <c r="AX142" s="74"/>
      <c r="AY142" s="74"/>
      <c r="AZ142" s="74"/>
      <c r="BA142" s="74"/>
      <c r="BB142" s="74"/>
      <c r="BC142" s="74"/>
      <c r="BD142" s="74"/>
      <c r="BE142" s="74"/>
      <c r="BF142" s="74"/>
      <c r="BG142" s="74"/>
      <c r="BH142" s="74"/>
      <c r="BI142" s="74"/>
      <c r="BJ142" s="74"/>
      <c r="BK142" s="74"/>
      <c r="BL142" s="74"/>
      <c r="BM142" s="74"/>
      <c r="BN142" s="74"/>
      <c r="BO142" s="74"/>
      <c r="BP142" s="74"/>
      <c r="BQ142" s="74"/>
      <c r="BR142" s="74"/>
      <c r="BS142" s="74"/>
      <c r="BT142" s="74"/>
      <c r="BU142" s="74"/>
      <c r="BV142" s="74"/>
      <c r="BW142" s="74"/>
      <c r="BX142" s="74"/>
      <c r="BY142" s="74"/>
      <c r="BZ142" s="74"/>
      <c r="CA142" s="74"/>
      <c r="CB142" s="74"/>
      <c r="CC142" s="74"/>
      <c r="CD142" s="74"/>
      <c r="CE142" s="74"/>
      <c r="CF142" s="74"/>
      <c r="CG142" s="74"/>
      <c r="CH142" s="74"/>
      <c r="CI142" s="74"/>
      <c r="CJ142" s="74"/>
      <c r="CK142" s="74"/>
      <c r="CL142" s="74"/>
      <c r="CM142" s="74"/>
      <c r="CN142" s="74"/>
    </row>
    <row r="143" ht="9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74"/>
      <c r="AX143" s="74"/>
      <c r="AY143" s="74"/>
      <c r="AZ143" s="74"/>
      <c r="BA143" s="74"/>
      <c r="BB143" s="74"/>
      <c r="BC143" s="74"/>
      <c r="BD143" s="74"/>
      <c r="BE143" s="74"/>
      <c r="BF143" s="74"/>
      <c r="BG143" s="74"/>
      <c r="BH143" s="74"/>
      <c r="BI143" s="74"/>
      <c r="BJ143" s="74"/>
      <c r="BK143" s="74"/>
      <c r="BL143" s="74"/>
      <c r="BM143" s="74"/>
      <c r="BN143" s="74"/>
      <c r="BO143" s="74"/>
      <c r="BP143" s="74"/>
      <c r="BQ143" s="74"/>
      <c r="BR143" s="74"/>
      <c r="BS143" s="74"/>
      <c r="BT143" s="74"/>
      <c r="BU143" s="74"/>
      <c r="BV143" s="74"/>
      <c r="BW143" s="74"/>
      <c r="BX143" s="74"/>
      <c r="BY143" s="74"/>
      <c r="BZ143" s="74"/>
      <c r="CA143" s="74"/>
      <c r="CB143" s="74"/>
      <c r="CC143" s="74"/>
      <c r="CD143" s="74"/>
      <c r="CE143" s="74"/>
      <c r="CF143" s="74"/>
      <c r="CG143" s="74"/>
      <c r="CH143" s="74"/>
      <c r="CI143" s="74"/>
      <c r="CJ143" s="74"/>
      <c r="CK143" s="74"/>
      <c r="CL143" s="74"/>
      <c r="CM143" s="74"/>
      <c r="CN143" s="74"/>
    </row>
    <row r="144" ht="9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  <c r="AM144" s="74"/>
      <c r="AN144" s="74"/>
      <c r="AO144" s="74"/>
      <c r="AP144" s="74"/>
      <c r="AQ144" s="74"/>
      <c r="AR144" s="74"/>
      <c r="AS144" s="74"/>
      <c r="AT144" s="74"/>
      <c r="AU144" s="74"/>
      <c r="AV144" s="74"/>
      <c r="AW144" s="74"/>
      <c r="AX144" s="74"/>
      <c r="AY144" s="74"/>
      <c r="AZ144" s="74"/>
      <c r="BA144" s="74"/>
      <c r="BB144" s="74"/>
      <c r="BC144" s="74"/>
      <c r="BD144" s="74"/>
      <c r="BE144" s="74"/>
      <c r="BF144" s="74"/>
      <c r="BG144" s="74"/>
      <c r="BH144" s="74"/>
      <c r="BI144" s="74"/>
      <c r="BJ144" s="74"/>
      <c r="BK144" s="74"/>
      <c r="BL144" s="74"/>
      <c r="BM144" s="74"/>
      <c r="BN144" s="74"/>
      <c r="BO144" s="74"/>
      <c r="BP144" s="74"/>
      <c r="BQ144" s="74"/>
      <c r="BR144" s="74"/>
      <c r="BS144" s="74"/>
      <c r="BT144" s="74"/>
      <c r="BU144" s="74"/>
      <c r="BV144" s="74"/>
      <c r="BW144" s="74"/>
      <c r="BX144" s="74"/>
      <c r="BY144" s="74"/>
      <c r="BZ144" s="74"/>
      <c r="CA144" s="74"/>
      <c r="CB144" s="74"/>
      <c r="CC144" s="74"/>
      <c r="CD144" s="74"/>
      <c r="CE144" s="74"/>
      <c r="CF144" s="74"/>
      <c r="CG144" s="74"/>
      <c r="CH144" s="74"/>
      <c r="CI144" s="74"/>
      <c r="CJ144" s="74"/>
      <c r="CK144" s="74"/>
      <c r="CL144" s="74"/>
      <c r="CM144" s="74"/>
      <c r="CN144" s="74"/>
    </row>
    <row r="145" ht="9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74"/>
      <c r="AX145" s="74"/>
      <c r="AY145" s="74"/>
      <c r="AZ145" s="74"/>
      <c r="BA145" s="74"/>
      <c r="BB145" s="74"/>
      <c r="BC145" s="74"/>
      <c r="BD145" s="74"/>
      <c r="BE145" s="74"/>
      <c r="BF145" s="74"/>
      <c r="BG145" s="74"/>
      <c r="BH145" s="74"/>
      <c r="BI145" s="74"/>
      <c r="BJ145" s="74"/>
      <c r="BK145" s="74"/>
      <c r="BL145" s="74"/>
      <c r="BM145" s="74"/>
      <c r="BN145" s="74"/>
      <c r="BO145" s="74"/>
      <c r="BP145" s="74"/>
      <c r="BQ145" s="74"/>
      <c r="BR145" s="74"/>
      <c r="BS145" s="74"/>
      <c r="BT145" s="74"/>
      <c r="BU145" s="74"/>
      <c r="BV145" s="74"/>
      <c r="BW145" s="74"/>
      <c r="BX145" s="74"/>
      <c r="BY145" s="74"/>
      <c r="BZ145" s="74"/>
      <c r="CA145" s="74"/>
      <c r="CB145" s="74"/>
      <c r="CC145" s="74"/>
      <c r="CD145" s="74"/>
      <c r="CE145" s="74"/>
      <c r="CF145" s="74"/>
      <c r="CG145" s="74"/>
      <c r="CH145" s="74"/>
      <c r="CI145" s="74"/>
      <c r="CJ145" s="74"/>
      <c r="CK145" s="74"/>
      <c r="CL145" s="74"/>
      <c r="CM145" s="74"/>
      <c r="CN145" s="74"/>
    </row>
    <row r="146" ht="9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  <c r="AM146" s="74"/>
      <c r="AN146" s="74"/>
      <c r="AO146" s="74"/>
      <c r="AP146" s="74"/>
      <c r="AQ146" s="74"/>
      <c r="AR146" s="74"/>
      <c r="AS146" s="74"/>
      <c r="AT146" s="74"/>
      <c r="AU146" s="74"/>
      <c r="AV146" s="74"/>
      <c r="AW146" s="74"/>
      <c r="AX146" s="74"/>
      <c r="AY146" s="74"/>
      <c r="AZ146" s="74"/>
      <c r="BA146" s="74"/>
      <c r="BB146" s="74"/>
      <c r="BC146" s="74"/>
      <c r="BD146" s="74"/>
      <c r="BE146" s="74"/>
      <c r="BF146" s="74"/>
      <c r="BG146" s="74"/>
      <c r="BH146" s="74"/>
      <c r="BI146" s="74"/>
      <c r="BJ146" s="74"/>
      <c r="BK146" s="74"/>
      <c r="BL146" s="74"/>
      <c r="BM146" s="74"/>
      <c r="BN146" s="74"/>
      <c r="BO146" s="74"/>
      <c r="BP146" s="74"/>
      <c r="BQ146" s="74"/>
      <c r="BR146" s="74"/>
      <c r="BS146" s="74"/>
      <c r="BT146" s="74"/>
      <c r="BU146" s="74"/>
      <c r="BV146" s="74"/>
      <c r="BW146" s="74"/>
      <c r="BX146" s="74"/>
      <c r="BY146" s="74"/>
      <c r="BZ146" s="74"/>
      <c r="CA146" s="74"/>
      <c r="CB146" s="74"/>
      <c r="CC146" s="74"/>
      <c r="CD146" s="74"/>
      <c r="CE146" s="74"/>
      <c r="CF146" s="74"/>
      <c r="CG146" s="74"/>
      <c r="CH146" s="74"/>
      <c r="CI146" s="74"/>
      <c r="CJ146" s="74"/>
      <c r="CK146" s="74"/>
      <c r="CL146" s="74"/>
      <c r="CM146" s="74"/>
      <c r="CN146" s="74"/>
    </row>
    <row r="147" ht="9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74"/>
      <c r="BA147" s="74"/>
      <c r="BB147" s="74"/>
      <c r="BC147" s="74"/>
      <c r="BD147" s="74"/>
      <c r="BE147" s="74"/>
      <c r="BF147" s="74"/>
      <c r="BG147" s="74"/>
      <c r="BH147" s="74"/>
      <c r="BI147" s="74"/>
      <c r="BJ147" s="74"/>
      <c r="BK147" s="74"/>
      <c r="BL147" s="74"/>
      <c r="BM147" s="74"/>
      <c r="BN147" s="74"/>
      <c r="BO147" s="74"/>
      <c r="BP147" s="74"/>
      <c r="BQ147" s="74"/>
      <c r="BR147" s="74"/>
      <c r="BS147" s="74"/>
      <c r="BT147" s="74"/>
      <c r="BU147" s="74"/>
      <c r="BV147" s="74"/>
      <c r="BW147" s="74"/>
      <c r="BX147" s="74"/>
      <c r="BY147" s="74"/>
      <c r="BZ147" s="74"/>
      <c r="CA147" s="74"/>
      <c r="CB147" s="74"/>
      <c r="CC147" s="74"/>
      <c r="CD147" s="74"/>
      <c r="CE147" s="74"/>
      <c r="CF147" s="74"/>
      <c r="CG147" s="74"/>
      <c r="CH147" s="74"/>
      <c r="CI147" s="74"/>
      <c r="CJ147" s="74"/>
      <c r="CK147" s="74"/>
      <c r="CL147" s="74"/>
      <c r="CM147" s="74"/>
      <c r="CN147" s="74"/>
    </row>
    <row r="148" ht="9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 s="74"/>
      <c r="BA148" s="74"/>
      <c r="BB148" s="74"/>
      <c r="BC148" s="74"/>
      <c r="BD148" s="74"/>
      <c r="BE148" s="74"/>
      <c r="BF148" s="74"/>
      <c r="BG148" s="74"/>
      <c r="BH148" s="74"/>
      <c r="BI148" s="74"/>
      <c r="BJ148" s="74"/>
      <c r="BK148" s="74"/>
      <c r="BL148" s="74"/>
      <c r="BM148" s="74"/>
      <c r="BN148" s="74"/>
      <c r="BO148" s="74"/>
      <c r="BP148" s="74"/>
      <c r="BQ148" s="74"/>
      <c r="BR148" s="74"/>
      <c r="BS148" s="74"/>
      <c r="BT148" s="74"/>
      <c r="BU148" s="74"/>
      <c r="BV148" s="74"/>
      <c r="BW148" s="74"/>
      <c r="BX148" s="74"/>
      <c r="BY148" s="74"/>
      <c r="BZ148" s="74"/>
      <c r="CA148" s="74"/>
      <c r="CB148" s="74"/>
      <c r="CC148" s="74"/>
      <c r="CD148" s="74"/>
      <c r="CE148" s="74"/>
      <c r="CF148" s="74"/>
      <c r="CG148" s="74"/>
      <c r="CH148" s="74"/>
      <c r="CI148" s="74"/>
      <c r="CJ148" s="74"/>
      <c r="CK148" s="74"/>
      <c r="CL148" s="74"/>
      <c r="CM148" s="74"/>
      <c r="CN148" s="74"/>
    </row>
    <row r="149" ht="9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74"/>
      <c r="BA149" s="74"/>
      <c r="BB149" s="74"/>
      <c r="BC149" s="74"/>
      <c r="BD149" s="74"/>
      <c r="BE149" s="74"/>
      <c r="BF149" s="74"/>
      <c r="BG149" s="74"/>
      <c r="BH149" s="74"/>
      <c r="BI149" s="74"/>
      <c r="BJ149" s="74"/>
      <c r="BK149" s="74"/>
      <c r="BL149" s="74"/>
      <c r="BM149" s="74"/>
      <c r="BN149" s="74"/>
      <c r="BO149" s="74"/>
      <c r="BP149" s="74"/>
      <c r="BQ149" s="74"/>
      <c r="BR149" s="74"/>
      <c r="BS149" s="74"/>
      <c r="BT149" s="74"/>
      <c r="BU149" s="74"/>
      <c r="BV149" s="74"/>
      <c r="BW149" s="74"/>
      <c r="BX149" s="74"/>
      <c r="BY149" s="74"/>
      <c r="BZ149" s="74"/>
      <c r="CA149" s="74"/>
      <c r="CB149" s="74"/>
      <c r="CC149" s="74"/>
      <c r="CD149" s="74"/>
      <c r="CE149" s="74"/>
      <c r="CF149" s="74"/>
      <c r="CG149" s="74"/>
      <c r="CH149" s="74"/>
      <c r="CI149" s="74"/>
      <c r="CJ149" s="74"/>
      <c r="CK149" s="74"/>
      <c r="CL149" s="74"/>
      <c r="CM149" s="74"/>
      <c r="CN149" s="74"/>
    </row>
    <row r="150" ht="9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74"/>
      <c r="BA150" s="74"/>
      <c r="BB150" s="74"/>
      <c r="BC150" s="74"/>
      <c r="BD150" s="74"/>
      <c r="BE150" s="74"/>
      <c r="BF150" s="74"/>
      <c r="BG150" s="74"/>
      <c r="BH150" s="74"/>
      <c r="BI150" s="74"/>
      <c r="BJ150" s="74"/>
      <c r="BK150" s="74"/>
      <c r="BL150" s="74"/>
      <c r="BM150" s="74"/>
      <c r="BN150" s="74"/>
      <c r="BO150" s="74"/>
      <c r="BP150" s="74"/>
      <c r="BQ150" s="74"/>
      <c r="BR150" s="74"/>
      <c r="BS150" s="74"/>
      <c r="BT150" s="74"/>
      <c r="BU150" s="74"/>
      <c r="BV150" s="74"/>
      <c r="BW150" s="74"/>
      <c r="BX150" s="74"/>
      <c r="BY150" s="74"/>
      <c r="BZ150" s="74"/>
      <c r="CA150" s="74"/>
      <c r="CB150" s="74"/>
      <c r="CC150" s="74"/>
      <c r="CD150" s="74"/>
      <c r="CE150" s="74"/>
      <c r="CF150" s="74"/>
      <c r="CG150" s="74"/>
      <c r="CH150" s="74"/>
      <c r="CI150" s="74"/>
      <c r="CJ150" s="74"/>
      <c r="CK150" s="74"/>
      <c r="CL150" s="74"/>
      <c r="CM150" s="74"/>
      <c r="CN150" s="74"/>
    </row>
    <row r="151" ht="9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74"/>
      <c r="BA151" s="74"/>
      <c r="BB151" s="74"/>
      <c r="BC151" s="74"/>
      <c r="BD151" s="74"/>
      <c r="BE151" s="74"/>
      <c r="BF151" s="74"/>
      <c r="BG151" s="74"/>
      <c r="BH151" s="74"/>
      <c r="BI151" s="74"/>
      <c r="BJ151" s="74"/>
      <c r="BK151" s="74"/>
      <c r="BL151" s="74"/>
      <c r="BM151" s="74"/>
      <c r="BN151" s="74"/>
      <c r="BO151" s="74"/>
      <c r="BP151" s="74"/>
      <c r="BQ151" s="74"/>
      <c r="BR151" s="74"/>
      <c r="BS151" s="74"/>
      <c r="BT151" s="74"/>
      <c r="BU151" s="74"/>
      <c r="BV151" s="74"/>
      <c r="BW151" s="74"/>
      <c r="BX151" s="74"/>
      <c r="BY151" s="74"/>
      <c r="BZ151" s="74"/>
      <c r="CA151" s="74"/>
      <c r="CB151" s="74"/>
      <c r="CC151" s="74"/>
      <c r="CD151" s="74"/>
      <c r="CE151" s="74"/>
      <c r="CF151" s="74"/>
      <c r="CG151" s="74"/>
      <c r="CH151" s="74"/>
      <c r="CI151" s="74"/>
      <c r="CJ151" s="74"/>
      <c r="CK151" s="74"/>
      <c r="CL151" s="74"/>
      <c r="CM151" s="74"/>
      <c r="CN151" s="74"/>
    </row>
    <row r="152" ht="9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  <c r="AM152" s="74"/>
      <c r="AN152" s="74"/>
      <c r="AO152" s="74"/>
      <c r="AP152" s="74"/>
      <c r="AQ152" s="74"/>
      <c r="AR152" s="74"/>
      <c r="AS152" s="74"/>
      <c r="AT152" s="74"/>
      <c r="AU152" s="74"/>
      <c r="AV152" s="74"/>
      <c r="AW152" s="74"/>
      <c r="AX152" s="74"/>
      <c r="AY152" s="74"/>
      <c r="AZ152" s="74"/>
      <c r="BA152" s="74"/>
      <c r="BB152" s="74"/>
      <c r="BC152" s="74"/>
      <c r="BD152" s="74"/>
      <c r="BE152" s="74"/>
      <c r="BF152" s="74"/>
      <c r="BG152" s="74"/>
      <c r="BH152" s="74"/>
      <c r="BI152" s="74"/>
      <c r="BJ152" s="74"/>
      <c r="BK152" s="74"/>
      <c r="BL152" s="74"/>
      <c r="BM152" s="74"/>
      <c r="BN152" s="74"/>
      <c r="BO152" s="74"/>
      <c r="BP152" s="74"/>
      <c r="BQ152" s="74"/>
      <c r="BR152" s="74"/>
      <c r="BS152" s="74"/>
      <c r="BT152" s="74"/>
      <c r="BU152" s="74"/>
      <c r="BV152" s="74"/>
      <c r="BW152" s="74"/>
      <c r="BX152" s="74"/>
      <c r="BY152" s="74"/>
      <c r="BZ152" s="74"/>
      <c r="CA152" s="74"/>
      <c r="CB152" s="74"/>
      <c r="CC152" s="74"/>
      <c r="CD152" s="74"/>
      <c r="CE152" s="74"/>
      <c r="CF152" s="74"/>
      <c r="CG152" s="74"/>
      <c r="CH152" s="74"/>
      <c r="CI152" s="74"/>
      <c r="CJ152" s="74"/>
      <c r="CK152" s="74"/>
      <c r="CL152" s="74"/>
      <c r="CM152" s="74"/>
      <c r="CN152" s="74"/>
    </row>
    <row r="153" ht="9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74"/>
      <c r="AP153" s="74"/>
      <c r="AQ153" s="74"/>
      <c r="AR153" s="74"/>
      <c r="AS153" s="74"/>
      <c r="AT153" s="74"/>
      <c r="AU153" s="74"/>
      <c r="AV153" s="74"/>
      <c r="AW153" s="74"/>
      <c r="AX153" s="74"/>
      <c r="AY153" s="74"/>
      <c r="AZ153" s="74"/>
      <c r="BA153" s="74"/>
      <c r="BB153" s="74"/>
      <c r="BC153" s="74"/>
      <c r="BD153" s="74"/>
      <c r="BE153" s="74"/>
      <c r="BF153" s="74"/>
      <c r="BG153" s="74"/>
      <c r="BH153" s="74"/>
      <c r="BI153" s="74"/>
      <c r="BJ153" s="74"/>
      <c r="BK153" s="74"/>
      <c r="BL153" s="74"/>
      <c r="BM153" s="74"/>
      <c r="BN153" s="74"/>
      <c r="BO153" s="74"/>
      <c r="BP153" s="74"/>
      <c r="BQ153" s="74"/>
      <c r="BR153" s="74"/>
      <c r="BS153" s="74"/>
      <c r="BT153" s="74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</row>
    <row r="154" ht="9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74"/>
      <c r="AX154" s="74"/>
      <c r="AY154" s="74"/>
      <c r="AZ154" s="74"/>
      <c r="BA154" s="74"/>
      <c r="BB154" s="74"/>
      <c r="BC154" s="74"/>
      <c r="BD154" s="74"/>
      <c r="BE154" s="74"/>
      <c r="BF154" s="74"/>
      <c r="BG154" s="74"/>
      <c r="BH154" s="74"/>
      <c r="BI154" s="74"/>
      <c r="BJ154" s="74"/>
      <c r="BK154" s="74"/>
      <c r="BL154" s="74"/>
      <c r="BM154" s="74"/>
      <c r="BN154" s="74"/>
      <c r="BO154" s="74"/>
      <c r="BP154" s="74"/>
      <c r="BQ154" s="74"/>
      <c r="BR154" s="74"/>
      <c r="BS154" s="74"/>
      <c r="BT154" s="74"/>
      <c r="BU154" s="74"/>
      <c r="BV154" s="74"/>
      <c r="BW154" s="74"/>
      <c r="BX154" s="74"/>
      <c r="BY154" s="74"/>
      <c r="BZ154" s="74"/>
      <c r="CA154" s="74"/>
      <c r="CB154" s="74"/>
      <c r="CC154" s="74"/>
      <c r="CD154" s="74"/>
      <c r="CE154" s="74"/>
      <c r="CF154" s="74"/>
      <c r="CG154" s="74"/>
      <c r="CH154" s="74"/>
      <c r="CI154" s="74"/>
      <c r="CJ154" s="74"/>
      <c r="CK154" s="74"/>
      <c r="CL154" s="74"/>
      <c r="CM154" s="74"/>
      <c r="CN154" s="74"/>
    </row>
    <row r="155" ht="9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  <c r="AM155" s="74"/>
      <c r="AN155" s="74"/>
      <c r="AO155" s="74"/>
      <c r="AP155" s="74"/>
      <c r="AQ155" s="74"/>
      <c r="AR155" s="74"/>
      <c r="AS155" s="74"/>
      <c r="AT155" s="74"/>
      <c r="AU155" s="74"/>
      <c r="AV155" s="74"/>
      <c r="AW155" s="74"/>
      <c r="AX155" s="74"/>
      <c r="AY155" s="74"/>
      <c r="AZ155" s="74"/>
      <c r="BA155" s="74"/>
      <c r="BB155" s="74"/>
      <c r="BC155" s="74"/>
      <c r="BD155" s="74"/>
      <c r="BE155" s="74"/>
      <c r="BF155" s="74"/>
      <c r="BG155" s="74"/>
      <c r="BH155" s="74"/>
      <c r="BI155" s="74"/>
      <c r="BJ155" s="74"/>
      <c r="BK155" s="74"/>
      <c r="BL155" s="74"/>
      <c r="BM155" s="74"/>
      <c r="BN155" s="74"/>
      <c r="BO155" s="74"/>
      <c r="BP155" s="74"/>
      <c r="BQ155" s="74"/>
      <c r="BR155" s="74"/>
      <c r="BS155" s="74"/>
      <c r="BT155" s="74"/>
      <c r="BU155" s="74"/>
      <c r="BV155" s="74"/>
      <c r="BW155" s="74"/>
      <c r="BX155" s="74"/>
      <c r="BY155" s="74"/>
      <c r="BZ155" s="74"/>
      <c r="CA155" s="74"/>
      <c r="CB155" s="74"/>
      <c r="CC155" s="74"/>
      <c r="CD155" s="74"/>
      <c r="CE155" s="74"/>
      <c r="CF155" s="74"/>
      <c r="CG155" s="74"/>
      <c r="CH155" s="74"/>
      <c r="CI155" s="74"/>
      <c r="CJ155" s="74"/>
      <c r="CK155" s="74"/>
      <c r="CL155" s="74"/>
      <c r="CM155" s="74"/>
      <c r="CN155" s="74"/>
    </row>
    <row r="156" ht="9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74"/>
      <c r="AX156" s="74"/>
      <c r="AY156" s="74"/>
      <c r="AZ156" s="74"/>
      <c r="BA156" s="74"/>
      <c r="BB156" s="74"/>
      <c r="BC156" s="74"/>
      <c r="BD156" s="74"/>
      <c r="BE156" s="74"/>
      <c r="BF156" s="74"/>
      <c r="BG156" s="74"/>
      <c r="BH156" s="74"/>
      <c r="BI156" s="74"/>
      <c r="BJ156" s="74"/>
      <c r="BK156" s="74"/>
      <c r="BL156" s="74"/>
      <c r="BM156" s="74"/>
      <c r="BN156" s="74"/>
      <c r="BO156" s="74"/>
      <c r="BP156" s="74"/>
      <c r="BQ156" s="74"/>
      <c r="BR156" s="74"/>
      <c r="BS156" s="74"/>
      <c r="BT156" s="74"/>
      <c r="BU156" s="74"/>
      <c r="BV156" s="74"/>
      <c r="BW156" s="74"/>
      <c r="BX156" s="74"/>
      <c r="BY156" s="74"/>
      <c r="BZ156" s="74"/>
      <c r="CA156" s="74"/>
      <c r="CB156" s="74"/>
      <c r="CC156" s="74"/>
      <c r="CD156" s="74"/>
      <c r="CE156" s="74"/>
      <c r="CF156" s="74"/>
      <c r="CG156" s="74"/>
      <c r="CH156" s="74"/>
      <c r="CI156" s="74"/>
      <c r="CJ156" s="74"/>
      <c r="CK156" s="74"/>
      <c r="CL156" s="74"/>
      <c r="CM156" s="74"/>
      <c r="CN156" s="74"/>
    </row>
    <row r="157" ht="9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74"/>
      <c r="AX157" s="74"/>
      <c r="AY157" s="74"/>
      <c r="AZ157" s="74"/>
      <c r="BA157" s="74"/>
      <c r="BB157" s="74"/>
      <c r="BC157" s="74"/>
      <c r="BD157" s="74"/>
      <c r="BE157" s="74"/>
      <c r="BF157" s="74"/>
      <c r="BG157" s="74"/>
      <c r="BH157" s="74"/>
      <c r="BI157" s="74"/>
      <c r="BJ157" s="74"/>
      <c r="BK157" s="74"/>
      <c r="BL157" s="74"/>
      <c r="BM157" s="74"/>
      <c r="BN157" s="74"/>
      <c r="BO157" s="74"/>
      <c r="BP157" s="74"/>
      <c r="BQ157" s="74"/>
      <c r="BR157" s="74"/>
      <c r="BS157" s="74"/>
      <c r="BT157" s="74"/>
      <c r="BU157" s="74"/>
      <c r="BV157" s="74"/>
      <c r="BW157" s="74"/>
      <c r="BX157" s="74"/>
      <c r="BY157" s="74"/>
      <c r="BZ157" s="74"/>
      <c r="CA157" s="74"/>
      <c r="CB157" s="74"/>
      <c r="CC157" s="74"/>
      <c r="CD157" s="74"/>
      <c r="CE157" s="74"/>
      <c r="CF157" s="74"/>
      <c r="CG157" s="74"/>
      <c r="CH157" s="74"/>
      <c r="CI157" s="74"/>
      <c r="CJ157" s="74"/>
      <c r="CK157" s="74"/>
      <c r="CL157" s="74"/>
      <c r="CM157" s="74"/>
      <c r="CN157" s="74"/>
    </row>
    <row r="158" ht="9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74"/>
      <c r="AX158" s="74"/>
      <c r="AY158" s="74"/>
      <c r="AZ158" s="74"/>
      <c r="BA158" s="74"/>
      <c r="BB158" s="74"/>
      <c r="BC158" s="74"/>
      <c r="BD158" s="74"/>
      <c r="BE158" s="74"/>
      <c r="BF158" s="74"/>
      <c r="BG158" s="74"/>
      <c r="BH158" s="74"/>
      <c r="BI158" s="74"/>
      <c r="BJ158" s="74"/>
      <c r="BK158" s="74"/>
      <c r="BL158" s="74"/>
      <c r="BM158" s="74"/>
      <c r="BN158" s="74"/>
      <c r="BO158" s="74"/>
      <c r="BP158" s="74"/>
      <c r="BQ158" s="74"/>
      <c r="BR158" s="74"/>
      <c r="BS158" s="74"/>
      <c r="BT158" s="74"/>
      <c r="BU158" s="74"/>
      <c r="BV158" s="74"/>
      <c r="BW158" s="74"/>
      <c r="BX158" s="74"/>
      <c r="BY158" s="74"/>
      <c r="BZ158" s="74"/>
      <c r="CA158" s="74"/>
      <c r="CB158" s="74"/>
      <c r="CC158" s="74"/>
      <c r="CD158" s="74"/>
      <c r="CE158" s="74"/>
      <c r="CF158" s="74"/>
      <c r="CG158" s="74"/>
      <c r="CH158" s="74"/>
      <c r="CI158" s="74"/>
      <c r="CJ158" s="74"/>
      <c r="CK158" s="74"/>
      <c r="CL158" s="74"/>
      <c r="CM158" s="74"/>
      <c r="CN158" s="74"/>
    </row>
    <row r="159" ht="9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74"/>
      <c r="AX159" s="74"/>
      <c r="AY159" s="74"/>
      <c r="AZ159" s="74"/>
      <c r="BA159" s="74"/>
      <c r="BB159" s="74"/>
      <c r="BC159" s="74"/>
      <c r="BD159" s="74"/>
      <c r="BE159" s="74"/>
      <c r="BF159" s="74"/>
      <c r="BG159" s="74"/>
      <c r="BH159" s="74"/>
      <c r="BI159" s="74"/>
      <c r="BJ159" s="74"/>
      <c r="BK159" s="74"/>
      <c r="BL159" s="74"/>
      <c r="BM159" s="74"/>
      <c r="BN159" s="74"/>
      <c r="BO159" s="74"/>
      <c r="BP159" s="74"/>
      <c r="BQ159" s="74"/>
      <c r="BR159" s="74"/>
      <c r="BS159" s="74"/>
      <c r="BT159" s="74"/>
      <c r="BU159" s="74"/>
      <c r="BV159" s="74"/>
      <c r="BW159" s="74"/>
      <c r="BX159" s="74"/>
      <c r="BY159" s="74"/>
      <c r="BZ159" s="74"/>
      <c r="CA159" s="74"/>
      <c r="CB159" s="74"/>
      <c r="CC159" s="74"/>
      <c r="CD159" s="74"/>
      <c r="CE159" s="74"/>
      <c r="CF159" s="74"/>
      <c r="CG159" s="74"/>
      <c r="CH159" s="74"/>
      <c r="CI159" s="74"/>
      <c r="CJ159" s="74"/>
      <c r="CK159" s="74"/>
      <c r="CL159" s="74"/>
      <c r="CM159" s="74"/>
      <c r="CN159" s="74"/>
    </row>
    <row r="160" ht="9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  <c r="AM160" s="74"/>
      <c r="AN160" s="74"/>
      <c r="AO160" s="74"/>
      <c r="AP160" s="74"/>
      <c r="AQ160" s="74"/>
      <c r="AR160" s="74"/>
      <c r="AS160" s="74"/>
      <c r="AT160" s="74"/>
      <c r="AU160" s="74"/>
      <c r="AV160" s="74"/>
      <c r="AW160" s="74"/>
      <c r="AX160" s="74"/>
      <c r="AY160" s="74"/>
      <c r="AZ160" s="74"/>
      <c r="BA160" s="74"/>
      <c r="BB160" s="74"/>
      <c r="BC160" s="74"/>
      <c r="BD160" s="74"/>
      <c r="BE160" s="74"/>
      <c r="BF160" s="74"/>
      <c r="BG160" s="74"/>
      <c r="BH160" s="74"/>
      <c r="BI160" s="74"/>
      <c r="BJ160" s="74"/>
      <c r="BK160" s="74"/>
      <c r="BL160" s="74"/>
      <c r="BM160" s="74"/>
      <c r="BN160" s="74"/>
      <c r="BO160" s="74"/>
      <c r="BP160" s="74"/>
      <c r="BQ160" s="74"/>
      <c r="BR160" s="74"/>
      <c r="BS160" s="74"/>
      <c r="BT160" s="74"/>
      <c r="BU160" s="74"/>
      <c r="BV160" s="74"/>
      <c r="BW160" s="74"/>
      <c r="BX160" s="74"/>
      <c r="BY160" s="74"/>
      <c r="BZ160" s="74"/>
      <c r="CA160" s="74"/>
      <c r="CB160" s="74"/>
      <c r="CC160" s="74"/>
      <c r="CD160" s="74"/>
      <c r="CE160" s="74"/>
      <c r="CF160" s="74"/>
      <c r="CG160" s="74"/>
      <c r="CH160" s="74"/>
      <c r="CI160" s="74"/>
      <c r="CJ160" s="74"/>
      <c r="CK160" s="74"/>
      <c r="CL160" s="74"/>
      <c r="CM160" s="74"/>
      <c r="CN160" s="74"/>
    </row>
    <row r="161" ht="9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  <c r="AQ161" s="74"/>
      <c r="AR161" s="74"/>
      <c r="AS161" s="74"/>
      <c r="AT161" s="74"/>
      <c r="AU161" s="74"/>
      <c r="AV161" s="74"/>
      <c r="AW161" s="74"/>
      <c r="AX161" s="74"/>
      <c r="AY161" s="74"/>
      <c r="AZ161" s="74"/>
      <c r="BA161" s="74"/>
      <c r="BB161" s="74"/>
      <c r="BC161" s="74"/>
      <c r="BD161" s="74"/>
      <c r="BE161" s="74"/>
      <c r="BF161" s="74"/>
      <c r="BG161" s="74"/>
      <c r="BH161" s="74"/>
      <c r="BI161" s="74"/>
      <c r="BJ161" s="74"/>
      <c r="BK161" s="74"/>
      <c r="BL161" s="74"/>
      <c r="BM161" s="74"/>
      <c r="BN161" s="74"/>
      <c r="BO161" s="74"/>
      <c r="BP161" s="74"/>
      <c r="BQ161" s="74"/>
      <c r="BR161" s="74"/>
      <c r="BS161" s="74"/>
      <c r="BT161" s="74"/>
      <c r="BU161" s="74"/>
      <c r="BV161" s="74"/>
      <c r="BW161" s="74"/>
      <c r="BX161" s="74"/>
      <c r="BY161" s="74"/>
      <c r="BZ161" s="74"/>
      <c r="CA161" s="74"/>
      <c r="CB161" s="74"/>
      <c r="CC161" s="74"/>
      <c r="CD161" s="74"/>
      <c r="CE161" s="74"/>
      <c r="CF161" s="74"/>
      <c r="CG161" s="74"/>
      <c r="CH161" s="74"/>
      <c r="CI161" s="74"/>
      <c r="CJ161" s="74"/>
      <c r="CK161" s="74"/>
      <c r="CL161" s="74"/>
      <c r="CM161" s="74"/>
      <c r="CN161" s="74"/>
    </row>
    <row r="162" ht="9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  <c r="AS162" s="74"/>
      <c r="AT162" s="74"/>
      <c r="AU162" s="74"/>
      <c r="AV162" s="74"/>
      <c r="AW162" s="74"/>
      <c r="AX162" s="74"/>
      <c r="AY162" s="74"/>
      <c r="AZ162" s="74"/>
      <c r="BA162" s="74"/>
      <c r="BB162" s="74"/>
      <c r="BC162" s="74"/>
      <c r="BD162" s="74"/>
      <c r="BE162" s="74"/>
      <c r="BF162" s="74"/>
      <c r="BG162" s="74"/>
      <c r="BH162" s="74"/>
      <c r="BI162" s="74"/>
      <c r="BJ162" s="74"/>
      <c r="BK162" s="74"/>
      <c r="BL162" s="74"/>
      <c r="BM162" s="74"/>
      <c r="BN162" s="74"/>
      <c r="BO162" s="74"/>
      <c r="BP162" s="74"/>
      <c r="BQ162" s="74"/>
      <c r="BR162" s="74"/>
      <c r="BS162" s="74"/>
      <c r="BT162" s="74"/>
      <c r="BU162" s="74"/>
      <c r="BV162" s="74"/>
      <c r="BW162" s="74"/>
      <c r="BX162" s="74"/>
      <c r="BY162" s="74"/>
      <c r="BZ162" s="74"/>
      <c r="CA162" s="74"/>
      <c r="CB162" s="74"/>
      <c r="CC162" s="74"/>
      <c r="CD162" s="74"/>
      <c r="CE162" s="74"/>
      <c r="CF162" s="74"/>
      <c r="CG162" s="74"/>
      <c r="CH162" s="74"/>
      <c r="CI162" s="74"/>
      <c r="CJ162" s="74"/>
      <c r="CK162" s="74"/>
      <c r="CL162" s="74"/>
      <c r="CM162" s="74"/>
      <c r="CN162" s="74"/>
    </row>
    <row r="163" ht="9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  <c r="AM163" s="74"/>
      <c r="AN163" s="74"/>
      <c r="AO163" s="74"/>
      <c r="AP163" s="74"/>
      <c r="AQ163" s="74"/>
      <c r="AR163" s="74"/>
      <c r="AS163" s="74"/>
      <c r="AT163" s="74"/>
      <c r="AU163" s="74"/>
      <c r="AV163" s="74"/>
      <c r="AW163" s="74"/>
      <c r="AX163" s="74"/>
      <c r="AY163" s="74"/>
      <c r="AZ163" s="74"/>
      <c r="BA163" s="74"/>
      <c r="BB163" s="74"/>
      <c r="BC163" s="74"/>
      <c r="BD163" s="74"/>
      <c r="BE163" s="74"/>
      <c r="BF163" s="74"/>
      <c r="BG163" s="74"/>
      <c r="BH163" s="74"/>
      <c r="BI163" s="74"/>
      <c r="BJ163" s="74"/>
      <c r="BK163" s="74"/>
      <c r="BL163" s="74"/>
      <c r="BM163" s="74"/>
      <c r="BN163" s="74"/>
      <c r="BO163" s="74"/>
      <c r="BP163" s="74"/>
      <c r="BQ163" s="74"/>
      <c r="BR163" s="74"/>
      <c r="BS163" s="74"/>
      <c r="BT163" s="74"/>
      <c r="BU163" s="74"/>
      <c r="BV163" s="74"/>
      <c r="BW163" s="74"/>
      <c r="BX163" s="74"/>
      <c r="BY163" s="74"/>
      <c r="BZ163" s="74"/>
      <c r="CA163" s="74"/>
      <c r="CB163" s="74"/>
      <c r="CC163" s="74"/>
      <c r="CD163" s="74"/>
      <c r="CE163" s="74"/>
      <c r="CF163" s="74"/>
      <c r="CG163" s="74"/>
      <c r="CH163" s="74"/>
      <c r="CI163" s="74"/>
      <c r="CJ163" s="74"/>
      <c r="CK163" s="74"/>
      <c r="CL163" s="74"/>
      <c r="CM163" s="74"/>
      <c r="CN163" s="74"/>
    </row>
    <row r="164" ht="9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/>
      <c r="AS164" s="74"/>
      <c r="AT164" s="74"/>
      <c r="AU164" s="74"/>
      <c r="AV164" s="74"/>
      <c r="AW164" s="74"/>
      <c r="AX164" s="74"/>
      <c r="AY164" s="74"/>
      <c r="AZ164" s="74"/>
      <c r="BA164" s="74"/>
      <c r="BB164" s="74"/>
      <c r="BC164" s="74"/>
      <c r="BD164" s="74"/>
      <c r="BE164" s="74"/>
      <c r="BF164" s="74"/>
      <c r="BG164" s="74"/>
      <c r="BH164" s="74"/>
      <c r="BI164" s="74"/>
      <c r="BJ164" s="74"/>
      <c r="BK164" s="74"/>
      <c r="BL164" s="74"/>
      <c r="BM164" s="74"/>
      <c r="BN164" s="74"/>
      <c r="BO164" s="74"/>
      <c r="BP164" s="74"/>
      <c r="BQ164" s="74"/>
      <c r="BR164" s="74"/>
      <c r="BS164" s="74"/>
      <c r="BT164" s="74"/>
      <c r="BU164" s="74"/>
      <c r="BV164" s="74"/>
      <c r="BW164" s="74"/>
      <c r="BX164" s="74"/>
      <c r="BY164" s="74"/>
      <c r="BZ164" s="74"/>
      <c r="CA164" s="74"/>
      <c r="CB164" s="74"/>
      <c r="CC164" s="74"/>
      <c r="CD164" s="74"/>
      <c r="CE164" s="74"/>
      <c r="CF164" s="74"/>
      <c r="CG164" s="74"/>
      <c r="CH164" s="74"/>
      <c r="CI164" s="74"/>
      <c r="CJ164" s="74"/>
      <c r="CK164" s="74"/>
      <c r="CL164" s="74"/>
      <c r="CM164" s="74"/>
      <c r="CN164" s="74"/>
    </row>
    <row r="165" ht="9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  <c r="AM165" s="74"/>
      <c r="AN165" s="74"/>
      <c r="AO165" s="74"/>
      <c r="AP165" s="74"/>
      <c r="AQ165" s="74"/>
      <c r="AR165" s="74"/>
      <c r="AS165" s="74"/>
      <c r="AT165" s="74"/>
      <c r="AU165" s="74"/>
      <c r="AV165" s="74"/>
      <c r="AW165" s="74"/>
      <c r="AX165" s="74"/>
      <c r="AY165" s="74"/>
      <c r="AZ165" s="74"/>
      <c r="BA165" s="74"/>
      <c r="BB165" s="74"/>
      <c r="BC165" s="74"/>
      <c r="BD165" s="74"/>
      <c r="BE165" s="74"/>
      <c r="BF165" s="74"/>
      <c r="BG165" s="74"/>
      <c r="BH165" s="74"/>
      <c r="BI165" s="74"/>
      <c r="BJ165" s="74"/>
      <c r="BK165" s="74"/>
      <c r="BL165" s="74"/>
      <c r="BM165" s="74"/>
      <c r="BN165" s="74"/>
      <c r="BO165" s="74"/>
      <c r="BP165" s="74"/>
      <c r="BQ165" s="74"/>
      <c r="BR165" s="74"/>
      <c r="BS165" s="74"/>
      <c r="BT165" s="74"/>
      <c r="BU165" s="74"/>
      <c r="BV165" s="74"/>
      <c r="BW165" s="74"/>
      <c r="BX165" s="74"/>
      <c r="BY165" s="74"/>
      <c r="BZ165" s="74"/>
      <c r="CA165" s="74"/>
      <c r="CB165" s="74"/>
      <c r="CC165" s="74"/>
      <c r="CD165" s="74"/>
      <c r="CE165" s="74"/>
      <c r="CF165" s="74"/>
      <c r="CG165" s="74"/>
      <c r="CH165" s="74"/>
      <c r="CI165" s="74"/>
      <c r="CJ165" s="74"/>
      <c r="CK165" s="74"/>
      <c r="CL165" s="74"/>
      <c r="CM165" s="74"/>
      <c r="CN165" s="74"/>
    </row>
    <row r="166" ht="9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  <c r="AM166" s="74"/>
      <c r="AN166" s="74"/>
      <c r="AO166" s="74"/>
      <c r="AP166" s="74"/>
      <c r="AQ166" s="74"/>
      <c r="AR166" s="74"/>
      <c r="AS166" s="74"/>
      <c r="AT166" s="74"/>
      <c r="AU166" s="74"/>
      <c r="AV166" s="74"/>
      <c r="AW166" s="74"/>
      <c r="AX166" s="74"/>
      <c r="AY166" s="74"/>
      <c r="AZ166" s="74"/>
      <c r="BA166" s="74"/>
      <c r="BB166" s="74"/>
      <c r="BC166" s="74"/>
      <c r="BD166" s="74"/>
      <c r="BE166" s="74"/>
      <c r="BF166" s="74"/>
      <c r="BG166" s="74"/>
      <c r="BH166" s="74"/>
      <c r="BI166" s="74"/>
      <c r="BJ166" s="74"/>
      <c r="BK166" s="74"/>
      <c r="BL166" s="74"/>
      <c r="BM166" s="74"/>
      <c r="BN166" s="74"/>
      <c r="BO166" s="74"/>
      <c r="BP166" s="74"/>
      <c r="BQ166" s="74"/>
      <c r="BR166" s="74"/>
      <c r="BS166" s="74"/>
      <c r="BT166" s="74"/>
      <c r="BU166" s="74"/>
      <c r="BV166" s="74"/>
      <c r="BW166" s="74"/>
      <c r="BX166" s="74"/>
      <c r="BY166" s="74"/>
      <c r="BZ166" s="74"/>
      <c r="CA166" s="74"/>
      <c r="CB166" s="74"/>
      <c r="CC166" s="74"/>
      <c r="CD166" s="74"/>
      <c r="CE166" s="74"/>
      <c r="CF166" s="74"/>
      <c r="CG166" s="74"/>
      <c r="CH166" s="74"/>
      <c r="CI166" s="74"/>
      <c r="CJ166" s="74"/>
      <c r="CK166" s="74"/>
      <c r="CL166" s="74"/>
      <c r="CM166" s="74"/>
      <c r="CN166" s="74"/>
    </row>
    <row r="167" ht="9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  <c r="AS167" s="74"/>
      <c r="AT167" s="74"/>
      <c r="AU167" s="74"/>
      <c r="AV167" s="74"/>
      <c r="AW167" s="74"/>
      <c r="AX167" s="74"/>
      <c r="AY167" s="74"/>
      <c r="AZ167" s="74"/>
      <c r="BA167" s="74"/>
      <c r="BB167" s="74"/>
      <c r="BC167" s="74"/>
      <c r="BD167" s="74"/>
      <c r="BE167" s="74"/>
      <c r="BF167" s="74"/>
      <c r="BG167" s="74"/>
      <c r="BH167" s="74"/>
      <c r="BI167" s="74"/>
      <c r="BJ167" s="74"/>
      <c r="BK167" s="74"/>
      <c r="BL167" s="74"/>
      <c r="BM167" s="74"/>
      <c r="BN167" s="74"/>
      <c r="BO167" s="74"/>
      <c r="BP167" s="74"/>
      <c r="BQ167" s="74"/>
      <c r="BR167" s="74"/>
      <c r="BS167" s="74"/>
      <c r="BT167" s="74"/>
      <c r="BU167" s="74"/>
      <c r="BV167" s="74"/>
      <c r="BW167" s="74"/>
      <c r="BX167" s="74"/>
      <c r="BY167" s="74"/>
      <c r="BZ167" s="74"/>
      <c r="CA167" s="74"/>
      <c r="CB167" s="74"/>
      <c r="CC167" s="74"/>
      <c r="CD167" s="74"/>
      <c r="CE167" s="74"/>
      <c r="CF167" s="74"/>
      <c r="CG167" s="74"/>
      <c r="CH167" s="74"/>
      <c r="CI167" s="74"/>
      <c r="CJ167" s="74"/>
      <c r="CK167" s="74"/>
      <c r="CL167" s="74"/>
      <c r="CM167" s="74"/>
      <c r="CN167" s="74"/>
    </row>
    <row r="168" ht="9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  <c r="AM168" s="74"/>
      <c r="AN168" s="74"/>
      <c r="AO168" s="74"/>
      <c r="AP168" s="74"/>
      <c r="AQ168" s="74"/>
      <c r="AR168" s="74"/>
      <c r="AS168" s="74"/>
      <c r="AT168" s="74"/>
      <c r="AU168" s="74"/>
      <c r="AV168" s="74"/>
      <c r="AW168" s="74"/>
      <c r="AX168" s="74"/>
      <c r="AY168" s="74"/>
      <c r="AZ168" s="74"/>
      <c r="BA168" s="74"/>
      <c r="BB168" s="74"/>
      <c r="BC168" s="74"/>
      <c r="BD168" s="74"/>
      <c r="BE168" s="74"/>
      <c r="BF168" s="74"/>
      <c r="BG168" s="74"/>
      <c r="BH168" s="74"/>
      <c r="BI168" s="74"/>
      <c r="BJ168" s="74"/>
      <c r="BK168" s="74"/>
      <c r="BL168" s="74"/>
      <c r="BM168" s="74"/>
      <c r="BN168" s="74"/>
      <c r="BO168" s="74"/>
      <c r="BP168" s="74"/>
      <c r="BQ168" s="74"/>
      <c r="BR168" s="74"/>
      <c r="BS168" s="74"/>
      <c r="BT168" s="74"/>
      <c r="BU168" s="74"/>
      <c r="BV168" s="74"/>
      <c r="BW168" s="74"/>
      <c r="BX168" s="74"/>
      <c r="BY168" s="74"/>
      <c r="BZ168" s="74"/>
      <c r="CA168" s="74"/>
      <c r="CB168" s="74"/>
      <c r="CC168" s="74"/>
      <c r="CD168" s="74"/>
      <c r="CE168" s="74"/>
      <c r="CF168" s="74"/>
      <c r="CG168" s="74"/>
      <c r="CH168" s="74"/>
      <c r="CI168" s="74"/>
      <c r="CJ168" s="74"/>
      <c r="CK168" s="74"/>
      <c r="CL168" s="74"/>
      <c r="CM168" s="74"/>
      <c r="CN168" s="74"/>
    </row>
    <row r="169" ht="9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  <c r="AM169" s="74"/>
      <c r="AN169" s="74"/>
      <c r="AO169" s="74"/>
      <c r="AP169" s="74"/>
      <c r="AQ169" s="74"/>
      <c r="AR169" s="74"/>
      <c r="AS169" s="74"/>
      <c r="AT169" s="74"/>
      <c r="AU169" s="74"/>
      <c r="AV169" s="74"/>
      <c r="AW169" s="74"/>
      <c r="AX169" s="74"/>
      <c r="AY169" s="74"/>
      <c r="AZ169" s="74"/>
      <c r="BA169" s="74"/>
      <c r="BB169" s="74"/>
      <c r="BC169" s="74"/>
      <c r="BD169" s="74"/>
      <c r="BE169" s="74"/>
      <c r="BF169" s="74"/>
      <c r="BG169" s="74"/>
      <c r="BH169" s="74"/>
      <c r="BI169" s="74"/>
      <c r="BJ169" s="74"/>
      <c r="BK169" s="74"/>
      <c r="BL169" s="74"/>
      <c r="BM169" s="74"/>
      <c r="BN169" s="74"/>
      <c r="BO169" s="74"/>
      <c r="BP169" s="74"/>
      <c r="BQ169" s="74"/>
      <c r="BR169" s="74"/>
      <c r="BS169" s="74"/>
      <c r="BT169" s="74"/>
      <c r="BU169" s="74"/>
      <c r="BV169" s="74"/>
      <c r="BW169" s="74"/>
      <c r="BX169" s="74"/>
      <c r="BY169" s="74"/>
      <c r="BZ169" s="74"/>
      <c r="CA169" s="74"/>
      <c r="CB169" s="74"/>
      <c r="CC169" s="74"/>
      <c r="CD169" s="74"/>
      <c r="CE169" s="74"/>
      <c r="CF169" s="74"/>
      <c r="CG169" s="74"/>
      <c r="CH169" s="74"/>
      <c r="CI169" s="74"/>
      <c r="CJ169" s="74"/>
      <c r="CK169" s="74"/>
      <c r="CL169" s="74"/>
      <c r="CM169" s="74"/>
      <c r="CN169" s="74"/>
    </row>
    <row r="170" ht="9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  <c r="AM170" s="74"/>
      <c r="AN170" s="74"/>
      <c r="AO170" s="74"/>
      <c r="AP170" s="74"/>
      <c r="AQ170" s="74"/>
      <c r="AR170" s="74"/>
      <c r="AS170" s="74"/>
      <c r="AT170" s="74"/>
      <c r="AU170" s="74"/>
      <c r="AV170" s="74"/>
      <c r="AW170" s="74"/>
      <c r="AX170" s="74"/>
      <c r="AY170" s="74"/>
      <c r="AZ170" s="74"/>
      <c r="BA170" s="74"/>
      <c r="BB170" s="74"/>
      <c r="BC170" s="74"/>
      <c r="BD170" s="74"/>
      <c r="BE170" s="74"/>
      <c r="BF170" s="74"/>
      <c r="BG170" s="74"/>
      <c r="BH170" s="74"/>
      <c r="BI170" s="74"/>
      <c r="BJ170" s="74"/>
      <c r="BK170" s="74"/>
      <c r="BL170" s="74"/>
      <c r="BM170" s="74"/>
      <c r="BN170" s="74"/>
      <c r="BO170" s="74"/>
      <c r="BP170" s="74"/>
      <c r="BQ170" s="74"/>
      <c r="BR170" s="74"/>
      <c r="BS170" s="74"/>
      <c r="BT170" s="74"/>
      <c r="BU170" s="74"/>
      <c r="BV170" s="74"/>
      <c r="BW170" s="74"/>
      <c r="BX170" s="74"/>
      <c r="BY170" s="74"/>
      <c r="BZ170" s="74"/>
      <c r="CA170" s="74"/>
      <c r="CB170" s="74"/>
      <c r="CC170" s="74"/>
      <c r="CD170" s="74"/>
      <c r="CE170" s="74"/>
      <c r="CF170" s="74"/>
      <c r="CG170" s="74"/>
      <c r="CH170" s="74"/>
      <c r="CI170" s="74"/>
      <c r="CJ170" s="74"/>
      <c r="CK170" s="74"/>
      <c r="CL170" s="74"/>
      <c r="CM170" s="74"/>
      <c r="CN170" s="74"/>
    </row>
    <row r="171" ht="9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  <c r="AM171" s="74"/>
      <c r="AN171" s="74"/>
      <c r="AO171" s="74"/>
      <c r="AP171" s="74"/>
      <c r="AQ171" s="74"/>
      <c r="AR171" s="74"/>
      <c r="AS171" s="74"/>
      <c r="AT171" s="74"/>
      <c r="AU171" s="74"/>
      <c r="AV171" s="74"/>
      <c r="AW171" s="74"/>
      <c r="AX171" s="74"/>
      <c r="AY171" s="74"/>
      <c r="AZ171" s="74"/>
      <c r="BA171" s="74"/>
      <c r="BB171" s="74"/>
      <c r="BC171" s="74"/>
      <c r="BD171" s="74"/>
      <c r="BE171" s="74"/>
      <c r="BF171" s="74"/>
      <c r="BG171" s="74"/>
      <c r="BH171" s="74"/>
      <c r="BI171" s="74"/>
      <c r="BJ171" s="74"/>
      <c r="BK171" s="74"/>
      <c r="BL171" s="74"/>
      <c r="BM171" s="74"/>
      <c r="BN171" s="74"/>
      <c r="BO171" s="74"/>
      <c r="BP171" s="74"/>
      <c r="BQ171" s="74"/>
      <c r="BR171" s="74"/>
      <c r="BS171" s="74"/>
      <c r="BT171" s="74"/>
      <c r="BU171" s="74"/>
      <c r="BV171" s="74"/>
      <c r="BW171" s="74"/>
      <c r="BX171" s="74"/>
      <c r="BY171" s="74"/>
      <c r="BZ171" s="74"/>
      <c r="CA171" s="74"/>
      <c r="CB171" s="74"/>
      <c r="CC171" s="74"/>
      <c r="CD171" s="74"/>
      <c r="CE171" s="74"/>
      <c r="CF171" s="74"/>
      <c r="CG171" s="74"/>
      <c r="CH171" s="74"/>
      <c r="CI171" s="74"/>
      <c r="CJ171" s="74"/>
      <c r="CK171" s="74"/>
      <c r="CL171" s="74"/>
      <c r="CM171" s="74"/>
      <c r="CN171" s="74"/>
    </row>
    <row r="172" ht="9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  <c r="AS172" s="74"/>
      <c r="AT172" s="74"/>
      <c r="AU172" s="74"/>
      <c r="AV172" s="74"/>
      <c r="AW172" s="74"/>
      <c r="AX172" s="74"/>
      <c r="AY172" s="74"/>
      <c r="AZ172" s="74"/>
      <c r="BA172" s="74"/>
      <c r="BB172" s="74"/>
      <c r="BC172" s="74"/>
      <c r="BD172" s="74"/>
      <c r="BE172" s="74"/>
      <c r="BF172" s="74"/>
      <c r="BG172" s="74"/>
      <c r="BH172" s="74"/>
      <c r="BI172" s="74"/>
      <c r="BJ172" s="74"/>
      <c r="BK172" s="74"/>
      <c r="BL172" s="74"/>
      <c r="BM172" s="74"/>
      <c r="BN172" s="74"/>
      <c r="BO172" s="74"/>
      <c r="BP172" s="74"/>
      <c r="BQ172" s="74"/>
      <c r="BR172" s="74"/>
      <c r="BS172" s="74"/>
      <c r="BT172" s="74"/>
      <c r="BU172" s="74"/>
      <c r="BV172" s="74"/>
      <c r="BW172" s="74"/>
      <c r="BX172" s="74"/>
      <c r="BY172" s="74"/>
      <c r="BZ172" s="74"/>
      <c r="CA172" s="74"/>
      <c r="CB172" s="74"/>
      <c r="CC172" s="74"/>
      <c r="CD172" s="74"/>
      <c r="CE172" s="74"/>
      <c r="CF172" s="74"/>
      <c r="CG172" s="74"/>
      <c r="CH172" s="74"/>
      <c r="CI172" s="74"/>
      <c r="CJ172" s="74"/>
      <c r="CK172" s="74"/>
      <c r="CL172" s="74"/>
      <c r="CM172" s="74"/>
      <c r="CN172" s="74"/>
    </row>
    <row r="173" ht="9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  <c r="AS173" s="74"/>
      <c r="AT173" s="74"/>
      <c r="AU173" s="74"/>
      <c r="AV173" s="74"/>
      <c r="AW173" s="74"/>
      <c r="AX173" s="74"/>
      <c r="AY173" s="74"/>
      <c r="AZ173" s="74"/>
      <c r="BA173" s="74"/>
      <c r="BB173" s="74"/>
      <c r="BC173" s="74"/>
      <c r="BD173" s="74"/>
      <c r="BE173" s="74"/>
      <c r="BF173" s="74"/>
      <c r="BG173" s="74"/>
      <c r="BH173" s="74"/>
      <c r="BI173" s="74"/>
      <c r="BJ173" s="74"/>
      <c r="BK173" s="74"/>
      <c r="BL173" s="74"/>
      <c r="BM173" s="74"/>
      <c r="BN173" s="74"/>
      <c r="BO173" s="74"/>
      <c r="BP173" s="74"/>
      <c r="BQ173" s="74"/>
      <c r="BR173" s="74"/>
      <c r="BS173" s="74"/>
      <c r="BT173" s="74"/>
      <c r="BU173" s="74"/>
      <c r="BV173" s="74"/>
      <c r="BW173" s="74"/>
      <c r="BX173" s="74"/>
      <c r="BY173" s="74"/>
      <c r="BZ173" s="74"/>
      <c r="CA173" s="74"/>
      <c r="CB173" s="74"/>
      <c r="CC173" s="74"/>
      <c r="CD173" s="74"/>
      <c r="CE173" s="74"/>
      <c r="CF173" s="74"/>
      <c r="CG173" s="74"/>
      <c r="CH173" s="74"/>
      <c r="CI173" s="74"/>
      <c r="CJ173" s="74"/>
      <c r="CK173" s="74"/>
      <c r="CL173" s="74"/>
      <c r="CM173" s="74"/>
      <c r="CN173" s="74"/>
    </row>
    <row r="174" ht="9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  <c r="AM174" s="74"/>
      <c r="AN174" s="74"/>
      <c r="AO174" s="74"/>
      <c r="AP174" s="74"/>
      <c r="AQ174" s="74"/>
      <c r="AR174" s="74"/>
      <c r="AS174" s="74"/>
      <c r="AT174" s="74"/>
      <c r="AU174" s="74"/>
      <c r="AV174" s="74"/>
      <c r="AW174" s="74"/>
      <c r="AX174" s="74"/>
      <c r="AY174" s="74"/>
      <c r="AZ174" s="74"/>
      <c r="BA174" s="74"/>
      <c r="BB174" s="74"/>
      <c r="BC174" s="74"/>
      <c r="BD174" s="74"/>
      <c r="BE174" s="74"/>
      <c r="BF174" s="74"/>
      <c r="BG174" s="74"/>
      <c r="BH174" s="74"/>
      <c r="BI174" s="74"/>
      <c r="BJ174" s="74"/>
      <c r="BK174" s="74"/>
      <c r="BL174" s="74"/>
      <c r="BM174" s="74"/>
      <c r="BN174" s="74"/>
      <c r="BO174" s="74"/>
      <c r="BP174" s="74"/>
      <c r="BQ174" s="74"/>
      <c r="BR174" s="74"/>
      <c r="BS174" s="74"/>
      <c r="BT174" s="74"/>
      <c r="BU174" s="74"/>
      <c r="BV174" s="74"/>
      <c r="BW174" s="74"/>
      <c r="BX174" s="74"/>
      <c r="BY174" s="74"/>
      <c r="BZ174" s="74"/>
      <c r="CA174" s="74"/>
      <c r="CB174" s="74"/>
      <c r="CC174" s="74"/>
      <c r="CD174" s="74"/>
      <c r="CE174" s="74"/>
      <c r="CF174" s="74"/>
      <c r="CG174" s="74"/>
      <c r="CH174" s="74"/>
      <c r="CI174" s="74"/>
      <c r="CJ174" s="74"/>
      <c r="CK174" s="74"/>
      <c r="CL174" s="74"/>
      <c r="CM174" s="74"/>
      <c r="CN174" s="74"/>
    </row>
    <row r="175" ht="9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  <c r="AM175" s="74"/>
      <c r="AN175" s="74"/>
      <c r="AO175" s="74"/>
      <c r="AP175" s="74"/>
      <c r="AQ175" s="74"/>
      <c r="AR175" s="74"/>
      <c r="AS175" s="74"/>
      <c r="AT175" s="74"/>
      <c r="AU175" s="74"/>
      <c r="AV175" s="74"/>
      <c r="AW175" s="74"/>
      <c r="AX175" s="74"/>
      <c r="AY175" s="74"/>
      <c r="AZ175" s="74"/>
      <c r="BA175" s="74"/>
      <c r="BB175" s="74"/>
      <c r="BC175" s="74"/>
      <c r="BD175" s="74"/>
      <c r="BE175" s="74"/>
      <c r="BF175" s="74"/>
      <c r="BG175" s="74"/>
      <c r="BH175" s="74"/>
      <c r="BI175" s="74"/>
      <c r="BJ175" s="74"/>
      <c r="BK175" s="74"/>
      <c r="BL175" s="74"/>
      <c r="BM175" s="74"/>
      <c r="BN175" s="74"/>
      <c r="BO175" s="74"/>
      <c r="BP175" s="74"/>
      <c r="BQ175" s="74"/>
      <c r="BR175" s="74"/>
      <c r="BS175" s="74"/>
      <c r="BT175" s="74"/>
      <c r="BU175" s="74"/>
      <c r="BV175" s="74"/>
      <c r="BW175" s="74"/>
      <c r="BX175" s="74"/>
      <c r="BY175" s="74"/>
      <c r="BZ175" s="74"/>
      <c r="CA175" s="74"/>
      <c r="CB175" s="74"/>
      <c r="CC175" s="74"/>
      <c r="CD175" s="74"/>
      <c r="CE175" s="74"/>
      <c r="CF175" s="74"/>
      <c r="CG175" s="74"/>
      <c r="CH175" s="74"/>
      <c r="CI175" s="74"/>
      <c r="CJ175" s="74"/>
      <c r="CK175" s="74"/>
      <c r="CL175" s="74"/>
      <c r="CM175" s="74"/>
      <c r="CN175" s="74"/>
    </row>
    <row r="176" ht="9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  <c r="AM176" s="74"/>
      <c r="AN176" s="74"/>
      <c r="AO176" s="74"/>
      <c r="AP176" s="74"/>
      <c r="AQ176" s="74"/>
      <c r="AR176" s="74"/>
      <c r="AS176" s="74"/>
      <c r="AT176" s="74"/>
      <c r="AU176" s="74"/>
      <c r="AV176" s="74"/>
      <c r="AW176" s="74"/>
      <c r="AX176" s="74"/>
      <c r="AY176" s="74"/>
      <c r="AZ176" s="74"/>
      <c r="BA176" s="74"/>
      <c r="BB176" s="74"/>
      <c r="BC176" s="74"/>
      <c r="BD176" s="74"/>
      <c r="BE176" s="74"/>
      <c r="BF176" s="74"/>
      <c r="BG176" s="74"/>
      <c r="BH176" s="74"/>
      <c r="BI176" s="74"/>
      <c r="BJ176" s="74"/>
      <c r="BK176" s="74"/>
      <c r="BL176" s="74"/>
      <c r="BM176" s="74"/>
      <c r="BN176" s="74"/>
      <c r="BO176" s="74"/>
      <c r="BP176" s="74"/>
      <c r="BQ176" s="74"/>
      <c r="BR176" s="74"/>
      <c r="BS176" s="74"/>
      <c r="BT176" s="74"/>
      <c r="BU176" s="74"/>
      <c r="BV176" s="74"/>
      <c r="BW176" s="74"/>
      <c r="BX176" s="74"/>
      <c r="BY176" s="74"/>
      <c r="BZ176" s="74"/>
      <c r="CA176" s="74"/>
      <c r="CB176" s="74"/>
      <c r="CC176" s="74"/>
      <c r="CD176" s="74"/>
      <c r="CE176" s="74"/>
      <c r="CF176" s="74"/>
      <c r="CG176" s="74"/>
      <c r="CH176" s="74"/>
      <c r="CI176" s="74"/>
      <c r="CJ176" s="74"/>
      <c r="CK176" s="74"/>
      <c r="CL176" s="74"/>
      <c r="CM176" s="74"/>
      <c r="CN176" s="74"/>
    </row>
    <row r="177" ht="9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  <c r="AM177" s="74"/>
      <c r="AN177" s="74"/>
      <c r="AO177" s="74"/>
      <c r="AP177" s="74"/>
      <c r="AQ177" s="74"/>
      <c r="AR177" s="74"/>
      <c r="AS177" s="74"/>
      <c r="AT177" s="74"/>
      <c r="AU177" s="74"/>
      <c r="AV177" s="74"/>
      <c r="AW177" s="74"/>
      <c r="AX177" s="74"/>
      <c r="AY177" s="74"/>
      <c r="AZ177" s="74"/>
      <c r="BA177" s="74"/>
      <c r="BB177" s="74"/>
      <c r="BC177" s="74"/>
      <c r="BD177" s="74"/>
      <c r="BE177" s="74"/>
      <c r="BF177" s="74"/>
      <c r="BG177" s="74"/>
      <c r="BH177" s="74"/>
      <c r="BI177" s="74"/>
      <c r="BJ177" s="74"/>
      <c r="BK177" s="74"/>
      <c r="BL177" s="74"/>
      <c r="BM177" s="74"/>
      <c r="BN177" s="74"/>
      <c r="BO177" s="74"/>
      <c r="BP177" s="74"/>
      <c r="BQ177" s="74"/>
      <c r="BR177" s="74"/>
      <c r="BS177" s="74"/>
      <c r="BT177" s="74"/>
      <c r="BU177" s="74"/>
      <c r="BV177" s="74"/>
      <c r="BW177" s="74"/>
      <c r="BX177" s="74"/>
      <c r="BY177" s="74"/>
      <c r="BZ177" s="74"/>
      <c r="CA177" s="74"/>
      <c r="CB177" s="74"/>
      <c r="CC177" s="74"/>
      <c r="CD177" s="74"/>
      <c r="CE177" s="74"/>
      <c r="CF177" s="74"/>
      <c r="CG177" s="74"/>
      <c r="CH177" s="74"/>
      <c r="CI177" s="74"/>
      <c r="CJ177" s="74"/>
      <c r="CK177" s="74"/>
      <c r="CL177" s="74"/>
      <c r="CM177" s="74"/>
      <c r="CN177" s="74"/>
    </row>
    <row r="178" ht="9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  <c r="AM178" s="74"/>
      <c r="AN178" s="74"/>
      <c r="AO178" s="74"/>
      <c r="AP178" s="74"/>
      <c r="AQ178" s="74"/>
      <c r="AR178" s="74"/>
      <c r="AS178" s="74"/>
      <c r="AT178" s="74"/>
      <c r="AU178" s="74"/>
      <c r="AV178" s="74"/>
      <c r="AW178" s="74"/>
      <c r="AX178" s="74"/>
      <c r="AY178" s="74"/>
      <c r="AZ178" s="74"/>
      <c r="BA178" s="74"/>
      <c r="BB178" s="74"/>
      <c r="BC178" s="74"/>
      <c r="BD178" s="74"/>
      <c r="BE178" s="74"/>
      <c r="BF178" s="74"/>
      <c r="BG178" s="74"/>
      <c r="BH178" s="74"/>
      <c r="BI178" s="74"/>
      <c r="BJ178" s="74"/>
      <c r="BK178" s="74"/>
      <c r="BL178" s="74"/>
      <c r="BM178" s="74"/>
      <c r="BN178" s="74"/>
      <c r="BO178" s="74"/>
      <c r="BP178" s="74"/>
      <c r="BQ178" s="74"/>
      <c r="BR178" s="74"/>
      <c r="BS178" s="74"/>
      <c r="BT178" s="74"/>
      <c r="BU178" s="74"/>
      <c r="BV178" s="74"/>
      <c r="BW178" s="74"/>
      <c r="BX178" s="74"/>
      <c r="BY178" s="74"/>
      <c r="BZ178" s="74"/>
      <c r="CA178" s="74"/>
      <c r="CB178" s="74"/>
      <c r="CC178" s="74"/>
      <c r="CD178" s="74"/>
      <c r="CE178" s="74"/>
      <c r="CF178" s="74"/>
      <c r="CG178" s="74"/>
      <c r="CH178" s="74"/>
      <c r="CI178" s="74"/>
      <c r="CJ178" s="74"/>
      <c r="CK178" s="74"/>
      <c r="CL178" s="74"/>
      <c r="CM178" s="74"/>
      <c r="CN178" s="74"/>
    </row>
    <row r="179" ht="9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  <c r="AS179" s="74"/>
      <c r="AT179" s="74"/>
      <c r="AU179" s="74"/>
      <c r="AV179" s="74"/>
      <c r="AW179" s="74"/>
      <c r="AX179" s="74"/>
      <c r="AY179" s="74"/>
      <c r="AZ179" s="74"/>
      <c r="BA179" s="74"/>
      <c r="BB179" s="74"/>
      <c r="BC179" s="74"/>
      <c r="BD179" s="74"/>
      <c r="BE179" s="74"/>
      <c r="BF179" s="74"/>
      <c r="BG179" s="74"/>
      <c r="BH179" s="74"/>
      <c r="BI179" s="74"/>
      <c r="BJ179" s="74"/>
      <c r="BK179" s="74"/>
      <c r="BL179" s="74"/>
      <c r="BM179" s="74"/>
      <c r="BN179" s="74"/>
      <c r="BO179" s="74"/>
      <c r="BP179" s="74"/>
      <c r="BQ179" s="74"/>
      <c r="BR179" s="74"/>
      <c r="BS179" s="74"/>
      <c r="BT179" s="74"/>
      <c r="BU179" s="74"/>
      <c r="BV179" s="74"/>
      <c r="BW179" s="74"/>
      <c r="BX179" s="74"/>
      <c r="BY179" s="74"/>
      <c r="BZ179" s="74"/>
      <c r="CA179" s="74"/>
      <c r="CB179" s="74"/>
      <c r="CC179" s="74"/>
      <c r="CD179" s="74"/>
      <c r="CE179" s="74"/>
      <c r="CF179" s="74"/>
      <c r="CG179" s="74"/>
      <c r="CH179" s="74"/>
      <c r="CI179" s="74"/>
      <c r="CJ179" s="74"/>
      <c r="CK179" s="74"/>
      <c r="CL179" s="74"/>
      <c r="CM179" s="74"/>
      <c r="CN179" s="74"/>
    </row>
    <row r="180" ht="9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/>
      <c r="AS180" s="74"/>
      <c r="AT180" s="74"/>
      <c r="AU180" s="74"/>
      <c r="AV180" s="74"/>
      <c r="AW180" s="74"/>
      <c r="AX180" s="74"/>
      <c r="AY180" s="74"/>
      <c r="AZ180" s="74"/>
      <c r="BA180" s="74"/>
      <c r="BB180" s="74"/>
      <c r="BC180" s="74"/>
      <c r="BD180" s="74"/>
      <c r="BE180" s="74"/>
      <c r="BF180" s="74"/>
      <c r="BG180" s="74"/>
      <c r="BH180" s="74"/>
      <c r="BI180" s="74"/>
      <c r="BJ180" s="74"/>
      <c r="BK180" s="74"/>
      <c r="BL180" s="74"/>
      <c r="BM180" s="74"/>
      <c r="BN180" s="74"/>
      <c r="BO180" s="74"/>
      <c r="BP180" s="74"/>
      <c r="BQ180" s="74"/>
      <c r="BR180" s="74"/>
      <c r="BS180" s="74"/>
      <c r="BT180" s="74"/>
      <c r="BU180" s="74"/>
      <c r="BV180" s="74"/>
      <c r="BW180" s="74"/>
      <c r="BX180" s="74"/>
      <c r="BY180" s="74"/>
      <c r="BZ180" s="74"/>
      <c r="CA180" s="74"/>
      <c r="CB180" s="74"/>
      <c r="CC180" s="74"/>
      <c r="CD180" s="74"/>
      <c r="CE180" s="74"/>
      <c r="CF180" s="74"/>
      <c r="CG180" s="74"/>
      <c r="CH180" s="74"/>
      <c r="CI180" s="74"/>
      <c r="CJ180" s="74"/>
      <c r="CK180" s="74"/>
      <c r="CL180" s="74"/>
      <c r="CM180" s="74"/>
      <c r="CN180" s="74"/>
    </row>
    <row r="181" ht="9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  <c r="AM181" s="74"/>
      <c r="AN181" s="74"/>
      <c r="AO181" s="74"/>
      <c r="AP181" s="74"/>
      <c r="AQ181" s="74"/>
      <c r="AR181" s="74"/>
      <c r="AS181" s="74"/>
      <c r="AT181" s="74"/>
      <c r="AU181" s="74"/>
      <c r="AV181" s="74"/>
      <c r="AW181" s="74"/>
      <c r="AX181" s="74"/>
      <c r="AY181" s="74"/>
      <c r="AZ181" s="74"/>
      <c r="BA181" s="74"/>
      <c r="BB181" s="74"/>
      <c r="BC181" s="74"/>
      <c r="BD181" s="74"/>
      <c r="BE181" s="74"/>
      <c r="BF181" s="74"/>
      <c r="BG181" s="74"/>
      <c r="BH181" s="74"/>
      <c r="BI181" s="74"/>
      <c r="BJ181" s="74"/>
      <c r="BK181" s="74"/>
      <c r="BL181" s="74"/>
      <c r="BM181" s="74"/>
      <c r="BN181" s="74"/>
      <c r="BO181" s="74"/>
      <c r="BP181" s="74"/>
      <c r="BQ181" s="74"/>
      <c r="BR181" s="74"/>
      <c r="BS181" s="74"/>
      <c r="BT181" s="74"/>
      <c r="BU181" s="74"/>
      <c r="BV181" s="74"/>
      <c r="BW181" s="74"/>
      <c r="BX181" s="74"/>
      <c r="BY181" s="74"/>
      <c r="BZ181" s="74"/>
      <c r="CA181" s="74"/>
      <c r="CB181" s="74"/>
      <c r="CC181" s="74"/>
      <c r="CD181" s="74"/>
      <c r="CE181" s="74"/>
      <c r="CF181" s="74"/>
      <c r="CG181" s="74"/>
      <c r="CH181" s="74"/>
      <c r="CI181" s="74"/>
      <c r="CJ181" s="74"/>
      <c r="CK181" s="74"/>
      <c r="CL181" s="74"/>
      <c r="CM181" s="74"/>
      <c r="CN181" s="74"/>
    </row>
    <row r="182" ht="9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  <c r="AS182" s="74"/>
      <c r="AT182" s="74"/>
      <c r="AU182" s="74"/>
      <c r="AV182" s="74"/>
      <c r="AW182" s="74"/>
      <c r="AX182" s="74"/>
      <c r="AY182" s="74"/>
      <c r="AZ182" s="74"/>
      <c r="BA182" s="74"/>
      <c r="BB182" s="74"/>
      <c r="BC182" s="74"/>
      <c r="BD182" s="74"/>
      <c r="BE182" s="74"/>
      <c r="BF182" s="74"/>
      <c r="BG182" s="74"/>
      <c r="BH182" s="74"/>
      <c r="BI182" s="74"/>
      <c r="BJ182" s="74"/>
      <c r="BK182" s="74"/>
      <c r="BL182" s="74"/>
      <c r="BM182" s="74"/>
      <c r="BN182" s="74"/>
      <c r="BO182" s="74"/>
      <c r="BP182" s="74"/>
      <c r="BQ182" s="74"/>
      <c r="BR182" s="74"/>
      <c r="BS182" s="74"/>
      <c r="BT182" s="74"/>
      <c r="BU182" s="74"/>
      <c r="BV182" s="74"/>
      <c r="BW182" s="74"/>
      <c r="BX182" s="74"/>
      <c r="BY182" s="74"/>
      <c r="BZ182" s="74"/>
      <c r="CA182" s="74"/>
      <c r="CB182" s="74"/>
      <c r="CC182" s="74"/>
      <c r="CD182" s="74"/>
      <c r="CE182" s="74"/>
      <c r="CF182" s="74"/>
      <c r="CG182" s="74"/>
      <c r="CH182" s="74"/>
      <c r="CI182" s="74"/>
      <c r="CJ182" s="74"/>
      <c r="CK182" s="74"/>
      <c r="CL182" s="74"/>
      <c r="CM182" s="74"/>
      <c r="CN182" s="74"/>
    </row>
    <row r="183" ht="9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  <c r="AM183" s="74"/>
      <c r="AN183" s="74"/>
      <c r="AO183" s="74"/>
      <c r="AP183" s="74"/>
      <c r="AQ183" s="74"/>
      <c r="AR183" s="74"/>
      <c r="AS183" s="74"/>
      <c r="AT183" s="74"/>
      <c r="AU183" s="74"/>
      <c r="AV183" s="74"/>
      <c r="AW183" s="74"/>
      <c r="AX183" s="74"/>
      <c r="AY183" s="74"/>
      <c r="AZ183" s="74"/>
      <c r="BA183" s="74"/>
      <c r="BB183" s="74"/>
      <c r="BC183" s="74"/>
      <c r="BD183" s="74"/>
      <c r="BE183" s="74"/>
      <c r="BF183" s="74"/>
      <c r="BG183" s="74"/>
      <c r="BH183" s="74"/>
      <c r="BI183" s="74"/>
      <c r="BJ183" s="74"/>
      <c r="BK183" s="74"/>
      <c r="BL183" s="74"/>
      <c r="BM183" s="74"/>
      <c r="BN183" s="74"/>
      <c r="BO183" s="74"/>
      <c r="BP183" s="74"/>
      <c r="BQ183" s="74"/>
      <c r="BR183" s="74"/>
      <c r="BS183" s="74"/>
      <c r="BT183" s="74"/>
      <c r="BU183" s="74"/>
      <c r="BV183" s="74"/>
      <c r="BW183" s="74"/>
      <c r="BX183" s="74"/>
      <c r="BY183" s="74"/>
      <c r="BZ183" s="74"/>
      <c r="CA183" s="74"/>
      <c r="CB183" s="74"/>
      <c r="CC183" s="74"/>
      <c r="CD183" s="74"/>
      <c r="CE183" s="74"/>
      <c r="CF183" s="74"/>
      <c r="CG183" s="74"/>
      <c r="CH183" s="74"/>
      <c r="CI183" s="74"/>
      <c r="CJ183" s="74"/>
      <c r="CK183" s="74"/>
      <c r="CL183" s="74"/>
      <c r="CM183" s="74"/>
      <c r="CN183" s="74"/>
    </row>
    <row r="184" ht="9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  <c r="AM184" s="74"/>
      <c r="AN184" s="74"/>
      <c r="AO184" s="74"/>
      <c r="AP184" s="74"/>
      <c r="AQ184" s="74"/>
      <c r="AR184" s="74"/>
      <c r="AS184" s="74"/>
      <c r="AT184" s="74"/>
      <c r="AU184" s="74"/>
      <c r="AV184" s="74"/>
      <c r="AW184" s="74"/>
      <c r="AX184" s="74"/>
      <c r="AY184" s="74"/>
      <c r="AZ184" s="74"/>
      <c r="BA184" s="74"/>
      <c r="BB184" s="74"/>
      <c r="BC184" s="74"/>
      <c r="BD184" s="74"/>
      <c r="BE184" s="74"/>
      <c r="BF184" s="74"/>
      <c r="BG184" s="74"/>
      <c r="BH184" s="74"/>
      <c r="BI184" s="74"/>
      <c r="BJ184" s="74"/>
      <c r="BK184" s="74"/>
      <c r="BL184" s="74"/>
      <c r="BM184" s="74"/>
      <c r="BN184" s="74"/>
      <c r="BO184" s="74"/>
      <c r="BP184" s="74"/>
      <c r="BQ184" s="74"/>
      <c r="BR184" s="74"/>
      <c r="BS184" s="74"/>
      <c r="BT184" s="74"/>
      <c r="BU184" s="74"/>
      <c r="BV184" s="74"/>
      <c r="BW184" s="74"/>
      <c r="BX184" s="74"/>
      <c r="BY184" s="74"/>
      <c r="BZ184" s="74"/>
      <c r="CA184" s="74"/>
      <c r="CB184" s="74"/>
      <c r="CC184" s="74"/>
      <c r="CD184" s="74"/>
      <c r="CE184" s="74"/>
      <c r="CF184" s="74"/>
      <c r="CG184" s="74"/>
      <c r="CH184" s="74"/>
      <c r="CI184" s="74"/>
      <c r="CJ184" s="74"/>
      <c r="CK184" s="74"/>
      <c r="CL184" s="74"/>
      <c r="CM184" s="74"/>
      <c r="CN184" s="74"/>
    </row>
    <row r="185" ht="9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  <c r="AM185" s="74"/>
      <c r="AN185" s="74"/>
      <c r="AO185" s="74"/>
      <c r="AP185" s="74"/>
      <c r="AQ185" s="74"/>
      <c r="AR185" s="74"/>
      <c r="AS185" s="74"/>
      <c r="AT185" s="74"/>
      <c r="AU185" s="74"/>
      <c r="AV185" s="74"/>
      <c r="AW185" s="74"/>
      <c r="AX185" s="74"/>
      <c r="AY185" s="74"/>
      <c r="AZ185" s="74"/>
      <c r="BA185" s="74"/>
      <c r="BB185" s="74"/>
      <c r="BC185" s="74"/>
      <c r="BD185" s="74"/>
      <c r="BE185" s="74"/>
      <c r="BF185" s="74"/>
      <c r="BG185" s="74"/>
      <c r="BH185" s="74"/>
      <c r="BI185" s="74"/>
      <c r="BJ185" s="74"/>
      <c r="BK185" s="74"/>
      <c r="BL185" s="74"/>
      <c r="BM185" s="74"/>
      <c r="BN185" s="74"/>
      <c r="BO185" s="74"/>
      <c r="BP185" s="74"/>
      <c r="BQ185" s="74"/>
      <c r="BR185" s="74"/>
      <c r="BS185" s="74"/>
      <c r="BT185" s="74"/>
      <c r="BU185" s="74"/>
      <c r="BV185" s="74"/>
      <c r="BW185" s="74"/>
      <c r="BX185" s="74"/>
      <c r="BY185" s="74"/>
      <c r="BZ185" s="74"/>
      <c r="CA185" s="74"/>
      <c r="CB185" s="74"/>
      <c r="CC185" s="74"/>
      <c r="CD185" s="74"/>
      <c r="CE185" s="74"/>
      <c r="CF185" s="74"/>
      <c r="CG185" s="74"/>
      <c r="CH185" s="74"/>
      <c r="CI185" s="74"/>
      <c r="CJ185" s="74"/>
      <c r="CK185" s="74"/>
      <c r="CL185" s="74"/>
      <c r="CM185" s="74"/>
      <c r="CN185" s="74"/>
    </row>
    <row r="186" ht="9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  <c r="AM186" s="74"/>
      <c r="AN186" s="74"/>
      <c r="AO186" s="74"/>
      <c r="AP186" s="74"/>
      <c r="AQ186" s="74"/>
      <c r="AR186" s="74"/>
      <c r="AS186" s="74"/>
      <c r="AT186" s="74"/>
      <c r="AU186" s="74"/>
      <c r="AV186" s="74"/>
      <c r="AW186" s="74"/>
      <c r="AX186" s="74"/>
      <c r="AY186" s="74"/>
      <c r="AZ186" s="74"/>
      <c r="BA186" s="74"/>
      <c r="BB186" s="74"/>
      <c r="BC186" s="74"/>
      <c r="BD186" s="74"/>
      <c r="BE186" s="74"/>
      <c r="BF186" s="74"/>
      <c r="BG186" s="74"/>
      <c r="BH186" s="74"/>
      <c r="BI186" s="74"/>
      <c r="BJ186" s="74"/>
      <c r="BK186" s="74"/>
      <c r="BL186" s="74"/>
      <c r="BM186" s="74"/>
      <c r="BN186" s="74"/>
      <c r="BO186" s="74"/>
      <c r="BP186" s="74"/>
      <c r="BQ186" s="74"/>
      <c r="BR186" s="74"/>
      <c r="BS186" s="74"/>
      <c r="BT186" s="74"/>
      <c r="BU186" s="74"/>
      <c r="BV186" s="74"/>
      <c r="BW186" s="74"/>
      <c r="BX186" s="74"/>
      <c r="BY186" s="74"/>
      <c r="BZ186" s="74"/>
      <c r="CA186" s="74"/>
      <c r="CB186" s="74"/>
      <c r="CC186" s="74"/>
      <c r="CD186" s="74"/>
      <c r="CE186" s="74"/>
      <c r="CF186" s="74"/>
      <c r="CG186" s="74"/>
      <c r="CH186" s="74"/>
      <c r="CI186" s="74"/>
      <c r="CJ186" s="74"/>
      <c r="CK186" s="74"/>
      <c r="CL186" s="74"/>
      <c r="CM186" s="74"/>
      <c r="CN186" s="74"/>
    </row>
    <row r="187" ht="9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/>
      <c r="AS187" s="74"/>
      <c r="AT187" s="74"/>
      <c r="AU187" s="74"/>
      <c r="AV187" s="74"/>
      <c r="AW187" s="74"/>
      <c r="AX187" s="74"/>
      <c r="AY187" s="74"/>
      <c r="AZ187" s="74"/>
      <c r="BA187" s="74"/>
      <c r="BB187" s="74"/>
      <c r="BC187" s="74"/>
      <c r="BD187" s="74"/>
      <c r="BE187" s="74"/>
      <c r="BF187" s="74"/>
      <c r="BG187" s="74"/>
      <c r="BH187" s="74"/>
      <c r="BI187" s="74"/>
      <c r="BJ187" s="74"/>
      <c r="BK187" s="74"/>
      <c r="BL187" s="74"/>
      <c r="BM187" s="74"/>
      <c r="BN187" s="74"/>
      <c r="BO187" s="74"/>
      <c r="BP187" s="74"/>
      <c r="BQ187" s="74"/>
      <c r="BR187" s="74"/>
      <c r="BS187" s="74"/>
      <c r="BT187" s="74"/>
      <c r="BU187" s="74"/>
      <c r="BV187" s="74"/>
      <c r="BW187" s="74"/>
      <c r="BX187" s="74"/>
      <c r="BY187" s="74"/>
      <c r="BZ187" s="74"/>
      <c r="CA187" s="74"/>
      <c r="CB187" s="74"/>
      <c r="CC187" s="74"/>
      <c r="CD187" s="74"/>
      <c r="CE187" s="74"/>
      <c r="CF187" s="74"/>
      <c r="CG187" s="74"/>
      <c r="CH187" s="74"/>
      <c r="CI187" s="74"/>
      <c r="CJ187" s="74"/>
      <c r="CK187" s="74"/>
      <c r="CL187" s="74"/>
      <c r="CM187" s="74"/>
      <c r="CN187" s="74"/>
    </row>
    <row r="188" ht="9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  <c r="AS188" s="74"/>
      <c r="AT188" s="74"/>
      <c r="AU188" s="74"/>
      <c r="AV188" s="74"/>
      <c r="AW188" s="74"/>
      <c r="AX188" s="74"/>
      <c r="AY188" s="74"/>
      <c r="AZ188" s="74"/>
      <c r="BA188" s="74"/>
      <c r="BB188" s="74"/>
      <c r="BC188" s="74"/>
      <c r="BD188" s="74"/>
      <c r="BE188" s="74"/>
      <c r="BF188" s="74"/>
      <c r="BG188" s="74"/>
      <c r="BH188" s="74"/>
      <c r="BI188" s="74"/>
      <c r="BJ188" s="74"/>
      <c r="BK188" s="74"/>
      <c r="BL188" s="74"/>
      <c r="BM188" s="74"/>
      <c r="BN188" s="74"/>
      <c r="BO188" s="74"/>
      <c r="BP188" s="74"/>
      <c r="BQ188" s="74"/>
      <c r="BR188" s="74"/>
      <c r="BS188" s="74"/>
      <c r="BT188" s="74"/>
      <c r="BU188" s="74"/>
      <c r="BV188" s="74"/>
      <c r="BW188" s="74"/>
      <c r="BX188" s="74"/>
      <c r="BY188" s="74"/>
      <c r="BZ188" s="74"/>
      <c r="CA188" s="74"/>
      <c r="CB188" s="74"/>
      <c r="CC188" s="74"/>
      <c r="CD188" s="74"/>
      <c r="CE188" s="74"/>
      <c r="CF188" s="74"/>
      <c r="CG188" s="74"/>
      <c r="CH188" s="74"/>
      <c r="CI188" s="74"/>
      <c r="CJ188" s="74"/>
      <c r="CK188" s="74"/>
      <c r="CL188" s="74"/>
      <c r="CM188" s="74"/>
      <c r="CN188" s="74"/>
    </row>
    <row r="189" ht="9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  <c r="AM189" s="74"/>
      <c r="AN189" s="74"/>
      <c r="AO189" s="74"/>
      <c r="AP189" s="74"/>
      <c r="AQ189" s="74"/>
      <c r="AR189" s="74"/>
      <c r="AS189" s="74"/>
      <c r="AT189" s="74"/>
      <c r="AU189" s="74"/>
      <c r="AV189" s="74"/>
      <c r="AW189" s="74"/>
      <c r="AX189" s="74"/>
      <c r="AY189" s="74"/>
      <c r="AZ189" s="74"/>
      <c r="BA189" s="74"/>
      <c r="BB189" s="74"/>
      <c r="BC189" s="74"/>
      <c r="BD189" s="74"/>
      <c r="BE189" s="74"/>
      <c r="BF189" s="74"/>
      <c r="BG189" s="74"/>
      <c r="BH189" s="74"/>
      <c r="BI189" s="74"/>
      <c r="BJ189" s="74"/>
      <c r="BK189" s="74"/>
      <c r="BL189" s="74"/>
      <c r="BM189" s="74"/>
      <c r="BN189" s="74"/>
      <c r="BO189" s="74"/>
      <c r="BP189" s="74"/>
      <c r="BQ189" s="74"/>
      <c r="BR189" s="74"/>
      <c r="BS189" s="74"/>
      <c r="BT189" s="74"/>
      <c r="BU189" s="74"/>
      <c r="BV189" s="74"/>
      <c r="BW189" s="74"/>
      <c r="BX189" s="74"/>
      <c r="BY189" s="74"/>
      <c r="BZ189" s="74"/>
      <c r="CA189" s="74"/>
      <c r="CB189" s="74"/>
      <c r="CC189" s="74"/>
      <c r="CD189" s="74"/>
      <c r="CE189" s="74"/>
      <c r="CF189" s="74"/>
      <c r="CG189" s="74"/>
      <c r="CH189" s="74"/>
      <c r="CI189" s="74"/>
      <c r="CJ189" s="74"/>
      <c r="CK189" s="74"/>
      <c r="CL189" s="74"/>
      <c r="CM189" s="74"/>
      <c r="CN189" s="74"/>
    </row>
    <row r="190" ht="9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  <c r="AM190" s="74"/>
      <c r="AN190" s="74"/>
      <c r="AO190" s="74"/>
      <c r="AP190" s="74"/>
      <c r="AQ190" s="74"/>
      <c r="AR190" s="74"/>
      <c r="AS190" s="74"/>
      <c r="AT190" s="74"/>
      <c r="AU190" s="74"/>
      <c r="AV190" s="74"/>
      <c r="AW190" s="74"/>
      <c r="AX190" s="74"/>
      <c r="AY190" s="74"/>
      <c r="AZ190" s="74"/>
      <c r="BA190" s="74"/>
      <c r="BB190" s="74"/>
      <c r="BC190" s="74"/>
      <c r="BD190" s="74"/>
      <c r="BE190" s="74"/>
      <c r="BF190" s="74"/>
      <c r="BG190" s="74"/>
      <c r="BH190" s="74"/>
      <c r="BI190" s="74"/>
      <c r="BJ190" s="74"/>
      <c r="BK190" s="74"/>
      <c r="BL190" s="74"/>
      <c r="BM190" s="74"/>
      <c r="BN190" s="74"/>
      <c r="BO190" s="74"/>
      <c r="BP190" s="74"/>
      <c r="BQ190" s="74"/>
      <c r="BR190" s="74"/>
      <c r="BS190" s="74"/>
      <c r="BT190" s="74"/>
      <c r="BU190" s="74"/>
      <c r="BV190" s="74"/>
      <c r="BW190" s="74"/>
      <c r="BX190" s="74"/>
      <c r="BY190" s="74"/>
      <c r="BZ190" s="74"/>
      <c r="CA190" s="74"/>
      <c r="CB190" s="74"/>
      <c r="CC190" s="74"/>
      <c r="CD190" s="74"/>
      <c r="CE190" s="74"/>
      <c r="CF190" s="74"/>
      <c r="CG190" s="74"/>
      <c r="CH190" s="74"/>
      <c r="CI190" s="74"/>
      <c r="CJ190" s="74"/>
      <c r="CK190" s="74"/>
      <c r="CL190" s="74"/>
      <c r="CM190" s="74"/>
      <c r="CN190" s="74"/>
    </row>
    <row r="191" ht="9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  <c r="AM191" s="74"/>
      <c r="AN191" s="74"/>
      <c r="AO191" s="74"/>
      <c r="AP191" s="74"/>
      <c r="AQ191" s="74"/>
      <c r="AR191" s="74"/>
      <c r="AS191" s="74"/>
      <c r="AT191" s="74"/>
      <c r="AU191" s="74"/>
      <c r="AV191" s="74"/>
      <c r="AW191" s="74"/>
      <c r="AX191" s="74"/>
      <c r="AY191" s="74"/>
      <c r="AZ191" s="74"/>
      <c r="BA191" s="74"/>
      <c r="BB191" s="74"/>
      <c r="BC191" s="74"/>
      <c r="BD191" s="74"/>
      <c r="BE191" s="74"/>
      <c r="BF191" s="74"/>
      <c r="BG191" s="74"/>
      <c r="BH191" s="74"/>
      <c r="BI191" s="74"/>
      <c r="BJ191" s="74"/>
      <c r="BK191" s="74"/>
      <c r="BL191" s="74"/>
      <c r="BM191" s="74"/>
      <c r="BN191" s="74"/>
      <c r="BO191" s="74"/>
      <c r="BP191" s="74"/>
      <c r="BQ191" s="74"/>
      <c r="BR191" s="74"/>
      <c r="BS191" s="74"/>
      <c r="BT191" s="74"/>
      <c r="BU191" s="74"/>
      <c r="BV191" s="74"/>
      <c r="BW191" s="74"/>
      <c r="BX191" s="74"/>
      <c r="BY191" s="74"/>
      <c r="BZ191" s="74"/>
      <c r="CA191" s="74"/>
      <c r="CB191" s="74"/>
      <c r="CC191" s="74"/>
      <c r="CD191" s="74"/>
      <c r="CE191" s="74"/>
      <c r="CF191" s="74"/>
      <c r="CG191" s="74"/>
      <c r="CH191" s="74"/>
      <c r="CI191" s="74"/>
      <c r="CJ191" s="74"/>
      <c r="CK191" s="74"/>
      <c r="CL191" s="74"/>
      <c r="CM191" s="74"/>
      <c r="CN191" s="74"/>
    </row>
    <row r="192" ht="9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  <c r="AS192" s="74"/>
      <c r="AT192" s="74"/>
      <c r="AU192" s="74"/>
      <c r="AV192" s="74"/>
      <c r="AW192" s="74"/>
      <c r="AX192" s="74"/>
      <c r="AY192" s="74"/>
      <c r="AZ192" s="74"/>
      <c r="BA192" s="74"/>
      <c r="BB192" s="74"/>
      <c r="BC192" s="74"/>
      <c r="BD192" s="74"/>
      <c r="BE192" s="74"/>
      <c r="BF192" s="74"/>
      <c r="BG192" s="74"/>
      <c r="BH192" s="74"/>
      <c r="BI192" s="74"/>
      <c r="BJ192" s="74"/>
      <c r="BK192" s="74"/>
      <c r="BL192" s="74"/>
      <c r="BM192" s="74"/>
      <c r="BN192" s="74"/>
      <c r="BO192" s="74"/>
      <c r="BP192" s="74"/>
      <c r="BQ192" s="74"/>
      <c r="BR192" s="74"/>
      <c r="BS192" s="74"/>
      <c r="BT192" s="74"/>
      <c r="BU192" s="74"/>
      <c r="BV192" s="74"/>
      <c r="BW192" s="74"/>
      <c r="BX192" s="74"/>
      <c r="BY192" s="74"/>
      <c r="BZ192" s="74"/>
      <c r="CA192" s="74"/>
      <c r="CB192" s="74"/>
      <c r="CC192" s="74"/>
      <c r="CD192" s="74"/>
      <c r="CE192" s="74"/>
      <c r="CF192" s="74"/>
      <c r="CG192" s="74"/>
      <c r="CH192" s="74"/>
      <c r="CI192" s="74"/>
      <c r="CJ192" s="74"/>
      <c r="CK192" s="74"/>
      <c r="CL192" s="74"/>
      <c r="CM192" s="74"/>
      <c r="CN192" s="74"/>
    </row>
    <row r="193" ht="9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  <c r="AM193" s="74"/>
      <c r="AN193" s="74"/>
      <c r="AO193" s="74"/>
      <c r="AP193" s="74"/>
      <c r="AQ193" s="74"/>
      <c r="AR193" s="74"/>
      <c r="AS193" s="74"/>
      <c r="AT193" s="74"/>
      <c r="AU193" s="74"/>
      <c r="AV193" s="74"/>
      <c r="AW193" s="74"/>
      <c r="AX193" s="74"/>
      <c r="AY193" s="74"/>
      <c r="AZ193" s="74"/>
      <c r="BA193" s="74"/>
      <c r="BB193" s="74"/>
      <c r="BC193" s="74"/>
      <c r="BD193" s="74"/>
      <c r="BE193" s="74"/>
      <c r="BF193" s="74"/>
      <c r="BG193" s="74"/>
      <c r="BH193" s="74"/>
      <c r="BI193" s="74"/>
      <c r="BJ193" s="74"/>
      <c r="BK193" s="74"/>
      <c r="BL193" s="74"/>
      <c r="BM193" s="74"/>
      <c r="BN193" s="74"/>
      <c r="BO193" s="74"/>
      <c r="BP193" s="74"/>
      <c r="BQ193" s="74"/>
      <c r="BR193" s="74"/>
      <c r="BS193" s="74"/>
      <c r="BT193" s="74"/>
      <c r="BU193" s="74"/>
      <c r="BV193" s="74"/>
      <c r="BW193" s="74"/>
      <c r="BX193" s="74"/>
      <c r="BY193" s="74"/>
      <c r="BZ193" s="74"/>
      <c r="CA193" s="74"/>
      <c r="CB193" s="74"/>
      <c r="CC193" s="74"/>
      <c r="CD193" s="74"/>
      <c r="CE193" s="74"/>
      <c r="CF193" s="74"/>
      <c r="CG193" s="74"/>
      <c r="CH193" s="74"/>
      <c r="CI193" s="74"/>
      <c r="CJ193" s="74"/>
      <c r="CK193" s="74"/>
      <c r="CL193" s="74"/>
      <c r="CM193" s="74"/>
      <c r="CN193" s="74"/>
    </row>
    <row r="194" ht="9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  <c r="AM194" s="74"/>
      <c r="AN194" s="74"/>
      <c r="AO194" s="74"/>
      <c r="AP194" s="74"/>
      <c r="AQ194" s="74"/>
      <c r="AR194" s="74"/>
      <c r="AS194" s="74"/>
      <c r="AT194" s="74"/>
      <c r="AU194" s="74"/>
      <c r="AV194" s="74"/>
      <c r="AW194" s="74"/>
      <c r="AX194" s="74"/>
      <c r="AY194" s="74"/>
      <c r="AZ194" s="74"/>
      <c r="BA194" s="74"/>
      <c r="BB194" s="74"/>
      <c r="BC194" s="74"/>
      <c r="BD194" s="74"/>
      <c r="BE194" s="74"/>
      <c r="BF194" s="74"/>
      <c r="BG194" s="74"/>
      <c r="BH194" s="74"/>
      <c r="BI194" s="74"/>
      <c r="BJ194" s="74"/>
      <c r="BK194" s="74"/>
      <c r="BL194" s="74"/>
      <c r="BM194" s="74"/>
      <c r="BN194" s="74"/>
      <c r="BO194" s="74"/>
      <c r="BP194" s="74"/>
      <c r="BQ194" s="74"/>
      <c r="BR194" s="74"/>
      <c r="BS194" s="74"/>
      <c r="BT194" s="74"/>
      <c r="BU194" s="74"/>
      <c r="BV194" s="74"/>
      <c r="BW194" s="74"/>
      <c r="BX194" s="74"/>
      <c r="BY194" s="74"/>
      <c r="BZ194" s="74"/>
      <c r="CA194" s="74"/>
      <c r="CB194" s="74"/>
      <c r="CC194" s="74"/>
      <c r="CD194" s="74"/>
      <c r="CE194" s="74"/>
      <c r="CF194" s="74"/>
      <c r="CG194" s="74"/>
      <c r="CH194" s="74"/>
      <c r="CI194" s="74"/>
      <c r="CJ194" s="74"/>
      <c r="CK194" s="74"/>
      <c r="CL194" s="74"/>
      <c r="CM194" s="74"/>
      <c r="CN194" s="74"/>
    </row>
    <row r="195" ht="9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  <c r="AM195" s="74"/>
      <c r="AN195" s="74"/>
      <c r="AO195" s="74"/>
      <c r="AP195" s="74"/>
      <c r="AQ195" s="74"/>
      <c r="AR195" s="74"/>
      <c r="AS195" s="74"/>
      <c r="AT195" s="74"/>
      <c r="AU195" s="74"/>
      <c r="AV195" s="74"/>
      <c r="AW195" s="74"/>
      <c r="AX195" s="74"/>
      <c r="AY195" s="74"/>
      <c r="AZ195" s="74"/>
      <c r="BA195" s="74"/>
      <c r="BB195" s="74"/>
      <c r="BC195" s="74"/>
      <c r="BD195" s="74"/>
      <c r="BE195" s="74"/>
      <c r="BF195" s="74"/>
      <c r="BG195" s="74"/>
      <c r="BH195" s="74"/>
      <c r="BI195" s="74"/>
      <c r="BJ195" s="74"/>
      <c r="BK195" s="74"/>
      <c r="BL195" s="74"/>
      <c r="BM195" s="74"/>
      <c r="BN195" s="74"/>
      <c r="BO195" s="74"/>
      <c r="BP195" s="74"/>
      <c r="BQ195" s="74"/>
      <c r="BR195" s="74"/>
      <c r="BS195" s="74"/>
      <c r="BT195" s="74"/>
      <c r="BU195" s="74"/>
      <c r="BV195" s="74"/>
      <c r="BW195" s="74"/>
      <c r="BX195" s="74"/>
      <c r="BY195" s="74"/>
      <c r="BZ195" s="74"/>
      <c r="CA195" s="74"/>
      <c r="CB195" s="74"/>
      <c r="CC195" s="74"/>
      <c r="CD195" s="74"/>
      <c r="CE195" s="74"/>
      <c r="CF195" s="74"/>
      <c r="CG195" s="74"/>
      <c r="CH195" s="74"/>
      <c r="CI195" s="74"/>
      <c r="CJ195" s="74"/>
      <c r="CK195" s="74"/>
      <c r="CL195" s="74"/>
      <c r="CM195" s="74"/>
      <c r="CN195" s="74"/>
    </row>
    <row r="196" ht="9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  <c r="AM196" s="74"/>
      <c r="AN196" s="74"/>
      <c r="AO196" s="74"/>
      <c r="AP196" s="74"/>
      <c r="AQ196" s="74"/>
      <c r="AR196" s="74"/>
      <c r="AS196" s="74"/>
      <c r="AT196" s="74"/>
      <c r="AU196" s="74"/>
      <c r="AV196" s="74"/>
      <c r="AW196" s="74"/>
      <c r="AX196" s="74"/>
      <c r="AY196" s="74"/>
      <c r="AZ196" s="74"/>
      <c r="BA196" s="74"/>
      <c r="BB196" s="74"/>
      <c r="BC196" s="74"/>
      <c r="BD196" s="74"/>
      <c r="BE196" s="74"/>
      <c r="BF196" s="74"/>
      <c r="BG196" s="74"/>
      <c r="BH196" s="74"/>
      <c r="BI196" s="74"/>
      <c r="BJ196" s="74"/>
      <c r="BK196" s="74"/>
      <c r="BL196" s="74"/>
      <c r="BM196" s="74"/>
      <c r="BN196" s="74"/>
      <c r="BO196" s="74"/>
      <c r="BP196" s="74"/>
      <c r="BQ196" s="74"/>
      <c r="BR196" s="74"/>
      <c r="BS196" s="74"/>
      <c r="BT196" s="74"/>
      <c r="BU196" s="74"/>
      <c r="BV196" s="74"/>
      <c r="BW196" s="74"/>
      <c r="BX196" s="74"/>
      <c r="BY196" s="74"/>
      <c r="BZ196" s="74"/>
      <c r="CA196" s="74"/>
      <c r="CB196" s="74"/>
      <c r="CC196" s="74"/>
      <c r="CD196" s="74"/>
      <c r="CE196" s="74"/>
      <c r="CF196" s="74"/>
      <c r="CG196" s="74"/>
      <c r="CH196" s="74"/>
      <c r="CI196" s="74"/>
      <c r="CJ196" s="74"/>
      <c r="CK196" s="74"/>
      <c r="CL196" s="74"/>
      <c r="CM196" s="74"/>
      <c r="CN196" s="74"/>
    </row>
    <row r="197" ht="9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  <c r="AM197" s="74"/>
      <c r="AN197" s="74"/>
      <c r="AO197" s="74"/>
      <c r="AP197" s="74"/>
      <c r="AQ197" s="74"/>
      <c r="AR197" s="74"/>
      <c r="AS197" s="74"/>
      <c r="AT197" s="74"/>
      <c r="AU197" s="74"/>
      <c r="AV197" s="74"/>
      <c r="AW197" s="74"/>
      <c r="AX197" s="74"/>
      <c r="AY197" s="74"/>
      <c r="AZ197" s="74"/>
      <c r="BA197" s="74"/>
      <c r="BB197" s="74"/>
      <c r="BC197" s="74"/>
      <c r="BD197" s="74"/>
      <c r="BE197" s="74"/>
      <c r="BF197" s="74"/>
      <c r="BG197" s="74"/>
      <c r="BH197" s="74"/>
      <c r="BI197" s="74"/>
      <c r="BJ197" s="74"/>
      <c r="BK197" s="74"/>
      <c r="BL197" s="74"/>
      <c r="BM197" s="74"/>
      <c r="BN197" s="74"/>
      <c r="BO197" s="74"/>
      <c r="BP197" s="74"/>
      <c r="BQ197" s="74"/>
      <c r="BR197" s="74"/>
      <c r="BS197" s="74"/>
      <c r="BT197" s="74"/>
      <c r="BU197" s="74"/>
      <c r="BV197" s="74"/>
      <c r="BW197" s="74"/>
      <c r="BX197" s="74"/>
      <c r="BY197" s="74"/>
      <c r="BZ197" s="74"/>
      <c r="CA197" s="74"/>
      <c r="CB197" s="74"/>
      <c r="CC197" s="74"/>
      <c r="CD197" s="74"/>
      <c r="CE197" s="74"/>
      <c r="CF197" s="74"/>
      <c r="CG197" s="74"/>
      <c r="CH197" s="74"/>
      <c r="CI197" s="74"/>
      <c r="CJ197" s="74"/>
      <c r="CK197" s="74"/>
      <c r="CL197" s="74"/>
      <c r="CM197" s="74"/>
      <c r="CN197" s="74"/>
    </row>
    <row r="198" ht="9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  <c r="AM198" s="74"/>
      <c r="AN198" s="74"/>
      <c r="AO198" s="74"/>
      <c r="AP198" s="74"/>
      <c r="AQ198" s="74"/>
      <c r="AR198" s="74"/>
      <c r="AS198" s="74"/>
      <c r="AT198" s="74"/>
      <c r="AU198" s="74"/>
      <c r="AV198" s="74"/>
      <c r="AW198" s="74"/>
      <c r="AX198" s="74"/>
      <c r="AY198" s="74"/>
      <c r="AZ198" s="74"/>
      <c r="BA198" s="74"/>
      <c r="BB198" s="74"/>
      <c r="BC198" s="74"/>
      <c r="BD198" s="74"/>
      <c r="BE198" s="74"/>
      <c r="BF198" s="74"/>
      <c r="BG198" s="74"/>
      <c r="BH198" s="74"/>
      <c r="BI198" s="74"/>
      <c r="BJ198" s="74"/>
      <c r="BK198" s="74"/>
      <c r="BL198" s="74"/>
      <c r="BM198" s="74"/>
      <c r="BN198" s="74"/>
      <c r="BO198" s="74"/>
      <c r="BP198" s="74"/>
      <c r="BQ198" s="74"/>
      <c r="BR198" s="74"/>
      <c r="BS198" s="74"/>
      <c r="BT198" s="74"/>
      <c r="BU198" s="74"/>
      <c r="BV198" s="74"/>
      <c r="BW198" s="74"/>
      <c r="BX198" s="74"/>
      <c r="BY198" s="74"/>
      <c r="BZ198" s="74"/>
      <c r="CA198" s="74"/>
      <c r="CB198" s="74"/>
      <c r="CC198" s="74"/>
      <c r="CD198" s="74"/>
      <c r="CE198" s="74"/>
      <c r="CF198" s="74"/>
      <c r="CG198" s="74"/>
      <c r="CH198" s="74"/>
      <c r="CI198" s="74"/>
      <c r="CJ198" s="74"/>
      <c r="CK198" s="74"/>
      <c r="CL198" s="74"/>
      <c r="CM198" s="74"/>
      <c r="CN198" s="74"/>
    </row>
    <row r="199" ht="9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  <c r="AM199" s="74"/>
      <c r="AN199" s="74"/>
      <c r="AO199" s="74"/>
      <c r="AP199" s="74"/>
      <c r="AQ199" s="74"/>
      <c r="AR199" s="74"/>
      <c r="AS199" s="74"/>
      <c r="AT199" s="74"/>
      <c r="AU199" s="74"/>
      <c r="AV199" s="74"/>
      <c r="AW199" s="74"/>
      <c r="AX199" s="74"/>
      <c r="AY199" s="74"/>
      <c r="AZ199" s="74"/>
      <c r="BA199" s="74"/>
      <c r="BB199" s="74"/>
      <c r="BC199" s="74"/>
      <c r="BD199" s="74"/>
      <c r="BE199" s="74"/>
      <c r="BF199" s="74"/>
      <c r="BG199" s="74"/>
      <c r="BH199" s="74"/>
      <c r="BI199" s="74"/>
      <c r="BJ199" s="74"/>
      <c r="BK199" s="74"/>
      <c r="BL199" s="74"/>
      <c r="BM199" s="74"/>
      <c r="BN199" s="74"/>
      <c r="BO199" s="74"/>
      <c r="BP199" s="74"/>
      <c r="BQ199" s="74"/>
      <c r="BR199" s="74"/>
      <c r="BS199" s="74"/>
      <c r="BT199" s="74"/>
      <c r="BU199" s="74"/>
      <c r="BV199" s="74"/>
      <c r="BW199" s="74"/>
      <c r="BX199" s="74"/>
      <c r="BY199" s="74"/>
      <c r="BZ199" s="74"/>
      <c r="CA199" s="74"/>
      <c r="CB199" s="74"/>
      <c r="CC199" s="74"/>
      <c r="CD199" s="74"/>
      <c r="CE199" s="74"/>
      <c r="CF199" s="74"/>
      <c r="CG199" s="74"/>
      <c r="CH199" s="74"/>
      <c r="CI199" s="74"/>
      <c r="CJ199" s="74"/>
      <c r="CK199" s="74"/>
      <c r="CL199" s="74"/>
      <c r="CM199" s="74"/>
      <c r="CN199" s="74"/>
    </row>
    <row r="200" ht="9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  <c r="AM200" s="74"/>
      <c r="AN200" s="74"/>
      <c r="AO200" s="74"/>
      <c r="AP200" s="74"/>
      <c r="AQ200" s="74"/>
      <c r="AR200" s="74"/>
      <c r="AS200" s="74"/>
      <c r="AT200" s="74"/>
      <c r="AU200" s="74"/>
      <c r="AV200" s="74"/>
      <c r="AW200" s="74"/>
      <c r="AX200" s="74"/>
      <c r="AY200" s="74"/>
      <c r="AZ200" s="74"/>
      <c r="BA200" s="74"/>
      <c r="BB200" s="74"/>
      <c r="BC200" s="74"/>
      <c r="BD200" s="74"/>
      <c r="BE200" s="74"/>
      <c r="BF200" s="74"/>
      <c r="BG200" s="74"/>
      <c r="BH200" s="74"/>
      <c r="BI200" s="74"/>
      <c r="BJ200" s="74"/>
      <c r="BK200" s="74"/>
      <c r="BL200" s="74"/>
      <c r="BM200" s="74"/>
      <c r="BN200" s="74"/>
      <c r="BO200" s="74"/>
      <c r="BP200" s="74"/>
      <c r="BQ200" s="74"/>
      <c r="BR200" s="74"/>
      <c r="BS200" s="74"/>
      <c r="BT200" s="74"/>
      <c r="BU200" s="74"/>
      <c r="BV200" s="74"/>
      <c r="BW200" s="74"/>
      <c r="BX200" s="74"/>
      <c r="BY200" s="74"/>
      <c r="BZ200" s="74"/>
      <c r="CA200" s="74"/>
      <c r="CB200" s="74"/>
      <c r="CC200" s="74"/>
      <c r="CD200" s="74"/>
      <c r="CE200" s="74"/>
      <c r="CF200" s="74"/>
      <c r="CG200" s="74"/>
      <c r="CH200" s="74"/>
      <c r="CI200" s="74"/>
      <c r="CJ200" s="74"/>
      <c r="CK200" s="74"/>
      <c r="CL200" s="74"/>
      <c r="CM200" s="74"/>
      <c r="CN200" s="74"/>
    </row>
    <row r="201" ht="9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  <c r="AM201" s="74"/>
      <c r="AN201" s="74"/>
      <c r="AO201" s="74"/>
      <c r="AP201" s="74"/>
      <c r="AQ201" s="74"/>
      <c r="AR201" s="74"/>
      <c r="AS201" s="74"/>
      <c r="AT201" s="74"/>
      <c r="AU201" s="74"/>
      <c r="AV201" s="74"/>
      <c r="AW201" s="74"/>
      <c r="AX201" s="74"/>
      <c r="AY201" s="74"/>
      <c r="AZ201" s="74"/>
      <c r="BA201" s="74"/>
      <c r="BB201" s="74"/>
      <c r="BC201" s="74"/>
      <c r="BD201" s="74"/>
      <c r="BE201" s="74"/>
      <c r="BF201" s="74"/>
      <c r="BG201" s="74"/>
      <c r="BH201" s="74"/>
      <c r="BI201" s="74"/>
      <c r="BJ201" s="74"/>
      <c r="BK201" s="74"/>
      <c r="BL201" s="74"/>
      <c r="BM201" s="74"/>
      <c r="BN201" s="74"/>
      <c r="BO201" s="74"/>
      <c r="BP201" s="74"/>
      <c r="BQ201" s="74"/>
      <c r="BR201" s="74"/>
      <c r="BS201" s="74"/>
      <c r="BT201" s="74"/>
      <c r="BU201" s="74"/>
      <c r="BV201" s="74"/>
      <c r="BW201" s="74"/>
      <c r="BX201" s="74"/>
      <c r="BY201" s="74"/>
      <c r="BZ201" s="74"/>
      <c r="CA201" s="74"/>
      <c r="CB201" s="74"/>
      <c r="CC201" s="74"/>
      <c r="CD201" s="74"/>
      <c r="CE201" s="74"/>
      <c r="CF201" s="74"/>
      <c r="CG201" s="74"/>
      <c r="CH201" s="74"/>
      <c r="CI201" s="74"/>
      <c r="CJ201" s="74"/>
      <c r="CK201" s="74"/>
      <c r="CL201" s="74"/>
      <c r="CM201" s="74"/>
      <c r="CN201" s="74"/>
    </row>
    <row r="202" ht="9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/>
      <c r="AS202" s="74"/>
      <c r="AT202" s="74"/>
      <c r="AU202" s="74"/>
      <c r="AV202" s="74"/>
      <c r="AW202" s="74"/>
      <c r="AX202" s="74"/>
      <c r="AY202" s="74"/>
      <c r="AZ202" s="74"/>
      <c r="BA202" s="74"/>
      <c r="BB202" s="74"/>
      <c r="BC202" s="74"/>
      <c r="BD202" s="74"/>
      <c r="BE202" s="74"/>
      <c r="BF202" s="74"/>
      <c r="BG202" s="74"/>
      <c r="BH202" s="74"/>
      <c r="BI202" s="74"/>
      <c r="BJ202" s="74"/>
      <c r="BK202" s="74"/>
      <c r="BL202" s="74"/>
      <c r="BM202" s="74"/>
      <c r="BN202" s="74"/>
      <c r="BO202" s="74"/>
      <c r="BP202" s="74"/>
      <c r="BQ202" s="74"/>
      <c r="BR202" s="74"/>
      <c r="BS202" s="74"/>
      <c r="BT202" s="74"/>
      <c r="BU202" s="74"/>
      <c r="BV202" s="74"/>
      <c r="BW202" s="74"/>
      <c r="BX202" s="74"/>
      <c r="BY202" s="74"/>
      <c r="BZ202" s="74"/>
      <c r="CA202" s="74"/>
      <c r="CB202" s="74"/>
      <c r="CC202" s="74"/>
      <c r="CD202" s="74"/>
      <c r="CE202" s="74"/>
      <c r="CF202" s="74"/>
      <c r="CG202" s="74"/>
      <c r="CH202" s="74"/>
      <c r="CI202" s="74"/>
      <c r="CJ202" s="74"/>
      <c r="CK202" s="74"/>
      <c r="CL202" s="74"/>
      <c r="CM202" s="74"/>
      <c r="CN202" s="74"/>
    </row>
    <row r="203" ht="9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  <c r="AS203" s="74"/>
      <c r="AT203" s="74"/>
      <c r="AU203" s="74"/>
      <c r="AV203" s="74"/>
      <c r="AW203" s="74"/>
      <c r="AX203" s="74"/>
      <c r="AY203" s="74"/>
      <c r="AZ203" s="74"/>
      <c r="BA203" s="74"/>
      <c r="BB203" s="74"/>
      <c r="BC203" s="74"/>
      <c r="BD203" s="74"/>
      <c r="BE203" s="74"/>
      <c r="BF203" s="74"/>
      <c r="BG203" s="74"/>
      <c r="BH203" s="74"/>
      <c r="BI203" s="74"/>
      <c r="BJ203" s="74"/>
      <c r="BK203" s="74"/>
      <c r="BL203" s="74"/>
      <c r="BM203" s="74"/>
      <c r="BN203" s="74"/>
      <c r="BO203" s="74"/>
      <c r="BP203" s="74"/>
      <c r="BQ203" s="74"/>
      <c r="BR203" s="74"/>
      <c r="BS203" s="74"/>
      <c r="BT203" s="74"/>
      <c r="BU203" s="74"/>
      <c r="BV203" s="74"/>
      <c r="BW203" s="74"/>
      <c r="BX203" s="74"/>
      <c r="BY203" s="74"/>
      <c r="BZ203" s="74"/>
      <c r="CA203" s="74"/>
      <c r="CB203" s="74"/>
      <c r="CC203" s="74"/>
      <c r="CD203" s="74"/>
      <c r="CE203" s="74"/>
      <c r="CF203" s="74"/>
      <c r="CG203" s="74"/>
      <c r="CH203" s="74"/>
      <c r="CI203" s="74"/>
      <c r="CJ203" s="74"/>
      <c r="CK203" s="74"/>
      <c r="CL203" s="74"/>
      <c r="CM203" s="74"/>
      <c r="CN203" s="74"/>
    </row>
    <row r="204" ht="9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  <c r="AM204" s="74"/>
      <c r="AN204" s="74"/>
      <c r="AO204" s="74"/>
      <c r="AP204" s="74"/>
      <c r="AQ204" s="74"/>
      <c r="AR204" s="74"/>
      <c r="AS204" s="74"/>
      <c r="AT204" s="74"/>
      <c r="AU204" s="74"/>
      <c r="AV204" s="74"/>
      <c r="AW204" s="74"/>
      <c r="AX204" s="74"/>
      <c r="AY204" s="74"/>
      <c r="AZ204" s="74"/>
      <c r="BA204" s="74"/>
      <c r="BB204" s="74"/>
      <c r="BC204" s="74"/>
      <c r="BD204" s="74"/>
      <c r="BE204" s="74"/>
      <c r="BF204" s="74"/>
      <c r="BG204" s="74"/>
      <c r="BH204" s="74"/>
      <c r="BI204" s="74"/>
      <c r="BJ204" s="74"/>
      <c r="BK204" s="74"/>
      <c r="BL204" s="74"/>
      <c r="BM204" s="74"/>
      <c r="BN204" s="74"/>
      <c r="BO204" s="74"/>
      <c r="BP204" s="74"/>
      <c r="BQ204" s="74"/>
      <c r="BR204" s="74"/>
      <c r="BS204" s="74"/>
      <c r="BT204" s="74"/>
      <c r="BU204" s="74"/>
      <c r="BV204" s="74"/>
      <c r="BW204" s="74"/>
      <c r="BX204" s="74"/>
      <c r="BY204" s="74"/>
      <c r="BZ204" s="74"/>
      <c r="CA204" s="74"/>
      <c r="CB204" s="74"/>
      <c r="CC204" s="74"/>
      <c r="CD204" s="74"/>
      <c r="CE204" s="74"/>
      <c r="CF204" s="74"/>
      <c r="CG204" s="74"/>
      <c r="CH204" s="74"/>
      <c r="CI204" s="74"/>
      <c r="CJ204" s="74"/>
      <c r="CK204" s="74"/>
      <c r="CL204" s="74"/>
      <c r="CM204" s="74"/>
      <c r="CN204" s="74"/>
    </row>
    <row r="205" ht="9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  <c r="AM205" s="74"/>
      <c r="AN205" s="74"/>
      <c r="AO205" s="74"/>
      <c r="AP205" s="74"/>
      <c r="AQ205" s="74"/>
      <c r="AR205" s="74"/>
      <c r="AS205" s="74"/>
      <c r="AT205" s="74"/>
      <c r="AU205" s="74"/>
      <c r="AV205" s="74"/>
      <c r="AW205" s="74"/>
      <c r="AX205" s="74"/>
      <c r="AY205" s="74"/>
      <c r="AZ205" s="74"/>
      <c r="BA205" s="74"/>
      <c r="BB205" s="74"/>
      <c r="BC205" s="74"/>
      <c r="BD205" s="74"/>
      <c r="BE205" s="74"/>
      <c r="BF205" s="74"/>
      <c r="BG205" s="74"/>
      <c r="BH205" s="74"/>
      <c r="BI205" s="74"/>
      <c r="BJ205" s="74"/>
      <c r="BK205" s="74"/>
      <c r="BL205" s="74"/>
      <c r="BM205" s="74"/>
      <c r="BN205" s="74"/>
      <c r="BO205" s="74"/>
      <c r="BP205" s="74"/>
      <c r="BQ205" s="74"/>
      <c r="BR205" s="74"/>
      <c r="BS205" s="74"/>
      <c r="BT205" s="74"/>
      <c r="BU205" s="74"/>
      <c r="BV205" s="74"/>
      <c r="BW205" s="74"/>
      <c r="BX205" s="74"/>
      <c r="BY205" s="74"/>
      <c r="BZ205" s="74"/>
      <c r="CA205" s="74"/>
      <c r="CB205" s="74"/>
      <c r="CC205" s="74"/>
      <c r="CD205" s="74"/>
      <c r="CE205" s="74"/>
      <c r="CF205" s="74"/>
      <c r="CG205" s="74"/>
      <c r="CH205" s="74"/>
      <c r="CI205" s="74"/>
      <c r="CJ205" s="74"/>
      <c r="CK205" s="74"/>
      <c r="CL205" s="74"/>
      <c r="CM205" s="74"/>
      <c r="CN205" s="74"/>
    </row>
    <row r="206" ht="9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  <c r="AM206" s="74"/>
      <c r="AN206" s="74"/>
      <c r="AO206" s="74"/>
      <c r="AP206" s="74"/>
      <c r="AQ206" s="74"/>
      <c r="AR206" s="74"/>
      <c r="AS206" s="74"/>
      <c r="AT206" s="74"/>
      <c r="AU206" s="74"/>
      <c r="AV206" s="74"/>
      <c r="AW206" s="74"/>
      <c r="AX206" s="74"/>
      <c r="AY206" s="74"/>
      <c r="AZ206" s="74"/>
      <c r="BA206" s="74"/>
      <c r="BB206" s="74"/>
      <c r="BC206" s="74"/>
      <c r="BD206" s="74"/>
      <c r="BE206" s="74"/>
      <c r="BF206" s="74"/>
      <c r="BG206" s="74"/>
      <c r="BH206" s="74"/>
      <c r="BI206" s="74"/>
      <c r="BJ206" s="74"/>
      <c r="BK206" s="74"/>
      <c r="BL206" s="74"/>
      <c r="BM206" s="74"/>
      <c r="BN206" s="74"/>
      <c r="BO206" s="74"/>
      <c r="BP206" s="74"/>
      <c r="BQ206" s="74"/>
      <c r="BR206" s="74"/>
      <c r="BS206" s="74"/>
      <c r="BT206" s="74"/>
      <c r="BU206" s="74"/>
      <c r="BV206" s="74"/>
      <c r="BW206" s="74"/>
      <c r="BX206" s="74"/>
      <c r="BY206" s="74"/>
      <c r="BZ206" s="74"/>
      <c r="CA206" s="74"/>
      <c r="CB206" s="74"/>
      <c r="CC206" s="74"/>
      <c r="CD206" s="74"/>
      <c r="CE206" s="74"/>
      <c r="CF206" s="74"/>
      <c r="CG206" s="74"/>
      <c r="CH206" s="74"/>
      <c r="CI206" s="74"/>
      <c r="CJ206" s="74"/>
      <c r="CK206" s="74"/>
      <c r="CL206" s="74"/>
      <c r="CM206" s="74"/>
      <c r="CN206" s="74"/>
    </row>
    <row r="207" ht="9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  <c r="AS207" s="74"/>
      <c r="AT207" s="74"/>
      <c r="AU207" s="74"/>
      <c r="AV207" s="74"/>
      <c r="AW207" s="74"/>
      <c r="AX207" s="74"/>
      <c r="AY207" s="74"/>
      <c r="AZ207" s="74"/>
      <c r="BA207" s="74"/>
      <c r="BB207" s="74"/>
      <c r="BC207" s="74"/>
      <c r="BD207" s="74"/>
      <c r="BE207" s="74"/>
      <c r="BF207" s="74"/>
      <c r="BG207" s="74"/>
      <c r="BH207" s="74"/>
      <c r="BI207" s="74"/>
      <c r="BJ207" s="74"/>
      <c r="BK207" s="74"/>
      <c r="BL207" s="74"/>
      <c r="BM207" s="74"/>
      <c r="BN207" s="74"/>
      <c r="BO207" s="74"/>
      <c r="BP207" s="74"/>
      <c r="BQ207" s="74"/>
      <c r="BR207" s="74"/>
      <c r="BS207" s="74"/>
      <c r="BT207" s="74"/>
      <c r="BU207" s="74"/>
      <c r="BV207" s="74"/>
      <c r="BW207" s="74"/>
      <c r="BX207" s="74"/>
      <c r="BY207" s="74"/>
      <c r="BZ207" s="74"/>
      <c r="CA207" s="74"/>
      <c r="CB207" s="74"/>
      <c r="CC207" s="74"/>
      <c r="CD207" s="74"/>
      <c r="CE207" s="74"/>
      <c r="CF207" s="74"/>
      <c r="CG207" s="74"/>
      <c r="CH207" s="74"/>
      <c r="CI207" s="74"/>
      <c r="CJ207" s="74"/>
      <c r="CK207" s="74"/>
      <c r="CL207" s="74"/>
      <c r="CM207" s="74"/>
      <c r="CN207" s="74"/>
    </row>
    <row r="208" ht="9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  <c r="AM208" s="74"/>
      <c r="AN208" s="74"/>
      <c r="AO208" s="74"/>
      <c r="AP208" s="74"/>
      <c r="AQ208" s="74"/>
      <c r="AR208" s="74"/>
      <c r="AS208" s="74"/>
      <c r="AT208" s="74"/>
      <c r="AU208" s="74"/>
      <c r="AV208" s="74"/>
      <c r="AW208" s="74"/>
      <c r="AX208" s="74"/>
      <c r="AY208" s="74"/>
      <c r="AZ208" s="74"/>
      <c r="BA208" s="74"/>
      <c r="BB208" s="74"/>
      <c r="BC208" s="74"/>
      <c r="BD208" s="74"/>
      <c r="BE208" s="74"/>
      <c r="BF208" s="74"/>
      <c r="BG208" s="74"/>
      <c r="BH208" s="74"/>
      <c r="BI208" s="74"/>
      <c r="BJ208" s="74"/>
      <c r="BK208" s="74"/>
      <c r="BL208" s="74"/>
      <c r="BM208" s="74"/>
      <c r="BN208" s="74"/>
      <c r="BO208" s="74"/>
      <c r="BP208" s="74"/>
      <c r="BQ208" s="74"/>
      <c r="BR208" s="74"/>
      <c r="BS208" s="74"/>
      <c r="BT208" s="74"/>
      <c r="BU208" s="74"/>
      <c r="BV208" s="74"/>
      <c r="BW208" s="74"/>
      <c r="BX208" s="74"/>
      <c r="BY208" s="74"/>
      <c r="BZ208" s="74"/>
      <c r="CA208" s="74"/>
      <c r="CB208" s="74"/>
      <c r="CC208" s="74"/>
      <c r="CD208" s="74"/>
      <c r="CE208" s="74"/>
      <c r="CF208" s="74"/>
      <c r="CG208" s="74"/>
      <c r="CH208" s="74"/>
      <c r="CI208" s="74"/>
      <c r="CJ208" s="74"/>
      <c r="CK208" s="74"/>
      <c r="CL208" s="74"/>
      <c r="CM208" s="74"/>
      <c r="CN208" s="74"/>
    </row>
    <row r="209" ht="9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  <c r="AS209" s="74"/>
      <c r="AT209" s="74"/>
      <c r="AU209" s="74"/>
      <c r="AV209" s="74"/>
      <c r="AW209" s="74"/>
      <c r="AX209" s="74"/>
      <c r="AY209" s="74"/>
      <c r="AZ209" s="74"/>
      <c r="BA209" s="74"/>
      <c r="BB209" s="74"/>
      <c r="BC209" s="74"/>
      <c r="BD209" s="74"/>
      <c r="BE209" s="74"/>
      <c r="BF209" s="74"/>
      <c r="BG209" s="74"/>
      <c r="BH209" s="74"/>
      <c r="BI209" s="74"/>
      <c r="BJ209" s="74"/>
      <c r="BK209" s="74"/>
      <c r="BL209" s="74"/>
      <c r="BM209" s="74"/>
      <c r="BN209" s="74"/>
      <c r="BO209" s="74"/>
      <c r="BP209" s="74"/>
      <c r="BQ209" s="74"/>
      <c r="BR209" s="74"/>
      <c r="BS209" s="74"/>
      <c r="BT209" s="74"/>
      <c r="BU209" s="74"/>
      <c r="BV209" s="74"/>
      <c r="BW209" s="74"/>
      <c r="BX209" s="74"/>
      <c r="BY209" s="74"/>
      <c r="BZ209" s="74"/>
      <c r="CA209" s="74"/>
      <c r="CB209" s="74"/>
      <c r="CC209" s="74"/>
      <c r="CD209" s="74"/>
      <c r="CE209" s="74"/>
      <c r="CF209" s="74"/>
      <c r="CG209" s="74"/>
      <c r="CH209" s="74"/>
      <c r="CI209" s="74"/>
      <c r="CJ209" s="74"/>
      <c r="CK209" s="74"/>
      <c r="CL209" s="74"/>
      <c r="CM209" s="74"/>
      <c r="CN209" s="74"/>
    </row>
    <row r="210" ht="9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  <c r="AM210" s="74"/>
      <c r="AN210" s="74"/>
      <c r="AO210" s="74"/>
      <c r="AP210" s="74"/>
      <c r="AQ210" s="74"/>
      <c r="AR210" s="74"/>
      <c r="AS210" s="74"/>
      <c r="AT210" s="74"/>
      <c r="AU210" s="74"/>
      <c r="AV210" s="74"/>
      <c r="AW210" s="74"/>
      <c r="AX210" s="74"/>
      <c r="AY210" s="74"/>
      <c r="AZ210" s="74"/>
      <c r="BA210" s="74"/>
      <c r="BB210" s="74"/>
      <c r="BC210" s="74"/>
      <c r="BD210" s="74"/>
      <c r="BE210" s="74"/>
      <c r="BF210" s="74"/>
      <c r="BG210" s="74"/>
      <c r="BH210" s="74"/>
      <c r="BI210" s="74"/>
      <c r="BJ210" s="74"/>
      <c r="BK210" s="74"/>
      <c r="BL210" s="74"/>
      <c r="BM210" s="74"/>
      <c r="BN210" s="74"/>
      <c r="BO210" s="74"/>
      <c r="BP210" s="74"/>
      <c r="BQ210" s="74"/>
      <c r="BR210" s="74"/>
      <c r="BS210" s="74"/>
      <c r="BT210" s="74"/>
      <c r="BU210" s="74"/>
      <c r="BV210" s="74"/>
      <c r="BW210" s="74"/>
      <c r="BX210" s="74"/>
      <c r="BY210" s="74"/>
      <c r="BZ210" s="74"/>
      <c r="CA210" s="74"/>
      <c r="CB210" s="74"/>
      <c r="CC210" s="74"/>
      <c r="CD210" s="74"/>
      <c r="CE210" s="74"/>
      <c r="CF210" s="74"/>
      <c r="CG210" s="74"/>
      <c r="CH210" s="74"/>
      <c r="CI210" s="74"/>
      <c r="CJ210" s="74"/>
      <c r="CK210" s="74"/>
      <c r="CL210" s="74"/>
      <c r="CM210" s="74"/>
      <c r="CN210" s="74"/>
    </row>
    <row r="211" ht="9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  <c r="AM211" s="74"/>
      <c r="AN211" s="74"/>
      <c r="AO211" s="74"/>
      <c r="AP211" s="74"/>
      <c r="AQ211" s="74"/>
      <c r="AR211" s="74"/>
      <c r="AS211" s="74"/>
      <c r="AT211" s="74"/>
      <c r="AU211" s="74"/>
      <c r="AV211" s="74"/>
      <c r="AW211" s="74"/>
      <c r="AX211" s="74"/>
      <c r="AY211" s="74"/>
      <c r="AZ211" s="74"/>
      <c r="BA211" s="74"/>
      <c r="BB211" s="74"/>
      <c r="BC211" s="74"/>
      <c r="BD211" s="74"/>
      <c r="BE211" s="74"/>
      <c r="BF211" s="74"/>
      <c r="BG211" s="74"/>
      <c r="BH211" s="74"/>
      <c r="BI211" s="74"/>
      <c r="BJ211" s="74"/>
      <c r="BK211" s="74"/>
      <c r="BL211" s="74"/>
      <c r="BM211" s="74"/>
      <c r="BN211" s="74"/>
      <c r="BO211" s="74"/>
      <c r="BP211" s="74"/>
      <c r="BQ211" s="74"/>
      <c r="BR211" s="74"/>
      <c r="BS211" s="74"/>
      <c r="BT211" s="74"/>
      <c r="BU211" s="74"/>
      <c r="BV211" s="74"/>
      <c r="BW211" s="74"/>
      <c r="BX211" s="74"/>
      <c r="BY211" s="74"/>
      <c r="BZ211" s="74"/>
      <c r="CA211" s="74"/>
      <c r="CB211" s="74"/>
      <c r="CC211" s="74"/>
      <c r="CD211" s="74"/>
      <c r="CE211" s="74"/>
      <c r="CF211" s="74"/>
      <c r="CG211" s="74"/>
      <c r="CH211" s="74"/>
      <c r="CI211" s="74"/>
      <c r="CJ211" s="74"/>
      <c r="CK211" s="74"/>
      <c r="CL211" s="74"/>
      <c r="CM211" s="74"/>
      <c r="CN211" s="74"/>
    </row>
    <row r="212" ht="9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/>
      <c r="AN212" s="74"/>
      <c r="AO212" s="74"/>
      <c r="AP212" s="74"/>
      <c r="AQ212" s="74"/>
      <c r="AR212" s="74"/>
      <c r="AS212" s="74"/>
      <c r="AT212" s="74"/>
      <c r="AU212" s="74"/>
      <c r="AV212" s="74"/>
      <c r="AW212" s="74"/>
      <c r="AX212" s="74"/>
      <c r="AY212" s="74"/>
      <c r="AZ212" s="74"/>
      <c r="BA212" s="74"/>
      <c r="BB212" s="74"/>
      <c r="BC212" s="74"/>
      <c r="BD212" s="74"/>
      <c r="BE212" s="74"/>
      <c r="BF212" s="74"/>
      <c r="BG212" s="74"/>
      <c r="BH212" s="74"/>
      <c r="BI212" s="74"/>
      <c r="BJ212" s="74"/>
      <c r="BK212" s="74"/>
      <c r="BL212" s="74"/>
      <c r="BM212" s="74"/>
      <c r="BN212" s="74"/>
      <c r="BO212" s="74"/>
      <c r="BP212" s="74"/>
      <c r="BQ212" s="74"/>
      <c r="BR212" s="74"/>
      <c r="BS212" s="74"/>
      <c r="BT212" s="74"/>
      <c r="BU212" s="74"/>
      <c r="BV212" s="74"/>
      <c r="BW212" s="74"/>
      <c r="BX212" s="74"/>
      <c r="BY212" s="74"/>
      <c r="BZ212" s="74"/>
      <c r="CA212" s="74"/>
      <c r="CB212" s="74"/>
      <c r="CC212" s="74"/>
      <c r="CD212" s="74"/>
      <c r="CE212" s="74"/>
      <c r="CF212" s="74"/>
      <c r="CG212" s="74"/>
      <c r="CH212" s="74"/>
      <c r="CI212" s="74"/>
      <c r="CJ212" s="74"/>
      <c r="CK212" s="74"/>
      <c r="CL212" s="74"/>
      <c r="CM212" s="74"/>
      <c r="CN212" s="74"/>
    </row>
    <row r="213" ht="9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  <c r="AM213" s="74"/>
      <c r="AN213" s="74"/>
      <c r="AO213" s="74"/>
      <c r="AP213" s="74"/>
      <c r="AQ213" s="74"/>
      <c r="AR213" s="74"/>
      <c r="AS213" s="74"/>
      <c r="AT213" s="74"/>
      <c r="AU213" s="74"/>
      <c r="AV213" s="74"/>
      <c r="AW213" s="74"/>
      <c r="AX213" s="74"/>
      <c r="AY213" s="74"/>
      <c r="AZ213" s="74"/>
      <c r="BA213" s="74"/>
      <c r="BB213" s="74"/>
      <c r="BC213" s="74"/>
      <c r="BD213" s="74"/>
      <c r="BE213" s="74"/>
      <c r="BF213" s="74"/>
      <c r="BG213" s="74"/>
      <c r="BH213" s="74"/>
      <c r="BI213" s="74"/>
      <c r="BJ213" s="74"/>
      <c r="BK213" s="74"/>
      <c r="BL213" s="74"/>
      <c r="BM213" s="74"/>
      <c r="BN213" s="74"/>
      <c r="BO213" s="74"/>
      <c r="BP213" s="74"/>
      <c r="BQ213" s="74"/>
      <c r="BR213" s="74"/>
      <c r="BS213" s="74"/>
      <c r="BT213" s="74"/>
      <c r="BU213" s="74"/>
      <c r="BV213" s="74"/>
      <c r="BW213" s="74"/>
      <c r="BX213" s="74"/>
      <c r="BY213" s="74"/>
      <c r="BZ213" s="74"/>
      <c r="CA213" s="74"/>
      <c r="CB213" s="74"/>
      <c r="CC213" s="74"/>
      <c r="CD213" s="74"/>
      <c r="CE213" s="74"/>
      <c r="CF213" s="74"/>
      <c r="CG213" s="74"/>
      <c r="CH213" s="74"/>
      <c r="CI213" s="74"/>
      <c r="CJ213" s="74"/>
      <c r="CK213" s="74"/>
      <c r="CL213" s="74"/>
      <c r="CM213" s="74"/>
      <c r="CN213" s="74"/>
    </row>
    <row r="214" ht="9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  <c r="AM214" s="74"/>
      <c r="AN214" s="74"/>
      <c r="AO214" s="74"/>
      <c r="AP214" s="74"/>
      <c r="AQ214" s="74"/>
      <c r="AR214" s="74"/>
      <c r="AS214" s="74"/>
      <c r="AT214" s="74"/>
      <c r="AU214" s="74"/>
      <c r="AV214" s="74"/>
      <c r="AW214" s="74"/>
      <c r="AX214" s="74"/>
      <c r="AY214" s="74"/>
      <c r="AZ214" s="74"/>
      <c r="BA214" s="74"/>
      <c r="BB214" s="74"/>
      <c r="BC214" s="74"/>
      <c r="BD214" s="74"/>
      <c r="BE214" s="74"/>
      <c r="BF214" s="74"/>
      <c r="BG214" s="74"/>
      <c r="BH214" s="74"/>
      <c r="BI214" s="74"/>
      <c r="BJ214" s="74"/>
      <c r="BK214" s="74"/>
      <c r="BL214" s="74"/>
      <c r="BM214" s="74"/>
      <c r="BN214" s="74"/>
      <c r="BO214" s="74"/>
      <c r="BP214" s="74"/>
      <c r="BQ214" s="74"/>
      <c r="BR214" s="74"/>
      <c r="BS214" s="74"/>
      <c r="BT214" s="74"/>
      <c r="BU214" s="74"/>
      <c r="BV214" s="74"/>
      <c r="BW214" s="74"/>
      <c r="BX214" s="74"/>
      <c r="BY214" s="74"/>
      <c r="BZ214" s="74"/>
      <c r="CA214" s="74"/>
      <c r="CB214" s="74"/>
      <c r="CC214" s="74"/>
      <c r="CD214" s="74"/>
      <c r="CE214" s="74"/>
      <c r="CF214" s="74"/>
      <c r="CG214" s="74"/>
      <c r="CH214" s="74"/>
      <c r="CI214" s="74"/>
      <c r="CJ214" s="74"/>
      <c r="CK214" s="74"/>
      <c r="CL214" s="74"/>
      <c r="CM214" s="74"/>
      <c r="CN214" s="74"/>
    </row>
    <row r="215" ht="9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  <c r="AM215" s="74"/>
      <c r="AN215" s="74"/>
      <c r="AO215" s="74"/>
      <c r="AP215" s="74"/>
      <c r="AQ215" s="74"/>
      <c r="AR215" s="74"/>
      <c r="AS215" s="74"/>
      <c r="AT215" s="74"/>
      <c r="AU215" s="74"/>
      <c r="AV215" s="74"/>
      <c r="AW215" s="74"/>
      <c r="AX215" s="74"/>
      <c r="AY215" s="74"/>
      <c r="AZ215" s="74"/>
      <c r="BA215" s="74"/>
      <c r="BB215" s="74"/>
      <c r="BC215" s="74"/>
      <c r="BD215" s="74"/>
      <c r="BE215" s="74"/>
      <c r="BF215" s="74"/>
      <c r="BG215" s="74"/>
      <c r="BH215" s="74"/>
      <c r="BI215" s="74"/>
      <c r="BJ215" s="74"/>
      <c r="BK215" s="74"/>
      <c r="BL215" s="74"/>
      <c r="BM215" s="74"/>
      <c r="BN215" s="74"/>
      <c r="BO215" s="74"/>
      <c r="BP215" s="74"/>
      <c r="BQ215" s="74"/>
      <c r="BR215" s="74"/>
      <c r="BS215" s="74"/>
      <c r="BT215" s="74"/>
      <c r="BU215" s="74"/>
      <c r="BV215" s="74"/>
      <c r="BW215" s="74"/>
      <c r="BX215" s="74"/>
      <c r="BY215" s="74"/>
      <c r="BZ215" s="74"/>
      <c r="CA215" s="74"/>
      <c r="CB215" s="74"/>
      <c r="CC215" s="74"/>
      <c r="CD215" s="74"/>
      <c r="CE215" s="74"/>
      <c r="CF215" s="74"/>
      <c r="CG215" s="74"/>
      <c r="CH215" s="74"/>
      <c r="CI215" s="74"/>
      <c r="CJ215" s="74"/>
      <c r="CK215" s="74"/>
      <c r="CL215" s="74"/>
      <c r="CM215" s="74"/>
      <c r="CN215" s="74"/>
    </row>
    <row r="216" ht="9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  <c r="AM216" s="74"/>
      <c r="AN216" s="74"/>
      <c r="AO216" s="74"/>
      <c r="AP216" s="74"/>
      <c r="AQ216" s="74"/>
      <c r="AR216" s="74"/>
      <c r="AS216" s="74"/>
      <c r="AT216" s="74"/>
      <c r="AU216" s="74"/>
      <c r="AV216" s="74"/>
      <c r="AW216" s="74"/>
      <c r="AX216" s="74"/>
      <c r="AY216" s="74"/>
      <c r="AZ216" s="74"/>
      <c r="BA216" s="74"/>
      <c r="BB216" s="74"/>
      <c r="BC216" s="74"/>
      <c r="BD216" s="74"/>
      <c r="BE216" s="74"/>
      <c r="BF216" s="74"/>
      <c r="BG216" s="74"/>
      <c r="BH216" s="74"/>
      <c r="BI216" s="74"/>
      <c r="BJ216" s="74"/>
      <c r="BK216" s="74"/>
      <c r="BL216" s="74"/>
      <c r="BM216" s="74"/>
      <c r="BN216" s="74"/>
      <c r="BO216" s="74"/>
      <c r="BP216" s="74"/>
      <c r="BQ216" s="74"/>
      <c r="BR216" s="74"/>
      <c r="BS216" s="74"/>
      <c r="BT216" s="74"/>
      <c r="BU216" s="74"/>
      <c r="BV216" s="74"/>
      <c r="BW216" s="74"/>
      <c r="BX216" s="74"/>
      <c r="BY216" s="74"/>
      <c r="BZ216" s="74"/>
      <c r="CA216" s="74"/>
      <c r="CB216" s="74"/>
      <c r="CC216" s="74"/>
      <c r="CD216" s="74"/>
      <c r="CE216" s="74"/>
      <c r="CF216" s="74"/>
      <c r="CG216" s="74"/>
      <c r="CH216" s="74"/>
      <c r="CI216" s="74"/>
      <c r="CJ216" s="74"/>
      <c r="CK216" s="74"/>
      <c r="CL216" s="74"/>
      <c r="CM216" s="74"/>
      <c r="CN216" s="74"/>
    </row>
    <row r="217" ht="9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/>
      <c r="AS217" s="74"/>
      <c r="AT217" s="74"/>
      <c r="AU217" s="74"/>
      <c r="AV217" s="74"/>
      <c r="AW217" s="74"/>
      <c r="AX217" s="74"/>
      <c r="AY217" s="74"/>
      <c r="AZ217" s="74"/>
      <c r="BA217" s="74"/>
      <c r="BB217" s="74"/>
      <c r="BC217" s="74"/>
      <c r="BD217" s="74"/>
      <c r="BE217" s="74"/>
      <c r="BF217" s="74"/>
      <c r="BG217" s="74"/>
      <c r="BH217" s="74"/>
      <c r="BI217" s="74"/>
      <c r="BJ217" s="74"/>
      <c r="BK217" s="74"/>
      <c r="BL217" s="74"/>
      <c r="BM217" s="74"/>
      <c r="BN217" s="74"/>
      <c r="BO217" s="74"/>
      <c r="BP217" s="74"/>
      <c r="BQ217" s="74"/>
      <c r="BR217" s="74"/>
      <c r="BS217" s="74"/>
      <c r="BT217" s="74"/>
      <c r="BU217" s="74"/>
      <c r="BV217" s="74"/>
      <c r="BW217" s="74"/>
      <c r="BX217" s="74"/>
      <c r="BY217" s="74"/>
      <c r="BZ217" s="74"/>
      <c r="CA217" s="74"/>
      <c r="CB217" s="74"/>
      <c r="CC217" s="74"/>
      <c r="CD217" s="74"/>
      <c r="CE217" s="74"/>
      <c r="CF217" s="74"/>
      <c r="CG217" s="74"/>
      <c r="CH217" s="74"/>
      <c r="CI217" s="74"/>
      <c r="CJ217" s="74"/>
      <c r="CK217" s="74"/>
      <c r="CL217" s="74"/>
      <c r="CM217" s="74"/>
      <c r="CN217" s="74"/>
    </row>
    <row r="218" ht="9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  <c r="AS218" s="74"/>
      <c r="AT218" s="74"/>
      <c r="AU218" s="74"/>
      <c r="AV218" s="74"/>
      <c r="AW218" s="74"/>
      <c r="AX218" s="74"/>
      <c r="AY218" s="74"/>
      <c r="AZ218" s="74"/>
      <c r="BA218" s="74"/>
      <c r="BB218" s="74"/>
      <c r="BC218" s="74"/>
      <c r="BD218" s="74"/>
      <c r="BE218" s="74"/>
      <c r="BF218" s="74"/>
      <c r="BG218" s="74"/>
      <c r="BH218" s="74"/>
      <c r="BI218" s="74"/>
      <c r="BJ218" s="74"/>
      <c r="BK218" s="74"/>
      <c r="BL218" s="74"/>
      <c r="BM218" s="74"/>
      <c r="BN218" s="74"/>
      <c r="BO218" s="74"/>
      <c r="BP218" s="74"/>
      <c r="BQ218" s="74"/>
      <c r="BR218" s="74"/>
      <c r="BS218" s="74"/>
      <c r="BT218" s="74"/>
      <c r="BU218" s="74"/>
      <c r="BV218" s="74"/>
      <c r="BW218" s="74"/>
      <c r="BX218" s="74"/>
      <c r="BY218" s="74"/>
      <c r="BZ218" s="74"/>
      <c r="CA218" s="74"/>
      <c r="CB218" s="74"/>
      <c r="CC218" s="74"/>
      <c r="CD218" s="74"/>
      <c r="CE218" s="74"/>
      <c r="CF218" s="74"/>
      <c r="CG218" s="74"/>
      <c r="CH218" s="74"/>
      <c r="CI218" s="74"/>
      <c r="CJ218" s="74"/>
      <c r="CK218" s="74"/>
      <c r="CL218" s="74"/>
      <c r="CM218" s="74"/>
      <c r="CN218" s="74"/>
    </row>
    <row r="219" ht="9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  <c r="AM219" s="74"/>
      <c r="AN219" s="74"/>
      <c r="AO219" s="74"/>
      <c r="AP219" s="74"/>
      <c r="AQ219" s="74"/>
      <c r="AR219" s="74"/>
      <c r="AS219" s="74"/>
      <c r="AT219" s="74"/>
      <c r="AU219" s="74"/>
      <c r="AV219" s="74"/>
      <c r="AW219" s="74"/>
      <c r="AX219" s="74"/>
      <c r="AY219" s="74"/>
      <c r="AZ219" s="74"/>
      <c r="BA219" s="74"/>
      <c r="BB219" s="74"/>
      <c r="BC219" s="74"/>
      <c r="BD219" s="74"/>
      <c r="BE219" s="74"/>
      <c r="BF219" s="74"/>
      <c r="BG219" s="74"/>
      <c r="BH219" s="74"/>
      <c r="BI219" s="74"/>
      <c r="BJ219" s="74"/>
      <c r="BK219" s="74"/>
      <c r="BL219" s="74"/>
      <c r="BM219" s="74"/>
      <c r="BN219" s="74"/>
      <c r="BO219" s="74"/>
      <c r="BP219" s="74"/>
      <c r="BQ219" s="74"/>
      <c r="BR219" s="74"/>
      <c r="BS219" s="74"/>
      <c r="BT219" s="74"/>
      <c r="BU219" s="74"/>
      <c r="BV219" s="74"/>
      <c r="BW219" s="74"/>
      <c r="BX219" s="74"/>
      <c r="BY219" s="74"/>
      <c r="BZ219" s="74"/>
      <c r="CA219" s="74"/>
      <c r="CB219" s="74"/>
      <c r="CC219" s="74"/>
      <c r="CD219" s="74"/>
      <c r="CE219" s="74"/>
      <c r="CF219" s="74"/>
      <c r="CG219" s="74"/>
      <c r="CH219" s="74"/>
      <c r="CI219" s="74"/>
      <c r="CJ219" s="74"/>
      <c r="CK219" s="74"/>
      <c r="CL219" s="74"/>
      <c r="CM219" s="74"/>
      <c r="CN219" s="74"/>
    </row>
    <row r="220" ht="9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  <c r="AM220" s="74"/>
      <c r="AN220" s="74"/>
      <c r="AO220" s="74"/>
      <c r="AP220" s="74"/>
      <c r="AQ220" s="74"/>
      <c r="AR220" s="74"/>
      <c r="AS220" s="74"/>
      <c r="AT220" s="74"/>
      <c r="AU220" s="74"/>
      <c r="AV220" s="74"/>
      <c r="AW220" s="74"/>
      <c r="AX220" s="74"/>
      <c r="AY220" s="74"/>
      <c r="AZ220" s="74"/>
      <c r="BA220" s="74"/>
      <c r="BB220" s="74"/>
      <c r="BC220" s="74"/>
      <c r="BD220" s="74"/>
      <c r="BE220" s="74"/>
      <c r="BF220" s="74"/>
      <c r="BG220" s="74"/>
      <c r="BH220" s="74"/>
      <c r="BI220" s="74"/>
      <c r="BJ220" s="74"/>
      <c r="BK220" s="74"/>
      <c r="BL220" s="74"/>
      <c r="BM220" s="74"/>
      <c r="BN220" s="74"/>
      <c r="BO220" s="74"/>
      <c r="BP220" s="74"/>
      <c r="BQ220" s="74"/>
      <c r="BR220" s="74"/>
      <c r="BS220" s="74"/>
      <c r="BT220" s="74"/>
      <c r="BU220" s="74"/>
      <c r="BV220" s="74"/>
      <c r="BW220" s="74"/>
      <c r="BX220" s="74"/>
      <c r="BY220" s="74"/>
      <c r="BZ220" s="74"/>
      <c r="CA220" s="74"/>
      <c r="CB220" s="74"/>
      <c r="CC220" s="74"/>
      <c r="CD220" s="74"/>
      <c r="CE220" s="74"/>
      <c r="CF220" s="74"/>
      <c r="CG220" s="74"/>
      <c r="CH220" s="74"/>
      <c r="CI220" s="74"/>
      <c r="CJ220" s="74"/>
      <c r="CK220" s="74"/>
      <c r="CL220" s="74"/>
      <c r="CM220" s="74"/>
      <c r="CN220" s="74"/>
    </row>
    <row r="221" ht="9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  <c r="AM221" s="74"/>
      <c r="AN221" s="74"/>
      <c r="AO221" s="74"/>
      <c r="AP221" s="74"/>
      <c r="AQ221" s="74"/>
      <c r="AR221" s="74"/>
      <c r="AS221" s="74"/>
      <c r="AT221" s="74"/>
      <c r="AU221" s="74"/>
      <c r="AV221" s="74"/>
      <c r="AW221" s="74"/>
      <c r="AX221" s="74"/>
      <c r="AY221" s="74"/>
      <c r="AZ221" s="74"/>
      <c r="BA221" s="74"/>
      <c r="BB221" s="74"/>
      <c r="BC221" s="74"/>
      <c r="BD221" s="74"/>
      <c r="BE221" s="74"/>
      <c r="BF221" s="74"/>
      <c r="BG221" s="74"/>
      <c r="BH221" s="74"/>
      <c r="BI221" s="74"/>
      <c r="BJ221" s="74"/>
      <c r="BK221" s="74"/>
      <c r="BL221" s="74"/>
      <c r="BM221" s="74"/>
      <c r="BN221" s="74"/>
      <c r="BO221" s="74"/>
      <c r="BP221" s="74"/>
      <c r="BQ221" s="74"/>
      <c r="BR221" s="74"/>
      <c r="BS221" s="74"/>
      <c r="BT221" s="74"/>
      <c r="BU221" s="74"/>
      <c r="BV221" s="74"/>
      <c r="BW221" s="74"/>
      <c r="BX221" s="74"/>
      <c r="BY221" s="74"/>
      <c r="BZ221" s="74"/>
      <c r="CA221" s="74"/>
      <c r="CB221" s="74"/>
      <c r="CC221" s="74"/>
      <c r="CD221" s="74"/>
      <c r="CE221" s="74"/>
      <c r="CF221" s="74"/>
      <c r="CG221" s="74"/>
      <c r="CH221" s="74"/>
      <c r="CI221" s="74"/>
      <c r="CJ221" s="74"/>
      <c r="CK221" s="74"/>
      <c r="CL221" s="74"/>
      <c r="CM221" s="74"/>
      <c r="CN221" s="74"/>
    </row>
    <row r="222" ht="9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  <c r="AS222" s="74"/>
      <c r="AT222" s="74"/>
      <c r="AU222" s="74"/>
      <c r="AV222" s="74"/>
      <c r="AW222" s="74"/>
      <c r="AX222" s="74"/>
      <c r="AY222" s="74"/>
      <c r="AZ222" s="74"/>
      <c r="BA222" s="74"/>
      <c r="BB222" s="74"/>
      <c r="BC222" s="74"/>
      <c r="BD222" s="74"/>
      <c r="BE222" s="74"/>
      <c r="BF222" s="74"/>
      <c r="BG222" s="74"/>
      <c r="BH222" s="74"/>
      <c r="BI222" s="74"/>
      <c r="BJ222" s="74"/>
      <c r="BK222" s="74"/>
      <c r="BL222" s="74"/>
      <c r="BM222" s="74"/>
      <c r="BN222" s="74"/>
      <c r="BO222" s="74"/>
      <c r="BP222" s="74"/>
      <c r="BQ222" s="74"/>
      <c r="BR222" s="74"/>
      <c r="BS222" s="74"/>
      <c r="BT222" s="74"/>
      <c r="BU222" s="74"/>
      <c r="BV222" s="74"/>
      <c r="BW222" s="74"/>
      <c r="BX222" s="74"/>
      <c r="BY222" s="74"/>
      <c r="BZ222" s="74"/>
      <c r="CA222" s="74"/>
      <c r="CB222" s="74"/>
      <c r="CC222" s="74"/>
      <c r="CD222" s="74"/>
      <c r="CE222" s="74"/>
      <c r="CF222" s="74"/>
      <c r="CG222" s="74"/>
      <c r="CH222" s="74"/>
      <c r="CI222" s="74"/>
      <c r="CJ222" s="74"/>
      <c r="CK222" s="74"/>
      <c r="CL222" s="74"/>
      <c r="CM222" s="74"/>
      <c r="CN222" s="74"/>
    </row>
    <row r="223" ht="9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  <c r="AM223" s="74"/>
      <c r="AN223" s="74"/>
      <c r="AO223" s="74"/>
      <c r="AP223" s="74"/>
      <c r="AQ223" s="74"/>
      <c r="AR223" s="74"/>
      <c r="AS223" s="74"/>
      <c r="AT223" s="74"/>
      <c r="AU223" s="74"/>
      <c r="AV223" s="74"/>
      <c r="AW223" s="74"/>
      <c r="AX223" s="74"/>
      <c r="AY223" s="74"/>
      <c r="AZ223" s="74"/>
      <c r="BA223" s="74"/>
      <c r="BB223" s="74"/>
      <c r="BC223" s="74"/>
      <c r="BD223" s="74"/>
      <c r="BE223" s="74"/>
      <c r="BF223" s="74"/>
      <c r="BG223" s="74"/>
      <c r="BH223" s="74"/>
      <c r="BI223" s="74"/>
      <c r="BJ223" s="74"/>
      <c r="BK223" s="74"/>
      <c r="BL223" s="74"/>
      <c r="BM223" s="74"/>
      <c r="BN223" s="74"/>
      <c r="BO223" s="74"/>
      <c r="BP223" s="74"/>
      <c r="BQ223" s="74"/>
      <c r="BR223" s="74"/>
      <c r="BS223" s="74"/>
      <c r="BT223" s="74"/>
      <c r="BU223" s="74"/>
      <c r="BV223" s="74"/>
      <c r="BW223" s="74"/>
      <c r="BX223" s="74"/>
      <c r="BY223" s="74"/>
      <c r="BZ223" s="74"/>
      <c r="CA223" s="74"/>
      <c r="CB223" s="74"/>
      <c r="CC223" s="74"/>
      <c r="CD223" s="74"/>
      <c r="CE223" s="74"/>
      <c r="CF223" s="74"/>
      <c r="CG223" s="74"/>
      <c r="CH223" s="74"/>
      <c r="CI223" s="74"/>
      <c r="CJ223" s="74"/>
      <c r="CK223" s="74"/>
      <c r="CL223" s="74"/>
      <c r="CM223" s="74"/>
      <c r="CN223" s="74"/>
    </row>
    <row r="224" ht="9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  <c r="AM224" s="74"/>
      <c r="AN224" s="74"/>
      <c r="AO224" s="74"/>
      <c r="AP224" s="74"/>
      <c r="AQ224" s="74"/>
      <c r="AR224" s="74"/>
      <c r="AS224" s="74"/>
      <c r="AT224" s="74"/>
      <c r="AU224" s="74"/>
      <c r="AV224" s="74"/>
      <c r="AW224" s="74"/>
      <c r="AX224" s="74"/>
      <c r="AY224" s="74"/>
      <c r="AZ224" s="74"/>
      <c r="BA224" s="74"/>
      <c r="BB224" s="74"/>
      <c r="BC224" s="74"/>
      <c r="BD224" s="74"/>
      <c r="BE224" s="74"/>
      <c r="BF224" s="74"/>
      <c r="BG224" s="74"/>
      <c r="BH224" s="74"/>
      <c r="BI224" s="74"/>
      <c r="BJ224" s="74"/>
      <c r="BK224" s="74"/>
      <c r="BL224" s="74"/>
      <c r="BM224" s="74"/>
      <c r="BN224" s="74"/>
      <c r="BO224" s="74"/>
      <c r="BP224" s="74"/>
      <c r="BQ224" s="74"/>
      <c r="BR224" s="74"/>
      <c r="BS224" s="74"/>
      <c r="BT224" s="74"/>
      <c r="BU224" s="74"/>
      <c r="BV224" s="74"/>
      <c r="BW224" s="74"/>
      <c r="BX224" s="74"/>
      <c r="BY224" s="74"/>
      <c r="BZ224" s="74"/>
      <c r="CA224" s="74"/>
      <c r="CB224" s="74"/>
      <c r="CC224" s="74"/>
      <c r="CD224" s="74"/>
      <c r="CE224" s="74"/>
      <c r="CF224" s="74"/>
      <c r="CG224" s="74"/>
      <c r="CH224" s="74"/>
      <c r="CI224" s="74"/>
      <c r="CJ224" s="74"/>
      <c r="CK224" s="74"/>
      <c r="CL224" s="74"/>
      <c r="CM224" s="74"/>
      <c r="CN224" s="74"/>
    </row>
    <row r="225" ht="9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  <c r="AM225" s="74"/>
      <c r="AN225" s="74"/>
      <c r="AO225" s="74"/>
      <c r="AP225" s="74"/>
      <c r="AQ225" s="74"/>
      <c r="AR225" s="74"/>
      <c r="AS225" s="74"/>
      <c r="AT225" s="74"/>
      <c r="AU225" s="74"/>
      <c r="AV225" s="74"/>
      <c r="AW225" s="74"/>
      <c r="AX225" s="74"/>
      <c r="AY225" s="74"/>
      <c r="AZ225" s="74"/>
      <c r="BA225" s="74"/>
      <c r="BB225" s="74"/>
      <c r="BC225" s="74"/>
      <c r="BD225" s="74"/>
      <c r="BE225" s="74"/>
      <c r="BF225" s="74"/>
      <c r="BG225" s="74"/>
      <c r="BH225" s="74"/>
      <c r="BI225" s="74"/>
      <c r="BJ225" s="74"/>
      <c r="BK225" s="74"/>
      <c r="BL225" s="74"/>
      <c r="BM225" s="74"/>
      <c r="BN225" s="74"/>
      <c r="BO225" s="74"/>
      <c r="BP225" s="74"/>
      <c r="BQ225" s="74"/>
      <c r="BR225" s="74"/>
      <c r="BS225" s="74"/>
      <c r="BT225" s="74"/>
      <c r="BU225" s="74"/>
      <c r="BV225" s="74"/>
      <c r="BW225" s="74"/>
      <c r="BX225" s="74"/>
      <c r="BY225" s="74"/>
      <c r="BZ225" s="74"/>
      <c r="CA225" s="74"/>
      <c r="CB225" s="74"/>
      <c r="CC225" s="74"/>
      <c r="CD225" s="74"/>
      <c r="CE225" s="74"/>
      <c r="CF225" s="74"/>
      <c r="CG225" s="74"/>
      <c r="CH225" s="74"/>
      <c r="CI225" s="74"/>
      <c r="CJ225" s="74"/>
      <c r="CK225" s="74"/>
      <c r="CL225" s="74"/>
      <c r="CM225" s="74"/>
      <c r="CN225" s="74"/>
    </row>
    <row r="226" ht="9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  <c r="AM226" s="74"/>
      <c r="AN226" s="74"/>
      <c r="AO226" s="74"/>
      <c r="AP226" s="74"/>
      <c r="AQ226" s="74"/>
      <c r="AR226" s="74"/>
      <c r="AS226" s="74"/>
      <c r="AT226" s="74"/>
      <c r="AU226" s="74"/>
      <c r="AV226" s="74"/>
      <c r="AW226" s="74"/>
      <c r="AX226" s="74"/>
      <c r="AY226" s="74"/>
      <c r="AZ226" s="74"/>
      <c r="BA226" s="74"/>
      <c r="BB226" s="74"/>
      <c r="BC226" s="74"/>
      <c r="BD226" s="74"/>
      <c r="BE226" s="74"/>
      <c r="BF226" s="74"/>
      <c r="BG226" s="74"/>
      <c r="BH226" s="74"/>
      <c r="BI226" s="74"/>
      <c r="BJ226" s="74"/>
      <c r="BK226" s="74"/>
      <c r="BL226" s="74"/>
      <c r="BM226" s="74"/>
      <c r="BN226" s="74"/>
      <c r="BO226" s="74"/>
      <c r="BP226" s="74"/>
      <c r="BQ226" s="74"/>
      <c r="BR226" s="74"/>
      <c r="BS226" s="74"/>
      <c r="BT226" s="74"/>
      <c r="BU226" s="74"/>
      <c r="BV226" s="74"/>
      <c r="BW226" s="74"/>
      <c r="BX226" s="74"/>
      <c r="BY226" s="74"/>
      <c r="BZ226" s="74"/>
      <c r="CA226" s="74"/>
      <c r="CB226" s="74"/>
      <c r="CC226" s="74"/>
      <c r="CD226" s="74"/>
      <c r="CE226" s="74"/>
      <c r="CF226" s="74"/>
      <c r="CG226" s="74"/>
      <c r="CH226" s="74"/>
      <c r="CI226" s="74"/>
      <c r="CJ226" s="74"/>
      <c r="CK226" s="74"/>
      <c r="CL226" s="74"/>
      <c r="CM226" s="74"/>
      <c r="CN226" s="74"/>
    </row>
    <row r="227" ht="9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  <c r="AS227" s="74"/>
      <c r="AT227" s="74"/>
      <c r="AU227" s="74"/>
      <c r="AV227" s="74"/>
      <c r="AW227" s="74"/>
      <c r="AX227" s="74"/>
      <c r="AY227" s="74"/>
      <c r="AZ227" s="74"/>
      <c r="BA227" s="74"/>
      <c r="BB227" s="74"/>
      <c r="BC227" s="74"/>
      <c r="BD227" s="74"/>
      <c r="BE227" s="74"/>
      <c r="BF227" s="74"/>
      <c r="BG227" s="74"/>
      <c r="BH227" s="74"/>
      <c r="BI227" s="74"/>
      <c r="BJ227" s="74"/>
      <c r="BK227" s="74"/>
      <c r="BL227" s="74"/>
      <c r="BM227" s="74"/>
      <c r="BN227" s="74"/>
      <c r="BO227" s="74"/>
      <c r="BP227" s="74"/>
      <c r="BQ227" s="74"/>
      <c r="BR227" s="74"/>
      <c r="BS227" s="74"/>
      <c r="BT227" s="74"/>
      <c r="BU227" s="74"/>
      <c r="BV227" s="74"/>
      <c r="BW227" s="74"/>
      <c r="BX227" s="74"/>
      <c r="BY227" s="74"/>
      <c r="BZ227" s="74"/>
      <c r="CA227" s="74"/>
      <c r="CB227" s="74"/>
      <c r="CC227" s="74"/>
      <c r="CD227" s="74"/>
      <c r="CE227" s="74"/>
      <c r="CF227" s="74"/>
      <c r="CG227" s="74"/>
      <c r="CH227" s="74"/>
      <c r="CI227" s="74"/>
      <c r="CJ227" s="74"/>
      <c r="CK227" s="74"/>
      <c r="CL227" s="74"/>
      <c r="CM227" s="74"/>
      <c r="CN227" s="74"/>
    </row>
    <row r="228" ht="9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  <c r="AM228" s="74"/>
      <c r="AN228" s="74"/>
      <c r="AO228" s="74"/>
      <c r="AP228" s="74"/>
      <c r="AQ228" s="74"/>
      <c r="AR228" s="74"/>
      <c r="AS228" s="74"/>
      <c r="AT228" s="74"/>
      <c r="AU228" s="74"/>
      <c r="AV228" s="74"/>
      <c r="AW228" s="74"/>
      <c r="AX228" s="74"/>
      <c r="AY228" s="74"/>
      <c r="AZ228" s="74"/>
      <c r="BA228" s="74"/>
      <c r="BB228" s="74"/>
      <c r="BC228" s="74"/>
      <c r="BD228" s="74"/>
      <c r="BE228" s="74"/>
      <c r="BF228" s="74"/>
      <c r="BG228" s="74"/>
      <c r="BH228" s="74"/>
      <c r="BI228" s="74"/>
      <c r="BJ228" s="74"/>
      <c r="BK228" s="74"/>
      <c r="BL228" s="74"/>
      <c r="BM228" s="74"/>
      <c r="BN228" s="74"/>
      <c r="BO228" s="74"/>
      <c r="BP228" s="74"/>
      <c r="BQ228" s="74"/>
      <c r="BR228" s="74"/>
      <c r="BS228" s="74"/>
      <c r="BT228" s="74"/>
      <c r="BU228" s="74"/>
      <c r="BV228" s="74"/>
      <c r="BW228" s="74"/>
      <c r="BX228" s="74"/>
      <c r="BY228" s="74"/>
      <c r="BZ228" s="74"/>
      <c r="CA228" s="74"/>
      <c r="CB228" s="74"/>
      <c r="CC228" s="74"/>
      <c r="CD228" s="74"/>
      <c r="CE228" s="74"/>
      <c r="CF228" s="74"/>
      <c r="CG228" s="74"/>
      <c r="CH228" s="74"/>
      <c r="CI228" s="74"/>
      <c r="CJ228" s="74"/>
      <c r="CK228" s="74"/>
      <c r="CL228" s="74"/>
      <c r="CM228" s="74"/>
      <c r="CN228" s="74"/>
    </row>
    <row r="229" ht="9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  <c r="AM229" s="74"/>
      <c r="AN229" s="74"/>
      <c r="AO229" s="74"/>
      <c r="AP229" s="74"/>
      <c r="AQ229" s="74"/>
      <c r="AR229" s="74"/>
      <c r="AS229" s="74"/>
      <c r="AT229" s="74"/>
      <c r="AU229" s="74"/>
      <c r="AV229" s="74"/>
      <c r="AW229" s="74"/>
      <c r="AX229" s="74"/>
      <c r="AY229" s="74"/>
      <c r="AZ229" s="74"/>
      <c r="BA229" s="74"/>
      <c r="BB229" s="74"/>
      <c r="BC229" s="74"/>
      <c r="BD229" s="74"/>
      <c r="BE229" s="74"/>
      <c r="BF229" s="74"/>
      <c r="BG229" s="74"/>
      <c r="BH229" s="74"/>
      <c r="BI229" s="74"/>
      <c r="BJ229" s="74"/>
      <c r="BK229" s="74"/>
      <c r="BL229" s="74"/>
      <c r="BM229" s="74"/>
      <c r="BN229" s="74"/>
      <c r="BO229" s="74"/>
      <c r="BP229" s="74"/>
      <c r="BQ229" s="74"/>
      <c r="BR229" s="74"/>
      <c r="BS229" s="74"/>
      <c r="BT229" s="74"/>
      <c r="BU229" s="74"/>
      <c r="BV229" s="74"/>
      <c r="BW229" s="74"/>
      <c r="BX229" s="74"/>
      <c r="BY229" s="74"/>
      <c r="BZ229" s="74"/>
      <c r="CA229" s="74"/>
      <c r="CB229" s="74"/>
      <c r="CC229" s="74"/>
      <c r="CD229" s="74"/>
      <c r="CE229" s="74"/>
      <c r="CF229" s="74"/>
      <c r="CG229" s="74"/>
      <c r="CH229" s="74"/>
      <c r="CI229" s="74"/>
      <c r="CJ229" s="74"/>
      <c r="CK229" s="74"/>
      <c r="CL229" s="74"/>
      <c r="CM229" s="74"/>
      <c r="CN229" s="74"/>
    </row>
    <row r="230" ht="9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  <c r="AM230" s="74"/>
      <c r="AN230" s="74"/>
      <c r="AO230" s="74"/>
      <c r="AP230" s="74"/>
      <c r="AQ230" s="74"/>
      <c r="AR230" s="74"/>
      <c r="AS230" s="74"/>
      <c r="AT230" s="74"/>
      <c r="AU230" s="74"/>
      <c r="AV230" s="74"/>
      <c r="AW230" s="74"/>
      <c r="AX230" s="74"/>
      <c r="AY230" s="74"/>
      <c r="AZ230" s="74"/>
      <c r="BA230" s="74"/>
      <c r="BB230" s="74"/>
      <c r="BC230" s="74"/>
      <c r="BD230" s="74"/>
      <c r="BE230" s="74"/>
      <c r="BF230" s="74"/>
      <c r="BG230" s="74"/>
      <c r="BH230" s="74"/>
      <c r="BI230" s="74"/>
      <c r="BJ230" s="74"/>
      <c r="BK230" s="74"/>
      <c r="BL230" s="74"/>
      <c r="BM230" s="74"/>
      <c r="BN230" s="74"/>
      <c r="BO230" s="74"/>
      <c r="BP230" s="74"/>
      <c r="BQ230" s="74"/>
      <c r="BR230" s="74"/>
      <c r="BS230" s="74"/>
      <c r="BT230" s="74"/>
      <c r="BU230" s="74"/>
      <c r="BV230" s="74"/>
      <c r="BW230" s="74"/>
      <c r="BX230" s="74"/>
      <c r="BY230" s="74"/>
      <c r="BZ230" s="74"/>
      <c r="CA230" s="74"/>
      <c r="CB230" s="74"/>
      <c r="CC230" s="74"/>
      <c r="CD230" s="74"/>
      <c r="CE230" s="74"/>
      <c r="CF230" s="74"/>
      <c r="CG230" s="74"/>
      <c r="CH230" s="74"/>
      <c r="CI230" s="74"/>
      <c r="CJ230" s="74"/>
      <c r="CK230" s="74"/>
      <c r="CL230" s="74"/>
      <c r="CM230" s="74"/>
      <c r="CN230" s="74"/>
    </row>
    <row r="231" ht="9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  <c r="AM231" s="74"/>
      <c r="AN231" s="74"/>
      <c r="AO231" s="74"/>
      <c r="AP231" s="74"/>
      <c r="AQ231" s="74"/>
      <c r="AR231" s="74"/>
      <c r="AS231" s="74"/>
      <c r="AT231" s="74"/>
      <c r="AU231" s="74"/>
      <c r="AV231" s="74"/>
      <c r="AW231" s="74"/>
      <c r="AX231" s="74"/>
      <c r="AY231" s="74"/>
      <c r="AZ231" s="74"/>
      <c r="BA231" s="74"/>
      <c r="BB231" s="74"/>
      <c r="BC231" s="74"/>
      <c r="BD231" s="74"/>
      <c r="BE231" s="74"/>
      <c r="BF231" s="74"/>
      <c r="BG231" s="74"/>
      <c r="BH231" s="74"/>
      <c r="BI231" s="74"/>
      <c r="BJ231" s="74"/>
      <c r="BK231" s="74"/>
      <c r="BL231" s="74"/>
      <c r="BM231" s="74"/>
      <c r="BN231" s="74"/>
      <c r="BO231" s="74"/>
      <c r="BP231" s="74"/>
      <c r="BQ231" s="74"/>
      <c r="BR231" s="74"/>
      <c r="BS231" s="74"/>
      <c r="BT231" s="74"/>
      <c r="BU231" s="74"/>
      <c r="BV231" s="74"/>
      <c r="BW231" s="74"/>
      <c r="BX231" s="74"/>
      <c r="BY231" s="74"/>
      <c r="BZ231" s="74"/>
      <c r="CA231" s="74"/>
      <c r="CB231" s="74"/>
      <c r="CC231" s="74"/>
      <c r="CD231" s="74"/>
      <c r="CE231" s="74"/>
      <c r="CF231" s="74"/>
      <c r="CG231" s="74"/>
      <c r="CH231" s="74"/>
      <c r="CI231" s="74"/>
      <c r="CJ231" s="74"/>
      <c r="CK231" s="74"/>
      <c r="CL231" s="74"/>
      <c r="CM231" s="74"/>
      <c r="CN231" s="74"/>
    </row>
    <row r="232" ht="9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/>
      <c r="AS232" s="74"/>
      <c r="AT232" s="74"/>
      <c r="AU232" s="74"/>
      <c r="AV232" s="74"/>
      <c r="AW232" s="74"/>
      <c r="AX232" s="74"/>
      <c r="AY232" s="74"/>
      <c r="AZ232" s="74"/>
      <c r="BA232" s="74"/>
      <c r="BB232" s="74"/>
      <c r="BC232" s="74"/>
      <c r="BD232" s="74"/>
      <c r="BE232" s="74"/>
      <c r="BF232" s="74"/>
      <c r="BG232" s="74"/>
      <c r="BH232" s="74"/>
      <c r="BI232" s="74"/>
      <c r="BJ232" s="74"/>
      <c r="BK232" s="74"/>
      <c r="BL232" s="74"/>
      <c r="BM232" s="74"/>
      <c r="BN232" s="74"/>
      <c r="BO232" s="74"/>
      <c r="BP232" s="74"/>
      <c r="BQ232" s="74"/>
      <c r="BR232" s="74"/>
      <c r="BS232" s="74"/>
      <c r="BT232" s="74"/>
      <c r="BU232" s="74"/>
      <c r="BV232" s="74"/>
      <c r="BW232" s="74"/>
      <c r="BX232" s="74"/>
      <c r="BY232" s="74"/>
      <c r="BZ232" s="74"/>
      <c r="CA232" s="74"/>
      <c r="CB232" s="74"/>
      <c r="CC232" s="74"/>
      <c r="CD232" s="74"/>
      <c r="CE232" s="74"/>
      <c r="CF232" s="74"/>
      <c r="CG232" s="74"/>
      <c r="CH232" s="74"/>
      <c r="CI232" s="74"/>
      <c r="CJ232" s="74"/>
      <c r="CK232" s="74"/>
      <c r="CL232" s="74"/>
      <c r="CM232" s="74"/>
      <c r="CN232" s="74"/>
    </row>
    <row r="233" ht="9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  <c r="AS233" s="74"/>
      <c r="AT233" s="74"/>
      <c r="AU233" s="74"/>
      <c r="AV233" s="74"/>
      <c r="AW233" s="74"/>
      <c r="AX233" s="74"/>
      <c r="AY233" s="74"/>
      <c r="AZ233" s="74"/>
      <c r="BA233" s="74"/>
      <c r="BB233" s="74"/>
      <c r="BC233" s="74"/>
      <c r="BD233" s="74"/>
      <c r="BE233" s="74"/>
      <c r="BF233" s="74"/>
      <c r="BG233" s="74"/>
      <c r="BH233" s="74"/>
      <c r="BI233" s="74"/>
      <c r="BJ233" s="74"/>
      <c r="BK233" s="74"/>
      <c r="BL233" s="74"/>
      <c r="BM233" s="74"/>
      <c r="BN233" s="74"/>
      <c r="BO233" s="74"/>
      <c r="BP233" s="74"/>
      <c r="BQ233" s="74"/>
      <c r="BR233" s="74"/>
      <c r="BS233" s="74"/>
      <c r="BT233" s="74"/>
      <c r="BU233" s="74"/>
      <c r="BV233" s="74"/>
      <c r="BW233" s="74"/>
      <c r="BX233" s="74"/>
      <c r="BY233" s="74"/>
      <c r="BZ233" s="74"/>
      <c r="CA233" s="74"/>
      <c r="CB233" s="74"/>
      <c r="CC233" s="74"/>
      <c r="CD233" s="74"/>
      <c r="CE233" s="74"/>
      <c r="CF233" s="74"/>
      <c r="CG233" s="74"/>
      <c r="CH233" s="74"/>
      <c r="CI233" s="74"/>
      <c r="CJ233" s="74"/>
      <c r="CK233" s="74"/>
      <c r="CL233" s="74"/>
      <c r="CM233" s="74"/>
      <c r="CN233" s="74"/>
    </row>
    <row r="234" ht="9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  <c r="AM234" s="74"/>
      <c r="AN234" s="74"/>
      <c r="AO234" s="74"/>
      <c r="AP234" s="74"/>
      <c r="AQ234" s="74"/>
      <c r="AR234" s="74"/>
      <c r="AS234" s="74"/>
      <c r="AT234" s="74"/>
      <c r="AU234" s="74"/>
      <c r="AV234" s="74"/>
      <c r="AW234" s="74"/>
      <c r="AX234" s="74"/>
      <c r="AY234" s="74"/>
      <c r="AZ234" s="74"/>
      <c r="BA234" s="74"/>
      <c r="BB234" s="74"/>
      <c r="BC234" s="74"/>
      <c r="BD234" s="74"/>
      <c r="BE234" s="74"/>
      <c r="BF234" s="74"/>
      <c r="BG234" s="74"/>
      <c r="BH234" s="74"/>
      <c r="BI234" s="74"/>
      <c r="BJ234" s="74"/>
      <c r="BK234" s="74"/>
      <c r="BL234" s="74"/>
      <c r="BM234" s="74"/>
      <c r="BN234" s="74"/>
      <c r="BO234" s="74"/>
      <c r="BP234" s="74"/>
      <c r="BQ234" s="74"/>
      <c r="BR234" s="74"/>
      <c r="BS234" s="74"/>
      <c r="BT234" s="74"/>
      <c r="BU234" s="74"/>
      <c r="BV234" s="74"/>
      <c r="BW234" s="74"/>
      <c r="BX234" s="74"/>
      <c r="BY234" s="74"/>
      <c r="BZ234" s="74"/>
      <c r="CA234" s="74"/>
      <c r="CB234" s="74"/>
      <c r="CC234" s="74"/>
      <c r="CD234" s="74"/>
      <c r="CE234" s="74"/>
      <c r="CF234" s="74"/>
      <c r="CG234" s="74"/>
      <c r="CH234" s="74"/>
      <c r="CI234" s="74"/>
      <c r="CJ234" s="74"/>
      <c r="CK234" s="74"/>
      <c r="CL234" s="74"/>
      <c r="CM234" s="74"/>
      <c r="CN234" s="74"/>
    </row>
    <row r="235" ht="9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  <c r="AM235" s="74"/>
      <c r="AN235" s="74"/>
      <c r="AO235" s="74"/>
      <c r="AP235" s="74"/>
      <c r="AQ235" s="74"/>
      <c r="AR235" s="74"/>
      <c r="AS235" s="74"/>
      <c r="AT235" s="74"/>
      <c r="AU235" s="74"/>
      <c r="AV235" s="74"/>
      <c r="AW235" s="74"/>
      <c r="AX235" s="74"/>
      <c r="AY235" s="74"/>
      <c r="AZ235" s="74"/>
      <c r="BA235" s="74"/>
      <c r="BB235" s="74"/>
      <c r="BC235" s="74"/>
      <c r="BD235" s="74"/>
      <c r="BE235" s="74"/>
      <c r="BF235" s="74"/>
      <c r="BG235" s="74"/>
      <c r="BH235" s="74"/>
      <c r="BI235" s="74"/>
      <c r="BJ235" s="74"/>
      <c r="BK235" s="74"/>
      <c r="BL235" s="74"/>
      <c r="BM235" s="74"/>
      <c r="BN235" s="74"/>
      <c r="BO235" s="74"/>
      <c r="BP235" s="74"/>
      <c r="BQ235" s="74"/>
      <c r="BR235" s="74"/>
      <c r="BS235" s="74"/>
      <c r="BT235" s="74"/>
      <c r="BU235" s="74"/>
      <c r="BV235" s="74"/>
      <c r="BW235" s="74"/>
      <c r="BX235" s="74"/>
      <c r="BY235" s="74"/>
      <c r="BZ235" s="74"/>
      <c r="CA235" s="74"/>
      <c r="CB235" s="74"/>
      <c r="CC235" s="74"/>
      <c r="CD235" s="74"/>
      <c r="CE235" s="74"/>
      <c r="CF235" s="74"/>
      <c r="CG235" s="74"/>
      <c r="CH235" s="74"/>
      <c r="CI235" s="74"/>
      <c r="CJ235" s="74"/>
      <c r="CK235" s="74"/>
      <c r="CL235" s="74"/>
      <c r="CM235" s="74"/>
      <c r="CN235" s="74"/>
    </row>
    <row r="236" ht="9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  <c r="AM236" s="74"/>
      <c r="AN236" s="74"/>
      <c r="AO236" s="74"/>
      <c r="AP236" s="74"/>
      <c r="AQ236" s="74"/>
      <c r="AR236" s="74"/>
      <c r="AS236" s="74"/>
      <c r="AT236" s="74"/>
      <c r="AU236" s="74"/>
      <c r="AV236" s="74"/>
      <c r="AW236" s="74"/>
      <c r="AX236" s="74"/>
      <c r="AY236" s="74"/>
      <c r="AZ236" s="74"/>
      <c r="BA236" s="74"/>
      <c r="BB236" s="74"/>
      <c r="BC236" s="74"/>
      <c r="BD236" s="74"/>
      <c r="BE236" s="74"/>
      <c r="BF236" s="74"/>
      <c r="BG236" s="74"/>
      <c r="BH236" s="74"/>
      <c r="BI236" s="74"/>
      <c r="BJ236" s="74"/>
      <c r="BK236" s="74"/>
      <c r="BL236" s="74"/>
      <c r="BM236" s="74"/>
      <c r="BN236" s="74"/>
      <c r="BO236" s="74"/>
      <c r="BP236" s="74"/>
      <c r="BQ236" s="74"/>
      <c r="BR236" s="74"/>
      <c r="BS236" s="74"/>
      <c r="BT236" s="74"/>
      <c r="BU236" s="74"/>
      <c r="BV236" s="74"/>
      <c r="BW236" s="74"/>
      <c r="BX236" s="74"/>
      <c r="BY236" s="74"/>
      <c r="BZ236" s="74"/>
      <c r="CA236" s="74"/>
      <c r="CB236" s="74"/>
      <c r="CC236" s="74"/>
      <c r="CD236" s="74"/>
      <c r="CE236" s="74"/>
      <c r="CF236" s="74"/>
      <c r="CG236" s="74"/>
      <c r="CH236" s="74"/>
      <c r="CI236" s="74"/>
      <c r="CJ236" s="74"/>
      <c r="CK236" s="74"/>
      <c r="CL236" s="74"/>
      <c r="CM236" s="74"/>
      <c r="CN236" s="74"/>
    </row>
    <row r="237" ht="9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  <c r="AS237" s="74"/>
      <c r="AT237" s="74"/>
      <c r="AU237" s="74"/>
      <c r="AV237" s="74"/>
      <c r="AW237" s="74"/>
      <c r="AX237" s="74"/>
      <c r="AY237" s="74"/>
      <c r="AZ237" s="74"/>
      <c r="BA237" s="74"/>
      <c r="BB237" s="74"/>
      <c r="BC237" s="74"/>
      <c r="BD237" s="74"/>
      <c r="BE237" s="74"/>
      <c r="BF237" s="74"/>
      <c r="BG237" s="74"/>
      <c r="BH237" s="74"/>
      <c r="BI237" s="74"/>
      <c r="BJ237" s="74"/>
      <c r="BK237" s="74"/>
      <c r="BL237" s="74"/>
      <c r="BM237" s="74"/>
      <c r="BN237" s="74"/>
      <c r="BO237" s="74"/>
      <c r="BP237" s="74"/>
      <c r="BQ237" s="74"/>
      <c r="BR237" s="74"/>
      <c r="BS237" s="74"/>
      <c r="BT237" s="74"/>
      <c r="BU237" s="74"/>
      <c r="BV237" s="74"/>
      <c r="BW237" s="74"/>
      <c r="BX237" s="74"/>
      <c r="BY237" s="74"/>
      <c r="BZ237" s="74"/>
      <c r="CA237" s="74"/>
      <c r="CB237" s="74"/>
      <c r="CC237" s="74"/>
      <c r="CD237" s="74"/>
      <c r="CE237" s="74"/>
      <c r="CF237" s="74"/>
      <c r="CG237" s="74"/>
      <c r="CH237" s="74"/>
      <c r="CI237" s="74"/>
      <c r="CJ237" s="74"/>
      <c r="CK237" s="74"/>
      <c r="CL237" s="74"/>
      <c r="CM237" s="74"/>
      <c r="CN237" s="74"/>
    </row>
    <row r="238" ht="9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  <c r="AM238" s="74"/>
      <c r="AN238" s="74"/>
      <c r="AO238" s="74"/>
      <c r="AP238" s="74"/>
      <c r="AQ238" s="74"/>
      <c r="AR238" s="74"/>
      <c r="AS238" s="74"/>
      <c r="AT238" s="74"/>
      <c r="AU238" s="74"/>
      <c r="AV238" s="74"/>
      <c r="AW238" s="74"/>
      <c r="AX238" s="74"/>
      <c r="AY238" s="74"/>
      <c r="AZ238" s="74"/>
      <c r="BA238" s="74"/>
      <c r="BB238" s="74"/>
      <c r="BC238" s="74"/>
      <c r="BD238" s="74"/>
      <c r="BE238" s="74"/>
      <c r="BF238" s="74"/>
      <c r="BG238" s="74"/>
      <c r="BH238" s="74"/>
      <c r="BI238" s="74"/>
      <c r="BJ238" s="74"/>
      <c r="BK238" s="74"/>
      <c r="BL238" s="74"/>
      <c r="BM238" s="74"/>
      <c r="BN238" s="74"/>
      <c r="BO238" s="74"/>
      <c r="BP238" s="74"/>
      <c r="BQ238" s="74"/>
      <c r="BR238" s="74"/>
      <c r="BS238" s="74"/>
      <c r="BT238" s="74"/>
      <c r="BU238" s="74"/>
      <c r="BV238" s="74"/>
      <c r="BW238" s="74"/>
      <c r="BX238" s="74"/>
      <c r="BY238" s="74"/>
      <c r="BZ238" s="74"/>
      <c r="CA238" s="74"/>
      <c r="CB238" s="74"/>
      <c r="CC238" s="74"/>
      <c r="CD238" s="74"/>
      <c r="CE238" s="74"/>
      <c r="CF238" s="74"/>
      <c r="CG238" s="74"/>
      <c r="CH238" s="74"/>
      <c r="CI238" s="74"/>
      <c r="CJ238" s="74"/>
      <c r="CK238" s="74"/>
      <c r="CL238" s="74"/>
      <c r="CM238" s="74"/>
      <c r="CN238" s="74"/>
    </row>
    <row r="239" ht="9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  <c r="AS239" s="74"/>
      <c r="AT239" s="74"/>
      <c r="AU239" s="74"/>
      <c r="AV239" s="74"/>
      <c r="AW239" s="74"/>
      <c r="AX239" s="74"/>
      <c r="AY239" s="74"/>
      <c r="AZ239" s="74"/>
      <c r="BA239" s="74"/>
      <c r="BB239" s="74"/>
      <c r="BC239" s="74"/>
      <c r="BD239" s="74"/>
      <c r="BE239" s="74"/>
      <c r="BF239" s="74"/>
      <c r="BG239" s="74"/>
      <c r="BH239" s="74"/>
      <c r="BI239" s="74"/>
      <c r="BJ239" s="74"/>
      <c r="BK239" s="74"/>
      <c r="BL239" s="74"/>
      <c r="BM239" s="74"/>
      <c r="BN239" s="74"/>
      <c r="BO239" s="74"/>
      <c r="BP239" s="74"/>
      <c r="BQ239" s="74"/>
      <c r="BR239" s="74"/>
      <c r="BS239" s="74"/>
      <c r="BT239" s="74"/>
      <c r="BU239" s="74"/>
      <c r="BV239" s="74"/>
      <c r="BW239" s="74"/>
      <c r="BX239" s="74"/>
      <c r="BY239" s="74"/>
      <c r="BZ239" s="74"/>
      <c r="CA239" s="74"/>
      <c r="CB239" s="74"/>
      <c r="CC239" s="74"/>
      <c r="CD239" s="74"/>
      <c r="CE239" s="74"/>
      <c r="CF239" s="74"/>
      <c r="CG239" s="74"/>
      <c r="CH239" s="74"/>
      <c r="CI239" s="74"/>
      <c r="CJ239" s="74"/>
      <c r="CK239" s="74"/>
      <c r="CL239" s="74"/>
      <c r="CM239" s="74"/>
      <c r="CN239" s="74"/>
    </row>
    <row r="240" ht="9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/>
      <c r="AS240" s="74"/>
      <c r="AT240" s="74"/>
      <c r="AU240" s="74"/>
      <c r="AV240" s="74"/>
      <c r="AW240" s="74"/>
      <c r="AX240" s="74"/>
      <c r="AY240" s="74"/>
      <c r="AZ240" s="74"/>
      <c r="BA240" s="74"/>
      <c r="BB240" s="74"/>
      <c r="BC240" s="74"/>
      <c r="BD240" s="74"/>
      <c r="BE240" s="74"/>
      <c r="BF240" s="74"/>
      <c r="BG240" s="74"/>
      <c r="BH240" s="74"/>
      <c r="BI240" s="74"/>
      <c r="BJ240" s="74"/>
      <c r="BK240" s="74"/>
      <c r="BL240" s="74"/>
      <c r="BM240" s="74"/>
      <c r="BN240" s="74"/>
      <c r="BO240" s="74"/>
      <c r="BP240" s="74"/>
      <c r="BQ240" s="74"/>
      <c r="BR240" s="74"/>
      <c r="BS240" s="74"/>
      <c r="BT240" s="74"/>
      <c r="BU240" s="74"/>
      <c r="BV240" s="74"/>
      <c r="BW240" s="74"/>
      <c r="BX240" s="74"/>
      <c r="BY240" s="74"/>
      <c r="BZ240" s="74"/>
      <c r="CA240" s="74"/>
      <c r="CB240" s="74"/>
      <c r="CC240" s="74"/>
      <c r="CD240" s="74"/>
      <c r="CE240" s="74"/>
      <c r="CF240" s="74"/>
      <c r="CG240" s="74"/>
      <c r="CH240" s="74"/>
      <c r="CI240" s="74"/>
      <c r="CJ240" s="74"/>
      <c r="CK240" s="74"/>
      <c r="CL240" s="74"/>
      <c r="CM240" s="74"/>
      <c r="CN240" s="74"/>
    </row>
    <row r="241" ht="9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  <c r="AM241" s="74"/>
      <c r="AN241" s="74"/>
      <c r="AO241" s="74"/>
      <c r="AP241" s="74"/>
      <c r="AQ241" s="74"/>
      <c r="AR241" s="74"/>
      <c r="AS241" s="74"/>
      <c r="AT241" s="74"/>
      <c r="AU241" s="74"/>
      <c r="AV241" s="74"/>
      <c r="AW241" s="74"/>
      <c r="AX241" s="74"/>
      <c r="AY241" s="74"/>
      <c r="AZ241" s="74"/>
      <c r="BA241" s="74"/>
      <c r="BB241" s="74"/>
      <c r="BC241" s="74"/>
      <c r="BD241" s="74"/>
      <c r="BE241" s="74"/>
      <c r="BF241" s="74"/>
      <c r="BG241" s="74"/>
      <c r="BH241" s="74"/>
      <c r="BI241" s="74"/>
      <c r="BJ241" s="74"/>
      <c r="BK241" s="74"/>
      <c r="BL241" s="74"/>
      <c r="BM241" s="74"/>
      <c r="BN241" s="74"/>
      <c r="BO241" s="74"/>
      <c r="BP241" s="74"/>
      <c r="BQ241" s="74"/>
      <c r="BR241" s="74"/>
      <c r="BS241" s="74"/>
      <c r="BT241" s="74"/>
      <c r="BU241" s="74"/>
      <c r="BV241" s="74"/>
      <c r="BW241" s="74"/>
      <c r="BX241" s="74"/>
      <c r="BY241" s="74"/>
      <c r="BZ241" s="74"/>
      <c r="CA241" s="74"/>
      <c r="CB241" s="74"/>
      <c r="CC241" s="74"/>
      <c r="CD241" s="74"/>
      <c r="CE241" s="74"/>
      <c r="CF241" s="74"/>
      <c r="CG241" s="74"/>
      <c r="CH241" s="74"/>
      <c r="CI241" s="74"/>
      <c r="CJ241" s="74"/>
      <c r="CK241" s="74"/>
      <c r="CL241" s="74"/>
      <c r="CM241" s="74"/>
      <c r="CN241" s="74"/>
    </row>
    <row r="242" ht="9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  <c r="AS242" s="74"/>
      <c r="AT242" s="74"/>
      <c r="AU242" s="74"/>
      <c r="AV242" s="74"/>
      <c r="AW242" s="74"/>
      <c r="AX242" s="74"/>
      <c r="AY242" s="74"/>
      <c r="AZ242" s="74"/>
      <c r="BA242" s="74"/>
      <c r="BB242" s="74"/>
      <c r="BC242" s="74"/>
      <c r="BD242" s="74"/>
      <c r="BE242" s="74"/>
      <c r="BF242" s="74"/>
      <c r="BG242" s="74"/>
      <c r="BH242" s="74"/>
      <c r="BI242" s="74"/>
      <c r="BJ242" s="74"/>
      <c r="BK242" s="74"/>
      <c r="BL242" s="74"/>
      <c r="BM242" s="74"/>
      <c r="BN242" s="74"/>
      <c r="BO242" s="74"/>
      <c r="BP242" s="74"/>
      <c r="BQ242" s="74"/>
      <c r="BR242" s="74"/>
      <c r="BS242" s="74"/>
      <c r="BT242" s="74"/>
      <c r="BU242" s="74"/>
      <c r="BV242" s="74"/>
      <c r="BW242" s="74"/>
      <c r="BX242" s="74"/>
      <c r="BY242" s="74"/>
      <c r="BZ242" s="74"/>
      <c r="CA242" s="74"/>
      <c r="CB242" s="74"/>
      <c r="CC242" s="74"/>
      <c r="CD242" s="74"/>
      <c r="CE242" s="74"/>
      <c r="CF242" s="74"/>
      <c r="CG242" s="74"/>
      <c r="CH242" s="74"/>
      <c r="CI242" s="74"/>
      <c r="CJ242" s="74"/>
      <c r="CK242" s="74"/>
      <c r="CL242" s="74"/>
      <c r="CM242" s="74"/>
      <c r="CN242" s="74"/>
    </row>
    <row r="243" ht="9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  <c r="AM243" s="74"/>
      <c r="AN243" s="74"/>
      <c r="AO243" s="74"/>
      <c r="AP243" s="74"/>
      <c r="AQ243" s="74"/>
      <c r="AR243" s="74"/>
      <c r="AS243" s="74"/>
      <c r="AT243" s="74"/>
      <c r="AU243" s="74"/>
      <c r="AV243" s="74"/>
      <c r="AW243" s="74"/>
      <c r="AX243" s="74"/>
      <c r="AY243" s="74"/>
      <c r="AZ243" s="74"/>
      <c r="BA243" s="74"/>
      <c r="BB243" s="74"/>
      <c r="BC243" s="74"/>
      <c r="BD243" s="74"/>
      <c r="BE243" s="74"/>
      <c r="BF243" s="74"/>
      <c r="BG243" s="74"/>
      <c r="BH243" s="74"/>
      <c r="BI243" s="74"/>
      <c r="BJ243" s="74"/>
      <c r="BK243" s="74"/>
      <c r="BL243" s="74"/>
      <c r="BM243" s="74"/>
      <c r="BN243" s="74"/>
      <c r="BO243" s="74"/>
      <c r="BP243" s="74"/>
      <c r="BQ243" s="74"/>
      <c r="BR243" s="74"/>
      <c r="BS243" s="74"/>
      <c r="BT243" s="74"/>
      <c r="BU243" s="74"/>
      <c r="BV243" s="74"/>
      <c r="BW243" s="74"/>
      <c r="BX243" s="74"/>
      <c r="BY243" s="74"/>
      <c r="BZ243" s="74"/>
      <c r="CA243" s="74"/>
      <c r="CB243" s="74"/>
      <c r="CC243" s="74"/>
      <c r="CD243" s="74"/>
      <c r="CE243" s="74"/>
      <c r="CF243" s="74"/>
      <c r="CG243" s="74"/>
      <c r="CH243" s="74"/>
      <c r="CI243" s="74"/>
      <c r="CJ243" s="74"/>
      <c r="CK243" s="74"/>
      <c r="CL243" s="74"/>
      <c r="CM243" s="74"/>
      <c r="CN243" s="74"/>
    </row>
    <row r="244" ht="9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  <c r="AM244" s="74"/>
      <c r="AN244" s="74"/>
      <c r="AO244" s="74"/>
      <c r="AP244" s="74"/>
      <c r="AQ244" s="74"/>
      <c r="AR244" s="74"/>
      <c r="AS244" s="74"/>
      <c r="AT244" s="74"/>
      <c r="AU244" s="74"/>
      <c r="AV244" s="74"/>
      <c r="AW244" s="74"/>
      <c r="AX244" s="74"/>
      <c r="AY244" s="74"/>
      <c r="AZ244" s="74"/>
      <c r="BA244" s="74"/>
      <c r="BB244" s="74"/>
      <c r="BC244" s="74"/>
      <c r="BD244" s="74"/>
      <c r="BE244" s="74"/>
      <c r="BF244" s="74"/>
      <c r="BG244" s="74"/>
      <c r="BH244" s="74"/>
      <c r="BI244" s="74"/>
      <c r="BJ244" s="74"/>
      <c r="BK244" s="74"/>
      <c r="BL244" s="74"/>
      <c r="BM244" s="74"/>
      <c r="BN244" s="74"/>
      <c r="BO244" s="74"/>
      <c r="BP244" s="74"/>
      <c r="BQ244" s="74"/>
      <c r="BR244" s="74"/>
      <c r="BS244" s="74"/>
      <c r="BT244" s="74"/>
      <c r="BU244" s="74"/>
      <c r="BV244" s="74"/>
      <c r="BW244" s="74"/>
      <c r="BX244" s="74"/>
      <c r="BY244" s="74"/>
      <c r="BZ244" s="74"/>
      <c r="CA244" s="74"/>
      <c r="CB244" s="74"/>
      <c r="CC244" s="74"/>
      <c r="CD244" s="74"/>
      <c r="CE244" s="74"/>
      <c r="CF244" s="74"/>
      <c r="CG244" s="74"/>
      <c r="CH244" s="74"/>
      <c r="CI244" s="74"/>
      <c r="CJ244" s="74"/>
      <c r="CK244" s="74"/>
      <c r="CL244" s="74"/>
      <c r="CM244" s="74"/>
      <c r="CN244" s="74"/>
    </row>
    <row r="245" ht="9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  <c r="AM245" s="74"/>
      <c r="AN245" s="74"/>
      <c r="AO245" s="74"/>
      <c r="AP245" s="74"/>
      <c r="AQ245" s="74"/>
      <c r="AR245" s="74"/>
      <c r="AS245" s="74"/>
      <c r="AT245" s="74"/>
      <c r="AU245" s="74"/>
      <c r="AV245" s="74"/>
      <c r="AW245" s="74"/>
      <c r="AX245" s="74"/>
      <c r="AY245" s="74"/>
      <c r="AZ245" s="74"/>
      <c r="BA245" s="74"/>
      <c r="BB245" s="74"/>
      <c r="BC245" s="74"/>
      <c r="BD245" s="74"/>
      <c r="BE245" s="74"/>
      <c r="BF245" s="74"/>
      <c r="BG245" s="74"/>
      <c r="BH245" s="74"/>
      <c r="BI245" s="74"/>
      <c r="BJ245" s="74"/>
      <c r="BK245" s="74"/>
      <c r="BL245" s="74"/>
      <c r="BM245" s="74"/>
      <c r="BN245" s="74"/>
      <c r="BO245" s="74"/>
      <c r="BP245" s="74"/>
      <c r="BQ245" s="74"/>
      <c r="BR245" s="74"/>
      <c r="BS245" s="74"/>
      <c r="BT245" s="74"/>
      <c r="BU245" s="74"/>
      <c r="BV245" s="74"/>
      <c r="BW245" s="74"/>
      <c r="BX245" s="74"/>
      <c r="BY245" s="74"/>
      <c r="BZ245" s="74"/>
      <c r="CA245" s="74"/>
      <c r="CB245" s="74"/>
      <c r="CC245" s="74"/>
      <c r="CD245" s="74"/>
      <c r="CE245" s="74"/>
      <c r="CF245" s="74"/>
      <c r="CG245" s="74"/>
      <c r="CH245" s="74"/>
      <c r="CI245" s="74"/>
      <c r="CJ245" s="74"/>
      <c r="CK245" s="74"/>
      <c r="CL245" s="74"/>
      <c r="CM245" s="74"/>
      <c r="CN245" s="74"/>
    </row>
    <row r="246" ht="9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/>
      <c r="AS246" s="74"/>
      <c r="AT246" s="74"/>
      <c r="AU246" s="74"/>
      <c r="AV246" s="74"/>
      <c r="AW246" s="74"/>
      <c r="AX246" s="74"/>
      <c r="AY246" s="74"/>
      <c r="AZ246" s="74"/>
      <c r="BA246" s="74"/>
      <c r="BB246" s="74"/>
      <c r="BC246" s="74"/>
      <c r="BD246" s="74"/>
      <c r="BE246" s="74"/>
      <c r="BF246" s="74"/>
      <c r="BG246" s="74"/>
      <c r="BH246" s="74"/>
      <c r="BI246" s="74"/>
      <c r="BJ246" s="74"/>
      <c r="BK246" s="74"/>
      <c r="BL246" s="74"/>
      <c r="BM246" s="74"/>
      <c r="BN246" s="74"/>
      <c r="BO246" s="74"/>
      <c r="BP246" s="74"/>
      <c r="BQ246" s="74"/>
      <c r="BR246" s="74"/>
      <c r="BS246" s="74"/>
      <c r="BT246" s="74"/>
      <c r="BU246" s="74"/>
      <c r="BV246" s="74"/>
      <c r="BW246" s="74"/>
      <c r="BX246" s="74"/>
      <c r="BY246" s="74"/>
      <c r="BZ246" s="74"/>
      <c r="CA246" s="74"/>
      <c r="CB246" s="74"/>
      <c r="CC246" s="74"/>
      <c r="CD246" s="74"/>
      <c r="CE246" s="74"/>
      <c r="CF246" s="74"/>
      <c r="CG246" s="74"/>
      <c r="CH246" s="74"/>
      <c r="CI246" s="74"/>
      <c r="CJ246" s="74"/>
      <c r="CK246" s="74"/>
      <c r="CL246" s="74"/>
      <c r="CM246" s="74"/>
      <c r="CN246" s="74"/>
    </row>
    <row r="247" ht="9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/>
      <c r="AS247" s="74"/>
      <c r="AT247" s="74"/>
      <c r="AU247" s="74"/>
      <c r="AV247" s="74"/>
      <c r="AW247" s="74"/>
      <c r="AX247" s="74"/>
      <c r="AY247" s="74"/>
      <c r="AZ247" s="74"/>
      <c r="BA247" s="74"/>
      <c r="BB247" s="74"/>
      <c r="BC247" s="74"/>
      <c r="BD247" s="74"/>
      <c r="BE247" s="74"/>
      <c r="BF247" s="74"/>
      <c r="BG247" s="74"/>
      <c r="BH247" s="74"/>
      <c r="BI247" s="74"/>
      <c r="BJ247" s="74"/>
      <c r="BK247" s="74"/>
      <c r="BL247" s="74"/>
      <c r="BM247" s="74"/>
      <c r="BN247" s="74"/>
      <c r="BO247" s="74"/>
      <c r="BP247" s="74"/>
      <c r="BQ247" s="74"/>
      <c r="BR247" s="74"/>
      <c r="BS247" s="74"/>
      <c r="BT247" s="74"/>
      <c r="BU247" s="74"/>
      <c r="BV247" s="74"/>
      <c r="BW247" s="74"/>
      <c r="BX247" s="74"/>
      <c r="BY247" s="74"/>
      <c r="BZ247" s="74"/>
      <c r="CA247" s="74"/>
      <c r="CB247" s="74"/>
      <c r="CC247" s="74"/>
      <c r="CD247" s="74"/>
      <c r="CE247" s="74"/>
      <c r="CF247" s="74"/>
      <c r="CG247" s="74"/>
      <c r="CH247" s="74"/>
      <c r="CI247" s="74"/>
      <c r="CJ247" s="74"/>
      <c r="CK247" s="74"/>
      <c r="CL247" s="74"/>
      <c r="CM247" s="74"/>
      <c r="CN247" s="74"/>
    </row>
    <row r="248" ht="9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  <c r="AS248" s="74"/>
      <c r="AT248" s="74"/>
      <c r="AU248" s="74"/>
      <c r="AV248" s="74"/>
      <c r="AW248" s="74"/>
      <c r="AX248" s="74"/>
      <c r="AY248" s="74"/>
      <c r="AZ248" s="74"/>
      <c r="BA248" s="74"/>
      <c r="BB248" s="74"/>
      <c r="BC248" s="74"/>
      <c r="BD248" s="74"/>
      <c r="BE248" s="74"/>
      <c r="BF248" s="74"/>
      <c r="BG248" s="74"/>
      <c r="BH248" s="74"/>
      <c r="BI248" s="74"/>
      <c r="BJ248" s="74"/>
      <c r="BK248" s="74"/>
      <c r="BL248" s="74"/>
      <c r="BM248" s="74"/>
      <c r="BN248" s="74"/>
      <c r="BO248" s="74"/>
      <c r="BP248" s="74"/>
      <c r="BQ248" s="74"/>
      <c r="BR248" s="74"/>
      <c r="BS248" s="74"/>
      <c r="BT248" s="74"/>
      <c r="BU248" s="74"/>
      <c r="BV248" s="74"/>
      <c r="BW248" s="74"/>
      <c r="BX248" s="74"/>
      <c r="BY248" s="74"/>
      <c r="BZ248" s="74"/>
      <c r="CA248" s="74"/>
      <c r="CB248" s="74"/>
      <c r="CC248" s="74"/>
      <c r="CD248" s="74"/>
      <c r="CE248" s="74"/>
      <c r="CF248" s="74"/>
      <c r="CG248" s="74"/>
      <c r="CH248" s="74"/>
      <c r="CI248" s="74"/>
      <c r="CJ248" s="74"/>
      <c r="CK248" s="74"/>
      <c r="CL248" s="74"/>
      <c r="CM248" s="74"/>
      <c r="CN248" s="74"/>
    </row>
    <row r="249" ht="9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  <c r="AM249" s="74"/>
      <c r="AN249" s="74"/>
      <c r="AO249" s="74"/>
      <c r="AP249" s="74"/>
      <c r="AQ249" s="74"/>
      <c r="AR249" s="74"/>
      <c r="AS249" s="74"/>
      <c r="AT249" s="74"/>
      <c r="AU249" s="74"/>
      <c r="AV249" s="74"/>
      <c r="AW249" s="74"/>
      <c r="AX249" s="74"/>
      <c r="AY249" s="74"/>
      <c r="AZ249" s="74"/>
      <c r="BA249" s="74"/>
      <c r="BB249" s="74"/>
      <c r="BC249" s="74"/>
      <c r="BD249" s="74"/>
      <c r="BE249" s="74"/>
      <c r="BF249" s="74"/>
      <c r="BG249" s="74"/>
      <c r="BH249" s="74"/>
      <c r="BI249" s="74"/>
      <c r="BJ249" s="74"/>
      <c r="BK249" s="74"/>
      <c r="BL249" s="74"/>
      <c r="BM249" s="74"/>
      <c r="BN249" s="74"/>
      <c r="BO249" s="74"/>
      <c r="BP249" s="74"/>
      <c r="BQ249" s="74"/>
      <c r="BR249" s="74"/>
      <c r="BS249" s="74"/>
      <c r="BT249" s="74"/>
      <c r="BU249" s="74"/>
      <c r="BV249" s="74"/>
      <c r="BW249" s="74"/>
      <c r="BX249" s="74"/>
      <c r="BY249" s="74"/>
      <c r="BZ249" s="74"/>
      <c r="CA249" s="74"/>
      <c r="CB249" s="74"/>
      <c r="CC249" s="74"/>
      <c r="CD249" s="74"/>
      <c r="CE249" s="74"/>
      <c r="CF249" s="74"/>
      <c r="CG249" s="74"/>
      <c r="CH249" s="74"/>
      <c r="CI249" s="74"/>
      <c r="CJ249" s="74"/>
      <c r="CK249" s="74"/>
      <c r="CL249" s="74"/>
      <c r="CM249" s="74"/>
      <c r="CN249" s="74"/>
    </row>
    <row r="250" ht="9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  <c r="AM250" s="74"/>
      <c r="AN250" s="74"/>
      <c r="AO250" s="74"/>
      <c r="AP250" s="74"/>
      <c r="AQ250" s="74"/>
      <c r="AR250" s="74"/>
      <c r="AS250" s="74"/>
      <c r="AT250" s="74"/>
      <c r="AU250" s="74"/>
      <c r="AV250" s="74"/>
      <c r="AW250" s="74"/>
      <c r="AX250" s="74"/>
      <c r="AY250" s="74"/>
      <c r="AZ250" s="74"/>
      <c r="BA250" s="74"/>
      <c r="BB250" s="74"/>
      <c r="BC250" s="74"/>
      <c r="BD250" s="74"/>
      <c r="BE250" s="74"/>
      <c r="BF250" s="74"/>
      <c r="BG250" s="74"/>
      <c r="BH250" s="74"/>
      <c r="BI250" s="74"/>
      <c r="BJ250" s="74"/>
      <c r="BK250" s="74"/>
      <c r="BL250" s="74"/>
      <c r="BM250" s="74"/>
      <c r="BN250" s="74"/>
      <c r="BO250" s="74"/>
      <c r="BP250" s="74"/>
      <c r="BQ250" s="74"/>
      <c r="BR250" s="74"/>
      <c r="BS250" s="74"/>
      <c r="BT250" s="74"/>
      <c r="BU250" s="74"/>
      <c r="BV250" s="74"/>
      <c r="BW250" s="74"/>
      <c r="BX250" s="74"/>
      <c r="BY250" s="74"/>
      <c r="BZ250" s="74"/>
      <c r="CA250" s="74"/>
      <c r="CB250" s="74"/>
      <c r="CC250" s="74"/>
      <c r="CD250" s="74"/>
      <c r="CE250" s="74"/>
      <c r="CF250" s="74"/>
      <c r="CG250" s="74"/>
      <c r="CH250" s="74"/>
      <c r="CI250" s="74"/>
      <c r="CJ250" s="74"/>
      <c r="CK250" s="74"/>
      <c r="CL250" s="74"/>
      <c r="CM250" s="74"/>
      <c r="CN250" s="74"/>
    </row>
    <row r="251" ht="9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  <c r="AM251" s="74"/>
      <c r="AN251" s="74"/>
      <c r="AO251" s="74"/>
      <c r="AP251" s="74"/>
      <c r="AQ251" s="74"/>
      <c r="AR251" s="74"/>
      <c r="AS251" s="74"/>
      <c r="AT251" s="74"/>
      <c r="AU251" s="74"/>
      <c r="AV251" s="74"/>
      <c r="AW251" s="74"/>
      <c r="AX251" s="74"/>
      <c r="AY251" s="74"/>
      <c r="AZ251" s="74"/>
      <c r="BA251" s="74"/>
      <c r="BB251" s="74"/>
      <c r="BC251" s="74"/>
      <c r="BD251" s="74"/>
      <c r="BE251" s="74"/>
      <c r="BF251" s="74"/>
      <c r="BG251" s="74"/>
      <c r="BH251" s="74"/>
      <c r="BI251" s="74"/>
      <c r="BJ251" s="74"/>
      <c r="BK251" s="74"/>
      <c r="BL251" s="74"/>
      <c r="BM251" s="74"/>
      <c r="BN251" s="74"/>
      <c r="BO251" s="74"/>
      <c r="BP251" s="74"/>
      <c r="BQ251" s="74"/>
      <c r="BR251" s="74"/>
      <c r="BS251" s="74"/>
      <c r="BT251" s="74"/>
      <c r="BU251" s="74"/>
      <c r="BV251" s="74"/>
      <c r="BW251" s="74"/>
      <c r="BX251" s="74"/>
      <c r="BY251" s="74"/>
      <c r="BZ251" s="74"/>
      <c r="CA251" s="74"/>
      <c r="CB251" s="74"/>
      <c r="CC251" s="74"/>
      <c r="CD251" s="74"/>
      <c r="CE251" s="74"/>
      <c r="CF251" s="74"/>
      <c r="CG251" s="74"/>
      <c r="CH251" s="74"/>
      <c r="CI251" s="74"/>
      <c r="CJ251" s="74"/>
      <c r="CK251" s="74"/>
      <c r="CL251" s="74"/>
      <c r="CM251" s="74"/>
      <c r="CN251" s="74"/>
    </row>
    <row r="252" ht="9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  <c r="AS252" s="74"/>
      <c r="AT252" s="74"/>
      <c r="AU252" s="74"/>
      <c r="AV252" s="74"/>
      <c r="AW252" s="74"/>
      <c r="AX252" s="74"/>
      <c r="AY252" s="74"/>
      <c r="AZ252" s="74"/>
      <c r="BA252" s="74"/>
      <c r="BB252" s="74"/>
      <c r="BC252" s="74"/>
      <c r="BD252" s="74"/>
      <c r="BE252" s="74"/>
      <c r="BF252" s="74"/>
      <c r="BG252" s="74"/>
      <c r="BH252" s="74"/>
      <c r="BI252" s="74"/>
      <c r="BJ252" s="74"/>
      <c r="BK252" s="74"/>
      <c r="BL252" s="74"/>
      <c r="BM252" s="74"/>
      <c r="BN252" s="74"/>
      <c r="BO252" s="74"/>
      <c r="BP252" s="74"/>
      <c r="BQ252" s="74"/>
      <c r="BR252" s="74"/>
      <c r="BS252" s="74"/>
      <c r="BT252" s="74"/>
      <c r="BU252" s="74"/>
      <c r="BV252" s="74"/>
      <c r="BW252" s="74"/>
      <c r="BX252" s="74"/>
      <c r="BY252" s="74"/>
      <c r="BZ252" s="74"/>
      <c r="CA252" s="74"/>
      <c r="CB252" s="74"/>
      <c r="CC252" s="74"/>
      <c r="CD252" s="74"/>
      <c r="CE252" s="74"/>
      <c r="CF252" s="74"/>
      <c r="CG252" s="74"/>
      <c r="CH252" s="74"/>
      <c r="CI252" s="74"/>
      <c r="CJ252" s="74"/>
      <c r="CK252" s="74"/>
      <c r="CL252" s="74"/>
      <c r="CM252" s="74"/>
      <c r="CN252" s="74"/>
    </row>
    <row r="253" ht="9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  <c r="AM253" s="74"/>
      <c r="AN253" s="74"/>
      <c r="AO253" s="74"/>
      <c r="AP253" s="74"/>
      <c r="AQ253" s="74"/>
      <c r="AR253" s="74"/>
      <c r="AS253" s="74"/>
      <c r="AT253" s="74"/>
      <c r="AU253" s="74"/>
      <c r="AV253" s="74"/>
      <c r="AW253" s="74"/>
      <c r="AX253" s="74"/>
      <c r="AY253" s="74"/>
      <c r="AZ253" s="74"/>
      <c r="BA253" s="74"/>
      <c r="BB253" s="74"/>
      <c r="BC253" s="74"/>
      <c r="BD253" s="74"/>
      <c r="BE253" s="74"/>
      <c r="BF253" s="74"/>
      <c r="BG253" s="74"/>
      <c r="BH253" s="74"/>
      <c r="BI253" s="74"/>
      <c r="BJ253" s="74"/>
      <c r="BK253" s="74"/>
      <c r="BL253" s="74"/>
      <c r="BM253" s="74"/>
      <c r="BN253" s="74"/>
      <c r="BO253" s="74"/>
      <c r="BP253" s="74"/>
      <c r="BQ253" s="74"/>
      <c r="BR253" s="74"/>
      <c r="BS253" s="74"/>
      <c r="BT253" s="74"/>
      <c r="BU253" s="74"/>
      <c r="BV253" s="74"/>
      <c r="BW253" s="74"/>
      <c r="BX253" s="74"/>
      <c r="BY253" s="74"/>
      <c r="BZ253" s="74"/>
      <c r="CA253" s="74"/>
      <c r="CB253" s="74"/>
      <c r="CC253" s="74"/>
      <c r="CD253" s="74"/>
      <c r="CE253" s="74"/>
      <c r="CF253" s="74"/>
      <c r="CG253" s="74"/>
      <c r="CH253" s="74"/>
      <c r="CI253" s="74"/>
      <c r="CJ253" s="74"/>
      <c r="CK253" s="74"/>
      <c r="CL253" s="74"/>
      <c r="CM253" s="74"/>
      <c r="CN253" s="74"/>
    </row>
    <row r="254" ht="9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  <c r="AM254" s="74"/>
      <c r="AN254" s="74"/>
      <c r="AO254" s="74"/>
      <c r="AP254" s="74"/>
      <c r="AQ254" s="74"/>
      <c r="AR254" s="74"/>
      <c r="AS254" s="74"/>
      <c r="AT254" s="74"/>
      <c r="AU254" s="74"/>
      <c r="AV254" s="74"/>
      <c r="AW254" s="74"/>
      <c r="AX254" s="74"/>
      <c r="AY254" s="74"/>
      <c r="AZ254" s="74"/>
      <c r="BA254" s="74"/>
      <c r="BB254" s="74"/>
      <c r="BC254" s="74"/>
      <c r="BD254" s="74"/>
      <c r="BE254" s="74"/>
      <c r="BF254" s="74"/>
      <c r="BG254" s="74"/>
      <c r="BH254" s="74"/>
      <c r="BI254" s="74"/>
      <c r="BJ254" s="74"/>
      <c r="BK254" s="74"/>
      <c r="BL254" s="74"/>
      <c r="BM254" s="74"/>
      <c r="BN254" s="74"/>
      <c r="BO254" s="74"/>
      <c r="BP254" s="74"/>
      <c r="BQ254" s="74"/>
      <c r="BR254" s="74"/>
      <c r="BS254" s="74"/>
      <c r="BT254" s="74"/>
      <c r="BU254" s="74"/>
      <c r="BV254" s="74"/>
      <c r="BW254" s="74"/>
      <c r="BX254" s="74"/>
      <c r="BY254" s="74"/>
      <c r="BZ254" s="74"/>
      <c r="CA254" s="74"/>
      <c r="CB254" s="74"/>
      <c r="CC254" s="74"/>
      <c r="CD254" s="74"/>
      <c r="CE254" s="74"/>
      <c r="CF254" s="74"/>
      <c r="CG254" s="74"/>
      <c r="CH254" s="74"/>
      <c r="CI254" s="74"/>
      <c r="CJ254" s="74"/>
      <c r="CK254" s="74"/>
      <c r="CL254" s="74"/>
      <c r="CM254" s="74"/>
      <c r="CN254" s="74"/>
    </row>
    <row r="255" ht="9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  <c r="AM255" s="74"/>
      <c r="AN255" s="74"/>
      <c r="AO255" s="74"/>
      <c r="AP255" s="74"/>
      <c r="AQ255" s="74"/>
      <c r="AR255" s="74"/>
      <c r="AS255" s="74"/>
      <c r="AT255" s="74"/>
      <c r="AU255" s="74"/>
      <c r="AV255" s="74"/>
      <c r="AW255" s="74"/>
      <c r="AX255" s="74"/>
      <c r="AY255" s="74"/>
      <c r="AZ255" s="74"/>
      <c r="BA255" s="74"/>
      <c r="BB255" s="74"/>
      <c r="BC255" s="74"/>
      <c r="BD255" s="74"/>
      <c r="BE255" s="74"/>
      <c r="BF255" s="74"/>
      <c r="BG255" s="74"/>
      <c r="BH255" s="74"/>
      <c r="BI255" s="74"/>
      <c r="BJ255" s="74"/>
      <c r="BK255" s="74"/>
      <c r="BL255" s="74"/>
      <c r="BM255" s="74"/>
      <c r="BN255" s="74"/>
      <c r="BO255" s="74"/>
      <c r="BP255" s="74"/>
      <c r="BQ255" s="74"/>
      <c r="BR255" s="74"/>
      <c r="BS255" s="74"/>
      <c r="BT255" s="74"/>
      <c r="BU255" s="74"/>
      <c r="BV255" s="74"/>
      <c r="BW255" s="74"/>
      <c r="BX255" s="74"/>
      <c r="BY255" s="74"/>
      <c r="BZ255" s="74"/>
      <c r="CA255" s="74"/>
      <c r="CB255" s="74"/>
      <c r="CC255" s="74"/>
      <c r="CD255" s="74"/>
      <c r="CE255" s="74"/>
      <c r="CF255" s="74"/>
      <c r="CG255" s="74"/>
      <c r="CH255" s="74"/>
      <c r="CI255" s="74"/>
      <c r="CJ255" s="74"/>
      <c r="CK255" s="74"/>
      <c r="CL255" s="74"/>
      <c r="CM255" s="74"/>
      <c r="CN255" s="74"/>
    </row>
    <row r="256" ht="9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  <c r="AM256" s="74"/>
      <c r="AN256" s="74"/>
      <c r="AO256" s="74"/>
      <c r="AP256" s="74"/>
      <c r="AQ256" s="74"/>
      <c r="AR256" s="74"/>
      <c r="AS256" s="74"/>
      <c r="AT256" s="74"/>
      <c r="AU256" s="74"/>
      <c r="AV256" s="74"/>
      <c r="AW256" s="74"/>
      <c r="AX256" s="74"/>
      <c r="AY256" s="74"/>
      <c r="AZ256" s="74"/>
      <c r="BA256" s="74"/>
      <c r="BB256" s="74"/>
      <c r="BC256" s="74"/>
      <c r="BD256" s="74"/>
      <c r="BE256" s="74"/>
      <c r="BF256" s="74"/>
      <c r="BG256" s="74"/>
      <c r="BH256" s="74"/>
      <c r="BI256" s="74"/>
      <c r="BJ256" s="74"/>
      <c r="BK256" s="74"/>
      <c r="BL256" s="74"/>
      <c r="BM256" s="74"/>
      <c r="BN256" s="74"/>
      <c r="BO256" s="74"/>
      <c r="BP256" s="74"/>
      <c r="BQ256" s="74"/>
      <c r="BR256" s="74"/>
      <c r="BS256" s="74"/>
      <c r="BT256" s="74"/>
      <c r="BU256" s="74"/>
      <c r="BV256" s="74"/>
      <c r="BW256" s="74"/>
      <c r="BX256" s="74"/>
      <c r="BY256" s="74"/>
      <c r="BZ256" s="74"/>
      <c r="CA256" s="74"/>
      <c r="CB256" s="74"/>
      <c r="CC256" s="74"/>
      <c r="CD256" s="74"/>
      <c r="CE256" s="74"/>
      <c r="CF256" s="74"/>
      <c r="CG256" s="74"/>
      <c r="CH256" s="74"/>
      <c r="CI256" s="74"/>
      <c r="CJ256" s="74"/>
      <c r="CK256" s="74"/>
      <c r="CL256" s="74"/>
      <c r="CM256" s="74"/>
      <c r="CN256" s="74"/>
    </row>
    <row r="257" ht="9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  <c r="AM257" s="74"/>
      <c r="AN257" s="74"/>
      <c r="AO257" s="74"/>
      <c r="AP257" s="74"/>
      <c r="AQ257" s="74"/>
      <c r="AR257" s="74"/>
      <c r="AS257" s="74"/>
      <c r="AT257" s="74"/>
      <c r="AU257" s="74"/>
      <c r="AV257" s="74"/>
      <c r="AW257" s="74"/>
      <c r="AX257" s="74"/>
      <c r="AY257" s="74"/>
      <c r="AZ257" s="74"/>
      <c r="BA257" s="74"/>
      <c r="BB257" s="74"/>
      <c r="BC257" s="74"/>
      <c r="BD257" s="74"/>
      <c r="BE257" s="74"/>
      <c r="BF257" s="74"/>
      <c r="BG257" s="74"/>
      <c r="BH257" s="74"/>
      <c r="BI257" s="74"/>
      <c r="BJ257" s="74"/>
      <c r="BK257" s="74"/>
      <c r="BL257" s="74"/>
      <c r="BM257" s="74"/>
      <c r="BN257" s="74"/>
      <c r="BO257" s="74"/>
      <c r="BP257" s="74"/>
      <c r="BQ257" s="74"/>
      <c r="BR257" s="74"/>
      <c r="BS257" s="74"/>
      <c r="BT257" s="74"/>
      <c r="BU257" s="74"/>
      <c r="BV257" s="74"/>
      <c r="BW257" s="74"/>
      <c r="BX257" s="74"/>
      <c r="BY257" s="74"/>
      <c r="BZ257" s="74"/>
      <c r="CA257" s="74"/>
      <c r="CB257" s="74"/>
      <c r="CC257" s="74"/>
      <c r="CD257" s="74"/>
      <c r="CE257" s="74"/>
      <c r="CF257" s="74"/>
      <c r="CG257" s="74"/>
      <c r="CH257" s="74"/>
      <c r="CI257" s="74"/>
      <c r="CJ257" s="74"/>
      <c r="CK257" s="74"/>
      <c r="CL257" s="74"/>
      <c r="CM257" s="74"/>
      <c r="CN257" s="74"/>
    </row>
    <row r="258" ht="9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  <c r="AM258" s="74"/>
      <c r="AN258" s="74"/>
      <c r="AO258" s="74"/>
      <c r="AP258" s="74"/>
      <c r="AQ258" s="74"/>
      <c r="AR258" s="74"/>
      <c r="AS258" s="74"/>
      <c r="AT258" s="74"/>
      <c r="AU258" s="74"/>
      <c r="AV258" s="74"/>
      <c r="AW258" s="74"/>
      <c r="AX258" s="74"/>
      <c r="AY258" s="74"/>
      <c r="AZ258" s="74"/>
      <c r="BA258" s="74"/>
      <c r="BB258" s="74"/>
      <c r="BC258" s="74"/>
      <c r="BD258" s="74"/>
      <c r="BE258" s="74"/>
      <c r="BF258" s="74"/>
      <c r="BG258" s="74"/>
      <c r="BH258" s="74"/>
      <c r="BI258" s="74"/>
      <c r="BJ258" s="74"/>
      <c r="BK258" s="74"/>
      <c r="BL258" s="74"/>
      <c r="BM258" s="74"/>
      <c r="BN258" s="74"/>
      <c r="BO258" s="74"/>
      <c r="BP258" s="74"/>
      <c r="BQ258" s="74"/>
      <c r="BR258" s="74"/>
      <c r="BS258" s="74"/>
      <c r="BT258" s="74"/>
      <c r="BU258" s="74"/>
      <c r="BV258" s="74"/>
      <c r="BW258" s="74"/>
      <c r="BX258" s="74"/>
      <c r="BY258" s="74"/>
      <c r="BZ258" s="74"/>
      <c r="CA258" s="74"/>
      <c r="CB258" s="74"/>
      <c r="CC258" s="74"/>
      <c r="CD258" s="74"/>
      <c r="CE258" s="74"/>
      <c r="CF258" s="74"/>
      <c r="CG258" s="74"/>
      <c r="CH258" s="74"/>
      <c r="CI258" s="74"/>
      <c r="CJ258" s="74"/>
      <c r="CK258" s="74"/>
      <c r="CL258" s="74"/>
      <c r="CM258" s="74"/>
      <c r="CN258" s="74"/>
    </row>
    <row r="259" ht="9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  <c r="AM259" s="74"/>
      <c r="AN259" s="74"/>
      <c r="AO259" s="74"/>
      <c r="AP259" s="74"/>
      <c r="AQ259" s="74"/>
      <c r="AR259" s="74"/>
      <c r="AS259" s="74"/>
      <c r="AT259" s="74"/>
      <c r="AU259" s="74"/>
      <c r="AV259" s="74"/>
      <c r="AW259" s="74"/>
      <c r="AX259" s="74"/>
      <c r="AY259" s="74"/>
      <c r="AZ259" s="74"/>
      <c r="BA259" s="74"/>
      <c r="BB259" s="74"/>
      <c r="BC259" s="74"/>
      <c r="BD259" s="74"/>
      <c r="BE259" s="74"/>
      <c r="BF259" s="74"/>
      <c r="BG259" s="74"/>
      <c r="BH259" s="74"/>
      <c r="BI259" s="74"/>
      <c r="BJ259" s="74"/>
      <c r="BK259" s="74"/>
      <c r="BL259" s="74"/>
      <c r="BM259" s="74"/>
      <c r="BN259" s="74"/>
      <c r="BO259" s="74"/>
      <c r="BP259" s="74"/>
      <c r="BQ259" s="74"/>
      <c r="BR259" s="74"/>
      <c r="BS259" s="74"/>
      <c r="BT259" s="74"/>
      <c r="BU259" s="74"/>
      <c r="BV259" s="74"/>
      <c r="BW259" s="74"/>
      <c r="BX259" s="74"/>
      <c r="BY259" s="74"/>
      <c r="BZ259" s="74"/>
      <c r="CA259" s="74"/>
      <c r="CB259" s="74"/>
      <c r="CC259" s="74"/>
      <c r="CD259" s="74"/>
      <c r="CE259" s="74"/>
      <c r="CF259" s="74"/>
      <c r="CG259" s="74"/>
      <c r="CH259" s="74"/>
      <c r="CI259" s="74"/>
      <c r="CJ259" s="74"/>
      <c r="CK259" s="74"/>
      <c r="CL259" s="74"/>
      <c r="CM259" s="74"/>
      <c r="CN259" s="74"/>
    </row>
    <row r="260" ht="9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  <c r="AM260" s="74"/>
      <c r="AN260" s="74"/>
      <c r="AO260" s="74"/>
      <c r="AP260" s="74"/>
      <c r="AQ260" s="74"/>
      <c r="AR260" s="74"/>
      <c r="AS260" s="74"/>
      <c r="AT260" s="74"/>
      <c r="AU260" s="74"/>
      <c r="AV260" s="74"/>
      <c r="AW260" s="74"/>
      <c r="AX260" s="74"/>
      <c r="AY260" s="74"/>
      <c r="AZ260" s="74"/>
      <c r="BA260" s="74"/>
      <c r="BB260" s="74"/>
      <c r="BC260" s="74"/>
      <c r="BD260" s="74"/>
      <c r="BE260" s="74"/>
      <c r="BF260" s="74"/>
      <c r="BG260" s="74"/>
      <c r="BH260" s="74"/>
      <c r="BI260" s="74"/>
      <c r="BJ260" s="74"/>
      <c r="BK260" s="74"/>
      <c r="BL260" s="74"/>
      <c r="BM260" s="74"/>
      <c r="BN260" s="74"/>
      <c r="BO260" s="74"/>
      <c r="BP260" s="74"/>
      <c r="BQ260" s="74"/>
      <c r="BR260" s="74"/>
      <c r="BS260" s="74"/>
      <c r="BT260" s="74"/>
      <c r="BU260" s="74"/>
      <c r="BV260" s="74"/>
      <c r="BW260" s="74"/>
      <c r="BX260" s="74"/>
      <c r="BY260" s="74"/>
      <c r="BZ260" s="74"/>
      <c r="CA260" s="74"/>
      <c r="CB260" s="74"/>
      <c r="CC260" s="74"/>
      <c r="CD260" s="74"/>
      <c r="CE260" s="74"/>
      <c r="CF260" s="74"/>
      <c r="CG260" s="74"/>
      <c r="CH260" s="74"/>
      <c r="CI260" s="74"/>
      <c r="CJ260" s="74"/>
      <c r="CK260" s="74"/>
      <c r="CL260" s="74"/>
      <c r="CM260" s="74"/>
      <c r="CN260" s="74"/>
    </row>
    <row r="261" ht="9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  <c r="AM261" s="74"/>
      <c r="AN261" s="74"/>
      <c r="AO261" s="74"/>
      <c r="AP261" s="74"/>
      <c r="AQ261" s="74"/>
      <c r="AR261" s="74"/>
      <c r="AS261" s="74"/>
      <c r="AT261" s="74"/>
      <c r="AU261" s="74"/>
      <c r="AV261" s="74"/>
      <c r="AW261" s="74"/>
      <c r="AX261" s="74"/>
      <c r="AY261" s="74"/>
      <c r="AZ261" s="74"/>
      <c r="BA261" s="74"/>
      <c r="BB261" s="74"/>
      <c r="BC261" s="74"/>
      <c r="BD261" s="74"/>
      <c r="BE261" s="74"/>
      <c r="BF261" s="74"/>
      <c r="BG261" s="74"/>
      <c r="BH261" s="74"/>
      <c r="BI261" s="74"/>
      <c r="BJ261" s="74"/>
      <c r="BK261" s="74"/>
      <c r="BL261" s="74"/>
      <c r="BM261" s="74"/>
      <c r="BN261" s="74"/>
      <c r="BO261" s="74"/>
      <c r="BP261" s="74"/>
      <c r="BQ261" s="74"/>
      <c r="BR261" s="74"/>
      <c r="BS261" s="74"/>
      <c r="BT261" s="74"/>
      <c r="BU261" s="74"/>
      <c r="BV261" s="74"/>
      <c r="BW261" s="74"/>
      <c r="BX261" s="74"/>
      <c r="BY261" s="74"/>
      <c r="BZ261" s="74"/>
      <c r="CA261" s="74"/>
      <c r="CB261" s="74"/>
      <c r="CC261" s="74"/>
      <c r="CD261" s="74"/>
      <c r="CE261" s="74"/>
      <c r="CF261" s="74"/>
      <c r="CG261" s="74"/>
      <c r="CH261" s="74"/>
      <c r="CI261" s="74"/>
      <c r="CJ261" s="74"/>
      <c r="CK261" s="74"/>
      <c r="CL261" s="74"/>
      <c r="CM261" s="74"/>
      <c r="CN261" s="74"/>
    </row>
    <row r="262" ht="9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/>
      <c r="AS262" s="74"/>
      <c r="AT262" s="74"/>
      <c r="AU262" s="74"/>
      <c r="AV262" s="74"/>
      <c r="AW262" s="74"/>
      <c r="AX262" s="74"/>
      <c r="AY262" s="74"/>
      <c r="AZ262" s="74"/>
      <c r="BA262" s="74"/>
      <c r="BB262" s="74"/>
      <c r="BC262" s="74"/>
      <c r="BD262" s="74"/>
      <c r="BE262" s="74"/>
      <c r="BF262" s="74"/>
      <c r="BG262" s="74"/>
      <c r="BH262" s="74"/>
      <c r="BI262" s="74"/>
      <c r="BJ262" s="74"/>
      <c r="BK262" s="74"/>
      <c r="BL262" s="74"/>
      <c r="BM262" s="74"/>
      <c r="BN262" s="74"/>
      <c r="BO262" s="74"/>
      <c r="BP262" s="74"/>
      <c r="BQ262" s="74"/>
      <c r="BR262" s="74"/>
      <c r="BS262" s="74"/>
      <c r="BT262" s="74"/>
      <c r="BU262" s="74"/>
      <c r="BV262" s="74"/>
      <c r="BW262" s="74"/>
      <c r="BX262" s="74"/>
      <c r="BY262" s="74"/>
      <c r="BZ262" s="74"/>
      <c r="CA262" s="74"/>
      <c r="CB262" s="74"/>
      <c r="CC262" s="74"/>
      <c r="CD262" s="74"/>
      <c r="CE262" s="74"/>
      <c r="CF262" s="74"/>
      <c r="CG262" s="74"/>
      <c r="CH262" s="74"/>
      <c r="CI262" s="74"/>
      <c r="CJ262" s="74"/>
      <c r="CK262" s="74"/>
      <c r="CL262" s="74"/>
      <c r="CM262" s="74"/>
      <c r="CN262" s="74"/>
    </row>
    <row r="263" ht="9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  <c r="AS263" s="74"/>
      <c r="AT263" s="74"/>
      <c r="AU263" s="74"/>
      <c r="AV263" s="74"/>
      <c r="AW263" s="74"/>
      <c r="AX263" s="74"/>
      <c r="AY263" s="74"/>
      <c r="AZ263" s="74"/>
      <c r="BA263" s="74"/>
      <c r="BB263" s="74"/>
      <c r="BC263" s="74"/>
      <c r="BD263" s="74"/>
      <c r="BE263" s="74"/>
      <c r="BF263" s="74"/>
      <c r="BG263" s="74"/>
      <c r="BH263" s="74"/>
      <c r="BI263" s="74"/>
      <c r="BJ263" s="74"/>
      <c r="BK263" s="74"/>
      <c r="BL263" s="74"/>
      <c r="BM263" s="74"/>
      <c r="BN263" s="74"/>
      <c r="BO263" s="74"/>
      <c r="BP263" s="74"/>
      <c r="BQ263" s="74"/>
      <c r="BR263" s="74"/>
      <c r="BS263" s="74"/>
      <c r="BT263" s="74"/>
      <c r="BU263" s="74"/>
      <c r="BV263" s="74"/>
      <c r="BW263" s="74"/>
      <c r="BX263" s="74"/>
      <c r="BY263" s="74"/>
      <c r="BZ263" s="74"/>
      <c r="CA263" s="74"/>
      <c r="CB263" s="74"/>
      <c r="CC263" s="74"/>
      <c r="CD263" s="74"/>
      <c r="CE263" s="74"/>
      <c r="CF263" s="74"/>
      <c r="CG263" s="74"/>
      <c r="CH263" s="74"/>
      <c r="CI263" s="74"/>
      <c r="CJ263" s="74"/>
      <c r="CK263" s="74"/>
      <c r="CL263" s="74"/>
      <c r="CM263" s="74"/>
      <c r="CN263" s="74"/>
    </row>
    <row r="264" ht="9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  <c r="AM264" s="74"/>
      <c r="AN264" s="74"/>
      <c r="AO264" s="74"/>
      <c r="AP264" s="74"/>
      <c r="AQ264" s="74"/>
      <c r="AR264" s="74"/>
      <c r="AS264" s="74"/>
      <c r="AT264" s="74"/>
      <c r="AU264" s="74"/>
      <c r="AV264" s="74"/>
      <c r="AW264" s="74"/>
      <c r="AX264" s="74"/>
      <c r="AY264" s="74"/>
      <c r="AZ264" s="74"/>
      <c r="BA264" s="74"/>
      <c r="BB264" s="74"/>
      <c r="BC264" s="74"/>
      <c r="BD264" s="74"/>
      <c r="BE264" s="74"/>
      <c r="BF264" s="74"/>
      <c r="BG264" s="74"/>
      <c r="BH264" s="74"/>
      <c r="BI264" s="74"/>
      <c r="BJ264" s="74"/>
      <c r="BK264" s="74"/>
      <c r="BL264" s="74"/>
      <c r="BM264" s="74"/>
      <c r="BN264" s="74"/>
      <c r="BO264" s="74"/>
      <c r="BP264" s="74"/>
      <c r="BQ264" s="74"/>
      <c r="BR264" s="74"/>
      <c r="BS264" s="74"/>
      <c r="BT264" s="74"/>
      <c r="BU264" s="74"/>
      <c r="BV264" s="74"/>
      <c r="BW264" s="74"/>
      <c r="BX264" s="74"/>
      <c r="BY264" s="74"/>
      <c r="BZ264" s="74"/>
      <c r="CA264" s="74"/>
      <c r="CB264" s="74"/>
      <c r="CC264" s="74"/>
      <c r="CD264" s="74"/>
      <c r="CE264" s="74"/>
      <c r="CF264" s="74"/>
      <c r="CG264" s="74"/>
      <c r="CH264" s="74"/>
      <c r="CI264" s="74"/>
      <c r="CJ264" s="74"/>
      <c r="CK264" s="74"/>
      <c r="CL264" s="74"/>
      <c r="CM264" s="74"/>
      <c r="CN264" s="74"/>
    </row>
    <row r="265" ht="9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  <c r="AM265" s="74"/>
      <c r="AN265" s="74"/>
      <c r="AO265" s="74"/>
      <c r="AP265" s="74"/>
      <c r="AQ265" s="74"/>
      <c r="AR265" s="74"/>
      <c r="AS265" s="74"/>
      <c r="AT265" s="74"/>
      <c r="AU265" s="74"/>
      <c r="AV265" s="74"/>
      <c r="AW265" s="74"/>
      <c r="AX265" s="74"/>
      <c r="AY265" s="74"/>
      <c r="AZ265" s="74"/>
      <c r="BA265" s="74"/>
      <c r="BB265" s="74"/>
      <c r="BC265" s="74"/>
      <c r="BD265" s="74"/>
      <c r="BE265" s="74"/>
      <c r="BF265" s="74"/>
      <c r="BG265" s="74"/>
      <c r="BH265" s="74"/>
      <c r="BI265" s="74"/>
      <c r="BJ265" s="74"/>
      <c r="BK265" s="74"/>
      <c r="BL265" s="74"/>
      <c r="BM265" s="74"/>
      <c r="BN265" s="74"/>
      <c r="BO265" s="74"/>
      <c r="BP265" s="74"/>
      <c r="BQ265" s="74"/>
      <c r="BR265" s="74"/>
      <c r="BS265" s="74"/>
      <c r="BT265" s="74"/>
      <c r="BU265" s="74"/>
      <c r="BV265" s="74"/>
      <c r="BW265" s="74"/>
      <c r="BX265" s="74"/>
      <c r="BY265" s="74"/>
      <c r="BZ265" s="74"/>
      <c r="CA265" s="74"/>
      <c r="CB265" s="74"/>
      <c r="CC265" s="74"/>
      <c r="CD265" s="74"/>
      <c r="CE265" s="74"/>
      <c r="CF265" s="74"/>
      <c r="CG265" s="74"/>
      <c r="CH265" s="74"/>
      <c r="CI265" s="74"/>
      <c r="CJ265" s="74"/>
      <c r="CK265" s="74"/>
      <c r="CL265" s="74"/>
      <c r="CM265" s="74"/>
      <c r="CN265" s="74"/>
    </row>
    <row r="266" ht="9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  <c r="AM266" s="74"/>
      <c r="AN266" s="74"/>
      <c r="AO266" s="74"/>
      <c r="AP266" s="74"/>
      <c r="AQ266" s="74"/>
      <c r="AR266" s="74"/>
      <c r="AS266" s="74"/>
      <c r="AT266" s="74"/>
      <c r="AU266" s="74"/>
      <c r="AV266" s="74"/>
      <c r="AW266" s="74"/>
      <c r="AX266" s="74"/>
      <c r="AY266" s="74"/>
      <c r="AZ266" s="74"/>
      <c r="BA266" s="74"/>
      <c r="BB266" s="74"/>
      <c r="BC266" s="74"/>
      <c r="BD266" s="74"/>
      <c r="BE266" s="74"/>
      <c r="BF266" s="74"/>
      <c r="BG266" s="74"/>
      <c r="BH266" s="74"/>
      <c r="BI266" s="74"/>
      <c r="BJ266" s="74"/>
      <c r="BK266" s="74"/>
      <c r="BL266" s="74"/>
      <c r="BM266" s="74"/>
      <c r="BN266" s="74"/>
      <c r="BO266" s="74"/>
      <c r="BP266" s="74"/>
      <c r="BQ266" s="74"/>
      <c r="BR266" s="74"/>
      <c r="BS266" s="74"/>
      <c r="BT266" s="74"/>
      <c r="BU266" s="74"/>
      <c r="BV266" s="74"/>
      <c r="BW266" s="74"/>
      <c r="BX266" s="74"/>
      <c r="BY266" s="74"/>
      <c r="BZ266" s="74"/>
      <c r="CA266" s="74"/>
      <c r="CB266" s="74"/>
      <c r="CC266" s="74"/>
      <c r="CD266" s="74"/>
      <c r="CE266" s="74"/>
      <c r="CF266" s="74"/>
      <c r="CG266" s="74"/>
      <c r="CH266" s="74"/>
      <c r="CI266" s="74"/>
      <c r="CJ266" s="74"/>
      <c r="CK266" s="74"/>
      <c r="CL266" s="74"/>
      <c r="CM266" s="74"/>
      <c r="CN266" s="74"/>
    </row>
    <row r="267" ht="9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  <c r="AS267" s="74"/>
      <c r="AT267" s="74"/>
      <c r="AU267" s="74"/>
      <c r="AV267" s="74"/>
      <c r="AW267" s="74"/>
      <c r="AX267" s="74"/>
      <c r="AY267" s="74"/>
      <c r="AZ267" s="74"/>
      <c r="BA267" s="74"/>
      <c r="BB267" s="74"/>
      <c r="BC267" s="74"/>
      <c r="BD267" s="74"/>
      <c r="BE267" s="74"/>
      <c r="BF267" s="74"/>
      <c r="BG267" s="74"/>
      <c r="BH267" s="74"/>
      <c r="BI267" s="74"/>
      <c r="BJ267" s="74"/>
      <c r="BK267" s="74"/>
      <c r="BL267" s="74"/>
      <c r="BM267" s="74"/>
      <c r="BN267" s="74"/>
      <c r="BO267" s="74"/>
      <c r="BP267" s="74"/>
      <c r="BQ267" s="74"/>
      <c r="BR267" s="74"/>
      <c r="BS267" s="74"/>
      <c r="BT267" s="74"/>
      <c r="BU267" s="74"/>
      <c r="BV267" s="74"/>
      <c r="BW267" s="74"/>
      <c r="BX267" s="74"/>
      <c r="BY267" s="74"/>
      <c r="BZ267" s="74"/>
      <c r="CA267" s="74"/>
      <c r="CB267" s="74"/>
      <c r="CC267" s="74"/>
      <c r="CD267" s="74"/>
      <c r="CE267" s="74"/>
      <c r="CF267" s="74"/>
      <c r="CG267" s="74"/>
      <c r="CH267" s="74"/>
      <c r="CI267" s="74"/>
      <c r="CJ267" s="74"/>
      <c r="CK267" s="74"/>
      <c r="CL267" s="74"/>
      <c r="CM267" s="74"/>
      <c r="CN267" s="74"/>
    </row>
    <row r="268" ht="9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  <c r="AM268" s="74"/>
      <c r="AN268" s="74"/>
      <c r="AO268" s="74"/>
      <c r="AP268" s="74"/>
      <c r="AQ268" s="74"/>
      <c r="AR268" s="74"/>
      <c r="AS268" s="74"/>
      <c r="AT268" s="74"/>
      <c r="AU268" s="74"/>
      <c r="AV268" s="74"/>
      <c r="AW268" s="74"/>
      <c r="AX268" s="74"/>
      <c r="AY268" s="74"/>
      <c r="AZ268" s="74"/>
      <c r="BA268" s="74"/>
      <c r="BB268" s="74"/>
      <c r="BC268" s="74"/>
      <c r="BD268" s="74"/>
      <c r="BE268" s="74"/>
      <c r="BF268" s="74"/>
      <c r="BG268" s="74"/>
      <c r="BH268" s="74"/>
      <c r="BI268" s="74"/>
      <c r="BJ268" s="74"/>
      <c r="BK268" s="74"/>
      <c r="BL268" s="74"/>
      <c r="BM268" s="74"/>
      <c r="BN268" s="74"/>
      <c r="BO268" s="74"/>
      <c r="BP268" s="74"/>
      <c r="BQ268" s="74"/>
      <c r="BR268" s="74"/>
      <c r="BS268" s="74"/>
      <c r="BT268" s="74"/>
      <c r="BU268" s="74"/>
      <c r="BV268" s="74"/>
      <c r="BW268" s="74"/>
      <c r="BX268" s="74"/>
      <c r="BY268" s="74"/>
      <c r="BZ268" s="74"/>
      <c r="CA268" s="74"/>
      <c r="CB268" s="74"/>
      <c r="CC268" s="74"/>
      <c r="CD268" s="74"/>
      <c r="CE268" s="74"/>
      <c r="CF268" s="74"/>
      <c r="CG268" s="74"/>
      <c r="CH268" s="74"/>
      <c r="CI268" s="74"/>
      <c r="CJ268" s="74"/>
      <c r="CK268" s="74"/>
      <c r="CL268" s="74"/>
      <c r="CM268" s="74"/>
      <c r="CN268" s="74"/>
    </row>
    <row r="269" ht="9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/>
      <c r="AS269" s="74"/>
      <c r="AT269" s="74"/>
      <c r="AU269" s="74"/>
      <c r="AV269" s="74"/>
      <c r="AW269" s="74"/>
      <c r="AX269" s="74"/>
      <c r="AY269" s="74"/>
      <c r="AZ269" s="74"/>
      <c r="BA269" s="74"/>
      <c r="BB269" s="74"/>
      <c r="BC269" s="74"/>
      <c r="BD269" s="74"/>
      <c r="BE269" s="74"/>
      <c r="BF269" s="74"/>
      <c r="BG269" s="74"/>
      <c r="BH269" s="74"/>
      <c r="BI269" s="74"/>
      <c r="BJ269" s="74"/>
      <c r="BK269" s="74"/>
      <c r="BL269" s="74"/>
      <c r="BM269" s="74"/>
      <c r="BN269" s="74"/>
      <c r="BO269" s="74"/>
      <c r="BP269" s="74"/>
      <c r="BQ269" s="74"/>
      <c r="BR269" s="74"/>
      <c r="BS269" s="74"/>
      <c r="BT269" s="74"/>
      <c r="BU269" s="74"/>
      <c r="BV269" s="74"/>
      <c r="BW269" s="74"/>
      <c r="BX269" s="74"/>
      <c r="BY269" s="74"/>
      <c r="BZ269" s="74"/>
      <c r="CA269" s="74"/>
      <c r="CB269" s="74"/>
      <c r="CC269" s="74"/>
      <c r="CD269" s="74"/>
      <c r="CE269" s="74"/>
      <c r="CF269" s="74"/>
      <c r="CG269" s="74"/>
      <c r="CH269" s="74"/>
      <c r="CI269" s="74"/>
      <c r="CJ269" s="74"/>
      <c r="CK269" s="74"/>
      <c r="CL269" s="74"/>
      <c r="CM269" s="74"/>
      <c r="CN269" s="74"/>
    </row>
    <row r="270" ht="9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  <c r="AM270" s="74"/>
      <c r="AN270" s="74"/>
      <c r="AO270" s="74"/>
      <c r="AP270" s="74"/>
      <c r="AQ270" s="74"/>
      <c r="AR270" s="74"/>
      <c r="AS270" s="74"/>
      <c r="AT270" s="74"/>
      <c r="AU270" s="74"/>
      <c r="AV270" s="74"/>
      <c r="AW270" s="74"/>
      <c r="AX270" s="74"/>
      <c r="AY270" s="74"/>
      <c r="AZ270" s="74"/>
      <c r="BA270" s="74"/>
      <c r="BB270" s="74"/>
      <c r="BC270" s="74"/>
      <c r="BD270" s="74"/>
      <c r="BE270" s="74"/>
      <c r="BF270" s="74"/>
      <c r="BG270" s="74"/>
      <c r="BH270" s="74"/>
      <c r="BI270" s="74"/>
      <c r="BJ270" s="74"/>
      <c r="BK270" s="74"/>
      <c r="BL270" s="74"/>
      <c r="BM270" s="74"/>
      <c r="BN270" s="74"/>
      <c r="BO270" s="74"/>
      <c r="BP270" s="74"/>
      <c r="BQ270" s="74"/>
      <c r="BR270" s="74"/>
      <c r="BS270" s="74"/>
      <c r="BT270" s="74"/>
      <c r="BU270" s="74"/>
      <c r="BV270" s="74"/>
      <c r="BW270" s="74"/>
      <c r="BX270" s="74"/>
      <c r="BY270" s="74"/>
      <c r="BZ270" s="74"/>
      <c r="CA270" s="74"/>
      <c r="CB270" s="74"/>
      <c r="CC270" s="74"/>
      <c r="CD270" s="74"/>
      <c r="CE270" s="74"/>
      <c r="CF270" s="74"/>
      <c r="CG270" s="74"/>
      <c r="CH270" s="74"/>
      <c r="CI270" s="74"/>
      <c r="CJ270" s="74"/>
      <c r="CK270" s="74"/>
      <c r="CL270" s="74"/>
      <c r="CM270" s="74"/>
      <c r="CN270" s="74"/>
    </row>
    <row r="271" ht="9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  <c r="AM271" s="74"/>
      <c r="AN271" s="74"/>
      <c r="AO271" s="74"/>
      <c r="AP271" s="74"/>
      <c r="AQ271" s="74"/>
      <c r="AR271" s="74"/>
      <c r="AS271" s="74"/>
      <c r="AT271" s="74"/>
      <c r="AU271" s="74"/>
      <c r="AV271" s="74"/>
      <c r="AW271" s="74"/>
      <c r="AX271" s="74"/>
      <c r="AY271" s="74"/>
      <c r="AZ271" s="74"/>
      <c r="BA271" s="74"/>
      <c r="BB271" s="74"/>
      <c r="BC271" s="74"/>
      <c r="BD271" s="74"/>
      <c r="BE271" s="74"/>
      <c r="BF271" s="74"/>
      <c r="BG271" s="74"/>
      <c r="BH271" s="74"/>
      <c r="BI271" s="74"/>
      <c r="BJ271" s="74"/>
      <c r="BK271" s="74"/>
      <c r="BL271" s="74"/>
      <c r="BM271" s="74"/>
      <c r="BN271" s="74"/>
      <c r="BO271" s="74"/>
      <c r="BP271" s="74"/>
      <c r="BQ271" s="74"/>
      <c r="BR271" s="74"/>
      <c r="BS271" s="74"/>
      <c r="BT271" s="74"/>
      <c r="BU271" s="74"/>
      <c r="BV271" s="74"/>
      <c r="BW271" s="74"/>
      <c r="BX271" s="74"/>
      <c r="BY271" s="74"/>
      <c r="BZ271" s="74"/>
      <c r="CA271" s="74"/>
      <c r="CB271" s="74"/>
      <c r="CC271" s="74"/>
      <c r="CD271" s="74"/>
      <c r="CE271" s="74"/>
      <c r="CF271" s="74"/>
      <c r="CG271" s="74"/>
      <c r="CH271" s="74"/>
      <c r="CI271" s="74"/>
      <c r="CJ271" s="74"/>
      <c r="CK271" s="74"/>
      <c r="CL271" s="74"/>
      <c r="CM271" s="74"/>
      <c r="CN271" s="74"/>
    </row>
    <row r="272" ht="9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  <c r="AM272" s="74"/>
      <c r="AN272" s="74"/>
      <c r="AO272" s="74"/>
      <c r="AP272" s="74"/>
      <c r="AQ272" s="74"/>
      <c r="AR272" s="74"/>
      <c r="AS272" s="74"/>
      <c r="AT272" s="74"/>
      <c r="AU272" s="74"/>
      <c r="AV272" s="74"/>
      <c r="AW272" s="74"/>
      <c r="AX272" s="74"/>
      <c r="AY272" s="74"/>
      <c r="AZ272" s="74"/>
      <c r="BA272" s="74"/>
      <c r="BB272" s="74"/>
      <c r="BC272" s="74"/>
      <c r="BD272" s="74"/>
      <c r="BE272" s="74"/>
      <c r="BF272" s="74"/>
      <c r="BG272" s="74"/>
      <c r="BH272" s="74"/>
      <c r="BI272" s="74"/>
      <c r="BJ272" s="74"/>
      <c r="BK272" s="74"/>
      <c r="BL272" s="74"/>
      <c r="BM272" s="74"/>
      <c r="BN272" s="74"/>
      <c r="BO272" s="74"/>
      <c r="BP272" s="74"/>
      <c r="BQ272" s="74"/>
      <c r="BR272" s="74"/>
      <c r="BS272" s="74"/>
      <c r="BT272" s="74"/>
      <c r="BU272" s="74"/>
      <c r="BV272" s="74"/>
      <c r="BW272" s="74"/>
      <c r="BX272" s="74"/>
      <c r="BY272" s="74"/>
      <c r="BZ272" s="74"/>
      <c r="CA272" s="74"/>
      <c r="CB272" s="74"/>
      <c r="CC272" s="74"/>
      <c r="CD272" s="74"/>
      <c r="CE272" s="74"/>
      <c r="CF272" s="74"/>
      <c r="CG272" s="74"/>
      <c r="CH272" s="74"/>
      <c r="CI272" s="74"/>
      <c r="CJ272" s="74"/>
      <c r="CK272" s="74"/>
      <c r="CL272" s="74"/>
      <c r="CM272" s="74"/>
      <c r="CN272" s="74"/>
    </row>
    <row r="273" ht="9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  <c r="AM273" s="74"/>
      <c r="AN273" s="74"/>
      <c r="AO273" s="74"/>
      <c r="AP273" s="74"/>
      <c r="AQ273" s="74"/>
      <c r="AR273" s="74"/>
      <c r="AS273" s="74"/>
      <c r="AT273" s="74"/>
      <c r="AU273" s="74"/>
      <c r="AV273" s="74"/>
      <c r="AW273" s="74"/>
      <c r="AX273" s="74"/>
      <c r="AY273" s="74"/>
      <c r="AZ273" s="74"/>
      <c r="BA273" s="74"/>
      <c r="BB273" s="74"/>
      <c r="BC273" s="74"/>
      <c r="BD273" s="74"/>
      <c r="BE273" s="74"/>
      <c r="BF273" s="74"/>
      <c r="BG273" s="74"/>
      <c r="BH273" s="74"/>
      <c r="BI273" s="74"/>
      <c r="BJ273" s="74"/>
      <c r="BK273" s="74"/>
      <c r="BL273" s="74"/>
      <c r="BM273" s="74"/>
      <c r="BN273" s="74"/>
      <c r="BO273" s="74"/>
      <c r="BP273" s="74"/>
      <c r="BQ273" s="74"/>
      <c r="BR273" s="74"/>
      <c r="BS273" s="74"/>
      <c r="BT273" s="74"/>
      <c r="BU273" s="74"/>
      <c r="BV273" s="74"/>
      <c r="BW273" s="74"/>
      <c r="BX273" s="74"/>
      <c r="BY273" s="74"/>
      <c r="BZ273" s="74"/>
      <c r="CA273" s="74"/>
      <c r="CB273" s="74"/>
      <c r="CC273" s="74"/>
      <c r="CD273" s="74"/>
      <c r="CE273" s="74"/>
      <c r="CF273" s="74"/>
      <c r="CG273" s="74"/>
      <c r="CH273" s="74"/>
      <c r="CI273" s="74"/>
      <c r="CJ273" s="74"/>
      <c r="CK273" s="74"/>
      <c r="CL273" s="74"/>
      <c r="CM273" s="74"/>
      <c r="CN273" s="74"/>
    </row>
    <row r="274" ht="9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  <c r="AM274" s="74"/>
      <c r="AN274" s="74"/>
      <c r="AO274" s="74"/>
      <c r="AP274" s="74"/>
      <c r="AQ274" s="74"/>
      <c r="AR274" s="74"/>
      <c r="AS274" s="74"/>
      <c r="AT274" s="74"/>
      <c r="AU274" s="74"/>
      <c r="AV274" s="74"/>
      <c r="AW274" s="74"/>
      <c r="AX274" s="74"/>
      <c r="AY274" s="74"/>
      <c r="AZ274" s="74"/>
      <c r="BA274" s="74"/>
      <c r="BB274" s="74"/>
      <c r="BC274" s="74"/>
      <c r="BD274" s="74"/>
      <c r="BE274" s="74"/>
      <c r="BF274" s="74"/>
      <c r="BG274" s="74"/>
      <c r="BH274" s="74"/>
      <c r="BI274" s="74"/>
      <c r="BJ274" s="74"/>
      <c r="BK274" s="74"/>
      <c r="BL274" s="74"/>
      <c r="BM274" s="74"/>
      <c r="BN274" s="74"/>
      <c r="BO274" s="74"/>
      <c r="BP274" s="74"/>
      <c r="BQ274" s="74"/>
      <c r="BR274" s="74"/>
      <c r="BS274" s="74"/>
      <c r="BT274" s="74"/>
      <c r="BU274" s="74"/>
      <c r="BV274" s="74"/>
      <c r="BW274" s="74"/>
      <c r="BX274" s="74"/>
      <c r="BY274" s="74"/>
      <c r="BZ274" s="74"/>
      <c r="CA274" s="74"/>
      <c r="CB274" s="74"/>
      <c r="CC274" s="74"/>
      <c r="CD274" s="74"/>
      <c r="CE274" s="74"/>
      <c r="CF274" s="74"/>
      <c r="CG274" s="74"/>
      <c r="CH274" s="74"/>
      <c r="CI274" s="74"/>
      <c r="CJ274" s="74"/>
      <c r="CK274" s="74"/>
      <c r="CL274" s="74"/>
      <c r="CM274" s="74"/>
      <c r="CN274" s="74"/>
    </row>
    <row r="275" ht="9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  <c r="AM275" s="74"/>
      <c r="AN275" s="74"/>
      <c r="AO275" s="74"/>
      <c r="AP275" s="74"/>
      <c r="AQ275" s="74"/>
      <c r="AR275" s="74"/>
      <c r="AS275" s="74"/>
      <c r="AT275" s="74"/>
      <c r="AU275" s="74"/>
      <c r="AV275" s="74"/>
      <c r="AW275" s="74"/>
      <c r="AX275" s="74"/>
      <c r="AY275" s="74"/>
      <c r="AZ275" s="74"/>
      <c r="BA275" s="74"/>
      <c r="BB275" s="74"/>
      <c r="BC275" s="74"/>
      <c r="BD275" s="74"/>
      <c r="BE275" s="74"/>
      <c r="BF275" s="74"/>
      <c r="BG275" s="74"/>
      <c r="BH275" s="74"/>
      <c r="BI275" s="74"/>
      <c r="BJ275" s="74"/>
      <c r="BK275" s="74"/>
      <c r="BL275" s="74"/>
      <c r="BM275" s="74"/>
      <c r="BN275" s="74"/>
      <c r="BO275" s="74"/>
      <c r="BP275" s="74"/>
      <c r="BQ275" s="74"/>
      <c r="BR275" s="74"/>
      <c r="BS275" s="74"/>
      <c r="BT275" s="74"/>
      <c r="BU275" s="74"/>
      <c r="BV275" s="74"/>
      <c r="BW275" s="74"/>
      <c r="BX275" s="74"/>
      <c r="BY275" s="74"/>
      <c r="BZ275" s="74"/>
      <c r="CA275" s="74"/>
      <c r="CB275" s="74"/>
      <c r="CC275" s="74"/>
      <c r="CD275" s="74"/>
      <c r="CE275" s="74"/>
      <c r="CF275" s="74"/>
      <c r="CG275" s="74"/>
      <c r="CH275" s="74"/>
      <c r="CI275" s="74"/>
      <c r="CJ275" s="74"/>
      <c r="CK275" s="74"/>
      <c r="CL275" s="74"/>
      <c r="CM275" s="74"/>
      <c r="CN275" s="74"/>
    </row>
    <row r="276" ht="9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  <c r="AM276" s="74"/>
      <c r="AN276" s="74"/>
      <c r="AO276" s="74"/>
      <c r="AP276" s="74"/>
      <c r="AQ276" s="74"/>
      <c r="AR276" s="74"/>
      <c r="AS276" s="74"/>
      <c r="AT276" s="74"/>
      <c r="AU276" s="74"/>
      <c r="AV276" s="74"/>
      <c r="AW276" s="74"/>
      <c r="AX276" s="74"/>
      <c r="AY276" s="74"/>
      <c r="AZ276" s="74"/>
      <c r="BA276" s="74"/>
      <c r="BB276" s="74"/>
      <c r="BC276" s="74"/>
      <c r="BD276" s="74"/>
      <c r="BE276" s="74"/>
      <c r="BF276" s="74"/>
      <c r="BG276" s="74"/>
      <c r="BH276" s="74"/>
      <c r="BI276" s="74"/>
      <c r="BJ276" s="74"/>
      <c r="BK276" s="74"/>
      <c r="BL276" s="74"/>
      <c r="BM276" s="74"/>
      <c r="BN276" s="74"/>
      <c r="BO276" s="74"/>
      <c r="BP276" s="74"/>
      <c r="BQ276" s="74"/>
      <c r="BR276" s="74"/>
      <c r="BS276" s="74"/>
      <c r="BT276" s="74"/>
      <c r="BU276" s="74"/>
      <c r="BV276" s="74"/>
      <c r="BW276" s="74"/>
      <c r="BX276" s="74"/>
      <c r="BY276" s="74"/>
      <c r="BZ276" s="74"/>
      <c r="CA276" s="74"/>
      <c r="CB276" s="74"/>
      <c r="CC276" s="74"/>
      <c r="CD276" s="74"/>
      <c r="CE276" s="74"/>
      <c r="CF276" s="74"/>
      <c r="CG276" s="74"/>
      <c r="CH276" s="74"/>
      <c r="CI276" s="74"/>
      <c r="CJ276" s="74"/>
      <c r="CK276" s="74"/>
      <c r="CL276" s="74"/>
      <c r="CM276" s="74"/>
      <c r="CN276" s="74"/>
    </row>
    <row r="277" ht="9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/>
      <c r="AS277" s="74"/>
      <c r="AT277" s="74"/>
      <c r="AU277" s="74"/>
      <c r="AV277" s="74"/>
      <c r="AW277" s="74"/>
      <c r="AX277" s="74"/>
      <c r="AY277" s="74"/>
      <c r="AZ277" s="74"/>
      <c r="BA277" s="74"/>
      <c r="BB277" s="74"/>
      <c r="BC277" s="74"/>
      <c r="BD277" s="74"/>
      <c r="BE277" s="74"/>
      <c r="BF277" s="74"/>
      <c r="BG277" s="74"/>
      <c r="BH277" s="74"/>
      <c r="BI277" s="74"/>
      <c r="BJ277" s="74"/>
      <c r="BK277" s="74"/>
      <c r="BL277" s="74"/>
      <c r="BM277" s="74"/>
      <c r="BN277" s="74"/>
      <c r="BO277" s="74"/>
      <c r="BP277" s="74"/>
      <c r="BQ277" s="74"/>
      <c r="BR277" s="74"/>
      <c r="BS277" s="74"/>
      <c r="BT277" s="74"/>
      <c r="BU277" s="74"/>
      <c r="BV277" s="74"/>
      <c r="BW277" s="74"/>
      <c r="BX277" s="74"/>
      <c r="BY277" s="74"/>
      <c r="BZ277" s="74"/>
      <c r="CA277" s="74"/>
      <c r="CB277" s="74"/>
      <c r="CC277" s="74"/>
      <c r="CD277" s="74"/>
      <c r="CE277" s="74"/>
      <c r="CF277" s="74"/>
      <c r="CG277" s="74"/>
      <c r="CH277" s="74"/>
      <c r="CI277" s="74"/>
      <c r="CJ277" s="74"/>
      <c r="CK277" s="74"/>
      <c r="CL277" s="74"/>
      <c r="CM277" s="74"/>
      <c r="CN277" s="74"/>
    </row>
    <row r="278" ht="9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  <c r="AS278" s="74"/>
      <c r="AT278" s="74"/>
      <c r="AU278" s="74"/>
      <c r="AV278" s="74"/>
      <c r="AW278" s="74"/>
      <c r="AX278" s="74"/>
      <c r="AY278" s="74"/>
      <c r="AZ278" s="74"/>
      <c r="BA278" s="74"/>
      <c r="BB278" s="74"/>
      <c r="BC278" s="74"/>
      <c r="BD278" s="74"/>
      <c r="BE278" s="74"/>
      <c r="BF278" s="74"/>
      <c r="BG278" s="74"/>
      <c r="BH278" s="74"/>
      <c r="BI278" s="74"/>
      <c r="BJ278" s="74"/>
      <c r="BK278" s="74"/>
      <c r="BL278" s="74"/>
      <c r="BM278" s="74"/>
      <c r="BN278" s="74"/>
      <c r="BO278" s="74"/>
      <c r="BP278" s="74"/>
      <c r="BQ278" s="74"/>
      <c r="BR278" s="74"/>
      <c r="BS278" s="74"/>
      <c r="BT278" s="74"/>
      <c r="BU278" s="74"/>
      <c r="BV278" s="74"/>
      <c r="BW278" s="74"/>
      <c r="BX278" s="74"/>
      <c r="BY278" s="74"/>
      <c r="BZ278" s="74"/>
      <c r="CA278" s="74"/>
      <c r="CB278" s="74"/>
      <c r="CC278" s="74"/>
      <c r="CD278" s="74"/>
      <c r="CE278" s="74"/>
      <c r="CF278" s="74"/>
      <c r="CG278" s="74"/>
      <c r="CH278" s="74"/>
      <c r="CI278" s="74"/>
      <c r="CJ278" s="74"/>
      <c r="CK278" s="74"/>
      <c r="CL278" s="74"/>
      <c r="CM278" s="74"/>
      <c r="CN278" s="74"/>
    </row>
    <row r="279" ht="9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  <c r="AM279" s="74"/>
      <c r="AN279" s="74"/>
      <c r="AO279" s="74"/>
      <c r="AP279" s="74"/>
      <c r="AQ279" s="74"/>
      <c r="AR279" s="74"/>
      <c r="AS279" s="74"/>
      <c r="AT279" s="74"/>
      <c r="AU279" s="74"/>
      <c r="AV279" s="74"/>
      <c r="AW279" s="74"/>
      <c r="AX279" s="74"/>
      <c r="AY279" s="74"/>
      <c r="AZ279" s="74"/>
      <c r="BA279" s="74"/>
      <c r="BB279" s="74"/>
      <c r="BC279" s="74"/>
      <c r="BD279" s="74"/>
      <c r="BE279" s="74"/>
      <c r="BF279" s="74"/>
      <c r="BG279" s="74"/>
      <c r="BH279" s="74"/>
      <c r="BI279" s="74"/>
      <c r="BJ279" s="74"/>
      <c r="BK279" s="74"/>
      <c r="BL279" s="74"/>
      <c r="BM279" s="74"/>
      <c r="BN279" s="74"/>
      <c r="BO279" s="74"/>
      <c r="BP279" s="74"/>
      <c r="BQ279" s="74"/>
      <c r="BR279" s="74"/>
      <c r="BS279" s="74"/>
      <c r="BT279" s="74"/>
      <c r="BU279" s="74"/>
      <c r="BV279" s="74"/>
      <c r="BW279" s="74"/>
      <c r="BX279" s="74"/>
      <c r="BY279" s="74"/>
      <c r="BZ279" s="74"/>
      <c r="CA279" s="74"/>
      <c r="CB279" s="74"/>
      <c r="CC279" s="74"/>
      <c r="CD279" s="74"/>
      <c r="CE279" s="74"/>
      <c r="CF279" s="74"/>
      <c r="CG279" s="74"/>
      <c r="CH279" s="74"/>
      <c r="CI279" s="74"/>
      <c r="CJ279" s="74"/>
      <c r="CK279" s="74"/>
      <c r="CL279" s="74"/>
      <c r="CM279" s="74"/>
      <c r="CN279" s="74"/>
    </row>
    <row r="280" ht="9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  <c r="AM280" s="74"/>
      <c r="AN280" s="74"/>
      <c r="AO280" s="74"/>
      <c r="AP280" s="74"/>
      <c r="AQ280" s="74"/>
      <c r="AR280" s="74"/>
      <c r="AS280" s="74"/>
      <c r="AT280" s="74"/>
      <c r="AU280" s="74"/>
      <c r="AV280" s="74"/>
      <c r="AW280" s="74"/>
      <c r="AX280" s="74"/>
      <c r="AY280" s="74"/>
      <c r="AZ280" s="74"/>
      <c r="BA280" s="74"/>
      <c r="BB280" s="74"/>
      <c r="BC280" s="74"/>
      <c r="BD280" s="74"/>
      <c r="BE280" s="74"/>
      <c r="BF280" s="74"/>
      <c r="BG280" s="74"/>
      <c r="BH280" s="74"/>
      <c r="BI280" s="74"/>
      <c r="BJ280" s="74"/>
      <c r="BK280" s="74"/>
      <c r="BL280" s="74"/>
      <c r="BM280" s="74"/>
      <c r="BN280" s="74"/>
      <c r="BO280" s="74"/>
      <c r="BP280" s="74"/>
      <c r="BQ280" s="74"/>
      <c r="BR280" s="74"/>
      <c r="BS280" s="74"/>
      <c r="BT280" s="74"/>
      <c r="BU280" s="74"/>
      <c r="BV280" s="74"/>
      <c r="BW280" s="74"/>
      <c r="BX280" s="74"/>
      <c r="BY280" s="74"/>
      <c r="BZ280" s="74"/>
      <c r="CA280" s="74"/>
      <c r="CB280" s="74"/>
      <c r="CC280" s="74"/>
      <c r="CD280" s="74"/>
      <c r="CE280" s="74"/>
      <c r="CF280" s="74"/>
      <c r="CG280" s="74"/>
      <c r="CH280" s="74"/>
      <c r="CI280" s="74"/>
      <c r="CJ280" s="74"/>
      <c r="CK280" s="74"/>
      <c r="CL280" s="74"/>
      <c r="CM280" s="74"/>
      <c r="CN280" s="74"/>
    </row>
    <row r="281" ht="9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  <c r="AM281" s="74"/>
      <c r="AN281" s="74"/>
      <c r="AO281" s="74"/>
      <c r="AP281" s="74"/>
      <c r="AQ281" s="74"/>
      <c r="AR281" s="74"/>
      <c r="AS281" s="74"/>
      <c r="AT281" s="74"/>
      <c r="AU281" s="74"/>
      <c r="AV281" s="74"/>
      <c r="AW281" s="74"/>
      <c r="AX281" s="74"/>
      <c r="AY281" s="74"/>
      <c r="AZ281" s="74"/>
      <c r="BA281" s="74"/>
      <c r="BB281" s="74"/>
      <c r="BC281" s="74"/>
      <c r="BD281" s="74"/>
      <c r="BE281" s="74"/>
      <c r="BF281" s="74"/>
      <c r="BG281" s="74"/>
      <c r="BH281" s="74"/>
      <c r="BI281" s="74"/>
      <c r="BJ281" s="74"/>
      <c r="BK281" s="74"/>
      <c r="BL281" s="74"/>
      <c r="BM281" s="74"/>
      <c r="BN281" s="74"/>
      <c r="BO281" s="74"/>
      <c r="BP281" s="74"/>
      <c r="BQ281" s="74"/>
      <c r="BR281" s="74"/>
      <c r="BS281" s="74"/>
      <c r="BT281" s="74"/>
      <c r="BU281" s="74"/>
      <c r="BV281" s="74"/>
      <c r="BW281" s="74"/>
      <c r="BX281" s="74"/>
      <c r="BY281" s="74"/>
      <c r="BZ281" s="74"/>
      <c r="CA281" s="74"/>
      <c r="CB281" s="74"/>
      <c r="CC281" s="74"/>
      <c r="CD281" s="74"/>
      <c r="CE281" s="74"/>
      <c r="CF281" s="74"/>
      <c r="CG281" s="74"/>
      <c r="CH281" s="74"/>
      <c r="CI281" s="74"/>
      <c r="CJ281" s="74"/>
      <c r="CK281" s="74"/>
      <c r="CL281" s="74"/>
      <c r="CM281" s="74"/>
      <c r="CN281" s="74"/>
    </row>
    <row r="282" ht="9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  <c r="AS282" s="74"/>
      <c r="AT282" s="74"/>
      <c r="AU282" s="74"/>
      <c r="AV282" s="74"/>
      <c r="AW282" s="74"/>
      <c r="AX282" s="74"/>
      <c r="AY282" s="74"/>
      <c r="AZ282" s="74"/>
      <c r="BA282" s="74"/>
      <c r="BB282" s="74"/>
      <c r="BC282" s="74"/>
      <c r="BD282" s="74"/>
      <c r="BE282" s="74"/>
      <c r="BF282" s="74"/>
      <c r="BG282" s="74"/>
      <c r="BH282" s="74"/>
      <c r="BI282" s="74"/>
      <c r="BJ282" s="74"/>
      <c r="BK282" s="74"/>
      <c r="BL282" s="74"/>
      <c r="BM282" s="74"/>
      <c r="BN282" s="74"/>
      <c r="BO282" s="74"/>
      <c r="BP282" s="74"/>
      <c r="BQ282" s="74"/>
      <c r="BR282" s="74"/>
      <c r="BS282" s="74"/>
      <c r="BT282" s="74"/>
      <c r="BU282" s="74"/>
      <c r="BV282" s="74"/>
      <c r="BW282" s="74"/>
      <c r="BX282" s="74"/>
      <c r="BY282" s="74"/>
      <c r="BZ282" s="74"/>
      <c r="CA282" s="74"/>
      <c r="CB282" s="74"/>
      <c r="CC282" s="74"/>
      <c r="CD282" s="74"/>
      <c r="CE282" s="74"/>
      <c r="CF282" s="74"/>
      <c r="CG282" s="74"/>
      <c r="CH282" s="74"/>
      <c r="CI282" s="74"/>
      <c r="CJ282" s="74"/>
      <c r="CK282" s="74"/>
      <c r="CL282" s="74"/>
      <c r="CM282" s="74"/>
      <c r="CN282" s="74"/>
    </row>
    <row r="283" ht="9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  <c r="AM283" s="74"/>
      <c r="AN283" s="74"/>
      <c r="AO283" s="74"/>
      <c r="AP283" s="74"/>
      <c r="AQ283" s="74"/>
      <c r="AR283" s="74"/>
      <c r="AS283" s="74"/>
      <c r="AT283" s="74"/>
      <c r="AU283" s="74"/>
      <c r="AV283" s="74"/>
      <c r="AW283" s="74"/>
      <c r="AX283" s="74"/>
      <c r="AY283" s="74"/>
      <c r="AZ283" s="74"/>
      <c r="BA283" s="74"/>
      <c r="BB283" s="74"/>
      <c r="BC283" s="74"/>
      <c r="BD283" s="74"/>
      <c r="BE283" s="74"/>
      <c r="BF283" s="74"/>
      <c r="BG283" s="74"/>
      <c r="BH283" s="74"/>
      <c r="BI283" s="74"/>
      <c r="BJ283" s="74"/>
      <c r="BK283" s="74"/>
      <c r="BL283" s="74"/>
      <c r="BM283" s="74"/>
      <c r="BN283" s="74"/>
      <c r="BO283" s="74"/>
      <c r="BP283" s="74"/>
      <c r="BQ283" s="74"/>
      <c r="BR283" s="74"/>
      <c r="BS283" s="74"/>
      <c r="BT283" s="74"/>
      <c r="BU283" s="74"/>
      <c r="BV283" s="74"/>
      <c r="BW283" s="74"/>
      <c r="BX283" s="74"/>
      <c r="BY283" s="74"/>
      <c r="BZ283" s="74"/>
      <c r="CA283" s="74"/>
      <c r="CB283" s="74"/>
      <c r="CC283" s="74"/>
      <c r="CD283" s="74"/>
      <c r="CE283" s="74"/>
      <c r="CF283" s="74"/>
      <c r="CG283" s="74"/>
      <c r="CH283" s="74"/>
      <c r="CI283" s="74"/>
      <c r="CJ283" s="74"/>
      <c r="CK283" s="74"/>
      <c r="CL283" s="74"/>
      <c r="CM283" s="74"/>
      <c r="CN283" s="74"/>
    </row>
    <row r="284" ht="9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/>
      <c r="AS284" s="74"/>
      <c r="AT284" s="74"/>
      <c r="AU284" s="74"/>
      <c r="AV284" s="74"/>
      <c r="AW284" s="74"/>
      <c r="AX284" s="74"/>
      <c r="AY284" s="74"/>
      <c r="AZ284" s="74"/>
      <c r="BA284" s="74"/>
      <c r="BB284" s="74"/>
      <c r="BC284" s="74"/>
      <c r="BD284" s="74"/>
      <c r="BE284" s="74"/>
      <c r="BF284" s="74"/>
      <c r="BG284" s="74"/>
      <c r="BH284" s="74"/>
      <c r="BI284" s="74"/>
      <c r="BJ284" s="74"/>
      <c r="BK284" s="74"/>
      <c r="BL284" s="74"/>
      <c r="BM284" s="74"/>
      <c r="BN284" s="74"/>
      <c r="BO284" s="74"/>
      <c r="BP284" s="74"/>
      <c r="BQ284" s="74"/>
      <c r="BR284" s="74"/>
      <c r="BS284" s="74"/>
      <c r="BT284" s="74"/>
      <c r="BU284" s="74"/>
      <c r="BV284" s="74"/>
      <c r="BW284" s="74"/>
      <c r="BX284" s="74"/>
      <c r="BY284" s="74"/>
      <c r="BZ284" s="74"/>
      <c r="CA284" s="74"/>
      <c r="CB284" s="74"/>
      <c r="CC284" s="74"/>
      <c r="CD284" s="74"/>
      <c r="CE284" s="74"/>
      <c r="CF284" s="74"/>
      <c r="CG284" s="74"/>
      <c r="CH284" s="74"/>
      <c r="CI284" s="74"/>
      <c r="CJ284" s="74"/>
      <c r="CK284" s="74"/>
      <c r="CL284" s="74"/>
      <c r="CM284" s="74"/>
      <c r="CN284" s="74"/>
    </row>
    <row r="285" ht="9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  <c r="AM285" s="74"/>
      <c r="AN285" s="74"/>
      <c r="AO285" s="74"/>
      <c r="AP285" s="74"/>
      <c r="AQ285" s="74"/>
      <c r="AR285" s="74"/>
      <c r="AS285" s="74"/>
      <c r="AT285" s="74"/>
      <c r="AU285" s="74"/>
      <c r="AV285" s="74"/>
      <c r="AW285" s="74"/>
      <c r="AX285" s="74"/>
      <c r="AY285" s="74"/>
      <c r="AZ285" s="74"/>
      <c r="BA285" s="74"/>
      <c r="BB285" s="74"/>
      <c r="BC285" s="74"/>
      <c r="BD285" s="74"/>
      <c r="BE285" s="74"/>
      <c r="BF285" s="74"/>
      <c r="BG285" s="74"/>
      <c r="BH285" s="74"/>
      <c r="BI285" s="74"/>
      <c r="BJ285" s="74"/>
      <c r="BK285" s="74"/>
      <c r="BL285" s="74"/>
      <c r="BM285" s="74"/>
      <c r="BN285" s="74"/>
      <c r="BO285" s="74"/>
      <c r="BP285" s="74"/>
      <c r="BQ285" s="74"/>
      <c r="BR285" s="74"/>
      <c r="BS285" s="74"/>
      <c r="BT285" s="74"/>
      <c r="BU285" s="74"/>
      <c r="BV285" s="74"/>
      <c r="BW285" s="74"/>
      <c r="BX285" s="74"/>
      <c r="BY285" s="74"/>
      <c r="BZ285" s="74"/>
      <c r="CA285" s="74"/>
      <c r="CB285" s="74"/>
      <c r="CC285" s="74"/>
      <c r="CD285" s="74"/>
      <c r="CE285" s="74"/>
      <c r="CF285" s="74"/>
      <c r="CG285" s="74"/>
      <c r="CH285" s="74"/>
      <c r="CI285" s="74"/>
      <c r="CJ285" s="74"/>
      <c r="CK285" s="74"/>
      <c r="CL285" s="74"/>
      <c r="CM285" s="74"/>
      <c r="CN285" s="74"/>
    </row>
    <row r="286" ht="9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  <c r="AM286" s="74"/>
      <c r="AN286" s="74"/>
      <c r="AO286" s="74"/>
      <c r="AP286" s="74"/>
      <c r="AQ286" s="74"/>
      <c r="AR286" s="74"/>
      <c r="AS286" s="74"/>
      <c r="AT286" s="74"/>
      <c r="AU286" s="74"/>
      <c r="AV286" s="74"/>
      <c r="AW286" s="74"/>
      <c r="AX286" s="74"/>
      <c r="AY286" s="74"/>
      <c r="AZ286" s="74"/>
      <c r="BA286" s="74"/>
      <c r="BB286" s="74"/>
      <c r="BC286" s="74"/>
      <c r="BD286" s="74"/>
      <c r="BE286" s="74"/>
      <c r="BF286" s="74"/>
      <c r="BG286" s="74"/>
      <c r="BH286" s="74"/>
      <c r="BI286" s="74"/>
      <c r="BJ286" s="74"/>
      <c r="BK286" s="74"/>
      <c r="BL286" s="74"/>
      <c r="BM286" s="74"/>
      <c r="BN286" s="74"/>
      <c r="BO286" s="74"/>
      <c r="BP286" s="74"/>
      <c r="BQ286" s="74"/>
      <c r="BR286" s="74"/>
      <c r="BS286" s="74"/>
      <c r="BT286" s="74"/>
      <c r="BU286" s="74"/>
      <c r="BV286" s="74"/>
      <c r="BW286" s="74"/>
      <c r="BX286" s="74"/>
      <c r="BY286" s="74"/>
      <c r="BZ286" s="74"/>
      <c r="CA286" s="74"/>
      <c r="CB286" s="74"/>
      <c r="CC286" s="74"/>
      <c r="CD286" s="74"/>
      <c r="CE286" s="74"/>
      <c r="CF286" s="74"/>
      <c r="CG286" s="74"/>
      <c r="CH286" s="74"/>
      <c r="CI286" s="74"/>
      <c r="CJ286" s="74"/>
      <c r="CK286" s="74"/>
      <c r="CL286" s="74"/>
      <c r="CM286" s="74"/>
      <c r="CN286" s="74"/>
    </row>
    <row r="287" ht="9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  <c r="AM287" s="74"/>
      <c r="AN287" s="74"/>
      <c r="AO287" s="74"/>
      <c r="AP287" s="74"/>
      <c r="AQ287" s="74"/>
      <c r="AR287" s="74"/>
      <c r="AS287" s="74"/>
      <c r="AT287" s="74"/>
      <c r="AU287" s="74"/>
      <c r="AV287" s="74"/>
      <c r="AW287" s="74"/>
      <c r="AX287" s="74"/>
      <c r="AY287" s="74"/>
      <c r="AZ287" s="74"/>
      <c r="BA287" s="74"/>
      <c r="BB287" s="74"/>
      <c r="BC287" s="74"/>
      <c r="BD287" s="74"/>
      <c r="BE287" s="74"/>
      <c r="BF287" s="74"/>
      <c r="BG287" s="74"/>
      <c r="BH287" s="74"/>
      <c r="BI287" s="74"/>
      <c r="BJ287" s="74"/>
      <c r="BK287" s="74"/>
      <c r="BL287" s="74"/>
      <c r="BM287" s="74"/>
      <c r="BN287" s="74"/>
      <c r="BO287" s="74"/>
      <c r="BP287" s="74"/>
      <c r="BQ287" s="74"/>
      <c r="BR287" s="74"/>
      <c r="BS287" s="74"/>
      <c r="BT287" s="74"/>
      <c r="BU287" s="74"/>
      <c r="BV287" s="74"/>
      <c r="BW287" s="74"/>
      <c r="BX287" s="74"/>
      <c r="BY287" s="74"/>
      <c r="BZ287" s="74"/>
      <c r="CA287" s="74"/>
      <c r="CB287" s="74"/>
      <c r="CC287" s="74"/>
      <c r="CD287" s="74"/>
      <c r="CE287" s="74"/>
      <c r="CF287" s="74"/>
      <c r="CG287" s="74"/>
      <c r="CH287" s="74"/>
      <c r="CI287" s="74"/>
      <c r="CJ287" s="74"/>
      <c r="CK287" s="74"/>
      <c r="CL287" s="74"/>
      <c r="CM287" s="74"/>
      <c r="CN287" s="74"/>
    </row>
    <row r="288" ht="9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  <c r="AM288" s="74"/>
      <c r="AN288" s="74"/>
      <c r="AO288" s="74"/>
      <c r="AP288" s="74"/>
      <c r="AQ288" s="74"/>
      <c r="AR288" s="74"/>
      <c r="AS288" s="74"/>
      <c r="AT288" s="74"/>
      <c r="AU288" s="74"/>
      <c r="AV288" s="74"/>
      <c r="AW288" s="74"/>
      <c r="AX288" s="74"/>
      <c r="AY288" s="74"/>
      <c r="AZ288" s="74"/>
      <c r="BA288" s="74"/>
      <c r="BB288" s="74"/>
      <c r="BC288" s="74"/>
      <c r="BD288" s="74"/>
      <c r="BE288" s="74"/>
      <c r="BF288" s="74"/>
      <c r="BG288" s="74"/>
      <c r="BH288" s="74"/>
      <c r="BI288" s="74"/>
      <c r="BJ288" s="74"/>
      <c r="BK288" s="74"/>
      <c r="BL288" s="74"/>
      <c r="BM288" s="74"/>
      <c r="BN288" s="74"/>
      <c r="BO288" s="74"/>
      <c r="BP288" s="74"/>
      <c r="BQ288" s="74"/>
      <c r="BR288" s="74"/>
      <c r="BS288" s="74"/>
      <c r="BT288" s="74"/>
      <c r="BU288" s="74"/>
      <c r="BV288" s="74"/>
      <c r="BW288" s="74"/>
      <c r="BX288" s="74"/>
      <c r="BY288" s="74"/>
      <c r="BZ288" s="74"/>
      <c r="CA288" s="74"/>
      <c r="CB288" s="74"/>
      <c r="CC288" s="74"/>
      <c r="CD288" s="74"/>
      <c r="CE288" s="74"/>
      <c r="CF288" s="74"/>
      <c r="CG288" s="74"/>
      <c r="CH288" s="74"/>
      <c r="CI288" s="74"/>
      <c r="CJ288" s="74"/>
      <c r="CK288" s="74"/>
      <c r="CL288" s="74"/>
      <c r="CM288" s="74"/>
      <c r="CN288" s="74"/>
    </row>
    <row r="289" ht="9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  <c r="AM289" s="74"/>
      <c r="AN289" s="74"/>
      <c r="AO289" s="74"/>
      <c r="AP289" s="74"/>
      <c r="AQ289" s="74"/>
      <c r="AR289" s="74"/>
      <c r="AS289" s="74"/>
      <c r="AT289" s="74"/>
      <c r="AU289" s="74"/>
      <c r="AV289" s="74"/>
      <c r="AW289" s="74"/>
      <c r="AX289" s="74"/>
      <c r="AY289" s="74"/>
      <c r="AZ289" s="74"/>
      <c r="BA289" s="74"/>
      <c r="BB289" s="74"/>
      <c r="BC289" s="74"/>
      <c r="BD289" s="74"/>
      <c r="BE289" s="74"/>
      <c r="BF289" s="74"/>
      <c r="BG289" s="74"/>
      <c r="BH289" s="74"/>
      <c r="BI289" s="74"/>
      <c r="BJ289" s="74"/>
      <c r="BK289" s="74"/>
      <c r="BL289" s="74"/>
      <c r="BM289" s="74"/>
      <c r="BN289" s="74"/>
      <c r="BO289" s="74"/>
      <c r="BP289" s="74"/>
      <c r="BQ289" s="74"/>
      <c r="BR289" s="74"/>
      <c r="BS289" s="74"/>
      <c r="BT289" s="74"/>
      <c r="BU289" s="74"/>
      <c r="BV289" s="74"/>
      <c r="BW289" s="74"/>
      <c r="BX289" s="74"/>
      <c r="BY289" s="74"/>
      <c r="BZ289" s="74"/>
      <c r="CA289" s="74"/>
      <c r="CB289" s="74"/>
      <c r="CC289" s="74"/>
      <c r="CD289" s="74"/>
      <c r="CE289" s="74"/>
      <c r="CF289" s="74"/>
      <c r="CG289" s="74"/>
      <c r="CH289" s="74"/>
      <c r="CI289" s="74"/>
      <c r="CJ289" s="74"/>
      <c r="CK289" s="74"/>
      <c r="CL289" s="74"/>
      <c r="CM289" s="74"/>
      <c r="CN289" s="74"/>
    </row>
    <row r="290" ht="9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  <c r="AM290" s="74"/>
      <c r="AN290" s="74"/>
      <c r="AO290" s="74"/>
      <c r="AP290" s="74"/>
      <c r="AQ290" s="74"/>
      <c r="AR290" s="74"/>
      <c r="AS290" s="74"/>
      <c r="AT290" s="74"/>
      <c r="AU290" s="74"/>
      <c r="AV290" s="74"/>
      <c r="AW290" s="74"/>
      <c r="AX290" s="74"/>
      <c r="AY290" s="74"/>
      <c r="AZ290" s="74"/>
      <c r="BA290" s="74"/>
      <c r="BB290" s="74"/>
      <c r="BC290" s="74"/>
      <c r="BD290" s="74"/>
      <c r="BE290" s="74"/>
      <c r="BF290" s="74"/>
      <c r="BG290" s="74"/>
      <c r="BH290" s="74"/>
      <c r="BI290" s="74"/>
      <c r="BJ290" s="74"/>
      <c r="BK290" s="74"/>
      <c r="BL290" s="74"/>
      <c r="BM290" s="74"/>
      <c r="BN290" s="74"/>
      <c r="BO290" s="74"/>
      <c r="BP290" s="74"/>
      <c r="BQ290" s="74"/>
      <c r="BR290" s="74"/>
      <c r="BS290" s="74"/>
      <c r="BT290" s="74"/>
      <c r="BU290" s="74"/>
      <c r="BV290" s="74"/>
      <c r="BW290" s="74"/>
      <c r="BX290" s="74"/>
      <c r="BY290" s="74"/>
      <c r="BZ290" s="74"/>
      <c r="CA290" s="74"/>
      <c r="CB290" s="74"/>
      <c r="CC290" s="74"/>
      <c r="CD290" s="74"/>
      <c r="CE290" s="74"/>
      <c r="CF290" s="74"/>
      <c r="CG290" s="74"/>
      <c r="CH290" s="74"/>
      <c r="CI290" s="74"/>
      <c r="CJ290" s="74"/>
      <c r="CK290" s="74"/>
      <c r="CL290" s="74"/>
      <c r="CM290" s="74"/>
      <c r="CN290" s="74"/>
    </row>
    <row r="291" ht="9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  <c r="AM291" s="74"/>
      <c r="AN291" s="74"/>
      <c r="AO291" s="74"/>
      <c r="AP291" s="74"/>
      <c r="AQ291" s="74"/>
      <c r="AR291" s="74"/>
      <c r="AS291" s="74"/>
      <c r="AT291" s="74"/>
      <c r="AU291" s="74"/>
      <c r="AV291" s="74"/>
      <c r="AW291" s="74"/>
      <c r="AX291" s="74"/>
      <c r="AY291" s="74"/>
      <c r="AZ291" s="74"/>
      <c r="BA291" s="74"/>
      <c r="BB291" s="74"/>
      <c r="BC291" s="74"/>
      <c r="BD291" s="74"/>
      <c r="BE291" s="74"/>
      <c r="BF291" s="74"/>
      <c r="BG291" s="74"/>
      <c r="BH291" s="74"/>
      <c r="BI291" s="74"/>
      <c r="BJ291" s="74"/>
      <c r="BK291" s="74"/>
      <c r="BL291" s="74"/>
      <c r="BM291" s="74"/>
      <c r="BN291" s="74"/>
      <c r="BO291" s="74"/>
      <c r="BP291" s="74"/>
      <c r="BQ291" s="74"/>
      <c r="BR291" s="74"/>
      <c r="BS291" s="74"/>
      <c r="BT291" s="74"/>
      <c r="BU291" s="74"/>
      <c r="BV291" s="74"/>
      <c r="BW291" s="74"/>
      <c r="BX291" s="74"/>
      <c r="BY291" s="74"/>
      <c r="BZ291" s="74"/>
      <c r="CA291" s="74"/>
      <c r="CB291" s="74"/>
      <c r="CC291" s="74"/>
      <c r="CD291" s="74"/>
      <c r="CE291" s="74"/>
      <c r="CF291" s="74"/>
      <c r="CG291" s="74"/>
      <c r="CH291" s="74"/>
      <c r="CI291" s="74"/>
      <c r="CJ291" s="74"/>
      <c r="CK291" s="74"/>
      <c r="CL291" s="74"/>
      <c r="CM291" s="74"/>
      <c r="CN291" s="74"/>
    </row>
    <row r="292" ht="9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/>
      <c r="AS292" s="74"/>
      <c r="AT292" s="74"/>
      <c r="AU292" s="74"/>
      <c r="AV292" s="74"/>
      <c r="AW292" s="74"/>
      <c r="AX292" s="74"/>
      <c r="AY292" s="74"/>
      <c r="AZ292" s="74"/>
      <c r="BA292" s="74"/>
      <c r="BB292" s="74"/>
      <c r="BC292" s="74"/>
      <c r="BD292" s="74"/>
      <c r="BE292" s="74"/>
      <c r="BF292" s="74"/>
      <c r="BG292" s="74"/>
      <c r="BH292" s="74"/>
      <c r="BI292" s="74"/>
      <c r="BJ292" s="74"/>
      <c r="BK292" s="74"/>
      <c r="BL292" s="74"/>
      <c r="BM292" s="74"/>
      <c r="BN292" s="74"/>
      <c r="BO292" s="74"/>
      <c r="BP292" s="74"/>
      <c r="BQ292" s="74"/>
      <c r="BR292" s="74"/>
      <c r="BS292" s="74"/>
      <c r="BT292" s="74"/>
      <c r="BU292" s="74"/>
      <c r="BV292" s="74"/>
      <c r="BW292" s="74"/>
      <c r="BX292" s="74"/>
      <c r="BY292" s="74"/>
      <c r="BZ292" s="74"/>
      <c r="CA292" s="74"/>
      <c r="CB292" s="74"/>
      <c r="CC292" s="74"/>
      <c r="CD292" s="74"/>
      <c r="CE292" s="74"/>
      <c r="CF292" s="74"/>
      <c r="CG292" s="74"/>
      <c r="CH292" s="74"/>
      <c r="CI292" s="74"/>
      <c r="CJ292" s="74"/>
      <c r="CK292" s="74"/>
      <c r="CL292" s="74"/>
      <c r="CM292" s="74"/>
      <c r="CN292" s="74"/>
    </row>
    <row r="293" ht="9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  <c r="AS293" s="74"/>
      <c r="AT293" s="74"/>
      <c r="AU293" s="74"/>
      <c r="AV293" s="74"/>
      <c r="AW293" s="74"/>
      <c r="AX293" s="74"/>
      <c r="AY293" s="74"/>
      <c r="AZ293" s="74"/>
      <c r="BA293" s="74"/>
      <c r="BB293" s="74"/>
      <c r="BC293" s="74"/>
      <c r="BD293" s="74"/>
      <c r="BE293" s="74"/>
      <c r="BF293" s="74"/>
      <c r="BG293" s="74"/>
      <c r="BH293" s="74"/>
      <c r="BI293" s="74"/>
      <c r="BJ293" s="74"/>
      <c r="BK293" s="74"/>
      <c r="BL293" s="74"/>
      <c r="BM293" s="74"/>
      <c r="BN293" s="74"/>
      <c r="BO293" s="74"/>
      <c r="BP293" s="74"/>
      <c r="BQ293" s="74"/>
      <c r="BR293" s="74"/>
      <c r="BS293" s="74"/>
      <c r="BT293" s="74"/>
      <c r="BU293" s="74"/>
      <c r="BV293" s="74"/>
      <c r="BW293" s="74"/>
      <c r="BX293" s="74"/>
      <c r="BY293" s="74"/>
      <c r="BZ293" s="74"/>
      <c r="CA293" s="74"/>
      <c r="CB293" s="74"/>
      <c r="CC293" s="74"/>
      <c r="CD293" s="74"/>
      <c r="CE293" s="74"/>
      <c r="CF293" s="74"/>
      <c r="CG293" s="74"/>
      <c r="CH293" s="74"/>
      <c r="CI293" s="74"/>
      <c r="CJ293" s="74"/>
      <c r="CK293" s="74"/>
      <c r="CL293" s="74"/>
      <c r="CM293" s="74"/>
      <c r="CN293" s="74"/>
    </row>
    <row r="294" ht="9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  <c r="AM294" s="74"/>
      <c r="AN294" s="74"/>
      <c r="AO294" s="74"/>
      <c r="AP294" s="74"/>
      <c r="AQ294" s="74"/>
      <c r="AR294" s="74"/>
      <c r="AS294" s="74"/>
      <c r="AT294" s="74"/>
      <c r="AU294" s="74"/>
      <c r="AV294" s="74"/>
      <c r="AW294" s="74"/>
      <c r="AX294" s="74"/>
      <c r="AY294" s="74"/>
      <c r="AZ294" s="74"/>
      <c r="BA294" s="74"/>
      <c r="BB294" s="74"/>
      <c r="BC294" s="74"/>
      <c r="BD294" s="74"/>
      <c r="BE294" s="74"/>
      <c r="BF294" s="74"/>
      <c r="BG294" s="74"/>
      <c r="BH294" s="74"/>
      <c r="BI294" s="74"/>
      <c r="BJ294" s="74"/>
      <c r="BK294" s="74"/>
      <c r="BL294" s="74"/>
      <c r="BM294" s="74"/>
      <c r="BN294" s="74"/>
      <c r="BO294" s="74"/>
      <c r="BP294" s="74"/>
      <c r="BQ294" s="74"/>
      <c r="BR294" s="74"/>
      <c r="BS294" s="74"/>
      <c r="BT294" s="74"/>
      <c r="BU294" s="74"/>
      <c r="BV294" s="74"/>
      <c r="BW294" s="74"/>
      <c r="BX294" s="74"/>
      <c r="BY294" s="74"/>
      <c r="BZ294" s="74"/>
      <c r="CA294" s="74"/>
      <c r="CB294" s="74"/>
      <c r="CC294" s="74"/>
      <c r="CD294" s="74"/>
      <c r="CE294" s="74"/>
      <c r="CF294" s="74"/>
      <c r="CG294" s="74"/>
      <c r="CH294" s="74"/>
      <c r="CI294" s="74"/>
      <c r="CJ294" s="74"/>
      <c r="CK294" s="74"/>
      <c r="CL294" s="74"/>
      <c r="CM294" s="74"/>
      <c r="CN294" s="74"/>
    </row>
    <row r="295" ht="9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  <c r="AM295" s="74"/>
      <c r="AN295" s="74"/>
      <c r="AO295" s="74"/>
      <c r="AP295" s="74"/>
      <c r="AQ295" s="74"/>
      <c r="AR295" s="74"/>
      <c r="AS295" s="74"/>
      <c r="AT295" s="74"/>
      <c r="AU295" s="74"/>
      <c r="AV295" s="74"/>
      <c r="AW295" s="74"/>
      <c r="AX295" s="74"/>
      <c r="AY295" s="74"/>
      <c r="AZ295" s="74"/>
      <c r="BA295" s="74"/>
      <c r="BB295" s="74"/>
      <c r="BC295" s="74"/>
      <c r="BD295" s="74"/>
      <c r="BE295" s="74"/>
      <c r="BF295" s="74"/>
      <c r="BG295" s="74"/>
      <c r="BH295" s="74"/>
      <c r="BI295" s="74"/>
      <c r="BJ295" s="74"/>
      <c r="BK295" s="74"/>
      <c r="BL295" s="74"/>
      <c r="BM295" s="74"/>
      <c r="BN295" s="74"/>
      <c r="BO295" s="74"/>
      <c r="BP295" s="74"/>
      <c r="BQ295" s="74"/>
      <c r="BR295" s="74"/>
      <c r="BS295" s="74"/>
      <c r="BT295" s="74"/>
      <c r="BU295" s="74"/>
      <c r="BV295" s="74"/>
      <c r="BW295" s="74"/>
      <c r="BX295" s="74"/>
      <c r="BY295" s="74"/>
      <c r="BZ295" s="74"/>
      <c r="CA295" s="74"/>
      <c r="CB295" s="74"/>
      <c r="CC295" s="74"/>
      <c r="CD295" s="74"/>
      <c r="CE295" s="74"/>
      <c r="CF295" s="74"/>
      <c r="CG295" s="74"/>
      <c r="CH295" s="74"/>
      <c r="CI295" s="74"/>
      <c r="CJ295" s="74"/>
      <c r="CK295" s="74"/>
      <c r="CL295" s="74"/>
      <c r="CM295" s="74"/>
      <c r="CN295" s="74"/>
    </row>
    <row r="296" ht="9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  <c r="AM296" s="74"/>
      <c r="AN296" s="74"/>
      <c r="AO296" s="74"/>
      <c r="AP296" s="74"/>
      <c r="AQ296" s="74"/>
      <c r="AR296" s="74"/>
      <c r="AS296" s="74"/>
      <c r="AT296" s="74"/>
      <c r="AU296" s="74"/>
      <c r="AV296" s="74"/>
      <c r="AW296" s="74"/>
      <c r="AX296" s="74"/>
      <c r="AY296" s="74"/>
      <c r="AZ296" s="74"/>
      <c r="BA296" s="74"/>
      <c r="BB296" s="74"/>
      <c r="BC296" s="74"/>
      <c r="BD296" s="74"/>
      <c r="BE296" s="74"/>
      <c r="BF296" s="74"/>
      <c r="BG296" s="74"/>
      <c r="BH296" s="74"/>
      <c r="BI296" s="74"/>
      <c r="BJ296" s="74"/>
      <c r="BK296" s="74"/>
      <c r="BL296" s="74"/>
      <c r="BM296" s="74"/>
      <c r="BN296" s="74"/>
      <c r="BO296" s="74"/>
      <c r="BP296" s="74"/>
      <c r="BQ296" s="74"/>
      <c r="BR296" s="74"/>
      <c r="BS296" s="74"/>
      <c r="BT296" s="74"/>
      <c r="BU296" s="74"/>
      <c r="BV296" s="74"/>
      <c r="BW296" s="74"/>
      <c r="BX296" s="74"/>
      <c r="BY296" s="74"/>
      <c r="BZ296" s="74"/>
      <c r="CA296" s="74"/>
      <c r="CB296" s="74"/>
      <c r="CC296" s="74"/>
      <c r="CD296" s="74"/>
      <c r="CE296" s="74"/>
      <c r="CF296" s="74"/>
      <c r="CG296" s="74"/>
      <c r="CH296" s="74"/>
      <c r="CI296" s="74"/>
      <c r="CJ296" s="74"/>
      <c r="CK296" s="74"/>
      <c r="CL296" s="74"/>
      <c r="CM296" s="74"/>
      <c r="CN296" s="74"/>
    </row>
    <row r="297" ht="9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  <c r="AS297" s="74"/>
      <c r="AT297" s="74"/>
      <c r="AU297" s="74"/>
      <c r="AV297" s="74"/>
      <c r="AW297" s="74"/>
      <c r="AX297" s="74"/>
      <c r="AY297" s="74"/>
      <c r="AZ297" s="74"/>
      <c r="BA297" s="74"/>
      <c r="BB297" s="74"/>
      <c r="BC297" s="74"/>
      <c r="BD297" s="74"/>
      <c r="BE297" s="74"/>
      <c r="BF297" s="74"/>
      <c r="BG297" s="74"/>
      <c r="BH297" s="74"/>
      <c r="BI297" s="74"/>
      <c r="BJ297" s="74"/>
      <c r="BK297" s="74"/>
      <c r="BL297" s="74"/>
      <c r="BM297" s="74"/>
      <c r="BN297" s="74"/>
      <c r="BO297" s="74"/>
      <c r="BP297" s="74"/>
      <c r="BQ297" s="74"/>
      <c r="BR297" s="74"/>
      <c r="BS297" s="74"/>
      <c r="BT297" s="74"/>
      <c r="BU297" s="74"/>
      <c r="BV297" s="74"/>
      <c r="BW297" s="74"/>
      <c r="BX297" s="74"/>
      <c r="BY297" s="74"/>
      <c r="BZ297" s="74"/>
      <c r="CA297" s="74"/>
      <c r="CB297" s="74"/>
      <c r="CC297" s="74"/>
      <c r="CD297" s="74"/>
      <c r="CE297" s="74"/>
      <c r="CF297" s="74"/>
      <c r="CG297" s="74"/>
      <c r="CH297" s="74"/>
      <c r="CI297" s="74"/>
      <c r="CJ297" s="74"/>
      <c r="CK297" s="74"/>
      <c r="CL297" s="74"/>
      <c r="CM297" s="74"/>
      <c r="CN297" s="74"/>
    </row>
    <row r="298" ht="9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  <c r="AM298" s="74"/>
      <c r="AN298" s="74"/>
      <c r="AO298" s="74"/>
      <c r="AP298" s="74"/>
      <c r="AQ298" s="74"/>
      <c r="AR298" s="74"/>
      <c r="AS298" s="74"/>
      <c r="AT298" s="74"/>
      <c r="AU298" s="74"/>
      <c r="AV298" s="74"/>
      <c r="AW298" s="74"/>
      <c r="AX298" s="74"/>
      <c r="AY298" s="74"/>
      <c r="AZ298" s="74"/>
      <c r="BA298" s="74"/>
      <c r="BB298" s="74"/>
      <c r="BC298" s="74"/>
      <c r="BD298" s="74"/>
      <c r="BE298" s="74"/>
      <c r="BF298" s="74"/>
      <c r="BG298" s="74"/>
      <c r="BH298" s="74"/>
      <c r="BI298" s="74"/>
      <c r="BJ298" s="74"/>
      <c r="BK298" s="74"/>
      <c r="BL298" s="74"/>
      <c r="BM298" s="74"/>
      <c r="BN298" s="74"/>
      <c r="BO298" s="74"/>
      <c r="BP298" s="74"/>
      <c r="BQ298" s="74"/>
      <c r="BR298" s="74"/>
      <c r="BS298" s="74"/>
      <c r="BT298" s="74"/>
      <c r="BU298" s="74"/>
      <c r="BV298" s="74"/>
      <c r="BW298" s="74"/>
      <c r="BX298" s="74"/>
      <c r="BY298" s="74"/>
      <c r="BZ298" s="74"/>
      <c r="CA298" s="74"/>
      <c r="CB298" s="74"/>
      <c r="CC298" s="74"/>
      <c r="CD298" s="74"/>
      <c r="CE298" s="74"/>
      <c r="CF298" s="74"/>
      <c r="CG298" s="74"/>
      <c r="CH298" s="74"/>
      <c r="CI298" s="74"/>
      <c r="CJ298" s="74"/>
      <c r="CK298" s="74"/>
      <c r="CL298" s="74"/>
      <c r="CM298" s="74"/>
      <c r="CN298" s="74"/>
    </row>
    <row r="299" ht="9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  <c r="AS299" s="74"/>
      <c r="AT299" s="74"/>
      <c r="AU299" s="74"/>
      <c r="AV299" s="74"/>
      <c r="AW299" s="74"/>
      <c r="AX299" s="74"/>
      <c r="AY299" s="74"/>
      <c r="AZ299" s="74"/>
      <c r="BA299" s="74"/>
      <c r="BB299" s="74"/>
      <c r="BC299" s="74"/>
      <c r="BD299" s="74"/>
      <c r="BE299" s="74"/>
      <c r="BF299" s="74"/>
      <c r="BG299" s="74"/>
      <c r="BH299" s="74"/>
      <c r="BI299" s="74"/>
      <c r="BJ299" s="74"/>
      <c r="BK299" s="74"/>
      <c r="BL299" s="74"/>
      <c r="BM299" s="74"/>
      <c r="BN299" s="74"/>
      <c r="BO299" s="74"/>
      <c r="BP299" s="74"/>
      <c r="BQ299" s="74"/>
      <c r="BR299" s="74"/>
      <c r="BS299" s="74"/>
      <c r="BT299" s="74"/>
      <c r="BU299" s="74"/>
      <c r="BV299" s="74"/>
      <c r="BW299" s="74"/>
      <c r="BX299" s="74"/>
      <c r="BY299" s="74"/>
      <c r="BZ299" s="74"/>
      <c r="CA299" s="74"/>
      <c r="CB299" s="74"/>
      <c r="CC299" s="74"/>
      <c r="CD299" s="74"/>
      <c r="CE299" s="74"/>
      <c r="CF299" s="74"/>
      <c r="CG299" s="74"/>
      <c r="CH299" s="74"/>
      <c r="CI299" s="74"/>
      <c r="CJ299" s="74"/>
      <c r="CK299" s="74"/>
      <c r="CL299" s="74"/>
      <c r="CM299" s="74"/>
      <c r="CN299" s="74"/>
    </row>
    <row r="300" ht="9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  <c r="AM300" s="74"/>
      <c r="AN300" s="74"/>
      <c r="AO300" s="74"/>
      <c r="AP300" s="74"/>
      <c r="AQ300" s="74"/>
      <c r="AR300" s="74"/>
      <c r="AS300" s="74"/>
      <c r="AT300" s="74"/>
      <c r="AU300" s="74"/>
      <c r="AV300" s="74"/>
      <c r="AW300" s="74"/>
      <c r="AX300" s="74"/>
      <c r="AY300" s="74"/>
      <c r="AZ300" s="74"/>
      <c r="BA300" s="74"/>
      <c r="BB300" s="74"/>
      <c r="BC300" s="74"/>
      <c r="BD300" s="74"/>
      <c r="BE300" s="74"/>
      <c r="BF300" s="74"/>
      <c r="BG300" s="74"/>
      <c r="BH300" s="74"/>
      <c r="BI300" s="74"/>
      <c r="BJ300" s="74"/>
      <c r="BK300" s="74"/>
      <c r="BL300" s="74"/>
      <c r="BM300" s="74"/>
      <c r="BN300" s="74"/>
      <c r="BO300" s="74"/>
      <c r="BP300" s="74"/>
      <c r="BQ300" s="74"/>
      <c r="BR300" s="74"/>
      <c r="BS300" s="74"/>
      <c r="BT300" s="74"/>
      <c r="BU300" s="74"/>
      <c r="BV300" s="74"/>
      <c r="BW300" s="74"/>
      <c r="BX300" s="74"/>
      <c r="BY300" s="74"/>
      <c r="BZ300" s="74"/>
      <c r="CA300" s="74"/>
      <c r="CB300" s="74"/>
      <c r="CC300" s="74"/>
      <c r="CD300" s="74"/>
      <c r="CE300" s="74"/>
      <c r="CF300" s="74"/>
      <c r="CG300" s="74"/>
      <c r="CH300" s="74"/>
      <c r="CI300" s="74"/>
      <c r="CJ300" s="74"/>
      <c r="CK300" s="74"/>
      <c r="CL300" s="74"/>
      <c r="CM300" s="74"/>
      <c r="CN300" s="74"/>
    </row>
    <row r="301" ht="9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  <c r="AM301" s="74"/>
      <c r="AN301" s="74"/>
      <c r="AO301" s="74"/>
      <c r="AP301" s="74"/>
      <c r="AQ301" s="74"/>
      <c r="AR301" s="74"/>
      <c r="AS301" s="74"/>
      <c r="AT301" s="74"/>
      <c r="AU301" s="74"/>
      <c r="AV301" s="74"/>
      <c r="AW301" s="74"/>
      <c r="AX301" s="74"/>
      <c r="AY301" s="74"/>
      <c r="AZ301" s="74"/>
      <c r="BA301" s="74"/>
      <c r="BB301" s="74"/>
      <c r="BC301" s="74"/>
      <c r="BD301" s="74"/>
      <c r="BE301" s="74"/>
      <c r="BF301" s="74"/>
      <c r="BG301" s="74"/>
      <c r="BH301" s="74"/>
      <c r="BI301" s="74"/>
      <c r="BJ301" s="74"/>
      <c r="BK301" s="74"/>
      <c r="BL301" s="74"/>
      <c r="BM301" s="74"/>
      <c r="BN301" s="74"/>
      <c r="BO301" s="74"/>
      <c r="BP301" s="74"/>
      <c r="BQ301" s="74"/>
      <c r="BR301" s="74"/>
      <c r="BS301" s="74"/>
      <c r="BT301" s="74"/>
      <c r="BU301" s="74"/>
      <c r="BV301" s="74"/>
      <c r="BW301" s="74"/>
      <c r="BX301" s="74"/>
      <c r="BY301" s="74"/>
      <c r="BZ301" s="74"/>
      <c r="CA301" s="74"/>
      <c r="CB301" s="74"/>
      <c r="CC301" s="74"/>
      <c r="CD301" s="74"/>
      <c r="CE301" s="74"/>
      <c r="CF301" s="74"/>
      <c r="CG301" s="74"/>
      <c r="CH301" s="74"/>
      <c r="CI301" s="74"/>
      <c r="CJ301" s="74"/>
      <c r="CK301" s="74"/>
      <c r="CL301" s="74"/>
      <c r="CM301" s="74"/>
      <c r="CN301" s="74"/>
    </row>
    <row r="302" ht="9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/>
      <c r="AN302" s="74"/>
      <c r="AO302" s="74"/>
      <c r="AP302" s="74"/>
      <c r="AQ302" s="74"/>
      <c r="AR302" s="74"/>
      <c r="AS302" s="74"/>
      <c r="AT302" s="74"/>
      <c r="AU302" s="74"/>
      <c r="AV302" s="74"/>
      <c r="AW302" s="74"/>
      <c r="AX302" s="74"/>
      <c r="AY302" s="74"/>
      <c r="AZ302" s="74"/>
      <c r="BA302" s="74"/>
      <c r="BB302" s="74"/>
      <c r="BC302" s="74"/>
      <c r="BD302" s="74"/>
      <c r="BE302" s="74"/>
      <c r="BF302" s="74"/>
      <c r="BG302" s="74"/>
      <c r="BH302" s="74"/>
      <c r="BI302" s="74"/>
      <c r="BJ302" s="74"/>
      <c r="BK302" s="74"/>
      <c r="BL302" s="74"/>
      <c r="BM302" s="74"/>
      <c r="BN302" s="74"/>
      <c r="BO302" s="74"/>
      <c r="BP302" s="74"/>
      <c r="BQ302" s="74"/>
      <c r="BR302" s="74"/>
      <c r="BS302" s="74"/>
      <c r="BT302" s="74"/>
      <c r="BU302" s="74"/>
      <c r="BV302" s="74"/>
      <c r="BW302" s="74"/>
      <c r="BX302" s="74"/>
      <c r="BY302" s="74"/>
      <c r="BZ302" s="74"/>
      <c r="CA302" s="74"/>
      <c r="CB302" s="74"/>
      <c r="CC302" s="74"/>
      <c r="CD302" s="74"/>
      <c r="CE302" s="74"/>
      <c r="CF302" s="74"/>
      <c r="CG302" s="74"/>
      <c r="CH302" s="74"/>
      <c r="CI302" s="74"/>
      <c r="CJ302" s="74"/>
      <c r="CK302" s="74"/>
      <c r="CL302" s="74"/>
      <c r="CM302" s="74"/>
      <c r="CN302" s="74"/>
    </row>
    <row r="303" ht="9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  <c r="AM303" s="74"/>
      <c r="AN303" s="74"/>
      <c r="AO303" s="74"/>
      <c r="AP303" s="74"/>
      <c r="AQ303" s="74"/>
      <c r="AR303" s="74"/>
      <c r="AS303" s="74"/>
      <c r="AT303" s="74"/>
      <c r="AU303" s="74"/>
      <c r="AV303" s="74"/>
      <c r="AW303" s="74"/>
      <c r="AX303" s="74"/>
      <c r="AY303" s="74"/>
      <c r="AZ303" s="74"/>
      <c r="BA303" s="74"/>
      <c r="BB303" s="74"/>
      <c r="BC303" s="74"/>
      <c r="BD303" s="74"/>
      <c r="BE303" s="74"/>
      <c r="BF303" s="74"/>
      <c r="BG303" s="74"/>
      <c r="BH303" s="74"/>
      <c r="BI303" s="74"/>
      <c r="BJ303" s="74"/>
      <c r="BK303" s="74"/>
      <c r="BL303" s="74"/>
      <c r="BM303" s="74"/>
      <c r="BN303" s="74"/>
      <c r="BO303" s="74"/>
      <c r="BP303" s="74"/>
      <c r="BQ303" s="74"/>
      <c r="BR303" s="74"/>
      <c r="BS303" s="74"/>
      <c r="BT303" s="74"/>
      <c r="BU303" s="74"/>
      <c r="BV303" s="74"/>
      <c r="BW303" s="74"/>
      <c r="BX303" s="74"/>
      <c r="BY303" s="74"/>
      <c r="BZ303" s="74"/>
      <c r="CA303" s="74"/>
      <c r="CB303" s="74"/>
      <c r="CC303" s="74"/>
      <c r="CD303" s="74"/>
      <c r="CE303" s="74"/>
      <c r="CF303" s="74"/>
      <c r="CG303" s="74"/>
      <c r="CH303" s="74"/>
      <c r="CI303" s="74"/>
      <c r="CJ303" s="74"/>
      <c r="CK303" s="74"/>
      <c r="CL303" s="74"/>
      <c r="CM303" s="74"/>
      <c r="CN303" s="74"/>
    </row>
    <row r="304" ht="9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  <c r="AM304" s="74"/>
      <c r="AN304" s="74"/>
      <c r="AO304" s="74"/>
      <c r="AP304" s="74"/>
      <c r="AQ304" s="74"/>
      <c r="AR304" s="74"/>
      <c r="AS304" s="74"/>
      <c r="AT304" s="74"/>
      <c r="AU304" s="74"/>
      <c r="AV304" s="74"/>
      <c r="AW304" s="74"/>
      <c r="AX304" s="74"/>
      <c r="AY304" s="74"/>
      <c r="AZ304" s="74"/>
      <c r="BA304" s="74"/>
      <c r="BB304" s="74"/>
      <c r="BC304" s="74"/>
      <c r="BD304" s="74"/>
      <c r="BE304" s="74"/>
      <c r="BF304" s="74"/>
      <c r="BG304" s="74"/>
      <c r="BH304" s="74"/>
      <c r="BI304" s="74"/>
      <c r="BJ304" s="74"/>
      <c r="BK304" s="74"/>
      <c r="BL304" s="74"/>
      <c r="BM304" s="74"/>
      <c r="BN304" s="74"/>
      <c r="BO304" s="74"/>
      <c r="BP304" s="74"/>
      <c r="BQ304" s="74"/>
      <c r="BR304" s="74"/>
      <c r="BS304" s="74"/>
      <c r="BT304" s="74"/>
      <c r="BU304" s="74"/>
      <c r="BV304" s="74"/>
      <c r="BW304" s="74"/>
      <c r="BX304" s="74"/>
      <c r="BY304" s="74"/>
      <c r="BZ304" s="74"/>
      <c r="CA304" s="74"/>
      <c r="CB304" s="74"/>
      <c r="CC304" s="74"/>
      <c r="CD304" s="74"/>
      <c r="CE304" s="74"/>
      <c r="CF304" s="74"/>
      <c r="CG304" s="74"/>
      <c r="CH304" s="74"/>
      <c r="CI304" s="74"/>
      <c r="CJ304" s="74"/>
      <c r="CK304" s="74"/>
      <c r="CL304" s="74"/>
      <c r="CM304" s="74"/>
      <c r="CN304" s="74"/>
    </row>
    <row r="305" ht="9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  <c r="AM305" s="74"/>
      <c r="AN305" s="74"/>
      <c r="AO305" s="74"/>
      <c r="AP305" s="74"/>
      <c r="AQ305" s="74"/>
      <c r="AR305" s="74"/>
      <c r="AS305" s="74"/>
      <c r="AT305" s="74"/>
      <c r="AU305" s="74"/>
      <c r="AV305" s="74"/>
      <c r="AW305" s="74"/>
      <c r="AX305" s="74"/>
      <c r="AY305" s="74"/>
      <c r="AZ305" s="74"/>
      <c r="BA305" s="74"/>
      <c r="BB305" s="74"/>
      <c r="BC305" s="74"/>
      <c r="BD305" s="74"/>
      <c r="BE305" s="74"/>
      <c r="BF305" s="74"/>
      <c r="BG305" s="74"/>
      <c r="BH305" s="74"/>
      <c r="BI305" s="74"/>
      <c r="BJ305" s="74"/>
      <c r="BK305" s="74"/>
      <c r="BL305" s="74"/>
      <c r="BM305" s="74"/>
      <c r="BN305" s="74"/>
      <c r="BO305" s="74"/>
      <c r="BP305" s="74"/>
      <c r="BQ305" s="74"/>
      <c r="BR305" s="74"/>
      <c r="BS305" s="74"/>
      <c r="BT305" s="74"/>
      <c r="BU305" s="74"/>
      <c r="BV305" s="74"/>
      <c r="BW305" s="74"/>
      <c r="BX305" s="74"/>
      <c r="BY305" s="74"/>
      <c r="BZ305" s="74"/>
      <c r="CA305" s="74"/>
      <c r="CB305" s="74"/>
      <c r="CC305" s="74"/>
      <c r="CD305" s="74"/>
      <c r="CE305" s="74"/>
      <c r="CF305" s="74"/>
      <c r="CG305" s="74"/>
      <c r="CH305" s="74"/>
      <c r="CI305" s="74"/>
      <c r="CJ305" s="74"/>
      <c r="CK305" s="74"/>
      <c r="CL305" s="74"/>
      <c r="CM305" s="74"/>
      <c r="CN305" s="74"/>
    </row>
    <row r="306" ht="9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  <c r="AM306" s="74"/>
      <c r="AN306" s="74"/>
      <c r="AO306" s="74"/>
      <c r="AP306" s="74"/>
      <c r="AQ306" s="74"/>
      <c r="AR306" s="74"/>
      <c r="AS306" s="74"/>
      <c r="AT306" s="74"/>
      <c r="AU306" s="74"/>
      <c r="AV306" s="74"/>
      <c r="AW306" s="74"/>
      <c r="AX306" s="74"/>
      <c r="AY306" s="74"/>
      <c r="AZ306" s="74"/>
      <c r="BA306" s="74"/>
      <c r="BB306" s="74"/>
      <c r="BC306" s="74"/>
      <c r="BD306" s="74"/>
      <c r="BE306" s="74"/>
      <c r="BF306" s="74"/>
      <c r="BG306" s="74"/>
      <c r="BH306" s="74"/>
      <c r="BI306" s="74"/>
      <c r="BJ306" s="74"/>
      <c r="BK306" s="74"/>
      <c r="BL306" s="74"/>
      <c r="BM306" s="74"/>
      <c r="BN306" s="74"/>
      <c r="BO306" s="74"/>
      <c r="BP306" s="74"/>
      <c r="BQ306" s="74"/>
      <c r="BR306" s="74"/>
      <c r="BS306" s="74"/>
      <c r="BT306" s="74"/>
      <c r="BU306" s="74"/>
      <c r="BV306" s="74"/>
      <c r="BW306" s="74"/>
      <c r="BX306" s="74"/>
      <c r="BY306" s="74"/>
      <c r="BZ306" s="74"/>
      <c r="CA306" s="74"/>
      <c r="CB306" s="74"/>
      <c r="CC306" s="74"/>
      <c r="CD306" s="74"/>
      <c r="CE306" s="74"/>
      <c r="CF306" s="74"/>
      <c r="CG306" s="74"/>
      <c r="CH306" s="74"/>
      <c r="CI306" s="74"/>
      <c r="CJ306" s="74"/>
      <c r="CK306" s="74"/>
      <c r="CL306" s="74"/>
      <c r="CM306" s="74"/>
      <c r="CN306" s="74"/>
    </row>
    <row r="307" ht="9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</row>
    <row r="308" ht="9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  <c r="AS308" s="74"/>
      <c r="AT308" s="74"/>
      <c r="AU308" s="74"/>
      <c r="AV308" s="74"/>
      <c r="AW308" s="74"/>
      <c r="AX308" s="74"/>
      <c r="AY308" s="74"/>
      <c r="AZ308" s="74"/>
      <c r="BA308" s="74"/>
      <c r="BB308" s="74"/>
      <c r="BC308" s="74"/>
      <c r="BD308" s="74"/>
      <c r="BE308" s="74"/>
      <c r="BF308" s="74"/>
      <c r="BG308" s="74"/>
      <c r="BH308" s="74"/>
      <c r="BI308" s="74"/>
      <c r="BJ308" s="74"/>
      <c r="BK308" s="74"/>
      <c r="BL308" s="74"/>
      <c r="BM308" s="74"/>
      <c r="BN308" s="74"/>
      <c r="BO308" s="74"/>
      <c r="BP308" s="74"/>
      <c r="BQ308" s="74"/>
      <c r="BR308" s="74"/>
      <c r="BS308" s="74"/>
      <c r="BT308" s="74"/>
      <c r="BU308" s="74"/>
      <c r="BV308" s="74"/>
      <c r="BW308" s="74"/>
      <c r="BX308" s="74"/>
      <c r="BY308" s="74"/>
      <c r="BZ308" s="74"/>
      <c r="CA308" s="74"/>
      <c r="CB308" s="74"/>
      <c r="CC308" s="74"/>
      <c r="CD308" s="74"/>
      <c r="CE308" s="74"/>
      <c r="CF308" s="74"/>
      <c r="CG308" s="74"/>
      <c r="CH308" s="74"/>
      <c r="CI308" s="74"/>
      <c r="CJ308" s="74"/>
      <c r="CK308" s="74"/>
      <c r="CL308" s="74"/>
      <c r="CM308" s="74"/>
      <c r="CN308" s="74"/>
    </row>
    <row r="309" ht="9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  <c r="AM309" s="74"/>
      <c r="AN309" s="74"/>
      <c r="AO309" s="74"/>
      <c r="AP309" s="74"/>
      <c r="AQ309" s="74"/>
      <c r="AR309" s="74"/>
      <c r="AS309" s="74"/>
      <c r="AT309" s="74"/>
      <c r="AU309" s="74"/>
      <c r="AV309" s="74"/>
      <c r="AW309" s="74"/>
      <c r="AX309" s="74"/>
      <c r="AY309" s="74"/>
      <c r="AZ309" s="74"/>
      <c r="BA309" s="74"/>
      <c r="BB309" s="74"/>
      <c r="BC309" s="74"/>
      <c r="BD309" s="74"/>
      <c r="BE309" s="74"/>
      <c r="BF309" s="74"/>
      <c r="BG309" s="74"/>
      <c r="BH309" s="74"/>
      <c r="BI309" s="74"/>
      <c r="BJ309" s="74"/>
      <c r="BK309" s="74"/>
      <c r="BL309" s="74"/>
      <c r="BM309" s="74"/>
      <c r="BN309" s="74"/>
      <c r="BO309" s="74"/>
      <c r="BP309" s="74"/>
      <c r="BQ309" s="74"/>
      <c r="BR309" s="74"/>
      <c r="BS309" s="74"/>
      <c r="BT309" s="74"/>
      <c r="BU309" s="74"/>
      <c r="BV309" s="74"/>
      <c r="BW309" s="74"/>
      <c r="BX309" s="74"/>
      <c r="BY309" s="74"/>
      <c r="BZ309" s="74"/>
      <c r="CA309" s="74"/>
      <c r="CB309" s="74"/>
      <c r="CC309" s="74"/>
      <c r="CD309" s="74"/>
      <c r="CE309" s="74"/>
      <c r="CF309" s="74"/>
      <c r="CG309" s="74"/>
      <c r="CH309" s="74"/>
      <c r="CI309" s="74"/>
      <c r="CJ309" s="74"/>
      <c r="CK309" s="74"/>
      <c r="CL309" s="74"/>
      <c r="CM309" s="74"/>
      <c r="CN309" s="74"/>
    </row>
    <row r="310" ht="9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  <c r="AM310" s="74"/>
      <c r="AN310" s="74"/>
      <c r="AO310" s="74"/>
      <c r="AP310" s="74"/>
      <c r="AQ310" s="74"/>
      <c r="AR310" s="74"/>
      <c r="AS310" s="74"/>
      <c r="AT310" s="74"/>
      <c r="AU310" s="74"/>
      <c r="AV310" s="74"/>
      <c r="AW310" s="74"/>
      <c r="AX310" s="74"/>
      <c r="AY310" s="74"/>
      <c r="AZ310" s="74"/>
      <c r="BA310" s="74"/>
      <c r="BB310" s="74"/>
      <c r="BC310" s="74"/>
      <c r="BD310" s="74"/>
      <c r="BE310" s="74"/>
      <c r="BF310" s="74"/>
      <c r="BG310" s="74"/>
      <c r="BH310" s="74"/>
      <c r="BI310" s="74"/>
      <c r="BJ310" s="74"/>
      <c r="BK310" s="74"/>
      <c r="BL310" s="74"/>
      <c r="BM310" s="74"/>
      <c r="BN310" s="74"/>
      <c r="BO310" s="74"/>
      <c r="BP310" s="74"/>
      <c r="BQ310" s="74"/>
      <c r="BR310" s="74"/>
      <c r="BS310" s="74"/>
      <c r="BT310" s="74"/>
      <c r="BU310" s="74"/>
      <c r="BV310" s="74"/>
      <c r="BW310" s="74"/>
      <c r="BX310" s="74"/>
      <c r="BY310" s="74"/>
      <c r="BZ310" s="74"/>
      <c r="CA310" s="74"/>
      <c r="CB310" s="74"/>
      <c r="CC310" s="74"/>
      <c r="CD310" s="74"/>
      <c r="CE310" s="74"/>
      <c r="CF310" s="74"/>
      <c r="CG310" s="74"/>
      <c r="CH310" s="74"/>
      <c r="CI310" s="74"/>
      <c r="CJ310" s="74"/>
      <c r="CK310" s="74"/>
      <c r="CL310" s="74"/>
      <c r="CM310" s="74"/>
      <c r="CN310" s="74"/>
    </row>
    <row r="311" ht="9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  <c r="AM311" s="74"/>
      <c r="AN311" s="74"/>
      <c r="AO311" s="74"/>
      <c r="AP311" s="74"/>
      <c r="AQ311" s="74"/>
      <c r="AR311" s="74"/>
      <c r="AS311" s="74"/>
      <c r="AT311" s="74"/>
      <c r="AU311" s="74"/>
      <c r="AV311" s="74"/>
      <c r="AW311" s="74"/>
      <c r="AX311" s="74"/>
      <c r="AY311" s="74"/>
      <c r="AZ311" s="74"/>
      <c r="BA311" s="74"/>
      <c r="BB311" s="74"/>
      <c r="BC311" s="74"/>
      <c r="BD311" s="74"/>
      <c r="BE311" s="74"/>
      <c r="BF311" s="74"/>
      <c r="BG311" s="74"/>
      <c r="BH311" s="74"/>
      <c r="BI311" s="74"/>
      <c r="BJ311" s="74"/>
      <c r="BK311" s="74"/>
      <c r="BL311" s="74"/>
      <c r="BM311" s="74"/>
      <c r="BN311" s="74"/>
      <c r="BO311" s="74"/>
      <c r="BP311" s="74"/>
      <c r="BQ311" s="74"/>
      <c r="BR311" s="74"/>
      <c r="BS311" s="74"/>
      <c r="BT311" s="74"/>
      <c r="BU311" s="74"/>
      <c r="BV311" s="74"/>
      <c r="BW311" s="74"/>
      <c r="BX311" s="74"/>
      <c r="BY311" s="74"/>
      <c r="BZ311" s="74"/>
      <c r="CA311" s="74"/>
      <c r="CB311" s="74"/>
      <c r="CC311" s="74"/>
      <c r="CD311" s="74"/>
      <c r="CE311" s="74"/>
      <c r="CF311" s="74"/>
      <c r="CG311" s="74"/>
      <c r="CH311" s="74"/>
      <c r="CI311" s="74"/>
      <c r="CJ311" s="74"/>
      <c r="CK311" s="74"/>
      <c r="CL311" s="74"/>
      <c r="CM311" s="74"/>
      <c r="CN311" s="74"/>
    </row>
    <row r="312" ht="9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  <c r="AS312" s="74"/>
      <c r="AT312" s="74"/>
      <c r="AU312" s="74"/>
      <c r="AV312" s="74"/>
      <c r="AW312" s="74"/>
      <c r="AX312" s="74"/>
      <c r="AY312" s="74"/>
      <c r="AZ312" s="74"/>
      <c r="BA312" s="74"/>
      <c r="BB312" s="74"/>
      <c r="BC312" s="74"/>
      <c r="BD312" s="74"/>
      <c r="BE312" s="74"/>
      <c r="BF312" s="74"/>
      <c r="BG312" s="74"/>
      <c r="BH312" s="74"/>
      <c r="BI312" s="74"/>
      <c r="BJ312" s="74"/>
      <c r="BK312" s="74"/>
      <c r="BL312" s="74"/>
      <c r="BM312" s="74"/>
      <c r="BN312" s="74"/>
      <c r="BO312" s="74"/>
      <c r="BP312" s="74"/>
      <c r="BQ312" s="74"/>
      <c r="BR312" s="74"/>
      <c r="BS312" s="74"/>
      <c r="BT312" s="74"/>
      <c r="BU312" s="74"/>
      <c r="BV312" s="74"/>
      <c r="BW312" s="74"/>
      <c r="BX312" s="74"/>
      <c r="BY312" s="74"/>
      <c r="BZ312" s="74"/>
      <c r="CA312" s="74"/>
      <c r="CB312" s="74"/>
      <c r="CC312" s="74"/>
      <c r="CD312" s="74"/>
      <c r="CE312" s="74"/>
      <c r="CF312" s="74"/>
      <c r="CG312" s="74"/>
      <c r="CH312" s="74"/>
      <c r="CI312" s="74"/>
      <c r="CJ312" s="74"/>
      <c r="CK312" s="74"/>
      <c r="CL312" s="74"/>
      <c r="CM312" s="74"/>
      <c r="CN312" s="74"/>
    </row>
    <row r="313" ht="9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  <c r="AM313" s="74"/>
      <c r="AN313" s="74"/>
      <c r="AO313" s="74"/>
      <c r="AP313" s="74"/>
      <c r="AQ313" s="74"/>
      <c r="AR313" s="74"/>
      <c r="AS313" s="74"/>
      <c r="AT313" s="74"/>
      <c r="AU313" s="74"/>
      <c r="AV313" s="74"/>
      <c r="AW313" s="74"/>
      <c r="AX313" s="74"/>
      <c r="AY313" s="74"/>
      <c r="AZ313" s="74"/>
      <c r="BA313" s="74"/>
      <c r="BB313" s="74"/>
      <c r="BC313" s="74"/>
      <c r="BD313" s="74"/>
      <c r="BE313" s="74"/>
      <c r="BF313" s="74"/>
      <c r="BG313" s="74"/>
      <c r="BH313" s="74"/>
      <c r="BI313" s="74"/>
      <c r="BJ313" s="74"/>
      <c r="BK313" s="74"/>
      <c r="BL313" s="74"/>
      <c r="BM313" s="74"/>
      <c r="BN313" s="74"/>
      <c r="BO313" s="74"/>
      <c r="BP313" s="74"/>
      <c r="BQ313" s="74"/>
      <c r="BR313" s="74"/>
      <c r="BS313" s="74"/>
      <c r="BT313" s="74"/>
      <c r="BU313" s="74"/>
      <c r="BV313" s="74"/>
      <c r="BW313" s="74"/>
      <c r="BX313" s="74"/>
      <c r="BY313" s="74"/>
      <c r="BZ313" s="74"/>
      <c r="CA313" s="74"/>
      <c r="CB313" s="74"/>
      <c r="CC313" s="74"/>
      <c r="CD313" s="74"/>
      <c r="CE313" s="74"/>
      <c r="CF313" s="74"/>
      <c r="CG313" s="74"/>
      <c r="CH313" s="74"/>
      <c r="CI313" s="74"/>
      <c r="CJ313" s="74"/>
      <c r="CK313" s="74"/>
      <c r="CL313" s="74"/>
      <c r="CM313" s="74"/>
      <c r="CN313" s="74"/>
    </row>
    <row r="314" ht="9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  <c r="AM314" s="74"/>
      <c r="AN314" s="74"/>
      <c r="AO314" s="74"/>
      <c r="AP314" s="74"/>
      <c r="AQ314" s="74"/>
      <c r="AR314" s="74"/>
      <c r="AS314" s="74"/>
      <c r="AT314" s="74"/>
      <c r="AU314" s="74"/>
      <c r="AV314" s="74"/>
      <c r="AW314" s="74"/>
      <c r="AX314" s="74"/>
      <c r="AY314" s="74"/>
      <c r="AZ314" s="74"/>
      <c r="BA314" s="74"/>
      <c r="BB314" s="74"/>
      <c r="BC314" s="74"/>
      <c r="BD314" s="74"/>
      <c r="BE314" s="74"/>
      <c r="BF314" s="74"/>
      <c r="BG314" s="74"/>
      <c r="BH314" s="74"/>
      <c r="BI314" s="74"/>
      <c r="BJ314" s="74"/>
      <c r="BK314" s="74"/>
      <c r="BL314" s="74"/>
      <c r="BM314" s="74"/>
      <c r="BN314" s="74"/>
      <c r="BO314" s="74"/>
      <c r="BP314" s="74"/>
      <c r="BQ314" s="74"/>
      <c r="BR314" s="74"/>
      <c r="BS314" s="74"/>
      <c r="BT314" s="74"/>
      <c r="BU314" s="74"/>
      <c r="BV314" s="74"/>
      <c r="BW314" s="74"/>
      <c r="BX314" s="74"/>
      <c r="BY314" s="74"/>
      <c r="BZ314" s="74"/>
      <c r="CA314" s="74"/>
      <c r="CB314" s="74"/>
      <c r="CC314" s="74"/>
      <c r="CD314" s="74"/>
      <c r="CE314" s="74"/>
      <c r="CF314" s="74"/>
      <c r="CG314" s="74"/>
      <c r="CH314" s="74"/>
      <c r="CI314" s="74"/>
      <c r="CJ314" s="74"/>
      <c r="CK314" s="74"/>
      <c r="CL314" s="74"/>
      <c r="CM314" s="74"/>
      <c r="CN314" s="74"/>
    </row>
    <row r="315" ht="9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  <c r="AM315" s="74"/>
      <c r="AN315" s="74"/>
      <c r="AO315" s="74"/>
      <c r="AP315" s="74"/>
      <c r="AQ315" s="74"/>
      <c r="AR315" s="74"/>
      <c r="AS315" s="74"/>
      <c r="AT315" s="74"/>
      <c r="AU315" s="74"/>
      <c r="AV315" s="74"/>
      <c r="AW315" s="74"/>
      <c r="AX315" s="74"/>
      <c r="AY315" s="74"/>
      <c r="AZ315" s="74"/>
      <c r="BA315" s="74"/>
      <c r="BB315" s="74"/>
      <c r="BC315" s="74"/>
      <c r="BD315" s="74"/>
      <c r="BE315" s="74"/>
      <c r="BF315" s="74"/>
      <c r="BG315" s="74"/>
      <c r="BH315" s="74"/>
      <c r="BI315" s="74"/>
      <c r="BJ315" s="74"/>
      <c r="BK315" s="74"/>
      <c r="BL315" s="74"/>
      <c r="BM315" s="74"/>
      <c r="BN315" s="74"/>
      <c r="BO315" s="74"/>
      <c r="BP315" s="74"/>
      <c r="BQ315" s="74"/>
      <c r="BR315" s="74"/>
      <c r="BS315" s="74"/>
      <c r="BT315" s="74"/>
      <c r="BU315" s="74"/>
      <c r="BV315" s="74"/>
      <c r="BW315" s="74"/>
      <c r="BX315" s="74"/>
      <c r="BY315" s="74"/>
      <c r="BZ315" s="74"/>
      <c r="CA315" s="74"/>
      <c r="CB315" s="74"/>
      <c r="CC315" s="74"/>
      <c r="CD315" s="74"/>
      <c r="CE315" s="74"/>
      <c r="CF315" s="74"/>
      <c r="CG315" s="74"/>
      <c r="CH315" s="74"/>
      <c r="CI315" s="74"/>
      <c r="CJ315" s="74"/>
      <c r="CK315" s="74"/>
      <c r="CL315" s="74"/>
      <c r="CM315" s="74"/>
      <c r="CN315" s="74"/>
    </row>
    <row r="316" ht="9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  <c r="AM316" s="74"/>
      <c r="AN316" s="74"/>
      <c r="AO316" s="74"/>
      <c r="AP316" s="74"/>
      <c r="AQ316" s="74"/>
      <c r="AR316" s="74"/>
      <c r="AS316" s="74"/>
      <c r="AT316" s="74"/>
      <c r="AU316" s="74"/>
      <c r="AV316" s="74"/>
      <c r="AW316" s="74"/>
      <c r="AX316" s="74"/>
      <c r="AY316" s="74"/>
      <c r="AZ316" s="74"/>
      <c r="BA316" s="74"/>
      <c r="BB316" s="74"/>
      <c r="BC316" s="74"/>
      <c r="BD316" s="74"/>
      <c r="BE316" s="74"/>
      <c r="BF316" s="74"/>
      <c r="BG316" s="74"/>
      <c r="BH316" s="74"/>
      <c r="BI316" s="74"/>
      <c r="BJ316" s="74"/>
      <c r="BK316" s="74"/>
      <c r="BL316" s="74"/>
      <c r="BM316" s="74"/>
      <c r="BN316" s="74"/>
      <c r="BO316" s="74"/>
      <c r="BP316" s="74"/>
      <c r="BQ316" s="74"/>
      <c r="BR316" s="74"/>
      <c r="BS316" s="74"/>
      <c r="BT316" s="74"/>
      <c r="BU316" s="74"/>
      <c r="BV316" s="74"/>
      <c r="BW316" s="74"/>
      <c r="BX316" s="74"/>
      <c r="BY316" s="74"/>
      <c r="BZ316" s="74"/>
      <c r="CA316" s="74"/>
      <c r="CB316" s="74"/>
      <c r="CC316" s="74"/>
      <c r="CD316" s="74"/>
      <c r="CE316" s="74"/>
      <c r="CF316" s="74"/>
      <c r="CG316" s="74"/>
      <c r="CH316" s="74"/>
      <c r="CI316" s="74"/>
      <c r="CJ316" s="74"/>
      <c r="CK316" s="74"/>
      <c r="CL316" s="74"/>
      <c r="CM316" s="74"/>
      <c r="CN316" s="74"/>
    </row>
    <row r="317" ht="9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/>
      <c r="AN317" s="74"/>
      <c r="AO317" s="74"/>
      <c r="AP317" s="74"/>
      <c r="AQ317" s="74"/>
      <c r="AR317" s="74"/>
      <c r="AS317" s="74"/>
      <c r="AT317" s="74"/>
      <c r="AU317" s="74"/>
      <c r="AV317" s="74"/>
      <c r="AW317" s="74"/>
      <c r="AX317" s="74"/>
      <c r="AY317" s="74"/>
      <c r="AZ317" s="74"/>
      <c r="BA317" s="74"/>
      <c r="BB317" s="74"/>
      <c r="BC317" s="74"/>
      <c r="BD317" s="74"/>
      <c r="BE317" s="74"/>
      <c r="BF317" s="74"/>
      <c r="BG317" s="74"/>
      <c r="BH317" s="74"/>
      <c r="BI317" s="74"/>
      <c r="BJ317" s="74"/>
      <c r="BK317" s="74"/>
      <c r="BL317" s="74"/>
      <c r="BM317" s="74"/>
      <c r="BN317" s="74"/>
      <c r="BO317" s="74"/>
      <c r="BP317" s="74"/>
      <c r="BQ317" s="74"/>
      <c r="BR317" s="74"/>
      <c r="BS317" s="74"/>
      <c r="BT317" s="74"/>
      <c r="BU317" s="74"/>
      <c r="BV317" s="74"/>
      <c r="BW317" s="74"/>
      <c r="BX317" s="74"/>
      <c r="BY317" s="74"/>
      <c r="BZ317" s="74"/>
      <c r="CA317" s="74"/>
      <c r="CB317" s="74"/>
      <c r="CC317" s="74"/>
      <c r="CD317" s="74"/>
      <c r="CE317" s="74"/>
      <c r="CF317" s="74"/>
      <c r="CG317" s="74"/>
      <c r="CH317" s="74"/>
      <c r="CI317" s="74"/>
      <c r="CJ317" s="74"/>
      <c r="CK317" s="74"/>
      <c r="CL317" s="74"/>
      <c r="CM317" s="74"/>
      <c r="CN317" s="74"/>
    </row>
    <row r="318" ht="9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  <c r="AM318" s="74"/>
      <c r="AN318" s="74"/>
      <c r="AO318" s="74"/>
      <c r="AP318" s="74"/>
      <c r="AQ318" s="74"/>
      <c r="AR318" s="74"/>
      <c r="AS318" s="74"/>
      <c r="AT318" s="74"/>
      <c r="AU318" s="74"/>
      <c r="AV318" s="74"/>
      <c r="AW318" s="74"/>
      <c r="AX318" s="74"/>
      <c r="AY318" s="74"/>
      <c r="AZ318" s="74"/>
      <c r="BA318" s="74"/>
      <c r="BB318" s="74"/>
      <c r="BC318" s="74"/>
      <c r="BD318" s="74"/>
      <c r="BE318" s="74"/>
      <c r="BF318" s="74"/>
      <c r="BG318" s="74"/>
      <c r="BH318" s="74"/>
      <c r="BI318" s="74"/>
      <c r="BJ318" s="74"/>
      <c r="BK318" s="74"/>
      <c r="BL318" s="74"/>
      <c r="BM318" s="74"/>
      <c r="BN318" s="74"/>
      <c r="BO318" s="74"/>
      <c r="BP318" s="74"/>
      <c r="BQ318" s="74"/>
      <c r="BR318" s="74"/>
      <c r="BS318" s="74"/>
      <c r="BT318" s="74"/>
      <c r="BU318" s="74"/>
      <c r="BV318" s="74"/>
      <c r="BW318" s="74"/>
      <c r="BX318" s="74"/>
      <c r="BY318" s="74"/>
      <c r="BZ318" s="74"/>
      <c r="CA318" s="74"/>
      <c r="CB318" s="74"/>
      <c r="CC318" s="74"/>
      <c r="CD318" s="74"/>
      <c r="CE318" s="74"/>
      <c r="CF318" s="74"/>
      <c r="CG318" s="74"/>
      <c r="CH318" s="74"/>
      <c r="CI318" s="74"/>
      <c r="CJ318" s="74"/>
      <c r="CK318" s="74"/>
      <c r="CL318" s="74"/>
      <c r="CM318" s="74"/>
      <c r="CN318" s="74"/>
    </row>
    <row r="319" ht="9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  <c r="AM319" s="74"/>
      <c r="AN319" s="74"/>
      <c r="AO319" s="74"/>
      <c r="AP319" s="74"/>
      <c r="AQ319" s="74"/>
      <c r="AR319" s="74"/>
      <c r="AS319" s="74"/>
      <c r="AT319" s="74"/>
      <c r="AU319" s="74"/>
      <c r="AV319" s="74"/>
      <c r="AW319" s="74"/>
      <c r="AX319" s="74"/>
      <c r="AY319" s="74"/>
      <c r="AZ319" s="74"/>
      <c r="BA319" s="74"/>
      <c r="BB319" s="74"/>
      <c r="BC319" s="74"/>
      <c r="BD319" s="74"/>
      <c r="BE319" s="74"/>
      <c r="BF319" s="74"/>
      <c r="BG319" s="74"/>
      <c r="BH319" s="74"/>
      <c r="BI319" s="74"/>
      <c r="BJ319" s="74"/>
      <c r="BK319" s="74"/>
      <c r="BL319" s="74"/>
      <c r="BM319" s="74"/>
      <c r="BN319" s="74"/>
      <c r="BO319" s="74"/>
      <c r="BP319" s="74"/>
      <c r="BQ319" s="74"/>
      <c r="BR319" s="74"/>
      <c r="BS319" s="74"/>
      <c r="BT319" s="74"/>
      <c r="BU319" s="74"/>
      <c r="BV319" s="74"/>
      <c r="BW319" s="74"/>
      <c r="BX319" s="74"/>
      <c r="BY319" s="74"/>
      <c r="BZ319" s="74"/>
      <c r="CA319" s="74"/>
      <c r="CB319" s="74"/>
      <c r="CC319" s="74"/>
      <c r="CD319" s="74"/>
      <c r="CE319" s="74"/>
      <c r="CF319" s="74"/>
      <c r="CG319" s="74"/>
      <c r="CH319" s="74"/>
      <c r="CI319" s="74"/>
      <c r="CJ319" s="74"/>
      <c r="CK319" s="74"/>
      <c r="CL319" s="74"/>
      <c r="CM319" s="74"/>
      <c r="CN319" s="74"/>
    </row>
    <row r="320" ht="9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  <c r="AM320" s="74"/>
      <c r="AN320" s="74"/>
      <c r="AO320" s="74"/>
      <c r="AP320" s="74"/>
      <c r="AQ320" s="74"/>
      <c r="AR320" s="74"/>
      <c r="AS320" s="74"/>
      <c r="AT320" s="74"/>
      <c r="AU320" s="74"/>
      <c r="AV320" s="74"/>
      <c r="AW320" s="74"/>
      <c r="AX320" s="74"/>
      <c r="AY320" s="74"/>
      <c r="AZ320" s="74"/>
      <c r="BA320" s="74"/>
      <c r="BB320" s="74"/>
      <c r="BC320" s="74"/>
      <c r="BD320" s="74"/>
      <c r="BE320" s="74"/>
      <c r="BF320" s="74"/>
      <c r="BG320" s="74"/>
      <c r="BH320" s="74"/>
      <c r="BI320" s="74"/>
      <c r="BJ320" s="74"/>
      <c r="BK320" s="74"/>
      <c r="BL320" s="74"/>
      <c r="BM320" s="74"/>
      <c r="BN320" s="74"/>
      <c r="BO320" s="74"/>
      <c r="BP320" s="74"/>
      <c r="BQ320" s="74"/>
      <c r="BR320" s="74"/>
      <c r="BS320" s="74"/>
      <c r="BT320" s="74"/>
      <c r="BU320" s="74"/>
      <c r="BV320" s="74"/>
      <c r="BW320" s="74"/>
      <c r="BX320" s="74"/>
      <c r="BY320" s="74"/>
      <c r="BZ320" s="74"/>
      <c r="CA320" s="74"/>
      <c r="CB320" s="74"/>
      <c r="CC320" s="74"/>
      <c r="CD320" s="74"/>
      <c r="CE320" s="74"/>
      <c r="CF320" s="74"/>
      <c r="CG320" s="74"/>
      <c r="CH320" s="74"/>
      <c r="CI320" s="74"/>
      <c r="CJ320" s="74"/>
      <c r="CK320" s="74"/>
      <c r="CL320" s="74"/>
      <c r="CM320" s="74"/>
      <c r="CN320" s="74"/>
    </row>
    <row r="321" ht="9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  <c r="AM321" s="74"/>
      <c r="AN321" s="74"/>
      <c r="AO321" s="74"/>
      <c r="AP321" s="74"/>
      <c r="AQ321" s="74"/>
      <c r="AR321" s="74"/>
      <c r="AS321" s="74"/>
      <c r="AT321" s="74"/>
      <c r="AU321" s="74"/>
      <c r="AV321" s="74"/>
      <c r="AW321" s="74"/>
      <c r="AX321" s="74"/>
      <c r="AY321" s="74"/>
      <c r="AZ321" s="74"/>
      <c r="BA321" s="74"/>
      <c r="BB321" s="74"/>
      <c r="BC321" s="74"/>
      <c r="BD321" s="74"/>
      <c r="BE321" s="74"/>
      <c r="BF321" s="74"/>
      <c r="BG321" s="74"/>
      <c r="BH321" s="74"/>
      <c r="BI321" s="74"/>
      <c r="BJ321" s="74"/>
      <c r="BK321" s="74"/>
      <c r="BL321" s="74"/>
      <c r="BM321" s="74"/>
      <c r="BN321" s="74"/>
      <c r="BO321" s="74"/>
      <c r="BP321" s="74"/>
      <c r="BQ321" s="74"/>
      <c r="BR321" s="74"/>
      <c r="BS321" s="74"/>
      <c r="BT321" s="74"/>
      <c r="BU321" s="74"/>
      <c r="BV321" s="74"/>
      <c r="BW321" s="74"/>
      <c r="BX321" s="74"/>
      <c r="BY321" s="74"/>
      <c r="BZ321" s="74"/>
      <c r="CA321" s="74"/>
      <c r="CB321" s="74"/>
      <c r="CC321" s="74"/>
      <c r="CD321" s="74"/>
      <c r="CE321" s="74"/>
      <c r="CF321" s="74"/>
      <c r="CG321" s="74"/>
      <c r="CH321" s="74"/>
      <c r="CI321" s="74"/>
      <c r="CJ321" s="74"/>
      <c r="CK321" s="74"/>
      <c r="CL321" s="74"/>
      <c r="CM321" s="74"/>
      <c r="CN321" s="74"/>
    </row>
    <row r="322" ht="9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/>
      <c r="AS322" s="74"/>
      <c r="AT322" s="74"/>
      <c r="AU322" s="74"/>
      <c r="AV322" s="74"/>
      <c r="AW322" s="74"/>
      <c r="AX322" s="74"/>
      <c r="AY322" s="74"/>
      <c r="AZ322" s="74"/>
      <c r="BA322" s="74"/>
      <c r="BB322" s="74"/>
      <c r="BC322" s="74"/>
      <c r="BD322" s="74"/>
      <c r="BE322" s="74"/>
      <c r="BF322" s="74"/>
      <c r="BG322" s="74"/>
      <c r="BH322" s="74"/>
      <c r="BI322" s="74"/>
      <c r="BJ322" s="74"/>
      <c r="BK322" s="74"/>
      <c r="BL322" s="74"/>
      <c r="BM322" s="74"/>
      <c r="BN322" s="74"/>
      <c r="BO322" s="74"/>
      <c r="BP322" s="74"/>
      <c r="BQ322" s="74"/>
      <c r="BR322" s="74"/>
      <c r="BS322" s="74"/>
      <c r="BT322" s="74"/>
      <c r="BU322" s="74"/>
      <c r="BV322" s="74"/>
      <c r="BW322" s="74"/>
      <c r="BX322" s="74"/>
      <c r="BY322" s="74"/>
      <c r="BZ322" s="74"/>
      <c r="CA322" s="74"/>
      <c r="CB322" s="74"/>
      <c r="CC322" s="74"/>
      <c r="CD322" s="74"/>
      <c r="CE322" s="74"/>
      <c r="CF322" s="74"/>
      <c r="CG322" s="74"/>
      <c r="CH322" s="74"/>
      <c r="CI322" s="74"/>
      <c r="CJ322" s="74"/>
      <c r="CK322" s="74"/>
      <c r="CL322" s="74"/>
      <c r="CM322" s="74"/>
      <c r="CN322" s="74"/>
    </row>
    <row r="323" ht="9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  <c r="AS323" s="74"/>
      <c r="AT323" s="74"/>
      <c r="AU323" s="74"/>
      <c r="AV323" s="74"/>
      <c r="AW323" s="74"/>
      <c r="AX323" s="74"/>
      <c r="AY323" s="74"/>
      <c r="AZ323" s="74"/>
      <c r="BA323" s="74"/>
      <c r="BB323" s="74"/>
      <c r="BC323" s="74"/>
      <c r="BD323" s="74"/>
      <c r="BE323" s="74"/>
      <c r="BF323" s="74"/>
      <c r="BG323" s="74"/>
      <c r="BH323" s="74"/>
      <c r="BI323" s="74"/>
      <c r="BJ323" s="74"/>
      <c r="BK323" s="74"/>
      <c r="BL323" s="74"/>
      <c r="BM323" s="74"/>
      <c r="BN323" s="74"/>
      <c r="BO323" s="74"/>
      <c r="BP323" s="74"/>
      <c r="BQ323" s="74"/>
      <c r="BR323" s="74"/>
      <c r="BS323" s="74"/>
      <c r="BT323" s="74"/>
      <c r="BU323" s="74"/>
      <c r="BV323" s="74"/>
      <c r="BW323" s="74"/>
      <c r="BX323" s="74"/>
      <c r="BY323" s="74"/>
      <c r="BZ323" s="74"/>
      <c r="CA323" s="74"/>
      <c r="CB323" s="74"/>
      <c r="CC323" s="74"/>
      <c r="CD323" s="74"/>
      <c r="CE323" s="74"/>
      <c r="CF323" s="74"/>
      <c r="CG323" s="74"/>
      <c r="CH323" s="74"/>
      <c r="CI323" s="74"/>
      <c r="CJ323" s="74"/>
      <c r="CK323" s="74"/>
      <c r="CL323" s="74"/>
      <c r="CM323" s="74"/>
      <c r="CN323" s="74"/>
    </row>
    <row r="324" ht="9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  <c r="AM324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" s="74"/>
      <c r="AX324" s="74"/>
      <c r="AY324" s="74"/>
      <c r="AZ324" s="74"/>
      <c r="BA324" s="74"/>
      <c r="BB324" s="74"/>
      <c r="BC324" s="74"/>
      <c r="BD324" s="74"/>
      <c r="BE324" s="74"/>
      <c r="BF324" s="74"/>
      <c r="BG324" s="74"/>
      <c r="BH324" s="74"/>
      <c r="BI324" s="74"/>
      <c r="BJ324" s="74"/>
      <c r="BK324" s="74"/>
      <c r="BL324" s="74"/>
      <c r="BM324" s="74"/>
      <c r="BN324" s="74"/>
      <c r="BO324" s="74"/>
      <c r="BP324" s="74"/>
      <c r="BQ324" s="74"/>
      <c r="BR324" s="74"/>
      <c r="BS324" s="74"/>
      <c r="BT324" s="74"/>
      <c r="BU324" s="74"/>
      <c r="BV324" s="74"/>
      <c r="BW324" s="74"/>
      <c r="BX324" s="74"/>
      <c r="BY324" s="74"/>
      <c r="BZ324" s="74"/>
      <c r="CA324" s="74"/>
      <c r="CB324" s="74"/>
      <c r="CC324" s="74"/>
      <c r="CD324" s="74"/>
      <c r="CE324" s="74"/>
      <c r="CF324" s="74"/>
      <c r="CG324" s="74"/>
      <c r="CH324" s="74"/>
      <c r="CI324" s="74"/>
      <c r="CJ324" s="74"/>
      <c r="CK324" s="74"/>
      <c r="CL324" s="74"/>
      <c r="CM324" s="74"/>
      <c r="CN324" s="74"/>
    </row>
    <row r="325" ht="9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  <c r="AM325" s="74"/>
      <c r="AN325" s="74"/>
      <c r="AO325" s="74"/>
      <c r="AP325" s="74"/>
      <c r="AQ325" s="74"/>
      <c r="AR325" s="74"/>
      <c r="AS325" s="74"/>
      <c r="AT325" s="74"/>
      <c r="AU325" s="74"/>
      <c r="AV325" s="74"/>
      <c r="AW325" s="74"/>
      <c r="AX325" s="74"/>
      <c r="AY325" s="74"/>
      <c r="AZ325" s="74"/>
      <c r="BA325" s="74"/>
      <c r="BB325" s="74"/>
      <c r="BC325" s="74"/>
      <c r="BD325" s="74"/>
      <c r="BE325" s="74"/>
      <c r="BF325" s="74"/>
      <c r="BG325" s="74"/>
      <c r="BH325" s="74"/>
      <c r="BI325" s="74"/>
      <c r="BJ325" s="74"/>
      <c r="BK325" s="74"/>
      <c r="BL325" s="74"/>
      <c r="BM325" s="74"/>
      <c r="BN325" s="74"/>
      <c r="BO325" s="74"/>
      <c r="BP325" s="74"/>
      <c r="BQ325" s="74"/>
      <c r="BR325" s="74"/>
      <c r="BS325" s="74"/>
      <c r="BT325" s="74"/>
      <c r="BU325" s="74"/>
      <c r="BV325" s="74"/>
      <c r="BW325" s="74"/>
      <c r="BX325" s="74"/>
      <c r="BY325" s="74"/>
      <c r="BZ325" s="74"/>
      <c r="CA325" s="74"/>
      <c r="CB325" s="74"/>
      <c r="CC325" s="74"/>
      <c r="CD325" s="74"/>
      <c r="CE325" s="74"/>
      <c r="CF325" s="74"/>
      <c r="CG325" s="74"/>
      <c r="CH325" s="74"/>
      <c r="CI325" s="74"/>
      <c r="CJ325" s="74"/>
      <c r="CK325" s="74"/>
      <c r="CL325" s="74"/>
      <c r="CM325" s="74"/>
      <c r="CN325" s="74"/>
    </row>
    <row r="326" ht="9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  <c r="AM326" s="74"/>
      <c r="AN326" s="74"/>
      <c r="AO326" s="74"/>
      <c r="AP326" s="74"/>
      <c r="AQ326" s="74"/>
      <c r="AR326" s="74"/>
      <c r="AS326" s="74"/>
      <c r="AT326" s="74"/>
      <c r="AU326" s="74"/>
      <c r="AV326" s="74"/>
      <c r="AW326" s="74"/>
      <c r="AX326" s="74"/>
      <c r="AY326" s="74"/>
      <c r="AZ326" s="74"/>
      <c r="BA326" s="74"/>
      <c r="BB326" s="74"/>
      <c r="BC326" s="74"/>
      <c r="BD326" s="74"/>
      <c r="BE326" s="74"/>
      <c r="BF326" s="74"/>
      <c r="BG326" s="74"/>
      <c r="BH326" s="74"/>
      <c r="BI326" s="74"/>
      <c r="BJ326" s="74"/>
      <c r="BK326" s="74"/>
      <c r="BL326" s="74"/>
      <c r="BM326" s="74"/>
      <c r="BN326" s="74"/>
      <c r="BO326" s="74"/>
      <c r="BP326" s="74"/>
      <c r="BQ326" s="74"/>
      <c r="BR326" s="74"/>
      <c r="BS326" s="74"/>
      <c r="BT326" s="74"/>
      <c r="BU326" s="74"/>
      <c r="BV326" s="74"/>
      <c r="BW326" s="74"/>
      <c r="BX326" s="74"/>
      <c r="BY326" s="74"/>
      <c r="BZ326" s="74"/>
      <c r="CA326" s="74"/>
      <c r="CB326" s="74"/>
      <c r="CC326" s="74"/>
      <c r="CD326" s="74"/>
      <c r="CE326" s="74"/>
      <c r="CF326" s="74"/>
      <c r="CG326" s="74"/>
      <c r="CH326" s="74"/>
      <c r="CI326" s="74"/>
      <c r="CJ326" s="74"/>
      <c r="CK326" s="74"/>
      <c r="CL326" s="74"/>
      <c r="CM326" s="74"/>
      <c r="CN326" s="74"/>
    </row>
    <row r="327" ht="9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  <c r="AS327" s="74"/>
      <c r="AT327" s="74"/>
      <c r="AU327" s="74"/>
      <c r="AV327" s="74"/>
      <c r="AW327" s="74"/>
      <c r="AX327" s="74"/>
      <c r="AY327" s="74"/>
      <c r="AZ327" s="74"/>
      <c r="BA327" s="74"/>
      <c r="BB327" s="74"/>
      <c r="BC327" s="74"/>
      <c r="BD327" s="74"/>
      <c r="BE327" s="74"/>
      <c r="BF327" s="74"/>
      <c r="BG327" s="74"/>
      <c r="BH327" s="74"/>
      <c r="BI327" s="74"/>
      <c r="BJ327" s="74"/>
      <c r="BK327" s="74"/>
      <c r="BL327" s="74"/>
      <c r="BM327" s="74"/>
      <c r="BN327" s="74"/>
      <c r="BO327" s="74"/>
      <c r="BP327" s="74"/>
      <c r="BQ327" s="74"/>
      <c r="BR327" s="74"/>
      <c r="BS327" s="74"/>
      <c r="BT327" s="74"/>
      <c r="BU327" s="74"/>
      <c r="BV327" s="74"/>
      <c r="BW327" s="74"/>
      <c r="BX327" s="74"/>
      <c r="BY327" s="74"/>
      <c r="BZ327" s="74"/>
      <c r="CA327" s="74"/>
      <c r="CB327" s="74"/>
      <c r="CC327" s="74"/>
      <c r="CD327" s="74"/>
      <c r="CE327" s="74"/>
      <c r="CF327" s="74"/>
      <c r="CG327" s="74"/>
      <c r="CH327" s="74"/>
      <c r="CI327" s="74"/>
      <c r="CJ327" s="74"/>
      <c r="CK327" s="74"/>
      <c r="CL327" s="74"/>
      <c r="CM327" s="74"/>
      <c r="CN327" s="74"/>
    </row>
    <row r="328" ht="9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  <c r="AM328" s="74"/>
      <c r="AN328" s="74"/>
      <c r="AO328" s="74"/>
      <c r="AP328" s="74"/>
      <c r="AQ328" s="74"/>
      <c r="AR328" s="74"/>
      <c r="AS328" s="74"/>
      <c r="AT328" s="74"/>
      <c r="AU328" s="74"/>
      <c r="AV328" s="74"/>
      <c r="AW328" s="74"/>
      <c r="AX328" s="74"/>
      <c r="AY328" s="74"/>
      <c r="AZ328" s="74"/>
      <c r="BA328" s="74"/>
      <c r="BB328" s="74"/>
      <c r="BC328" s="74"/>
      <c r="BD328" s="74"/>
      <c r="BE328" s="74"/>
      <c r="BF328" s="74"/>
      <c r="BG328" s="74"/>
      <c r="BH328" s="74"/>
      <c r="BI328" s="74"/>
      <c r="BJ328" s="74"/>
      <c r="BK328" s="74"/>
      <c r="BL328" s="74"/>
      <c r="BM328" s="74"/>
      <c r="BN328" s="74"/>
      <c r="BO328" s="74"/>
      <c r="BP328" s="74"/>
      <c r="BQ328" s="74"/>
      <c r="BR328" s="74"/>
      <c r="BS328" s="74"/>
      <c r="BT328" s="74"/>
      <c r="BU328" s="74"/>
      <c r="BV328" s="74"/>
      <c r="BW328" s="74"/>
      <c r="BX328" s="74"/>
      <c r="BY328" s="74"/>
      <c r="BZ328" s="74"/>
      <c r="CA328" s="74"/>
      <c r="CB328" s="74"/>
      <c r="CC328" s="74"/>
      <c r="CD328" s="74"/>
      <c r="CE328" s="74"/>
      <c r="CF328" s="74"/>
      <c r="CG328" s="74"/>
      <c r="CH328" s="74"/>
      <c r="CI328" s="74"/>
      <c r="CJ328" s="74"/>
      <c r="CK328" s="74"/>
      <c r="CL328" s="74"/>
      <c r="CM328" s="74"/>
      <c r="CN328" s="74"/>
    </row>
    <row r="329" ht="9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  <c r="AM329" s="74"/>
      <c r="AN329" s="74"/>
      <c r="AO329" s="74"/>
      <c r="AP329" s="74"/>
      <c r="AQ329" s="74"/>
      <c r="AR329" s="74"/>
      <c r="AS329" s="74"/>
      <c r="AT329" s="74"/>
      <c r="AU329" s="74"/>
      <c r="AV329" s="74"/>
      <c r="AW329" s="74"/>
      <c r="AX329" s="74"/>
      <c r="AY329" s="74"/>
      <c r="AZ329" s="74"/>
      <c r="BA329" s="74"/>
      <c r="BB329" s="74"/>
      <c r="BC329" s="74"/>
      <c r="BD329" s="74"/>
      <c r="BE329" s="74"/>
      <c r="BF329" s="74"/>
      <c r="BG329" s="74"/>
      <c r="BH329" s="74"/>
      <c r="BI329" s="74"/>
      <c r="BJ329" s="74"/>
      <c r="BK329" s="74"/>
      <c r="BL329" s="74"/>
      <c r="BM329" s="74"/>
      <c r="BN329" s="74"/>
      <c r="BO329" s="74"/>
      <c r="BP329" s="74"/>
      <c r="BQ329" s="74"/>
      <c r="BR329" s="74"/>
      <c r="BS329" s="74"/>
      <c r="BT329" s="74"/>
      <c r="BU329" s="74"/>
      <c r="BV329" s="74"/>
      <c r="BW329" s="74"/>
      <c r="BX329" s="74"/>
      <c r="BY329" s="74"/>
      <c r="BZ329" s="74"/>
      <c r="CA329" s="74"/>
      <c r="CB329" s="74"/>
      <c r="CC329" s="74"/>
      <c r="CD329" s="74"/>
      <c r="CE329" s="74"/>
      <c r="CF329" s="74"/>
      <c r="CG329" s="74"/>
      <c r="CH329" s="74"/>
      <c r="CI329" s="74"/>
      <c r="CJ329" s="74"/>
      <c r="CK329" s="74"/>
      <c r="CL329" s="74"/>
      <c r="CM329" s="74"/>
      <c r="CN329" s="74"/>
    </row>
    <row r="330" ht="9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  <c r="AM330" s="74"/>
      <c r="AN330" s="74"/>
      <c r="AO330" s="74"/>
      <c r="AP330" s="74"/>
      <c r="AQ330" s="74"/>
      <c r="AR330" s="74"/>
      <c r="AS330" s="74"/>
      <c r="AT330" s="74"/>
      <c r="AU330" s="74"/>
      <c r="AV330" s="74"/>
      <c r="AW330" s="74"/>
      <c r="AX330" s="74"/>
      <c r="AY330" s="74"/>
      <c r="AZ330" s="74"/>
      <c r="BA330" s="74"/>
      <c r="BB330" s="74"/>
      <c r="BC330" s="74"/>
      <c r="BD330" s="74"/>
      <c r="BE330" s="74"/>
      <c r="BF330" s="74"/>
      <c r="BG330" s="74"/>
      <c r="BH330" s="74"/>
      <c r="BI330" s="74"/>
      <c r="BJ330" s="74"/>
      <c r="BK330" s="74"/>
      <c r="BL330" s="74"/>
      <c r="BM330" s="74"/>
      <c r="BN330" s="74"/>
      <c r="BO330" s="74"/>
      <c r="BP330" s="74"/>
      <c r="BQ330" s="74"/>
      <c r="BR330" s="74"/>
      <c r="BS330" s="74"/>
      <c r="BT330" s="74"/>
      <c r="BU330" s="74"/>
      <c r="BV330" s="74"/>
      <c r="BW330" s="74"/>
      <c r="BX330" s="74"/>
      <c r="BY330" s="74"/>
      <c r="BZ330" s="74"/>
      <c r="CA330" s="74"/>
      <c r="CB330" s="74"/>
      <c r="CC330" s="74"/>
      <c r="CD330" s="74"/>
      <c r="CE330" s="74"/>
      <c r="CF330" s="74"/>
      <c r="CG330" s="74"/>
      <c r="CH330" s="74"/>
      <c r="CI330" s="74"/>
      <c r="CJ330" s="74"/>
      <c r="CK330" s="74"/>
      <c r="CL330" s="74"/>
      <c r="CM330" s="74"/>
      <c r="CN330" s="74"/>
    </row>
    <row r="331" ht="9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  <c r="AM331" s="74"/>
      <c r="AN331" s="74"/>
      <c r="AO331" s="74"/>
      <c r="AP331" s="74"/>
      <c r="AQ331" s="74"/>
      <c r="AR331" s="74"/>
      <c r="AS331" s="74"/>
      <c r="AT331" s="74"/>
      <c r="AU331" s="74"/>
      <c r="AV331" s="74"/>
      <c r="AW331" s="74"/>
      <c r="AX331" s="74"/>
      <c r="AY331" s="74"/>
      <c r="AZ331" s="74"/>
      <c r="BA331" s="74"/>
      <c r="BB331" s="74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4"/>
      <c r="CI331" s="74"/>
      <c r="CJ331" s="74"/>
      <c r="CK331" s="74"/>
      <c r="CL331" s="74"/>
      <c r="CM331" s="74"/>
      <c r="CN331" s="74"/>
    </row>
    <row r="332" ht="9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  <c r="AS332" s="74"/>
      <c r="AT332" s="74"/>
      <c r="AU332" s="74"/>
      <c r="AV332" s="74"/>
      <c r="AW332" s="74"/>
      <c r="AX332" s="74"/>
      <c r="AY332" s="74"/>
      <c r="AZ332" s="74"/>
      <c r="BA332" s="74"/>
      <c r="BB332" s="74"/>
      <c r="BC332" s="74"/>
      <c r="BD332" s="74"/>
      <c r="BE332" s="74"/>
      <c r="BF332" s="74"/>
      <c r="BG332" s="74"/>
      <c r="BH332" s="74"/>
      <c r="BI332" s="74"/>
      <c r="BJ332" s="74"/>
      <c r="BK332" s="74"/>
      <c r="BL332" s="74"/>
      <c r="BM332" s="74"/>
      <c r="BN332" s="74"/>
      <c r="BO332" s="74"/>
      <c r="BP332" s="74"/>
      <c r="BQ332" s="74"/>
      <c r="BR332" s="74"/>
      <c r="BS332" s="74"/>
      <c r="BT332" s="74"/>
      <c r="BU332" s="74"/>
      <c r="BV332" s="74"/>
      <c r="BW332" s="74"/>
      <c r="BX332" s="74"/>
      <c r="BY332" s="74"/>
      <c r="BZ332" s="74"/>
      <c r="CA332" s="74"/>
      <c r="CB332" s="74"/>
      <c r="CC332" s="74"/>
      <c r="CD332" s="74"/>
      <c r="CE332" s="74"/>
      <c r="CF332" s="74"/>
      <c r="CG332" s="74"/>
      <c r="CH332" s="74"/>
      <c r="CI332" s="74"/>
      <c r="CJ332" s="74"/>
      <c r="CK332" s="74"/>
      <c r="CL332" s="74"/>
      <c r="CM332" s="74"/>
      <c r="CN332" s="74"/>
    </row>
    <row r="333" ht="9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  <c r="AM333" s="74"/>
      <c r="AN333" s="74"/>
      <c r="AO333" s="74"/>
      <c r="AP333" s="74"/>
      <c r="AQ333" s="74"/>
      <c r="AR333" s="74"/>
      <c r="AS333" s="74"/>
      <c r="AT333" s="74"/>
      <c r="AU333" s="74"/>
      <c r="AV333" s="74"/>
      <c r="AW333" s="74"/>
      <c r="AX333" s="74"/>
      <c r="AY333" s="74"/>
      <c r="AZ333" s="74"/>
      <c r="BA333" s="74"/>
      <c r="BB333" s="74"/>
      <c r="BC333" s="74"/>
      <c r="BD333" s="74"/>
      <c r="BE333" s="74"/>
      <c r="BF333" s="74"/>
      <c r="BG333" s="74"/>
      <c r="BH333" s="74"/>
      <c r="BI333" s="74"/>
      <c r="BJ333" s="74"/>
      <c r="BK333" s="74"/>
      <c r="BL333" s="74"/>
      <c r="BM333" s="74"/>
      <c r="BN333" s="74"/>
      <c r="BO333" s="74"/>
      <c r="BP333" s="74"/>
      <c r="BQ333" s="74"/>
      <c r="BR333" s="74"/>
      <c r="BS333" s="74"/>
      <c r="BT333" s="74"/>
      <c r="BU333" s="74"/>
      <c r="BV333" s="74"/>
      <c r="BW333" s="74"/>
      <c r="BX333" s="74"/>
      <c r="BY333" s="74"/>
      <c r="BZ333" s="74"/>
      <c r="CA333" s="74"/>
      <c r="CB333" s="74"/>
      <c r="CC333" s="74"/>
      <c r="CD333" s="74"/>
      <c r="CE333" s="74"/>
      <c r="CF333" s="74"/>
      <c r="CG333" s="74"/>
      <c r="CH333" s="74"/>
      <c r="CI333" s="74"/>
      <c r="CJ333" s="74"/>
      <c r="CK333" s="74"/>
      <c r="CL333" s="74"/>
      <c r="CM333" s="74"/>
      <c r="CN333" s="74"/>
    </row>
    <row r="334" ht="9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  <c r="AM334" s="74"/>
      <c r="AN334" s="74"/>
      <c r="AO334" s="74"/>
      <c r="AP334" s="74"/>
      <c r="AQ334" s="74"/>
      <c r="AR334" s="74"/>
      <c r="AS334" s="74"/>
      <c r="AT334" s="74"/>
      <c r="AU334" s="74"/>
      <c r="AV334" s="74"/>
      <c r="AW334" s="74"/>
      <c r="AX334" s="74"/>
      <c r="AY334" s="74"/>
      <c r="AZ334" s="74"/>
      <c r="BA334" s="74"/>
      <c r="BB334" s="74"/>
      <c r="BC334" s="74"/>
      <c r="BD334" s="74"/>
      <c r="BE334" s="74"/>
      <c r="BF334" s="74"/>
      <c r="BG334" s="74"/>
      <c r="BH334" s="74"/>
      <c r="BI334" s="74"/>
      <c r="BJ334" s="74"/>
      <c r="BK334" s="74"/>
      <c r="BL334" s="74"/>
      <c r="BM334" s="74"/>
      <c r="BN334" s="74"/>
      <c r="BO334" s="74"/>
      <c r="BP334" s="74"/>
      <c r="BQ334" s="74"/>
      <c r="BR334" s="74"/>
      <c r="BS334" s="74"/>
      <c r="BT334" s="74"/>
      <c r="BU334" s="74"/>
      <c r="BV334" s="74"/>
      <c r="BW334" s="74"/>
      <c r="BX334" s="74"/>
      <c r="BY334" s="74"/>
      <c r="BZ334" s="74"/>
      <c r="CA334" s="74"/>
      <c r="CB334" s="74"/>
      <c r="CC334" s="74"/>
      <c r="CD334" s="74"/>
      <c r="CE334" s="74"/>
      <c r="CF334" s="74"/>
      <c r="CG334" s="74"/>
      <c r="CH334" s="74"/>
      <c r="CI334" s="74"/>
      <c r="CJ334" s="74"/>
      <c r="CK334" s="74"/>
      <c r="CL334" s="74"/>
      <c r="CM334" s="74"/>
      <c r="CN334" s="74"/>
    </row>
    <row r="335" ht="9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  <c r="AM335" s="74"/>
      <c r="AN335" s="74"/>
      <c r="AO335" s="74"/>
      <c r="AP335" s="74"/>
      <c r="AQ335" s="74"/>
      <c r="AR335" s="74"/>
      <c r="AS335" s="74"/>
      <c r="AT335" s="74"/>
      <c r="AU335" s="74"/>
      <c r="AV335" s="74"/>
      <c r="AW335" s="74"/>
      <c r="AX335" s="74"/>
      <c r="AY335" s="74"/>
      <c r="AZ335" s="74"/>
      <c r="BA335" s="74"/>
      <c r="BB335" s="74"/>
      <c r="BC335" s="74"/>
      <c r="BD335" s="74"/>
      <c r="BE335" s="74"/>
      <c r="BF335" s="74"/>
      <c r="BG335" s="74"/>
      <c r="BH335" s="74"/>
      <c r="BI335" s="74"/>
      <c r="BJ335" s="74"/>
      <c r="BK335" s="74"/>
      <c r="BL335" s="74"/>
      <c r="BM335" s="74"/>
      <c r="BN335" s="74"/>
      <c r="BO335" s="74"/>
      <c r="BP335" s="74"/>
      <c r="BQ335" s="74"/>
      <c r="BR335" s="74"/>
      <c r="BS335" s="74"/>
      <c r="BT335" s="74"/>
      <c r="BU335" s="74"/>
      <c r="BV335" s="74"/>
      <c r="BW335" s="74"/>
      <c r="BX335" s="74"/>
      <c r="BY335" s="74"/>
      <c r="BZ335" s="74"/>
      <c r="CA335" s="74"/>
      <c r="CB335" s="74"/>
      <c r="CC335" s="74"/>
      <c r="CD335" s="74"/>
      <c r="CE335" s="74"/>
      <c r="CF335" s="74"/>
      <c r="CG335" s="74"/>
      <c r="CH335" s="74"/>
      <c r="CI335" s="74"/>
      <c r="CJ335" s="74"/>
      <c r="CK335" s="74"/>
      <c r="CL335" s="74"/>
      <c r="CM335" s="74"/>
      <c r="CN335" s="74"/>
    </row>
    <row r="336" ht="9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  <c r="AM336" s="74"/>
      <c r="AN336" s="74"/>
      <c r="AO336" s="74"/>
      <c r="AP336" s="74"/>
      <c r="AQ336" s="74"/>
      <c r="AR336" s="74"/>
      <c r="AS336" s="74"/>
      <c r="AT336" s="74"/>
      <c r="AU336" s="74"/>
      <c r="AV336" s="74"/>
      <c r="AW336" s="74"/>
      <c r="AX336" s="74"/>
      <c r="AY336" s="74"/>
      <c r="AZ336" s="74"/>
      <c r="BA336" s="74"/>
      <c r="BB336" s="74"/>
      <c r="BC336" s="74"/>
      <c r="BD336" s="74"/>
      <c r="BE336" s="74"/>
      <c r="BF336" s="74"/>
      <c r="BG336" s="74"/>
      <c r="BH336" s="74"/>
      <c r="BI336" s="74"/>
      <c r="BJ336" s="74"/>
      <c r="BK336" s="74"/>
      <c r="BL336" s="74"/>
      <c r="BM336" s="74"/>
      <c r="BN336" s="74"/>
      <c r="BO336" s="74"/>
      <c r="BP336" s="74"/>
      <c r="BQ336" s="74"/>
      <c r="BR336" s="74"/>
      <c r="BS336" s="74"/>
      <c r="BT336" s="74"/>
      <c r="BU336" s="74"/>
      <c r="BV336" s="74"/>
      <c r="BW336" s="74"/>
      <c r="BX336" s="74"/>
      <c r="BY336" s="74"/>
      <c r="BZ336" s="74"/>
      <c r="CA336" s="74"/>
      <c r="CB336" s="74"/>
      <c r="CC336" s="74"/>
      <c r="CD336" s="74"/>
      <c r="CE336" s="74"/>
      <c r="CF336" s="74"/>
      <c r="CG336" s="74"/>
      <c r="CH336" s="74"/>
      <c r="CI336" s="74"/>
      <c r="CJ336" s="74"/>
      <c r="CK336" s="74"/>
      <c r="CL336" s="74"/>
      <c r="CM336" s="74"/>
      <c r="CN336" s="74"/>
    </row>
    <row r="337" ht="9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/>
      <c r="AS337" s="74"/>
      <c r="AT337" s="74"/>
      <c r="AU337" s="74"/>
      <c r="AV337" s="74"/>
      <c r="AW337" s="74"/>
      <c r="AX337" s="74"/>
      <c r="AY337" s="74"/>
      <c r="AZ337" s="74"/>
      <c r="BA337" s="74"/>
      <c r="BB337" s="74"/>
      <c r="BC337" s="74"/>
      <c r="BD337" s="74"/>
      <c r="BE337" s="74"/>
      <c r="BF337" s="74"/>
      <c r="BG337" s="74"/>
      <c r="BH337" s="74"/>
      <c r="BI337" s="74"/>
      <c r="BJ337" s="74"/>
      <c r="BK337" s="74"/>
      <c r="BL337" s="74"/>
      <c r="BM337" s="74"/>
      <c r="BN337" s="74"/>
      <c r="BO337" s="74"/>
      <c r="BP337" s="74"/>
      <c r="BQ337" s="74"/>
      <c r="BR337" s="74"/>
      <c r="BS337" s="74"/>
      <c r="BT337" s="74"/>
      <c r="BU337" s="74"/>
      <c r="BV337" s="74"/>
      <c r="BW337" s="74"/>
      <c r="BX337" s="74"/>
      <c r="BY337" s="74"/>
      <c r="BZ337" s="74"/>
      <c r="CA337" s="74"/>
      <c r="CB337" s="74"/>
      <c r="CC337" s="74"/>
      <c r="CD337" s="74"/>
      <c r="CE337" s="74"/>
      <c r="CF337" s="74"/>
      <c r="CG337" s="74"/>
      <c r="CH337" s="74"/>
      <c r="CI337" s="74"/>
      <c r="CJ337" s="74"/>
      <c r="CK337" s="74"/>
      <c r="CL337" s="74"/>
      <c r="CM337" s="74"/>
      <c r="CN337" s="74"/>
    </row>
    <row r="338" ht="9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  <c r="AS338" s="74"/>
      <c r="AT338" s="74"/>
      <c r="AU338" s="74"/>
      <c r="AV338" s="74"/>
      <c r="AW338" s="74"/>
      <c r="AX338" s="74"/>
      <c r="AY338" s="74"/>
      <c r="AZ338" s="74"/>
      <c r="BA338" s="74"/>
      <c r="BB338" s="74"/>
      <c r="BC338" s="74"/>
      <c r="BD338" s="74"/>
      <c r="BE338" s="74"/>
      <c r="BF338" s="74"/>
      <c r="BG338" s="74"/>
      <c r="BH338" s="74"/>
      <c r="BI338" s="74"/>
      <c r="BJ338" s="74"/>
      <c r="BK338" s="74"/>
      <c r="BL338" s="74"/>
      <c r="BM338" s="74"/>
      <c r="BN338" s="74"/>
      <c r="BO338" s="74"/>
      <c r="BP338" s="74"/>
      <c r="BQ338" s="74"/>
      <c r="BR338" s="74"/>
      <c r="BS338" s="74"/>
      <c r="BT338" s="74"/>
      <c r="BU338" s="74"/>
      <c r="BV338" s="74"/>
      <c r="BW338" s="74"/>
      <c r="BX338" s="74"/>
      <c r="BY338" s="74"/>
      <c r="BZ338" s="74"/>
      <c r="CA338" s="74"/>
      <c r="CB338" s="74"/>
      <c r="CC338" s="74"/>
      <c r="CD338" s="74"/>
      <c r="CE338" s="74"/>
      <c r="CF338" s="74"/>
      <c r="CG338" s="74"/>
      <c r="CH338" s="74"/>
      <c r="CI338" s="74"/>
      <c r="CJ338" s="74"/>
      <c r="CK338" s="74"/>
      <c r="CL338" s="74"/>
      <c r="CM338" s="74"/>
      <c r="CN338" s="74"/>
    </row>
    <row r="339" ht="9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  <c r="AM339" s="74"/>
      <c r="AN339" s="74"/>
      <c r="AO339" s="74"/>
      <c r="AP339" s="74"/>
      <c r="AQ339" s="74"/>
      <c r="AR339" s="74"/>
      <c r="AS339" s="74"/>
      <c r="AT339" s="74"/>
      <c r="AU339" s="74"/>
      <c r="AV339" s="74"/>
      <c r="AW339" s="74"/>
      <c r="AX339" s="74"/>
      <c r="AY339" s="74"/>
      <c r="AZ339" s="74"/>
      <c r="BA339" s="74"/>
      <c r="BB339" s="74"/>
      <c r="BC339" s="74"/>
      <c r="BD339" s="74"/>
      <c r="BE339" s="74"/>
      <c r="BF339" s="74"/>
      <c r="BG339" s="74"/>
      <c r="BH339" s="74"/>
      <c r="BI339" s="74"/>
      <c r="BJ339" s="74"/>
      <c r="BK339" s="74"/>
      <c r="BL339" s="74"/>
      <c r="BM339" s="74"/>
      <c r="BN339" s="74"/>
      <c r="BO339" s="74"/>
      <c r="BP339" s="74"/>
      <c r="BQ339" s="74"/>
      <c r="BR339" s="74"/>
      <c r="BS339" s="74"/>
      <c r="BT339" s="74"/>
      <c r="BU339" s="74"/>
      <c r="BV339" s="74"/>
      <c r="BW339" s="74"/>
      <c r="BX339" s="74"/>
      <c r="BY339" s="74"/>
      <c r="BZ339" s="74"/>
      <c r="CA339" s="74"/>
      <c r="CB339" s="74"/>
      <c r="CC339" s="74"/>
      <c r="CD339" s="74"/>
      <c r="CE339" s="74"/>
      <c r="CF339" s="74"/>
      <c r="CG339" s="74"/>
      <c r="CH339" s="74"/>
      <c r="CI339" s="74"/>
      <c r="CJ339" s="74"/>
      <c r="CK339" s="74"/>
      <c r="CL339" s="74"/>
      <c r="CM339" s="74"/>
      <c r="CN339" s="74"/>
    </row>
    <row r="340" ht="9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  <c r="AM340" s="74"/>
      <c r="AN340" s="74"/>
      <c r="AO340" s="74"/>
      <c r="AP340" s="74"/>
      <c r="AQ340" s="74"/>
      <c r="AR340" s="74"/>
      <c r="AS340" s="74"/>
      <c r="AT340" s="74"/>
      <c r="AU340" s="74"/>
      <c r="AV340" s="74"/>
      <c r="AW340" s="74"/>
      <c r="AX340" s="74"/>
      <c r="AY340" s="74"/>
      <c r="AZ340" s="74"/>
      <c r="BA340" s="74"/>
      <c r="BB340" s="74"/>
      <c r="BC340" s="74"/>
      <c r="BD340" s="74"/>
      <c r="BE340" s="74"/>
      <c r="BF340" s="74"/>
      <c r="BG340" s="74"/>
      <c r="BH340" s="74"/>
      <c r="BI340" s="74"/>
      <c r="BJ340" s="74"/>
      <c r="BK340" s="74"/>
      <c r="BL340" s="74"/>
      <c r="BM340" s="74"/>
      <c r="BN340" s="74"/>
      <c r="BO340" s="74"/>
      <c r="BP340" s="74"/>
      <c r="BQ340" s="74"/>
      <c r="BR340" s="74"/>
      <c r="BS340" s="74"/>
      <c r="BT340" s="74"/>
      <c r="BU340" s="74"/>
      <c r="BV340" s="74"/>
      <c r="BW340" s="74"/>
      <c r="BX340" s="74"/>
      <c r="BY340" s="74"/>
      <c r="BZ340" s="74"/>
      <c r="CA340" s="74"/>
      <c r="CB340" s="74"/>
      <c r="CC340" s="74"/>
      <c r="CD340" s="74"/>
      <c r="CE340" s="74"/>
      <c r="CF340" s="74"/>
      <c r="CG340" s="74"/>
      <c r="CH340" s="74"/>
      <c r="CI340" s="74"/>
      <c r="CJ340" s="74"/>
      <c r="CK340" s="74"/>
      <c r="CL340" s="74"/>
      <c r="CM340" s="74"/>
      <c r="CN340" s="74"/>
    </row>
    <row r="341" ht="9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  <c r="AM341" s="74"/>
      <c r="AN341" s="74"/>
      <c r="AO341" s="74"/>
      <c r="AP341" s="74"/>
      <c r="AQ341" s="74"/>
      <c r="AR341" s="74"/>
      <c r="AS341" s="74"/>
      <c r="AT341" s="74"/>
      <c r="AU341" s="74"/>
      <c r="AV341" s="74"/>
      <c r="AW341" s="74"/>
      <c r="AX341" s="74"/>
      <c r="AY341" s="74"/>
      <c r="AZ341" s="74"/>
      <c r="BA341" s="74"/>
      <c r="BB341" s="74"/>
      <c r="BC341" s="74"/>
      <c r="BD341" s="74"/>
      <c r="BE341" s="74"/>
      <c r="BF341" s="74"/>
      <c r="BG341" s="74"/>
      <c r="BH341" s="74"/>
      <c r="BI341" s="74"/>
      <c r="BJ341" s="74"/>
      <c r="BK341" s="74"/>
      <c r="BL341" s="74"/>
      <c r="BM341" s="74"/>
      <c r="BN341" s="74"/>
      <c r="BO341" s="74"/>
      <c r="BP341" s="74"/>
      <c r="BQ341" s="74"/>
      <c r="BR341" s="74"/>
      <c r="BS341" s="74"/>
      <c r="BT341" s="74"/>
      <c r="BU341" s="74"/>
      <c r="BV341" s="74"/>
      <c r="BW341" s="74"/>
      <c r="BX341" s="74"/>
      <c r="BY341" s="74"/>
      <c r="BZ341" s="74"/>
      <c r="CA341" s="74"/>
      <c r="CB341" s="74"/>
      <c r="CC341" s="74"/>
      <c r="CD341" s="74"/>
      <c r="CE341" s="74"/>
      <c r="CF341" s="74"/>
      <c r="CG341" s="74"/>
      <c r="CH341" s="74"/>
      <c r="CI341" s="74"/>
      <c r="CJ341" s="74"/>
      <c r="CK341" s="74"/>
      <c r="CL341" s="74"/>
      <c r="CM341" s="74"/>
      <c r="CN341" s="74"/>
    </row>
    <row r="342" ht="9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  <c r="AS342" s="74"/>
      <c r="AT342" s="74"/>
      <c r="AU342" s="74"/>
      <c r="AV342" s="74"/>
      <c r="AW342" s="74"/>
      <c r="AX342" s="74"/>
      <c r="AY342" s="74"/>
      <c r="AZ342" s="74"/>
      <c r="BA342" s="74"/>
      <c r="BB342" s="74"/>
      <c r="BC342" s="74"/>
      <c r="BD342" s="74"/>
      <c r="BE342" s="74"/>
      <c r="BF342" s="74"/>
      <c r="BG342" s="74"/>
      <c r="BH342" s="74"/>
      <c r="BI342" s="74"/>
      <c r="BJ342" s="74"/>
      <c r="BK342" s="74"/>
      <c r="BL342" s="74"/>
      <c r="BM342" s="74"/>
      <c r="BN342" s="74"/>
      <c r="BO342" s="74"/>
      <c r="BP342" s="74"/>
      <c r="BQ342" s="74"/>
      <c r="BR342" s="74"/>
      <c r="BS342" s="74"/>
      <c r="BT342" s="74"/>
      <c r="BU342" s="74"/>
      <c r="BV342" s="74"/>
      <c r="BW342" s="74"/>
      <c r="BX342" s="74"/>
      <c r="BY342" s="74"/>
      <c r="BZ342" s="74"/>
      <c r="CA342" s="74"/>
      <c r="CB342" s="74"/>
      <c r="CC342" s="74"/>
      <c r="CD342" s="74"/>
      <c r="CE342" s="74"/>
      <c r="CF342" s="74"/>
      <c r="CG342" s="74"/>
      <c r="CH342" s="74"/>
      <c r="CI342" s="74"/>
      <c r="CJ342" s="74"/>
      <c r="CK342" s="74"/>
      <c r="CL342" s="74"/>
      <c r="CM342" s="74"/>
      <c r="CN342" s="74"/>
    </row>
    <row r="343" ht="9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  <c r="AM343" s="74"/>
      <c r="AN343" s="74"/>
      <c r="AO343" s="74"/>
      <c r="AP343" s="74"/>
      <c r="AQ343" s="74"/>
      <c r="AR343" s="74"/>
      <c r="AS343" s="74"/>
      <c r="AT343" s="74"/>
      <c r="AU343" s="74"/>
      <c r="AV343" s="74"/>
      <c r="AW343" s="74"/>
      <c r="AX343" s="74"/>
      <c r="AY343" s="74"/>
      <c r="AZ343" s="74"/>
      <c r="BA343" s="74"/>
      <c r="BB343" s="74"/>
      <c r="BC343" s="74"/>
      <c r="BD343" s="74"/>
      <c r="BE343" s="74"/>
      <c r="BF343" s="74"/>
      <c r="BG343" s="74"/>
      <c r="BH343" s="74"/>
      <c r="BI343" s="74"/>
      <c r="BJ343" s="74"/>
      <c r="BK343" s="74"/>
      <c r="BL343" s="74"/>
      <c r="BM343" s="74"/>
      <c r="BN343" s="74"/>
      <c r="BO343" s="74"/>
      <c r="BP343" s="74"/>
      <c r="BQ343" s="74"/>
      <c r="BR343" s="74"/>
      <c r="BS343" s="74"/>
      <c r="BT343" s="74"/>
      <c r="BU343" s="74"/>
      <c r="BV343" s="74"/>
      <c r="BW343" s="74"/>
      <c r="BX343" s="74"/>
      <c r="BY343" s="74"/>
      <c r="BZ343" s="74"/>
      <c r="CA343" s="74"/>
      <c r="CB343" s="74"/>
      <c r="CC343" s="74"/>
      <c r="CD343" s="74"/>
      <c r="CE343" s="74"/>
      <c r="CF343" s="74"/>
      <c r="CG343" s="74"/>
      <c r="CH343" s="74"/>
      <c r="CI343" s="74"/>
      <c r="CJ343" s="74"/>
      <c r="CK343" s="74"/>
      <c r="CL343" s="74"/>
      <c r="CM343" s="74"/>
      <c r="CN343" s="74"/>
    </row>
    <row r="344" ht="9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  <c r="AM344" s="74"/>
      <c r="AN344" s="74"/>
      <c r="AO344" s="74"/>
      <c r="AP344" s="74"/>
      <c r="AQ344" s="74"/>
      <c r="AR344" s="74"/>
      <c r="AS344" s="74"/>
      <c r="AT344" s="74"/>
      <c r="AU344" s="74"/>
      <c r="AV344" s="74"/>
      <c r="AW344" s="74"/>
      <c r="AX344" s="74"/>
      <c r="AY344" s="74"/>
      <c r="AZ344" s="74"/>
      <c r="BA344" s="74"/>
      <c r="BB344" s="74"/>
      <c r="BC344" s="74"/>
      <c r="BD344" s="74"/>
      <c r="BE344" s="74"/>
      <c r="BF344" s="74"/>
      <c r="BG344" s="74"/>
      <c r="BH344" s="74"/>
      <c r="BI344" s="74"/>
      <c r="BJ344" s="74"/>
      <c r="BK344" s="74"/>
      <c r="BL344" s="74"/>
      <c r="BM344" s="74"/>
      <c r="BN344" s="74"/>
      <c r="BO344" s="74"/>
      <c r="BP344" s="74"/>
      <c r="BQ344" s="74"/>
      <c r="BR344" s="74"/>
      <c r="BS344" s="74"/>
      <c r="BT344" s="74"/>
      <c r="BU344" s="74"/>
      <c r="BV344" s="74"/>
      <c r="BW344" s="74"/>
      <c r="BX344" s="74"/>
      <c r="BY344" s="74"/>
      <c r="BZ344" s="74"/>
      <c r="CA344" s="74"/>
      <c r="CB344" s="74"/>
      <c r="CC344" s="74"/>
      <c r="CD344" s="74"/>
      <c r="CE344" s="74"/>
      <c r="CF344" s="74"/>
      <c r="CG344" s="74"/>
      <c r="CH344" s="74"/>
      <c r="CI344" s="74"/>
      <c r="CJ344" s="74"/>
      <c r="CK344" s="74"/>
      <c r="CL344" s="74"/>
      <c r="CM344" s="74"/>
      <c r="CN344" s="74"/>
    </row>
    <row r="345" ht="9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  <c r="AM345" s="74"/>
      <c r="AN345" s="74"/>
      <c r="AO345" s="74"/>
      <c r="AP345" s="74"/>
      <c r="AQ345" s="74"/>
      <c r="AR345" s="74"/>
      <c r="AS345" s="74"/>
      <c r="AT345" s="74"/>
      <c r="AU345" s="74"/>
      <c r="AV345" s="74"/>
      <c r="AW345" s="74"/>
      <c r="AX345" s="74"/>
      <c r="AY345" s="74"/>
      <c r="AZ345" s="74"/>
      <c r="BA345" s="74"/>
      <c r="BB345" s="74"/>
      <c r="BC345" s="74"/>
      <c r="BD345" s="74"/>
      <c r="BE345" s="74"/>
      <c r="BF345" s="74"/>
      <c r="BG345" s="74"/>
      <c r="BH345" s="74"/>
      <c r="BI345" s="74"/>
      <c r="BJ345" s="74"/>
      <c r="BK345" s="74"/>
      <c r="BL345" s="74"/>
      <c r="BM345" s="74"/>
      <c r="BN345" s="74"/>
      <c r="BO345" s="74"/>
      <c r="BP345" s="74"/>
      <c r="BQ345" s="74"/>
      <c r="BR345" s="74"/>
      <c r="BS345" s="74"/>
      <c r="BT345" s="74"/>
      <c r="BU345" s="74"/>
      <c r="BV345" s="74"/>
      <c r="BW345" s="74"/>
      <c r="BX345" s="74"/>
      <c r="BY345" s="74"/>
      <c r="BZ345" s="74"/>
      <c r="CA345" s="74"/>
      <c r="CB345" s="74"/>
      <c r="CC345" s="74"/>
      <c r="CD345" s="74"/>
      <c r="CE345" s="74"/>
      <c r="CF345" s="74"/>
      <c r="CG345" s="74"/>
      <c r="CH345" s="74"/>
      <c r="CI345" s="74"/>
      <c r="CJ345" s="74"/>
      <c r="CK345" s="74"/>
      <c r="CL345" s="74"/>
      <c r="CM345" s="74"/>
      <c r="CN345" s="74"/>
    </row>
    <row r="346" ht="9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  <c r="AM346" s="74"/>
      <c r="AN346" s="74"/>
      <c r="AO346" s="74"/>
      <c r="AP346" s="74"/>
      <c r="AQ346" s="74"/>
      <c r="AR346" s="74"/>
      <c r="AS346" s="74"/>
      <c r="AT346" s="74"/>
      <c r="AU346" s="74"/>
      <c r="AV346" s="74"/>
      <c r="AW346" s="74"/>
      <c r="AX346" s="74"/>
      <c r="AY346" s="74"/>
      <c r="AZ346" s="74"/>
      <c r="BA346" s="74"/>
      <c r="BB346" s="74"/>
      <c r="BC346" s="74"/>
      <c r="BD346" s="74"/>
      <c r="BE346" s="74"/>
      <c r="BF346" s="74"/>
      <c r="BG346" s="74"/>
      <c r="BH346" s="74"/>
      <c r="BI346" s="74"/>
      <c r="BJ346" s="74"/>
      <c r="BK346" s="74"/>
      <c r="BL346" s="74"/>
      <c r="BM346" s="74"/>
      <c r="BN346" s="74"/>
      <c r="BO346" s="74"/>
      <c r="BP346" s="74"/>
      <c r="BQ346" s="74"/>
      <c r="BR346" s="74"/>
      <c r="BS346" s="74"/>
      <c r="BT346" s="74"/>
      <c r="BU346" s="74"/>
      <c r="BV346" s="74"/>
      <c r="BW346" s="74"/>
      <c r="BX346" s="74"/>
      <c r="BY346" s="74"/>
      <c r="BZ346" s="74"/>
      <c r="CA346" s="74"/>
      <c r="CB346" s="74"/>
      <c r="CC346" s="74"/>
      <c r="CD346" s="74"/>
      <c r="CE346" s="74"/>
      <c r="CF346" s="74"/>
      <c r="CG346" s="74"/>
      <c r="CH346" s="74"/>
      <c r="CI346" s="74"/>
      <c r="CJ346" s="74"/>
      <c r="CK346" s="74"/>
      <c r="CL346" s="74"/>
      <c r="CM346" s="74"/>
      <c r="CN346" s="74"/>
    </row>
    <row r="347" ht="9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  <c r="AS347" s="74"/>
      <c r="AT347" s="74"/>
      <c r="AU347" s="74"/>
      <c r="AV347" s="74"/>
      <c r="AW347" s="74"/>
      <c r="AX347" s="74"/>
      <c r="AY347" s="74"/>
      <c r="AZ347" s="74"/>
      <c r="BA347" s="74"/>
      <c r="BB347" s="74"/>
      <c r="BC347" s="74"/>
      <c r="BD347" s="74"/>
      <c r="BE347" s="74"/>
      <c r="BF347" s="74"/>
      <c r="BG347" s="74"/>
      <c r="BH347" s="74"/>
      <c r="BI347" s="74"/>
      <c r="BJ347" s="74"/>
      <c r="BK347" s="74"/>
      <c r="BL347" s="74"/>
      <c r="BM347" s="74"/>
      <c r="BN347" s="74"/>
      <c r="BO347" s="74"/>
      <c r="BP347" s="74"/>
      <c r="BQ347" s="74"/>
      <c r="BR347" s="74"/>
      <c r="BS347" s="74"/>
      <c r="BT347" s="74"/>
      <c r="BU347" s="74"/>
      <c r="BV347" s="74"/>
      <c r="BW347" s="74"/>
      <c r="BX347" s="74"/>
      <c r="BY347" s="74"/>
      <c r="BZ347" s="74"/>
      <c r="CA347" s="74"/>
      <c r="CB347" s="74"/>
      <c r="CC347" s="74"/>
      <c r="CD347" s="74"/>
      <c r="CE347" s="74"/>
      <c r="CF347" s="74"/>
      <c r="CG347" s="74"/>
      <c r="CH347" s="74"/>
      <c r="CI347" s="74"/>
      <c r="CJ347" s="74"/>
      <c r="CK347" s="74"/>
      <c r="CL347" s="74"/>
      <c r="CM347" s="74"/>
      <c r="CN347" s="74"/>
    </row>
    <row r="348" ht="9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  <c r="AM348" s="74"/>
      <c r="AN348" s="74"/>
      <c r="AO348" s="74"/>
      <c r="AP348" s="74"/>
      <c r="AQ348" s="74"/>
      <c r="AR348" s="74"/>
      <c r="AS348" s="74"/>
      <c r="AT348" s="74"/>
      <c r="AU348" s="74"/>
      <c r="AV348" s="74"/>
      <c r="AW348" s="74"/>
      <c r="AX348" s="74"/>
      <c r="AY348" s="74"/>
      <c r="AZ348" s="74"/>
      <c r="BA348" s="74"/>
      <c r="BB348" s="74"/>
      <c r="BC348" s="74"/>
      <c r="BD348" s="74"/>
      <c r="BE348" s="74"/>
      <c r="BF348" s="74"/>
      <c r="BG348" s="74"/>
      <c r="BH348" s="74"/>
      <c r="BI348" s="74"/>
      <c r="BJ348" s="74"/>
      <c r="BK348" s="74"/>
      <c r="BL348" s="74"/>
      <c r="BM348" s="74"/>
      <c r="BN348" s="74"/>
      <c r="BO348" s="74"/>
      <c r="BP348" s="74"/>
      <c r="BQ348" s="74"/>
      <c r="BR348" s="74"/>
      <c r="BS348" s="74"/>
      <c r="BT348" s="74"/>
      <c r="BU348" s="74"/>
      <c r="BV348" s="74"/>
      <c r="BW348" s="74"/>
      <c r="BX348" s="74"/>
      <c r="BY348" s="74"/>
      <c r="BZ348" s="74"/>
      <c r="CA348" s="74"/>
      <c r="CB348" s="74"/>
      <c r="CC348" s="74"/>
      <c r="CD348" s="74"/>
      <c r="CE348" s="74"/>
      <c r="CF348" s="74"/>
      <c r="CG348" s="74"/>
      <c r="CH348" s="74"/>
      <c r="CI348" s="74"/>
      <c r="CJ348" s="74"/>
      <c r="CK348" s="74"/>
      <c r="CL348" s="74"/>
      <c r="CM348" s="74"/>
      <c r="CN348" s="74"/>
    </row>
    <row r="349" ht="9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  <c r="AM349" s="74"/>
      <c r="AN349" s="74"/>
      <c r="AO349" s="74"/>
      <c r="AP349" s="74"/>
      <c r="AQ349" s="74"/>
      <c r="AR349" s="74"/>
      <c r="AS349" s="74"/>
      <c r="AT349" s="74"/>
      <c r="AU349" s="74"/>
      <c r="AV349" s="74"/>
      <c r="AW349" s="74"/>
      <c r="AX349" s="74"/>
      <c r="AY349" s="74"/>
      <c r="AZ349" s="74"/>
      <c r="BA349" s="74"/>
      <c r="BB349" s="74"/>
      <c r="BC349" s="74"/>
      <c r="BD349" s="74"/>
      <c r="BE349" s="74"/>
      <c r="BF349" s="74"/>
      <c r="BG349" s="74"/>
      <c r="BH349" s="74"/>
      <c r="BI349" s="74"/>
      <c r="BJ349" s="74"/>
      <c r="BK349" s="74"/>
      <c r="BL349" s="74"/>
      <c r="BM349" s="74"/>
      <c r="BN349" s="74"/>
      <c r="BO349" s="74"/>
      <c r="BP349" s="74"/>
      <c r="BQ349" s="74"/>
      <c r="BR349" s="74"/>
      <c r="BS349" s="74"/>
      <c r="BT349" s="74"/>
      <c r="BU349" s="74"/>
      <c r="BV349" s="74"/>
      <c r="BW349" s="74"/>
      <c r="BX349" s="74"/>
      <c r="BY349" s="74"/>
      <c r="BZ349" s="74"/>
      <c r="CA349" s="74"/>
      <c r="CB349" s="74"/>
      <c r="CC349" s="74"/>
      <c r="CD349" s="74"/>
      <c r="CE349" s="74"/>
      <c r="CF349" s="74"/>
      <c r="CG349" s="74"/>
      <c r="CH349" s="74"/>
      <c r="CI349" s="74"/>
      <c r="CJ349" s="74"/>
      <c r="CK349" s="74"/>
      <c r="CL349" s="74"/>
      <c r="CM349" s="74"/>
      <c r="CN349" s="74"/>
    </row>
    <row r="350" ht="9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  <c r="AM350" s="74"/>
      <c r="AN350" s="74"/>
      <c r="AO350" s="74"/>
      <c r="AP350" s="74"/>
      <c r="AQ350" s="74"/>
      <c r="AR350" s="74"/>
      <c r="AS350" s="74"/>
      <c r="AT350" s="74"/>
      <c r="AU350" s="74"/>
      <c r="AV350" s="74"/>
      <c r="AW350" s="74"/>
      <c r="AX350" s="74"/>
      <c r="AY350" s="74"/>
      <c r="AZ350" s="74"/>
      <c r="BA350" s="74"/>
      <c r="BB350" s="74"/>
      <c r="BC350" s="74"/>
      <c r="BD350" s="74"/>
      <c r="BE350" s="74"/>
      <c r="BF350" s="74"/>
      <c r="BG350" s="74"/>
      <c r="BH350" s="74"/>
      <c r="BI350" s="74"/>
      <c r="BJ350" s="74"/>
      <c r="BK350" s="74"/>
      <c r="BL350" s="74"/>
      <c r="BM350" s="74"/>
      <c r="BN350" s="74"/>
      <c r="BO350" s="74"/>
      <c r="BP350" s="74"/>
      <c r="BQ350" s="74"/>
      <c r="BR350" s="74"/>
      <c r="BS350" s="74"/>
      <c r="BT350" s="74"/>
      <c r="BU350" s="74"/>
      <c r="BV350" s="74"/>
      <c r="BW350" s="74"/>
      <c r="BX350" s="74"/>
      <c r="BY350" s="74"/>
      <c r="BZ350" s="74"/>
      <c r="CA350" s="74"/>
      <c r="CB350" s="74"/>
      <c r="CC350" s="74"/>
      <c r="CD350" s="74"/>
      <c r="CE350" s="74"/>
      <c r="CF350" s="74"/>
      <c r="CG350" s="74"/>
      <c r="CH350" s="74"/>
      <c r="CI350" s="74"/>
      <c r="CJ350" s="74"/>
      <c r="CK350" s="74"/>
      <c r="CL350" s="74"/>
      <c r="CM350" s="74"/>
      <c r="CN350" s="74"/>
    </row>
    <row r="351" ht="9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  <c r="AM351" s="74"/>
      <c r="AN351" s="74"/>
      <c r="AO351" s="74"/>
      <c r="AP351" s="74"/>
      <c r="AQ351" s="74"/>
      <c r="AR351" s="74"/>
      <c r="AS351" s="74"/>
      <c r="AT351" s="74"/>
      <c r="AU351" s="74"/>
      <c r="AV351" s="74"/>
      <c r="AW351" s="74"/>
      <c r="AX351" s="74"/>
      <c r="AY351" s="74"/>
      <c r="AZ351" s="74"/>
      <c r="BA351" s="74"/>
      <c r="BB351" s="74"/>
      <c r="BC351" s="74"/>
      <c r="BD351" s="74"/>
      <c r="BE351" s="74"/>
      <c r="BF351" s="74"/>
      <c r="BG351" s="74"/>
      <c r="BH351" s="74"/>
      <c r="BI351" s="74"/>
      <c r="BJ351" s="74"/>
      <c r="BK351" s="74"/>
      <c r="BL351" s="74"/>
      <c r="BM351" s="74"/>
      <c r="BN351" s="74"/>
      <c r="BO351" s="74"/>
      <c r="BP351" s="74"/>
      <c r="BQ351" s="74"/>
      <c r="BR351" s="74"/>
      <c r="BS351" s="74"/>
      <c r="BT351" s="74"/>
      <c r="BU351" s="74"/>
      <c r="BV351" s="74"/>
      <c r="BW351" s="74"/>
      <c r="BX351" s="74"/>
      <c r="BY351" s="74"/>
      <c r="BZ351" s="74"/>
      <c r="CA351" s="74"/>
      <c r="CB351" s="74"/>
      <c r="CC351" s="74"/>
      <c r="CD351" s="74"/>
      <c r="CE351" s="74"/>
      <c r="CF351" s="74"/>
      <c r="CG351" s="74"/>
      <c r="CH351" s="74"/>
      <c r="CI351" s="74"/>
      <c r="CJ351" s="74"/>
      <c r="CK351" s="74"/>
      <c r="CL351" s="74"/>
      <c r="CM351" s="74"/>
      <c r="CN351" s="74"/>
    </row>
    <row r="352" ht="9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/>
      <c r="AS352" s="74"/>
      <c r="AT352" s="74"/>
      <c r="AU352" s="74"/>
      <c r="AV352" s="74"/>
      <c r="AW352" s="74"/>
      <c r="AX352" s="74"/>
      <c r="AY352" s="74"/>
      <c r="AZ352" s="74"/>
      <c r="BA352" s="74"/>
      <c r="BB352" s="74"/>
      <c r="BC352" s="74"/>
      <c r="BD352" s="74"/>
      <c r="BE352" s="74"/>
      <c r="BF352" s="74"/>
      <c r="BG352" s="74"/>
      <c r="BH352" s="74"/>
      <c r="BI352" s="74"/>
      <c r="BJ352" s="74"/>
      <c r="BK352" s="74"/>
      <c r="BL352" s="74"/>
      <c r="BM352" s="74"/>
      <c r="BN352" s="74"/>
      <c r="BO352" s="74"/>
      <c r="BP352" s="74"/>
      <c r="BQ352" s="74"/>
      <c r="BR352" s="74"/>
      <c r="BS352" s="74"/>
      <c r="BT352" s="74"/>
      <c r="BU352" s="74"/>
      <c r="BV352" s="74"/>
      <c r="BW352" s="74"/>
      <c r="BX352" s="74"/>
      <c r="BY352" s="74"/>
      <c r="BZ352" s="74"/>
      <c r="CA352" s="74"/>
      <c r="CB352" s="74"/>
      <c r="CC352" s="74"/>
      <c r="CD352" s="74"/>
      <c r="CE352" s="74"/>
      <c r="CF352" s="74"/>
      <c r="CG352" s="74"/>
      <c r="CH352" s="74"/>
      <c r="CI352" s="74"/>
      <c r="CJ352" s="74"/>
      <c r="CK352" s="74"/>
      <c r="CL352" s="74"/>
      <c r="CM352" s="74"/>
      <c r="CN352" s="74"/>
    </row>
    <row r="353" ht="9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  <c r="AS353" s="74"/>
      <c r="AT353" s="74"/>
      <c r="AU353" s="74"/>
      <c r="AV353" s="74"/>
      <c r="AW353" s="74"/>
      <c r="AX353" s="74"/>
      <c r="AY353" s="74"/>
      <c r="AZ353" s="74"/>
      <c r="BA353" s="74"/>
      <c r="BB353" s="74"/>
      <c r="BC353" s="74"/>
      <c r="BD353" s="74"/>
      <c r="BE353" s="74"/>
      <c r="BF353" s="74"/>
      <c r="BG353" s="74"/>
      <c r="BH353" s="74"/>
      <c r="BI353" s="74"/>
      <c r="BJ353" s="74"/>
      <c r="BK353" s="74"/>
      <c r="BL353" s="74"/>
      <c r="BM353" s="74"/>
      <c r="BN353" s="74"/>
      <c r="BO353" s="74"/>
      <c r="BP353" s="74"/>
      <c r="BQ353" s="74"/>
      <c r="BR353" s="74"/>
      <c r="BS353" s="74"/>
      <c r="BT353" s="74"/>
      <c r="BU353" s="74"/>
      <c r="BV353" s="74"/>
      <c r="BW353" s="74"/>
      <c r="BX353" s="74"/>
      <c r="BY353" s="74"/>
      <c r="BZ353" s="74"/>
      <c r="CA353" s="74"/>
      <c r="CB353" s="74"/>
      <c r="CC353" s="74"/>
      <c r="CD353" s="74"/>
      <c r="CE353" s="74"/>
      <c r="CF353" s="74"/>
      <c r="CG353" s="74"/>
      <c r="CH353" s="74"/>
      <c r="CI353" s="74"/>
      <c r="CJ353" s="74"/>
      <c r="CK353" s="74"/>
      <c r="CL353" s="74"/>
      <c r="CM353" s="74"/>
      <c r="CN353" s="74"/>
    </row>
    <row r="354" ht="9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  <c r="AM354" s="74"/>
      <c r="AN354" s="74"/>
      <c r="AO354" s="74"/>
      <c r="AP354" s="74"/>
      <c r="AQ354" s="74"/>
      <c r="AR354" s="74"/>
      <c r="AS354" s="74"/>
      <c r="AT354" s="74"/>
      <c r="AU354" s="74"/>
      <c r="AV354" s="74"/>
      <c r="AW354" s="74"/>
      <c r="AX354" s="74"/>
      <c r="AY354" s="74"/>
      <c r="AZ354" s="74"/>
      <c r="BA354" s="74"/>
      <c r="BB354" s="74"/>
      <c r="BC354" s="74"/>
      <c r="BD354" s="74"/>
      <c r="BE354" s="74"/>
      <c r="BF354" s="74"/>
      <c r="BG354" s="74"/>
      <c r="BH354" s="74"/>
      <c r="BI354" s="74"/>
      <c r="BJ354" s="74"/>
      <c r="BK354" s="74"/>
      <c r="BL354" s="74"/>
      <c r="BM354" s="74"/>
      <c r="BN354" s="74"/>
      <c r="BO354" s="74"/>
      <c r="BP354" s="74"/>
      <c r="BQ354" s="74"/>
      <c r="BR354" s="74"/>
      <c r="BS354" s="74"/>
      <c r="BT354" s="74"/>
      <c r="BU354" s="74"/>
      <c r="BV354" s="74"/>
      <c r="BW354" s="74"/>
      <c r="BX354" s="74"/>
      <c r="BY354" s="74"/>
      <c r="BZ354" s="74"/>
      <c r="CA354" s="74"/>
      <c r="CB354" s="74"/>
      <c r="CC354" s="74"/>
      <c r="CD354" s="74"/>
      <c r="CE354" s="74"/>
      <c r="CF354" s="74"/>
      <c r="CG354" s="74"/>
      <c r="CH354" s="74"/>
      <c r="CI354" s="74"/>
      <c r="CJ354" s="74"/>
      <c r="CK354" s="74"/>
      <c r="CL354" s="74"/>
      <c r="CM354" s="74"/>
      <c r="CN354" s="74"/>
    </row>
    <row r="355" ht="9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  <c r="AM355" s="74"/>
      <c r="AN355" s="74"/>
      <c r="AO355" s="74"/>
      <c r="AP355" s="74"/>
      <c r="AQ355" s="74"/>
      <c r="AR355" s="74"/>
      <c r="AS355" s="74"/>
      <c r="AT355" s="74"/>
      <c r="AU355" s="74"/>
      <c r="AV355" s="74"/>
      <c r="AW355" s="74"/>
      <c r="AX355" s="74"/>
      <c r="AY355" s="74"/>
      <c r="AZ355" s="74"/>
      <c r="BA355" s="74"/>
      <c r="BB355" s="74"/>
      <c r="BC355" s="74"/>
      <c r="BD355" s="74"/>
      <c r="BE355" s="74"/>
      <c r="BF355" s="74"/>
      <c r="BG355" s="74"/>
      <c r="BH355" s="74"/>
      <c r="BI355" s="74"/>
      <c r="BJ355" s="74"/>
      <c r="BK355" s="74"/>
      <c r="BL355" s="74"/>
      <c r="BM355" s="74"/>
      <c r="BN355" s="74"/>
      <c r="BO355" s="74"/>
      <c r="BP355" s="74"/>
      <c r="BQ355" s="74"/>
      <c r="BR355" s="74"/>
      <c r="BS355" s="74"/>
      <c r="BT355" s="74"/>
      <c r="BU355" s="74"/>
      <c r="BV355" s="74"/>
      <c r="BW355" s="74"/>
      <c r="BX355" s="74"/>
      <c r="BY355" s="74"/>
      <c r="BZ355" s="74"/>
      <c r="CA355" s="74"/>
      <c r="CB355" s="74"/>
      <c r="CC355" s="74"/>
      <c r="CD355" s="74"/>
      <c r="CE355" s="74"/>
      <c r="CF355" s="74"/>
      <c r="CG355" s="74"/>
      <c r="CH355" s="74"/>
      <c r="CI355" s="74"/>
      <c r="CJ355" s="74"/>
      <c r="CK355" s="74"/>
      <c r="CL355" s="74"/>
      <c r="CM355" s="74"/>
      <c r="CN355" s="74"/>
    </row>
    <row r="356" ht="9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  <c r="AM356" s="74"/>
      <c r="AN356" s="74"/>
      <c r="AO356" s="74"/>
      <c r="AP356" s="74"/>
      <c r="AQ356" s="74"/>
      <c r="AR356" s="74"/>
      <c r="AS356" s="74"/>
      <c r="AT356" s="74"/>
      <c r="AU356" s="74"/>
      <c r="AV356" s="74"/>
      <c r="AW356" s="74"/>
      <c r="AX356" s="74"/>
      <c r="AY356" s="74"/>
      <c r="AZ356" s="74"/>
      <c r="BA356" s="74"/>
      <c r="BB356" s="74"/>
      <c r="BC356" s="74"/>
      <c r="BD356" s="74"/>
      <c r="BE356" s="74"/>
      <c r="BF356" s="74"/>
      <c r="BG356" s="74"/>
      <c r="BH356" s="74"/>
      <c r="BI356" s="74"/>
      <c r="BJ356" s="74"/>
      <c r="BK356" s="74"/>
      <c r="BL356" s="74"/>
      <c r="BM356" s="74"/>
      <c r="BN356" s="74"/>
      <c r="BO356" s="74"/>
      <c r="BP356" s="74"/>
      <c r="BQ356" s="74"/>
      <c r="BR356" s="74"/>
      <c r="BS356" s="74"/>
      <c r="BT356" s="74"/>
      <c r="BU356" s="74"/>
      <c r="BV356" s="74"/>
      <c r="BW356" s="74"/>
      <c r="BX356" s="74"/>
      <c r="BY356" s="74"/>
      <c r="BZ356" s="74"/>
      <c r="CA356" s="74"/>
      <c r="CB356" s="74"/>
      <c r="CC356" s="74"/>
      <c r="CD356" s="74"/>
      <c r="CE356" s="74"/>
      <c r="CF356" s="74"/>
      <c r="CG356" s="74"/>
      <c r="CH356" s="74"/>
      <c r="CI356" s="74"/>
      <c r="CJ356" s="74"/>
      <c r="CK356" s="74"/>
      <c r="CL356" s="74"/>
      <c r="CM356" s="74"/>
      <c r="CN356" s="74"/>
    </row>
    <row r="357" ht="9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  <c r="AS357" s="74"/>
      <c r="AT357" s="74"/>
      <c r="AU357" s="74"/>
      <c r="AV357" s="74"/>
      <c r="AW357" s="74"/>
      <c r="AX357" s="74"/>
      <c r="AY357" s="74"/>
      <c r="AZ357" s="74"/>
      <c r="BA357" s="74"/>
      <c r="BB357" s="74"/>
      <c r="BC357" s="74"/>
      <c r="BD357" s="74"/>
      <c r="BE357" s="74"/>
      <c r="BF357" s="74"/>
      <c r="BG357" s="74"/>
      <c r="BH357" s="74"/>
      <c r="BI357" s="74"/>
      <c r="BJ357" s="74"/>
      <c r="BK357" s="74"/>
      <c r="BL357" s="74"/>
      <c r="BM357" s="74"/>
      <c r="BN357" s="74"/>
      <c r="BO357" s="74"/>
      <c r="BP357" s="74"/>
      <c r="BQ357" s="74"/>
      <c r="BR357" s="74"/>
      <c r="BS357" s="74"/>
      <c r="BT357" s="74"/>
      <c r="BU357" s="74"/>
      <c r="BV357" s="74"/>
      <c r="BW357" s="74"/>
      <c r="BX357" s="74"/>
      <c r="BY357" s="74"/>
      <c r="BZ357" s="74"/>
      <c r="CA357" s="74"/>
      <c r="CB357" s="74"/>
      <c r="CC357" s="74"/>
      <c r="CD357" s="74"/>
      <c r="CE357" s="74"/>
      <c r="CF357" s="74"/>
      <c r="CG357" s="74"/>
      <c r="CH357" s="74"/>
      <c r="CI357" s="74"/>
      <c r="CJ357" s="74"/>
      <c r="CK357" s="74"/>
      <c r="CL357" s="74"/>
      <c r="CM357" s="74"/>
      <c r="CN357" s="74"/>
    </row>
    <row r="358" ht="9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  <c r="AS358" s="74"/>
      <c r="AT358" s="74"/>
      <c r="AU358" s="74"/>
      <c r="AV358" s="74"/>
      <c r="AW358" s="74"/>
      <c r="AX358" s="74"/>
      <c r="AY358" s="74"/>
      <c r="AZ358" s="74"/>
      <c r="BA358" s="74"/>
      <c r="BB358" s="74"/>
      <c r="BC358" s="74"/>
      <c r="BD358" s="74"/>
      <c r="BE358" s="74"/>
      <c r="BF358" s="74"/>
      <c r="BG358" s="74"/>
      <c r="BH358" s="74"/>
      <c r="BI358" s="74"/>
      <c r="BJ358" s="74"/>
      <c r="BK358" s="74"/>
      <c r="BL358" s="74"/>
      <c r="BM358" s="74"/>
      <c r="BN358" s="74"/>
      <c r="BO358" s="74"/>
      <c r="BP358" s="74"/>
      <c r="BQ358" s="74"/>
      <c r="BR358" s="74"/>
      <c r="BS358" s="74"/>
      <c r="BT358" s="74"/>
      <c r="BU358" s="74"/>
      <c r="BV358" s="74"/>
      <c r="BW358" s="74"/>
      <c r="BX358" s="74"/>
      <c r="BY358" s="74"/>
      <c r="BZ358" s="74"/>
      <c r="CA358" s="74"/>
      <c r="CB358" s="74"/>
      <c r="CC358" s="74"/>
      <c r="CD358" s="74"/>
      <c r="CE358" s="74"/>
      <c r="CF358" s="74"/>
      <c r="CG358" s="74"/>
      <c r="CH358" s="74"/>
      <c r="CI358" s="74"/>
      <c r="CJ358" s="74"/>
      <c r="CK358" s="74"/>
      <c r="CL358" s="74"/>
      <c r="CM358" s="74"/>
      <c r="CN358" s="74"/>
    </row>
    <row r="359" ht="9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  <c r="AM359" s="74"/>
      <c r="AN359" s="74"/>
      <c r="AO359" s="74"/>
      <c r="AP359" s="74"/>
      <c r="AQ359" s="74"/>
      <c r="AR359" s="74"/>
      <c r="AS359" s="74"/>
      <c r="AT359" s="74"/>
      <c r="AU359" s="74"/>
      <c r="AV359" s="74"/>
      <c r="AW359" s="74"/>
      <c r="AX359" s="74"/>
      <c r="AY359" s="74"/>
      <c r="AZ359" s="74"/>
      <c r="BA359" s="74"/>
      <c r="BB359" s="74"/>
      <c r="BC359" s="74"/>
      <c r="BD359" s="74"/>
      <c r="BE359" s="74"/>
      <c r="BF359" s="74"/>
      <c r="BG359" s="74"/>
      <c r="BH359" s="74"/>
      <c r="BI359" s="74"/>
      <c r="BJ359" s="74"/>
      <c r="BK359" s="74"/>
      <c r="BL359" s="74"/>
      <c r="BM359" s="74"/>
      <c r="BN359" s="74"/>
      <c r="BO359" s="74"/>
      <c r="BP359" s="74"/>
      <c r="BQ359" s="74"/>
      <c r="BR359" s="74"/>
      <c r="BS359" s="74"/>
      <c r="BT359" s="74"/>
      <c r="BU359" s="74"/>
      <c r="BV359" s="74"/>
      <c r="BW359" s="74"/>
      <c r="BX359" s="74"/>
      <c r="BY359" s="74"/>
      <c r="BZ359" s="74"/>
      <c r="CA359" s="74"/>
      <c r="CB359" s="74"/>
      <c r="CC359" s="74"/>
      <c r="CD359" s="74"/>
      <c r="CE359" s="74"/>
      <c r="CF359" s="74"/>
      <c r="CG359" s="74"/>
      <c r="CH359" s="74"/>
      <c r="CI359" s="74"/>
      <c r="CJ359" s="74"/>
      <c r="CK359" s="74"/>
      <c r="CL359" s="74"/>
      <c r="CM359" s="74"/>
      <c r="CN359" s="74"/>
    </row>
    <row r="360" ht="9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  <c r="AM360" s="74"/>
      <c r="AN360" s="74"/>
      <c r="AO360" s="74"/>
      <c r="AP360" s="74"/>
      <c r="AQ360" s="74"/>
      <c r="AR360" s="74"/>
      <c r="AS360" s="74"/>
      <c r="AT360" s="74"/>
      <c r="AU360" s="74"/>
      <c r="AV360" s="74"/>
      <c r="AW360" s="74"/>
      <c r="AX360" s="74"/>
      <c r="AY360" s="74"/>
      <c r="AZ360" s="74"/>
      <c r="BA360" s="74"/>
      <c r="BB360" s="74"/>
      <c r="BC360" s="74"/>
      <c r="BD360" s="74"/>
      <c r="BE360" s="74"/>
      <c r="BF360" s="74"/>
      <c r="BG360" s="74"/>
      <c r="BH360" s="74"/>
      <c r="BI360" s="74"/>
      <c r="BJ360" s="74"/>
      <c r="BK360" s="74"/>
      <c r="BL360" s="74"/>
      <c r="BM360" s="74"/>
      <c r="BN360" s="74"/>
      <c r="BO360" s="74"/>
      <c r="BP360" s="74"/>
      <c r="BQ360" s="74"/>
      <c r="BR360" s="74"/>
      <c r="BS360" s="74"/>
      <c r="BT360" s="74"/>
      <c r="BU360" s="74"/>
      <c r="BV360" s="74"/>
      <c r="BW360" s="74"/>
      <c r="BX360" s="74"/>
      <c r="BY360" s="74"/>
      <c r="BZ360" s="74"/>
      <c r="CA360" s="74"/>
      <c r="CB360" s="74"/>
      <c r="CC360" s="74"/>
      <c r="CD360" s="74"/>
      <c r="CE360" s="74"/>
      <c r="CF360" s="74"/>
      <c r="CG360" s="74"/>
      <c r="CH360" s="74"/>
      <c r="CI360" s="74"/>
      <c r="CJ360" s="74"/>
      <c r="CK360" s="74"/>
      <c r="CL360" s="74"/>
      <c r="CM360" s="74"/>
      <c r="CN360" s="74"/>
    </row>
    <row r="361" ht="9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  <c r="AM361" s="74"/>
      <c r="AN361" s="74"/>
      <c r="AO361" s="74"/>
      <c r="AP361" s="74"/>
      <c r="AQ361" s="74"/>
      <c r="AR361" s="74"/>
      <c r="AS361" s="74"/>
      <c r="AT361" s="74"/>
      <c r="AU361" s="74"/>
      <c r="AV361" s="74"/>
      <c r="AW361" s="74"/>
      <c r="AX361" s="74"/>
      <c r="AY361" s="74"/>
      <c r="AZ361" s="74"/>
      <c r="BA361" s="74"/>
      <c r="BB361" s="74"/>
      <c r="BC361" s="74"/>
      <c r="BD361" s="74"/>
      <c r="BE361" s="74"/>
      <c r="BF361" s="74"/>
      <c r="BG361" s="74"/>
      <c r="BH361" s="74"/>
      <c r="BI361" s="74"/>
      <c r="BJ361" s="74"/>
      <c r="BK361" s="74"/>
      <c r="BL361" s="74"/>
      <c r="BM361" s="74"/>
      <c r="BN361" s="74"/>
      <c r="BO361" s="74"/>
      <c r="BP361" s="74"/>
      <c r="BQ361" s="74"/>
      <c r="BR361" s="74"/>
      <c r="BS361" s="74"/>
      <c r="BT361" s="74"/>
      <c r="BU361" s="74"/>
      <c r="BV361" s="74"/>
      <c r="BW361" s="74"/>
      <c r="BX361" s="74"/>
      <c r="BY361" s="74"/>
      <c r="BZ361" s="74"/>
      <c r="CA361" s="74"/>
      <c r="CB361" s="74"/>
      <c r="CC361" s="74"/>
      <c r="CD361" s="74"/>
      <c r="CE361" s="74"/>
      <c r="CF361" s="74"/>
      <c r="CG361" s="74"/>
      <c r="CH361" s="74"/>
      <c r="CI361" s="74"/>
      <c r="CJ361" s="74"/>
      <c r="CK361" s="74"/>
      <c r="CL361" s="74"/>
      <c r="CM361" s="74"/>
      <c r="CN361" s="74"/>
    </row>
    <row r="362" ht="9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  <c r="AS362" s="74"/>
      <c r="AT362" s="74"/>
      <c r="AU362" s="74"/>
      <c r="AV362" s="74"/>
      <c r="AW362" s="74"/>
      <c r="AX362" s="74"/>
      <c r="AY362" s="74"/>
      <c r="AZ362" s="74"/>
      <c r="BA362" s="74"/>
      <c r="BB362" s="74"/>
      <c r="BC362" s="74"/>
      <c r="BD362" s="74"/>
      <c r="BE362" s="74"/>
      <c r="BF362" s="74"/>
      <c r="BG362" s="74"/>
      <c r="BH362" s="74"/>
      <c r="BI362" s="74"/>
      <c r="BJ362" s="74"/>
      <c r="BK362" s="74"/>
      <c r="BL362" s="74"/>
      <c r="BM362" s="74"/>
      <c r="BN362" s="74"/>
      <c r="BO362" s="74"/>
      <c r="BP362" s="74"/>
      <c r="BQ362" s="74"/>
      <c r="BR362" s="74"/>
      <c r="BS362" s="74"/>
      <c r="BT362" s="74"/>
      <c r="BU362" s="74"/>
      <c r="BV362" s="74"/>
      <c r="BW362" s="74"/>
      <c r="BX362" s="74"/>
      <c r="BY362" s="74"/>
      <c r="BZ362" s="74"/>
      <c r="CA362" s="74"/>
      <c r="CB362" s="74"/>
      <c r="CC362" s="74"/>
      <c r="CD362" s="74"/>
      <c r="CE362" s="74"/>
      <c r="CF362" s="74"/>
      <c r="CG362" s="74"/>
      <c r="CH362" s="74"/>
      <c r="CI362" s="74"/>
      <c r="CJ362" s="74"/>
      <c r="CK362" s="74"/>
      <c r="CL362" s="74"/>
      <c r="CM362" s="74"/>
      <c r="CN362" s="74"/>
    </row>
    <row r="363" ht="9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  <c r="AM363" s="74"/>
      <c r="AN363" s="74"/>
      <c r="AO363" s="74"/>
      <c r="AP363" s="74"/>
      <c r="AQ363" s="74"/>
      <c r="AR363" s="74"/>
      <c r="AS363" s="74"/>
      <c r="AT363" s="74"/>
      <c r="AU363" s="74"/>
      <c r="AV363" s="74"/>
      <c r="AW363" s="74"/>
      <c r="AX363" s="74"/>
      <c r="AY363" s="74"/>
      <c r="AZ363" s="74"/>
      <c r="BA363" s="74"/>
      <c r="BB363" s="74"/>
      <c r="BC363" s="74"/>
      <c r="BD363" s="74"/>
      <c r="BE363" s="74"/>
      <c r="BF363" s="74"/>
      <c r="BG363" s="74"/>
      <c r="BH363" s="74"/>
      <c r="BI363" s="74"/>
      <c r="BJ363" s="74"/>
      <c r="BK363" s="74"/>
      <c r="BL363" s="74"/>
      <c r="BM363" s="74"/>
      <c r="BN363" s="74"/>
      <c r="BO363" s="74"/>
      <c r="BP363" s="74"/>
      <c r="BQ363" s="74"/>
      <c r="BR363" s="74"/>
      <c r="BS363" s="74"/>
      <c r="BT363" s="74"/>
      <c r="BU363" s="74"/>
      <c r="BV363" s="74"/>
      <c r="BW363" s="74"/>
      <c r="BX363" s="74"/>
      <c r="BY363" s="74"/>
      <c r="BZ363" s="74"/>
      <c r="CA363" s="74"/>
      <c r="CB363" s="74"/>
      <c r="CC363" s="74"/>
      <c r="CD363" s="74"/>
      <c r="CE363" s="74"/>
      <c r="CF363" s="74"/>
      <c r="CG363" s="74"/>
      <c r="CH363" s="74"/>
      <c r="CI363" s="74"/>
      <c r="CJ363" s="74"/>
      <c r="CK363" s="74"/>
      <c r="CL363" s="74"/>
      <c r="CM363" s="74"/>
      <c r="CN363" s="74"/>
    </row>
    <row r="364" ht="9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  <c r="AM364" s="74"/>
      <c r="AN364" s="74"/>
      <c r="AO364" s="74"/>
      <c r="AP364" s="74"/>
      <c r="AQ364" s="74"/>
      <c r="AR364" s="74"/>
      <c r="AS364" s="74"/>
      <c r="AT364" s="74"/>
      <c r="AU364" s="74"/>
      <c r="AV364" s="74"/>
      <c r="AW364" s="74"/>
      <c r="AX364" s="74"/>
      <c r="AY364" s="74"/>
      <c r="AZ364" s="74"/>
      <c r="BA364" s="74"/>
      <c r="BB364" s="74"/>
      <c r="BC364" s="74"/>
      <c r="BD364" s="74"/>
      <c r="BE364" s="74"/>
      <c r="BF364" s="74"/>
      <c r="BG364" s="74"/>
      <c r="BH364" s="74"/>
      <c r="BI364" s="74"/>
      <c r="BJ364" s="74"/>
      <c r="BK364" s="74"/>
      <c r="BL364" s="74"/>
      <c r="BM364" s="74"/>
      <c r="BN364" s="74"/>
      <c r="BO364" s="74"/>
      <c r="BP364" s="74"/>
      <c r="BQ364" s="74"/>
      <c r="BR364" s="74"/>
      <c r="BS364" s="74"/>
      <c r="BT364" s="74"/>
      <c r="BU364" s="74"/>
      <c r="BV364" s="74"/>
      <c r="BW364" s="74"/>
      <c r="BX364" s="74"/>
      <c r="BY364" s="74"/>
      <c r="BZ364" s="74"/>
      <c r="CA364" s="74"/>
      <c r="CB364" s="74"/>
      <c r="CC364" s="74"/>
      <c r="CD364" s="74"/>
      <c r="CE364" s="74"/>
      <c r="CF364" s="74"/>
      <c r="CG364" s="74"/>
      <c r="CH364" s="74"/>
      <c r="CI364" s="74"/>
      <c r="CJ364" s="74"/>
      <c r="CK364" s="74"/>
      <c r="CL364" s="74"/>
      <c r="CM364" s="74"/>
      <c r="CN364" s="74"/>
    </row>
    <row r="365" ht="9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  <c r="AM365" s="74"/>
      <c r="AN365" s="74"/>
      <c r="AO365" s="74"/>
      <c r="AP365" s="74"/>
      <c r="AQ365" s="74"/>
      <c r="AR365" s="74"/>
      <c r="AS365" s="74"/>
      <c r="AT365" s="74"/>
      <c r="AU365" s="74"/>
      <c r="AV365" s="74"/>
      <c r="AW365" s="74"/>
      <c r="AX365" s="74"/>
      <c r="AY365" s="74"/>
      <c r="AZ365" s="74"/>
      <c r="BA365" s="74"/>
      <c r="BB365" s="74"/>
      <c r="BC365" s="74"/>
      <c r="BD365" s="74"/>
      <c r="BE365" s="74"/>
      <c r="BF365" s="74"/>
      <c r="BG365" s="74"/>
      <c r="BH365" s="74"/>
      <c r="BI365" s="74"/>
      <c r="BJ365" s="74"/>
      <c r="BK365" s="74"/>
      <c r="BL365" s="74"/>
      <c r="BM365" s="74"/>
      <c r="BN365" s="74"/>
      <c r="BO365" s="74"/>
      <c r="BP365" s="74"/>
      <c r="BQ365" s="74"/>
      <c r="BR365" s="74"/>
      <c r="BS365" s="74"/>
      <c r="BT365" s="74"/>
      <c r="BU365" s="74"/>
      <c r="BV365" s="74"/>
      <c r="BW365" s="74"/>
      <c r="BX365" s="74"/>
      <c r="BY365" s="74"/>
      <c r="BZ365" s="74"/>
      <c r="CA365" s="74"/>
      <c r="CB365" s="74"/>
      <c r="CC365" s="74"/>
      <c r="CD365" s="74"/>
      <c r="CE365" s="74"/>
      <c r="CF365" s="74"/>
      <c r="CG365" s="74"/>
      <c r="CH365" s="74"/>
      <c r="CI365" s="74"/>
      <c r="CJ365" s="74"/>
      <c r="CK365" s="74"/>
      <c r="CL365" s="74"/>
      <c r="CM365" s="74"/>
      <c r="CN365" s="74"/>
    </row>
    <row r="366" ht="9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  <c r="AS366" s="74"/>
      <c r="AT366" s="74"/>
      <c r="AU366" s="74"/>
      <c r="AV366" s="74"/>
      <c r="AW366" s="74"/>
      <c r="AX366" s="74"/>
      <c r="AY366" s="74"/>
      <c r="AZ366" s="74"/>
      <c r="BA366" s="74"/>
      <c r="BB366" s="74"/>
      <c r="BC366" s="74"/>
      <c r="BD366" s="74"/>
      <c r="BE366" s="74"/>
      <c r="BF366" s="74"/>
      <c r="BG366" s="74"/>
      <c r="BH366" s="74"/>
      <c r="BI366" s="74"/>
      <c r="BJ366" s="74"/>
      <c r="BK366" s="74"/>
      <c r="BL366" s="74"/>
      <c r="BM366" s="74"/>
      <c r="BN366" s="74"/>
      <c r="BO366" s="74"/>
      <c r="BP366" s="74"/>
      <c r="BQ366" s="74"/>
      <c r="BR366" s="74"/>
      <c r="BS366" s="74"/>
      <c r="BT366" s="74"/>
      <c r="BU366" s="74"/>
      <c r="BV366" s="74"/>
      <c r="BW366" s="74"/>
      <c r="BX366" s="74"/>
      <c r="BY366" s="74"/>
      <c r="BZ366" s="74"/>
      <c r="CA366" s="74"/>
      <c r="CB366" s="74"/>
      <c r="CC366" s="74"/>
      <c r="CD366" s="74"/>
      <c r="CE366" s="74"/>
      <c r="CF366" s="74"/>
      <c r="CG366" s="74"/>
      <c r="CH366" s="74"/>
      <c r="CI366" s="74"/>
      <c r="CJ366" s="74"/>
      <c r="CK366" s="74"/>
      <c r="CL366" s="74"/>
      <c r="CM366" s="74"/>
      <c r="CN366" s="74"/>
    </row>
    <row r="367" ht="9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/>
      <c r="AS367" s="74"/>
      <c r="AT367" s="74"/>
      <c r="AU367" s="74"/>
      <c r="AV367" s="74"/>
      <c r="AW367" s="74"/>
      <c r="AX367" s="74"/>
      <c r="AY367" s="74"/>
      <c r="AZ367" s="74"/>
      <c r="BA367" s="74"/>
      <c r="BB367" s="74"/>
      <c r="BC367" s="74"/>
      <c r="BD367" s="74"/>
      <c r="BE367" s="74"/>
      <c r="BF367" s="74"/>
      <c r="BG367" s="74"/>
      <c r="BH367" s="74"/>
      <c r="BI367" s="74"/>
      <c r="BJ367" s="74"/>
      <c r="BK367" s="74"/>
      <c r="BL367" s="74"/>
      <c r="BM367" s="74"/>
      <c r="BN367" s="74"/>
      <c r="BO367" s="74"/>
      <c r="BP367" s="74"/>
      <c r="BQ367" s="74"/>
      <c r="BR367" s="74"/>
      <c r="BS367" s="74"/>
      <c r="BT367" s="74"/>
      <c r="BU367" s="74"/>
      <c r="BV367" s="74"/>
      <c r="BW367" s="74"/>
      <c r="BX367" s="74"/>
      <c r="BY367" s="74"/>
      <c r="BZ367" s="74"/>
      <c r="CA367" s="74"/>
      <c r="CB367" s="74"/>
      <c r="CC367" s="74"/>
      <c r="CD367" s="74"/>
      <c r="CE367" s="74"/>
      <c r="CF367" s="74"/>
      <c r="CG367" s="74"/>
      <c r="CH367" s="74"/>
      <c r="CI367" s="74"/>
      <c r="CJ367" s="74"/>
      <c r="CK367" s="74"/>
      <c r="CL367" s="74"/>
      <c r="CM367" s="74"/>
      <c r="CN367" s="74"/>
    </row>
    <row r="368" ht="9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  <c r="AS368" s="74"/>
      <c r="AT368" s="74"/>
      <c r="AU368" s="74"/>
      <c r="AV368" s="74"/>
      <c r="AW368" s="74"/>
      <c r="AX368" s="74"/>
      <c r="AY368" s="74"/>
      <c r="AZ368" s="74"/>
      <c r="BA368" s="74"/>
      <c r="BB368" s="74"/>
      <c r="BC368" s="74"/>
      <c r="BD368" s="74"/>
      <c r="BE368" s="74"/>
      <c r="BF368" s="74"/>
      <c r="BG368" s="74"/>
      <c r="BH368" s="74"/>
      <c r="BI368" s="74"/>
      <c r="BJ368" s="74"/>
      <c r="BK368" s="74"/>
      <c r="BL368" s="74"/>
      <c r="BM368" s="74"/>
      <c r="BN368" s="74"/>
      <c r="BO368" s="74"/>
      <c r="BP368" s="74"/>
      <c r="BQ368" s="74"/>
      <c r="BR368" s="74"/>
      <c r="BS368" s="74"/>
      <c r="BT368" s="74"/>
      <c r="BU368" s="74"/>
      <c r="BV368" s="74"/>
      <c r="BW368" s="74"/>
      <c r="BX368" s="74"/>
      <c r="BY368" s="74"/>
      <c r="BZ368" s="74"/>
      <c r="CA368" s="74"/>
      <c r="CB368" s="74"/>
      <c r="CC368" s="74"/>
      <c r="CD368" s="74"/>
      <c r="CE368" s="74"/>
      <c r="CF368" s="74"/>
      <c r="CG368" s="74"/>
      <c r="CH368" s="74"/>
      <c r="CI368" s="74"/>
      <c r="CJ368" s="74"/>
      <c r="CK368" s="74"/>
      <c r="CL368" s="74"/>
      <c r="CM368" s="74"/>
      <c r="CN368" s="74"/>
    </row>
    <row r="369" ht="9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  <c r="AM369" s="74"/>
      <c r="AN369" s="74"/>
      <c r="AO369" s="74"/>
      <c r="AP369" s="74"/>
      <c r="AQ369" s="74"/>
      <c r="AR369" s="74"/>
      <c r="AS369" s="74"/>
      <c r="AT369" s="74"/>
      <c r="AU369" s="74"/>
      <c r="AV369" s="74"/>
      <c r="AW369" s="74"/>
      <c r="AX369" s="74"/>
      <c r="AY369" s="74"/>
      <c r="AZ369" s="74"/>
      <c r="BA369" s="74"/>
      <c r="BB369" s="74"/>
      <c r="BC369" s="74"/>
      <c r="BD369" s="74"/>
      <c r="BE369" s="74"/>
      <c r="BF369" s="74"/>
      <c r="BG369" s="74"/>
      <c r="BH369" s="74"/>
      <c r="BI369" s="74"/>
      <c r="BJ369" s="74"/>
      <c r="BK369" s="74"/>
      <c r="BL369" s="74"/>
      <c r="BM369" s="74"/>
      <c r="BN369" s="74"/>
      <c r="BO369" s="74"/>
      <c r="BP369" s="74"/>
      <c r="BQ369" s="74"/>
      <c r="BR369" s="74"/>
      <c r="BS369" s="74"/>
      <c r="BT369" s="74"/>
      <c r="BU369" s="74"/>
      <c r="BV369" s="74"/>
      <c r="BW369" s="74"/>
      <c r="BX369" s="74"/>
      <c r="BY369" s="74"/>
      <c r="BZ369" s="74"/>
      <c r="CA369" s="74"/>
      <c r="CB369" s="74"/>
      <c r="CC369" s="74"/>
      <c r="CD369" s="74"/>
      <c r="CE369" s="74"/>
      <c r="CF369" s="74"/>
      <c r="CG369" s="74"/>
      <c r="CH369" s="74"/>
      <c r="CI369" s="74"/>
      <c r="CJ369" s="74"/>
      <c r="CK369" s="74"/>
      <c r="CL369" s="74"/>
      <c r="CM369" s="74"/>
      <c r="CN369" s="74"/>
    </row>
    <row r="370" ht="9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  <c r="AM370" s="74"/>
      <c r="AN370" s="74"/>
      <c r="AO370" s="74"/>
      <c r="AP370" s="74"/>
      <c r="AQ370" s="74"/>
      <c r="AR370" s="74"/>
      <c r="AS370" s="74"/>
      <c r="AT370" s="74"/>
      <c r="AU370" s="74"/>
      <c r="AV370" s="74"/>
      <c r="AW370" s="74"/>
      <c r="AX370" s="74"/>
      <c r="AY370" s="74"/>
      <c r="AZ370" s="74"/>
      <c r="BA370" s="74"/>
      <c r="BB370" s="74"/>
      <c r="BC370" s="74"/>
      <c r="BD370" s="74"/>
      <c r="BE370" s="74"/>
      <c r="BF370" s="74"/>
      <c r="BG370" s="74"/>
      <c r="BH370" s="74"/>
      <c r="BI370" s="74"/>
      <c r="BJ370" s="74"/>
      <c r="BK370" s="74"/>
      <c r="BL370" s="74"/>
      <c r="BM370" s="74"/>
      <c r="BN370" s="74"/>
      <c r="BO370" s="74"/>
      <c r="BP370" s="74"/>
      <c r="BQ370" s="74"/>
      <c r="BR370" s="74"/>
      <c r="BS370" s="74"/>
      <c r="BT370" s="74"/>
      <c r="BU370" s="74"/>
      <c r="BV370" s="74"/>
      <c r="BW370" s="74"/>
      <c r="BX370" s="74"/>
      <c r="BY370" s="74"/>
      <c r="BZ370" s="74"/>
      <c r="CA370" s="74"/>
      <c r="CB370" s="74"/>
      <c r="CC370" s="74"/>
      <c r="CD370" s="74"/>
      <c r="CE370" s="74"/>
      <c r="CF370" s="74"/>
      <c r="CG370" s="74"/>
      <c r="CH370" s="74"/>
      <c r="CI370" s="74"/>
      <c r="CJ370" s="74"/>
      <c r="CK370" s="74"/>
      <c r="CL370" s="74"/>
      <c r="CM370" s="74"/>
      <c r="CN370" s="74"/>
    </row>
    <row r="371" ht="9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  <c r="AM371" s="74"/>
      <c r="AN371" s="74"/>
      <c r="AO371" s="74"/>
      <c r="AP371" s="74"/>
      <c r="AQ371" s="74"/>
      <c r="AR371" s="74"/>
      <c r="AS371" s="74"/>
      <c r="AT371" s="74"/>
      <c r="AU371" s="74"/>
      <c r="AV371" s="74"/>
      <c r="AW371" s="74"/>
      <c r="AX371" s="74"/>
      <c r="AY371" s="74"/>
      <c r="AZ371" s="74"/>
      <c r="BA371" s="74"/>
      <c r="BB371" s="74"/>
      <c r="BC371" s="74"/>
      <c r="BD371" s="74"/>
      <c r="BE371" s="74"/>
      <c r="BF371" s="74"/>
      <c r="BG371" s="74"/>
      <c r="BH371" s="74"/>
      <c r="BI371" s="74"/>
      <c r="BJ371" s="74"/>
      <c r="BK371" s="74"/>
      <c r="BL371" s="74"/>
      <c r="BM371" s="74"/>
      <c r="BN371" s="74"/>
      <c r="BO371" s="74"/>
      <c r="BP371" s="74"/>
      <c r="BQ371" s="74"/>
      <c r="BR371" s="74"/>
      <c r="BS371" s="74"/>
      <c r="BT371" s="74"/>
      <c r="BU371" s="74"/>
      <c r="BV371" s="74"/>
      <c r="BW371" s="74"/>
      <c r="BX371" s="74"/>
      <c r="BY371" s="74"/>
      <c r="BZ371" s="74"/>
      <c r="CA371" s="74"/>
      <c r="CB371" s="74"/>
      <c r="CC371" s="74"/>
      <c r="CD371" s="74"/>
      <c r="CE371" s="74"/>
      <c r="CF371" s="74"/>
      <c r="CG371" s="74"/>
      <c r="CH371" s="74"/>
      <c r="CI371" s="74"/>
      <c r="CJ371" s="74"/>
      <c r="CK371" s="74"/>
      <c r="CL371" s="74"/>
      <c r="CM371" s="74"/>
      <c r="CN371" s="74"/>
    </row>
    <row r="372" ht="9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  <c r="AS372" s="74"/>
      <c r="AT372" s="74"/>
      <c r="AU372" s="74"/>
      <c r="AV372" s="74"/>
      <c r="AW372" s="74"/>
      <c r="AX372" s="74"/>
      <c r="AY372" s="74"/>
      <c r="AZ372" s="74"/>
      <c r="BA372" s="74"/>
      <c r="BB372" s="74"/>
      <c r="BC372" s="74"/>
      <c r="BD372" s="74"/>
      <c r="BE372" s="74"/>
      <c r="BF372" s="74"/>
      <c r="BG372" s="74"/>
      <c r="BH372" s="74"/>
      <c r="BI372" s="74"/>
      <c r="BJ372" s="74"/>
      <c r="BK372" s="74"/>
      <c r="BL372" s="74"/>
      <c r="BM372" s="74"/>
      <c r="BN372" s="74"/>
      <c r="BO372" s="74"/>
      <c r="BP372" s="74"/>
      <c r="BQ372" s="74"/>
      <c r="BR372" s="74"/>
      <c r="BS372" s="74"/>
      <c r="BT372" s="74"/>
      <c r="BU372" s="74"/>
      <c r="BV372" s="74"/>
      <c r="BW372" s="74"/>
      <c r="BX372" s="74"/>
      <c r="BY372" s="74"/>
      <c r="BZ372" s="74"/>
      <c r="CA372" s="74"/>
      <c r="CB372" s="74"/>
      <c r="CC372" s="74"/>
      <c r="CD372" s="74"/>
      <c r="CE372" s="74"/>
      <c r="CF372" s="74"/>
      <c r="CG372" s="74"/>
      <c r="CH372" s="74"/>
      <c r="CI372" s="74"/>
      <c r="CJ372" s="74"/>
      <c r="CK372" s="74"/>
      <c r="CL372" s="74"/>
      <c r="CM372" s="74"/>
      <c r="CN372" s="74"/>
    </row>
    <row r="373" ht="9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  <c r="AM373" s="74"/>
      <c r="AN373" s="74"/>
      <c r="AO373" s="74"/>
      <c r="AP373" s="74"/>
      <c r="AQ373" s="74"/>
      <c r="AR373" s="74"/>
      <c r="AS373" s="74"/>
      <c r="AT373" s="74"/>
      <c r="AU373" s="74"/>
      <c r="AV373" s="74"/>
      <c r="AW373" s="74"/>
      <c r="AX373" s="74"/>
      <c r="AY373" s="74"/>
      <c r="AZ373" s="74"/>
      <c r="BA373" s="74"/>
      <c r="BB373" s="74"/>
      <c r="BC373" s="74"/>
      <c r="BD373" s="74"/>
      <c r="BE373" s="74"/>
      <c r="BF373" s="74"/>
      <c r="BG373" s="74"/>
      <c r="BH373" s="74"/>
      <c r="BI373" s="74"/>
      <c r="BJ373" s="74"/>
      <c r="BK373" s="74"/>
      <c r="BL373" s="74"/>
      <c r="BM373" s="74"/>
      <c r="BN373" s="74"/>
      <c r="BO373" s="74"/>
      <c r="BP373" s="74"/>
      <c r="BQ373" s="74"/>
      <c r="BR373" s="74"/>
      <c r="BS373" s="74"/>
      <c r="BT373" s="74"/>
      <c r="BU373" s="74"/>
      <c r="BV373" s="74"/>
      <c r="BW373" s="74"/>
      <c r="BX373" s="74"/>
      <c r="BY373" s="74"/>
      <c r="BZ373" s="74"/>
      <c r="CA373" s="74"/>
      <c r="CB373" s="74"/>
      <c r="CC373" s="74"/>
      <c r="CD373" s="74"/>
      <c r="CE373" s="74"/>
      <c r="CF373" s="74"/>
      <c r="CG373" s="74"/>
      <c r="CH373" s="74"/>
      <c r="CI373" s="74"/>
      <c r="CJ373" s="74"/>
      <c r="CK373" s="74"/>
      <c r="CL373" s="74"/>
      <c r="CM373" s="74"/>
      <c r="CN373" s="74"/>
    </row>
    <row r="374" ht="9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  <c r="AS374" s="74"/>
      <c r="AT374" s="74"/>
      <c r="AU374" s="74"/>
      <c r="AV374" s="74"/>
      <c r="AW374" s="74"/>
      <c r="AX374" s="74"/>
      <c r="AY374" s="74"/>
      <c r="AZ374" s="74"/>
      <c r="BA374" s="74"/>
      <c r="BB374" s="74"/>
      <c r="BC374" s="74"/>
      <c r="BD374" s="74"/>
      <c r="BE374" s="74"/>
      <c r="BF374" s="74"/>
      <c r="BG374" s="74"/>
      <c r="BH374" s="74"/>
      <c r="BI374" s="74"/>
      <c r="BJ374" s="74"/>
      <c r="BK374" s="74"/>
      <c r="BL374" s="74"/>
      <c r="BM374" s="74"/>
      <c r="BN374" s="74"/>
      <c r="BO374" s="74"/>
      <c r="BP374" s="74"/>
      <c r="BQ374" s="74"/>
      <c r="BR374" s="74"/>
      <c r="BS374" s="74"/>
      <c r="BT374" s="74"/>
      <c r="BU374" s="74"/>
      <c r="BV374" s="74"/>
      <c r="BW374" s="74"/>
      <c r="BX374" s="74"/>
      <c r="BY374" s="74"/>
      <c r="BZ374" s="74"/>
      <c r="CA374" s="74"/>
      <c r="CB374" s="74"/>
      <c r="CC374" s="74"/>
      <c r="CD374" s="74"/>
      <c r="CE374" s="74"/>
      <c r="CF374" s="74"/>
      <c r="CG374" s="74"/>
      <c r="CH374" s="74"/>
      <c r="CI374" s="74"/>
      <c r="CJ374" s="74"/>
      <c r="CK374" s="74"/>
      <c r="CL374" s="74"/>
      <c r="CM374" s="74"/>
      <c r="CN374" s="74"/>
    </row>
    <row r="375" ht="9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  <c r="AM375" s="74"/>
      <c r="AN375" s="74"/>
      <c r="AO375" s="74"/>
      <c r="AP375" s="74"/>
      <c r="AQ375" s="74"/>
      <c r="AR375" s="74"/>
      <c r="AS375" s="74"/>
      <c r="AT375" s="74"/>
      <c r="AU375" s="74"/>
      <c r="AV375" s="74"/>
      <c r="AW375" s="74"/>
      <c r="AX375" s="74"/>
      <c r="AY375" s="74"/>
      <c r="AZ375" s="74"/>
      <c r="BA375" s="74"/>
      <c r="BB375" s="74"/>
      <c r="BC375" s="74"/>
      <c r="BD375" s="74"/>
      <c r="BE375" s="74"/>
      <c r="BF375" s="74"/>
      <c r="BG375" s="74"/>
      <c r="BH375" s="74"/>
      <c r="BI375" s="74"/>
      <c r="BJ375" s="74"/>
      <c r="BK375" s="74"/>
      <c r="BL375" s="74"/>
      <c r="BM375" s="74"/>
      <c r="BN375" s="74"/>
      <c r="BO375" s="74"/>
      <c r="BP375" s="74"/>
      <c r="BQ375" s="74"/>
      <c r="BR375" s="74"/>
      <c r="BS375" s="74"/>
      <c r="BT375" s="74"/>
      <c r="BU375" s="74"/>
      <c r="BV375" s="74"/>
      <c r="BW375" s="74"/>
      <c r="BX375" s="74"/>
      <c r="BY375" s="74"/>
      <c r="BZ375" s="74"/>
      <c r="CA375" s="74"/>
      <c r="CB375" s="74"/>
      <c r="CC375" s="74"/>
      <c r="CD375" s="74"/>
      <c r="CE375" s="74"/>
      <c r="CF375" s="74"/>
      <c r="CG375" s="74"/>
      <c r="CH375" s="74"/>
      <c r="CI375" s="74"/>
      <c r="CJ375" s="74"/>
      <c r="CK375" s="74"/>
      <c r="CL375" s="74"/>
      <c r="CM375" s="74"/>
      <c r="CN375" s="74"/>
    </row>
    <row r="376" ht="9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  <c r="AM376" s="74"/>
      <c r="AN376" s="74"/>
      <c r="AO376" s="74"/>
      <c r="AP376" s="74"/>
      <c r="AQ376" s="74"/>
      <c r="AR376" s="74"/>
      <c r="AS376" s="74"/>
      <c r="AT376" s="74"/>
      <c r="AU376" s="74"/>
      <c r="AV376" s="74"/>
      <c r="AW376" s="74"/>
      <c r="AX376" s="74"/>
      <c r="AY376" s="74"/>
      <c r="AZ376" s="74"/>
      <c r="BA376" s="74"/>
      <c r="BB376" s="74"/>
      <c r="BC376" s="74"/>
      <c r="BD376" s="74"/>
      <c r="BE376" s="74"/>
      <c r="BF376" s="74"/>
      <c r="BG376" s="74"/>
      <c r="BH376" s="74"/>
      <c r="BI376" s="74"/>
      <c r="BJ376" s="74"/>
      <c r="BK376" s="74"/>
      <c r="BL376" s="74"/>
      <c r="BM376" s="74"/>
      <c r="BN376" s="74"/>
      <c r="BO376" s="74"/>
      <c r="BP376" s="74"/>
      <c r="BQ376" s="74"/>
      <c r="BR376" s="74"/>
      <c r="BS376" s="74"/>
      <c r="BT376" s="74"/>
      <c r="BU376" s="74"/>
      <c r="BV376" s="74"/>
      <c r="BW376" s="74"/>
      <c r="BX376" s="74"/>
      <c r="BY376" s="74"/>
      <c r="BZ376" s="74"/>
      <c r="CA376" s="74"/>
      <c r="CB376" s="74"/>
      <c r="CC376" s="74"/>
      <c r="CD376" s="74"/>
      <c r="CE376" s="74"/>
      <c r="CF376" s="74"/>
      <c r="CG376" s="74"/>
      <c r="CH376" s="74"/>
      <c r="CI376" s="74"/>
      <c r="CJ376" s="74"/>
      <c r="CK376" s="74"/>
      <c r="CL376" s="74"/>
      <c r="CM376" s="74"/>
      <c r="CN376" s="74"/>
    </row>
    <row r="377" ht="9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  <c r="AS377" s="74"/>
      <c r="AT377" s="74"/>
      <c r="AU377" s="74"/>
      <c r="AV377" s="74"/>
      <c r="AW377" s="74"/>
      <c r="AX377" s="74"/>
      <c r="AY377" s="74"/>
      <c r="AZ377" s="74"/>
      <c r="BA377" s="74"/>
      <c r="BB377" s="74"/>
      <c r="BC377" s="74"/>
      <c r="BD377" s="74"/>
      <c r="BE377" s="74"/>
      <c r="BF377" s="74"/>
      <c r="BG377" s="74"/>
      <c r="BH377" s="74"/>
      <c r="BI377" s="74"/>
      <c r="BJ377" s="74"/>
      <c r="BK377" s="74"/>
      <c r="BL377" s="74"/>
      <c r="BM377" s="74"/>
      <c r="BN377" s="74"/>
      <c r="BO377" s="74"/>
      <c r="BP377" s="74"/>
      <c r="BQ377" s="74"/>
      <c r="BR377" s="74"/>
      <c r="BS377" s="74"/>
      <c r="BT377" s="74"/>
      <c r="BU377" s="74"/>
      <c r="BV377" s="74"/>
      <c r="BW377" s="74"/>
      <c r="BX377" s="74"/>
      <c r="BY377" s="74"/>
      <c r="BZ377" s="74"/>
      <c r="CA377" s="74"/>
      <c r="CB377" s="74"/>
      <c r="CC377" s="74"/>
      <c r="CD377" s="74"/>
      <c r="CE377" s="74"/>
      <c r="CF377" s="74"/>
      <c r="CG377" s="74"/>
      <c r="CH377" s="74"/>
      <c r="CI377" s="74"/>
      <c r="CJ377" s="74"/>
      <c r="CK377" s="74"/>
      <c r="CL377" s="74"/>
      <c r="CM377" s="74"/>
      <c r="CN377" s="74"/>
    </row>
    <row r="378" ht="9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  <c r="AM378" s="74"/>
      <c r="AN378" s="74"/>
      <c r="AO378" s="74"/>
      <c r="AP378" s="74"/>
      <c r="AQ378" s="74"/>
      <c r="AR378" s="74"/>
      <c r="AS378" s="74"/>
      <c r="AT378" s="74"/>
      <c r="AU378" s="74"/>
      <c r="AV378" s="74"/>
      <c r="AW378" s="74"/>
      <c r="AX378" s="74"/>
      <c r="AY378" s="74"/>
      <c r="AZ378" s="74"/>
      <c r="BA378" s="74"/>
      <c r="BB378" s="74"/>
      <c r="BC378" s="74"/>
      <c r="BD378" s="74"/>
      <c r="BE378" s="74"/>
      <c r="BF378" s="74"/>
      <c r="BG378" s="74"/>
      <c r="BH378" s="74"/>
      <c r="BI378" s="74"/>
      <c r="BJ378" s="74"/>
      <c r="BK378" s="74"/>
      <c r="BL378" s="74"/>
      <c r="BM378" s="74"/>
      <c r="BN378" s="74"/>
      <c r="BO378" s="74"/>
      <c r="BP378" s="74"/>
      <c r="BQ378" s="74"/>
      <c r="BR378" s="74"/>
      <c r="BS378" s="74"/>
      <c r="BT378" s="74"/>
      <c r="BU378" s="74"/>
      <c r="BV378" s="74"/>
      <c r="BW378" s="74"/>
      <c r="BX378" s="74"/>
      <c r="BY378" s="74"/>
      <c r="BZ378" s="74"/>
      <c r="CA378" s="74"/>
      <c r="CB378" s="74"/>
      <c r="CC378" s="74"/>
      <c r="CD378" s="74"/>
      <c r="CE378" s="74"/>
      <c r="CF378" s="74"/>
      <c r="CG378" s="74"/>
      <c r="CH378" s="74"/>
      <c r="CI378" s="74"/>
      <c r="CJ378" s="74"/>
      <c r="CK378" s="74"/>
      <c r="CL378" s="74"/>
      <c r="CM378" s="74"/>
      <c r="CN378" s="74"/>
    </row>
    <row r="379" ht="9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  <c r="AM379" s="74"/>
      <c r="AN379" s="74"/>
      <c r="AO379" s="74"/>
      <c r="AP379" s="74"/>
      <c r="AQ379" s="74"/>
      <c r="AR379" s="74"/>
      <c r="AS379" s="74"/>
      <c r="AT379" s="74"/>
      <c r="AU379" s="74"/>
      <c r="AV379" s="74"/>
      <c r="AW379" s="74"/>
      <c r="AX379" s="74"/>
      <c r="AY379" s="74"/>
      <c r="AZ379" s="74"/>
      <c r="BA379" s="74"/>
      <c r="BB379" s="74"/>
      <c r="BC379" s="74"/>
      <c r="BD379" s="74"/>
      <c r="BE379" s="74"/>
      <c r="BF379" s="74"/>
      <c r="BG379" s="74"/>
      <c r="BH379" s="74"/>
      <c r="BI379" s="74"/>
      <c r="BJ379" s="74"/>
      <c r="BK379" s="74"/>
      <c r="BL379" s="74"/>
      <c r="BM379" s="74"/>
      <c r="BN379" s="74"/>
      <c r="BO379" s="74"/>
      <c r="BP379" s="74"/>
      <c r="BQ379" s="74"/>
      <c r="BR379" s="74"/>
      <c r="BS379" s="74"/>
      <c r="BT379" s="74"/>
      <c r="BU379" s="74"/>
      <c r="BV379" s="74"/>
      <c r="BW379" s="74"/>
      <c r="BX379" s="74"/>
      <c r="BY379" s="74"/>
      <c r="BZ379" s="74"/>
      <c r="CA379" s="74"/>
      <c r="CB379" s="74"/>
      <c r="CC379" s="74"/>
      <c r="CD379" s="74"/>
      <c r="CE379" s="74"/>
      <c r="CF379" s="74"/>
      <c r="CG379" s="74"/>
      <c r="CH379" s="74"/>
      <c r="CI379" s="74"/>
      <c r="CJ379" s="74"/>
      <c r="CK379" s="74"/>
      <c r="CL379" s="74"/>
      <c r="CM379" s="74"/>
      <c r="CN379" s="74"/>
    </row>
    <row r="380" ht="9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  <c r="AM380" s="74"/>
      <c r="AN380" s="74"/>
      <c r="AO380" s="74"/>
      <c r="AP380" s="74"/>
      <c r="AQ380" s="74"/>
      <c r="AR380" s="74"/>
      <c r="AS380" s="74"/>
      <c r="AT380" s="74"/>
      <c r="AU380" s="74"/>
      <c r="AV380" s="74"/>
      <c r="AW380" s="74"/>
      <c r="AX380" s="74"/>
      <c r="AY380" s="74"/>
      <c r="AZ380" s="74"/>
      <c r="BA380" s="74"/>
      <c r="BB380" s="74"/>
      <c r="BC380" s="74"/>
      <c r="BD380" s="74"/>
      <c r="BE380" s="74"/>
      <c r="BF380" s="74"/>
      <c r="BG380" s="74"/>
      <c r="BH380" s="74"/>
      <c r="BI380" s="74"/>
      <c r="BJ380" s="74"/>
      <c r="BK380" s="74"/>
      <c r="BL380" s="74"/>
      <c r="BM380" s="74"/>
      <c r="BN380" s="74"/>
      <c r="BO380" s="74"/>
      <c r="BP380" s="74"/>
      <c r="BQ380" s="74"/>
      <c r="BR380" s="74"/>
      <c r="BS380" s="74"/>
      <c r="BT380" s="74"/>
      <c r="BU380" s="74"/>
      <c r="BV380" s="74"/>
      <c r="BW380" s="74"/>
      <c r="BX380" s="74"/>
      <c r="BY380" s="74"/>
      <c r="BZ380" s="74"/>
      <c r="CA380" s="74"/>
      <c r="CB380" s="74"/>
      <c r="CC380" s="74"/>
      <c r="CD380" s="74"/>
      <c r="CE380" s="74"/>
      <c r="CF380" s="74"/>
      <c r="CG380" s="74"/>
      <c r="CH380" s="74"/>
      <c r="CI380" s="74"/>
      <c r="CJ380" s="74"/>
      <c r="CK380" s="74"/>
      <c r="CL380" s="74"/>
      <c r="CM380" s="74"/>
      <c r="CN380" s="74"/>
    </row>
    <row r="381" ht="9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  <c r="AM381" s="74"/>
      <c r="AN381" s="74"/>
      <c r="AO381" s="74"/>
      <c r="AP381" s="74"/>
      <c r="AQ381" s="74"/>
      <c r="AR381" s="74"/>
      <c r="AS381" s="74"/>
      <c r="AT381" s="74"/>
      <c r="AU381" s="74"/>
      <c r="AV381" s="74"/>
      <c r="AW381" s="74"/>
      <c r="AX381" s="74"/>
      <c r="AY381" s="74"/>
      <c r="AZ381" s="74"/>
      <c r="BA381" s="74"/>
      <c r="BB381" s="74"/>
      <c r="BC381" s="74"/>
      <c r="BD381" s="74"/>
      <c r="BE381" s="74"/>
      <c r="BF381" s="74"/>
      <c r="BG381" s="74"/>
      <c r="BH381" s="74"/>
      <c r="BI381" s="74"/>
      <c r="BJ381" s="74"/>
      <c r="BK381" s="74"/>
      <c r="BL381" s="74"/>
      <c r="BM381" s="74"/>
      <c r="BN381" s="74"/>
      <c r="BO381" s="74"/>
      <c r="BP381" s="74"/>
      <c r="BQ381" s="74"/>
      <c r="BR381" s="74"/>
      <c r="BS381" s="74"/>
      <c r="BT381" s="74"/>
      <c r="BU381" s="74"/>
      <c r="BV381" s="74"/>
      <c r="BW381" s="74"/>
      <c r="BX381" s="74"/>
      <c r="BY381" s="74"/>
      <c r="BZ381" s="74"/>
      <c r="CA381" s="74"/>
      <c r="CB381" s="74"/>
      <c r="CC381" s="74"/>
      <c r="CD381" s="74"/>
      <c r="CE381" s="74"/>
      <c r="CF381" s="74"/>
      <c r="CG381" s="74"/>
      <c r="CH381" s="74"/>
      <c r="CI381" s="74"/>
      <c r="CJ381" s="74"/>
      <c r="CK381" s="74"/>
      <c r="CL381" s="74"/>
      <c r="CM381" s="74"/>
      <c r="CN381" s="74"/>
    </row>
    <row r="382" ht="9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/>
      <c r="AS382" s="74"/>
      <c r="AT382" s="74"/>
      <c r="AU382" s="74"/>
      <c r="AV382" s="74"/>
      <c r="AW382" s="74"/>
      <c r="AX382" s="74"/>
      <c r="AY382" s="74"/>
      <c r="AZ382" s="74"/>
      <c r="BA382" s="74"/>
      <c r="BB382" s="74"/>
      <c r="BC382" s="74"/>
      <c r="BD382" s="74"/>
      <c r="BE382" s="74"/>
      <c r="BF382" s="74"/>
      <c r="BG382" s="74"/>
      <c r="BH382" s="74"/>
      <c r="BI382" s="74"/>
      <c r="BJ382" s="74"/>
      <c r="BK382" s="74"/>
      <c r="BL382" s="74"/>
      <c r="BM382" s="74"/>
      <c r="BN382" s="74"/>
      <c r="BO382" s="74"/>
      <c r="BP382" s="74"/>
      <c r="BQ382" s="74"/>
      <c r="BR382" s="74"/>
      <c r="BS382" s="74"/>
      <c r="BT382" s="74"/>
      <c r="BU382" s="74"/>
      <c r="BV382" s="74"/>
      <c r="BW382" s="74"/>
      <c r="BX382" s="74"/>
      <c r="BY382" s="74"/>
      <c r="BZ382" s="74"/>
      <c r="CA382" s="74"/>
      <c r="CB382" s="74"/>
      <c r="CC382" s="74"/>
      <c r="CD382" s="74"/>
      <c r="CE382" s="74"/>
      <c r="CF382" s="74"/>
      <c r="CG382" s="74"/>
      <c r="CH382" s="74"/>
      <c r="CI382" s="74"/>
      <c r="CJ382" s="74"/>
      <c r="CK382" s="74"/>
      <c r="CL382" s="74"/>
      <c r="CM382" s="74"/>
      <c r="CN382" s="74"/>
    </row>
    <row r="383" ht="9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  <c r="AS383" s="74"/>
      <c r="AT383" s="74"/>
      <c r="AU383" s="74"/>
      <c r="AV383" s="74"/>
      <c r="AW383" s="74"/>
      <c r="AX383" s="74"/>
      <c r="AY383" s="74"/>
      <c r="AZ383" s="74"/>
      <c r="BA383" s="74"/>
      <c r="BB383" s="74"/>
      <c r="BC383" s="74"/>
      <c r="BD383" s="74"/>
      <c r="BE383" s="74"/>
      <c r="BF383" s="74"/>
      <c r="BG383" s="74"/>
      <c r="BH383" s="74"/>
      <c r="BI383" s="74"/>
      <c r="BJ383" s="74"/>
      <c r="BK383" s="74"/>
      <c r="BL383" s="74"/>
      <c r="BM383" s="74"/>
      <c r="BN383" s="74"/>
      <c r="BO383" s="74"/>
      <c r="BP383" s="74"/>
      <c r="BQ383" s="74"/>
      <c r="BR383" s="74"/>
      <c r="BS383" s="74"/>
      <c r="BT383" s="74"/>
      <c r="BU383" s="74"/>
      <c r="BV383" s="74"/>
      <c r="BW383" s="74"/>
      <c r="BX383" s="74"/>
      <c r="BY383" s="74"/>
      <c r="BZ383" s="74"/>
      <c r="CA383" s="74"/>
      <c r="CB383" s="74"/>
      <c r="CC383" s="74"/>
      <c r="CD383" s="74"/>
      <c r="CE383" s="74"/>
      <c r="CF383" s="74"/>
      <c r="CG383" s="74"/>
      <c r="CH383" s="74"/>
      <c r="CI383" s="74"/>
      <c r="CJ383" s="74"/>
      <c r="CK383" s="74"/>
      <c r="CL383" s="74"/>
      <c r="CM383" s="74"/>
      <c r="CN383" s="74"/>
    </row>
    <row r="384" ht="9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  <c r="AM384" s="74"/>
      <c r="AN384" s="74"/>
      <c r="AO384" s="74"/>
      <c r="AP384" s="74"/>
      <c r="AQ384" s="74"/>
      <c r="AR384" s="74"/>
      <c r="AS384" s="74"/>
      <c r="AT384" s="74"/>
      <c r="AU384" s="74"/>
      <c r="AV384" s="74"/>
      <c r="AW384" s="74"/>
      <c r="AX384" s="74"/>
      <c r="AY384" s="74"/>
      <c r="AZ384" s="74"/>
      <c r="BA384" s="74"/>
      <c r="BB384" s="74"/>
      <c r="BC384" s="74"/>
      <c r="BD384" s="74"/>
      <c r="BE384" s="74"/>
      <c r="BF384" s="74"/>
      <c r="BG384" s="74"/>
      <c r="BH384" s="74"/>
      <c r="BI384" s="74"/>
      <c r="BJ384" s="74"/>
      <c r="BK384" s="74"/>
      <c r="BL384" s="74"/>
      <c r="BM384" s="74"/>
      <c r="BN384" s="74"/>
      <c r="BO384" s="74"/>
      <c r="BP384" s="74"/>
      <c r="BQ384" s="74"/>
      <c r="BR384" s="74"/>
      <c r="BS384" s="74"/>
      <c r="BT384" s="74"/>
      <c r="BU384" s="74"/>
      <c r="BV384" s="74"/>
      <c r="BW384" s="74"/>
      <c r="BX384" s="74"/>
      <c r="BY384" s="74"/>
      <c r="BZ384" s="74"/>
      <c r="CA384" s="74"/>
      <c r="CB384" s="74"/>
      <c r="CC384" s="74"/>
      <c r="CD384" s="74"/>
      <c r="CE384" s="74"/>
      <c r="CF384" s="74"/>
      <c r="CG384" s="74"/>
      <c r="CH384" s="74"/>
      <c r="CI384" s="74"/>
      <c r="CJ384" s="74"/>
      <c r="CK384" s="74"/>
      <c r="CL384" s="74"/>
      <c r="CM384" s="74"/>
      <c r="CN384" s="74"/>
    </row>
    <row r="385" ht="9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  <c r="AM385" s="74"/>
      <c r="AN385" s="74"/>
      <c r="AO385" s="74"/>
      <c r="AP385" s="74"/>
      <c r="AQ385" s="74"/>
      <c r="AR385" s="74"/>
      <c r="AS385" s="74"/>
      <c r="AT385" s="74"/>
      <c r="AU385" s="74"/>
      <c r="AV385" s="74"/>
      <c r="AW385" s="74"/>
      <c r="AX385" s="74"/>
      <c r="AY385" s="74"/>
      <c r="AZ385" s="74"/>
      <c r="BA385" s="74"/>
      <c r="BB385" s="74"/>
      <c r="BC385" s="74"/>
      <c r="BD385" s="74"/>
      <c r="BE385" s="74"/>
      <c r="BF385" s="74"/>
      <c r="BG385" s="74"/>
      <c r="BH385" s="74"/>
      <c r="BI385" s="74"/>
      <c r="BJ385" s="74"/>
      <c r="BK385" s="74"/>
      <c r="BL385" s="74"/>
      <c r="BM385" s="74"/>
      <c r="BN385" s="74"/>
      <c r="BO385" s="74"/>
      <c r="BP385" s="74"/>
      <c r="BQ385" s="74"/>
      <c r="BR385" s="74"/>
      <c r="BS385" s="74"/>
      <c r="BT385" s="74"/>
      <c r="BU385" s="74"/>
      <c r="BV385" s="74"/>
      <c r="BW385" s="74"/>
      <c r="BX385" s="74"/>
      <c r="BY385" s="74"/>
      <c r="BZ385" s="74"/>
      <c r="CA385" s="74"/>
      <c r="CB385" s="74"/>
      <c r="CC385" s="74"/>
      <c r="CD385" s="74"/>
      <c r="CE385" s="74"/>
      <c r="CF385" s="74"/>
      <c r="CG385" s="74"/>
      <c r="CH385" s="74"/>
      <c r="CI385" s="74"/>
      <c r="CJ385" s="74"/>
      <c r="CK385" s="74"/>
      <c r="CL385" s="74"/>
      <c r="CM385" s="74"/>
      <c r="CN385" s="74"/>
    </row>
    <row r="386" ht="9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  <c r="AM386" s="74"/>
      <c r="AN386" s="74"/>
      <c r="AO386" s="74"/>
      <c r="AP386" s="74"/>
      <c r="AQ386" s="74"/>
      <c r="AR386" s="74"/>
      <c r="AS386" s="74"/>
      <c r="AT386" s="74"/>
      <c r="AU386" s="74"/>
      <c r="AV386" s="74"/>
      <c r="AW386" s="74"/>
      <c r="AX386" s="74"/>
      <c r="AY386" s="74"/>
      <c r="AZ386" s="74"/>
      <c r="BA386" s="74"/>
      <c r="BB386" s="74"/>
      <c r="BC386" s="74"/>
      <c r="BD386" s="74"/>
      <c r="BE386" s="74"/>
      <c r="BF386" s="74"/>
      <c r="BG386" s="74"/>
      <c r="BH386" s="74"/>
      <c r="BI386" s="74"/>
      <c r="BJ386" s="74"/>
      <c r="BK386" s="74"/>
      <c r="BL386" s="74"/>
      <c r="BM386" s="74"/>
      <c r="BN386" s="74"/>
      <c r="BO386" s="74"/>
      <c r="BP386" s="74"/>
      <c r="BQ386" s="74"/>
      <c r="BR386" s="74"/>
      <c r="BS386" s="74"/>
      <c r="BT386" s="74"/>
      <c r="BU386" s="74"/>
      <c r="BV386" s="74"/>
      <c r="BW386" s="74"/>
      <c r="BX386" s="74"/>
      <c r="BY386" s="74"/>
      <c r="BZ386" s="74"/>
      <c r="CA386" s="74"/>
      <c r="CB386" s="74"/>
      <c r="CC386" s="74"/>
      <c r="CD386" s="74"/>
      <c r="CE386" s="74"/>
      <c r="CF386" s="74"/>
      <c r="CG386" s="74"/>
      <c r="CH386" s="74"/>
      <c r="CI386" s="74"/>
      <c r="CJ386" s="74"/>
      <c r="CK386" s="74"/>
      <c r="CL386" s="74"/>
      <c r="CM386" s="74"/>
      <c r="CN386" s="74"/>
    </row>
    <row r="387" ht="9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  <c r="AS387" s="74"/>
      <c r="AT387" s="74"/>
      <c r="AU387" s="74"/>
      <c r="AV387" s="74"/>
      <c r="AW387" s="74"/>
      <c r="AX387" s="74"/>
      <c r="AY387" s="74"/>
      <c r="AZ387" s="74"/>
      <c r="BA387" s="74"/>
      <c r="BB387" s="74"/>
      <c r="BC387" s="74"/>
      <c r="BD387" s="74"/>
      <c r="BE387" s="74"/>
      <c r="BF387" s="74"/>
      <c r="BG387" s="74"/>
      <c r="BH387" s="74"/>
      <c r="BI387" s="74"/>
      <c r="BJ387" s="74"/>
      <c r="BK387" s="74"/>
      <c r="BL387" s="74"/>
      <c r="BM387" s="74"/>
      <c r="BN387" s="74"/>
      <c r="BO387" s="74"/>
      <c r="BP387" s="74"/>
      <c r="BQ387" s="74"/>
      <c r="BR387" s="74"/>
      <c r="BS387" s="74"/>
      <c r="BT387" s="74"/>
      <c r="BU387" s="74"/>
      <c r="BV387" s="74"/>
      <c r="BW387" s="74"/>
      <c r="BX387" s="74"/>
      <c r="BY387" s="74"/>
      <c r="BZ387" s="74"/>
      <c r="CA387" s="74"/>
      <c r="CB387" s="74"/>
      <c r="CC387" s="74"/>
      <c r="CD387" s="74"/>
      <c r="CE387" s="74"/>
      <c r="CF387" s="74"/>
      <c r="CG387" s="74"/>
      <c r="CH387" s="74"/>
      <c r="CI387" s="74"/>
      <c r="CJ387" s="74"/>
      <c r="CK387" s="74"/>
      <c r="CL387" s="74"/>
      <c r="CM387" s="74"/>
      <c r="CN387" s="74"/>
    </row>
    <row r="388" ht="9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  <c r="AM388" s="74"/>
      <c r="AN388" s="74"/>
      <c r="AO388" s="74"/>
      <c r="AP388" s="74"/>
      <c r="AQ388" s="74"/>
      <c r="AR388" s="74"/>
      <c r="AS388" s="74"/>
      <c r="AT388" s="74"/>
      <c r="AU388" s="74"/>
      <c r="AV388" s="74"/>
      <c r="AW388" s="74"/>
      <c r="AX388" s="74"/>
      <c r="AY388" s="74"/>
      <c r="AZ388" s="74"/>
      <c r="BA388" s="74"/>
      <c r="BB388" s="74"/>
      <c r="BC388" s="74"/>
      <c r="BD388" s="74"/>
      <c r="BE388" s="74"/>
      <c r="BF388" s="74"/>
      <c r="BG388" s="74"/>
      <c r="BH388" s="74"/>
      <c r="BI388" s="74"/>
      <c r="BJ388" s="74"/>
      <c r="BK388" s="74"/>
      <c r="BL388" s="74"/>
      <c r="BM388" s="74"/>
      <c r="BN388" s="74"/>
      <c r="BO388" s="74"/>
      <c r="BP388" s="74"/>
      <c r="BQ388" s="74"/>
      <c r="BR388" s="74"/>
      <c r="BS388" s="74"/>
      <c r="BT388" s="74"/>
      <c r="BU388" s="74"/>
      <c r="BV388" s="74"/>
      <c r="BW388" s="74"/>
      <c r="BX388" s="74"/>
      <c r="BY388" s="74"/>
      <c r="BZ388" s="74"/>
      <c r="CA388" s="74"/>
      <c r="CB388" s="74"/>
      <c r="CC388" s="74"/>
      <c r="CD388" s="74"/>
      <c r="CE388" s="74"/>
      <c r="CF388" s="74"/>
      <c r="CG388" s="74"/>
      <c r="CH388" s="74"/>
      <c r="CI388" s="74"/>
      <c r="CJ388" s="74"/>
      <c r="CK388" s="74"/>
      <c r="CL388" s="74"/>
      <c r="CM388" s="74"/>
      <c r="CN388" s="74"/>
    </row>
    <row r="389" ht="9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  <c r="AM389" s="74"/>
      <c r="AN389" s="74"/>
      <c r="AO389" s="74"/>
      <c r="AP389" s="74"/>
      <c r="AQ389" s="74"/>
      <c r="AR389" s="74"/>
      <c r="AS389" s="74"/>
      <c r="AT389" s="74"/>
      <c r="AU389" s="74"/>
      <c r="AV389" s="74"/>
      <c r="AW389" s="74"/>
      <c r="AX389" s="74"/>
      <c r="AY389" s="74"/>
      <c r="AZ389" s="74"/>
      <c r="BA389" s="74"/>
      <c r="BB389" s="74"/>
      <c r="BC389" s="74"/>
      <c r="BD389" s="74"/>
      <c r="BE389" s="74"/>
      <c r="BF389" s="74"/>
      <c r="BG389" s="74"/>
      <c r="BH389" s="74"/>
      <c r="BI389" s="74"/>
      <c r="BJ389" s="74"/>
      <c r="BK389" s="74"/>
      <c r="BL389" s="74"/>
      <c r="BM389" s="74"/>
      <c r="BN389" s="74"/>
      <c r="BO389" s="74"/>
      <c r="BP389" s="74"/>
      <c r="BQ389" s="74"/>
      <c r="BR389" s="74"/>
      <c r="BS389" s="74"/>
      <c r="BT389" s="74"/>
      <c r="BU389" s="74"/>
      <c r="BV389" s="74"/>
      <c r="BW389" s="74"/>
      <c r="BX389" s="74"/>
      <c r="BY389" s="74"/>
      <c r="BZ389" s="74"/>
      <c r="CA389" s="74"/>
      <c r="CB389" s="74"/>
      <c r="CC389" s="74"/>
      <c r="CD389" s="74"/>
      <c r="CE389" s="74"/>
      <c r="CF389" s="74"/>
      <c r="CG389" s="74"/>
      <c r="CH389" s="74"/>
      <c r="CI389" s="74"/>
      <c r="CJ389" s="74"/>
      <c r="CK389" s="74"/>
      <c r="CL389" s="74"/>
      <c r="CM389" s="74"/>
      <c r="CN389" s="74"/>
    </row>
    <row r="390" ht="9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  <c r="AM390" s="74"/>
      <c r="AN390" s="74"/>
      <c r="AO390" s="74"/>
      <c r="AP390" s="74"/>
      <c r="AQ390" s="74"/>
      <c r="AR390" s="74"/>
      <c r="AS390" s="74"/>
      <c r="AT390" s="74"/>
      <c r="AU390" s="74"/>
      <c r="AV390" s="74"/>
      <c r="AW390" s="74"/>
      <c r="AX390" s="74"/>
      <c r="AY390" s="74"/>
      <c r="AZ390" s="74"/>
      <c r="BA390" s="74"/>
      <c r="BB390" s="74"/>
      <c r="BC390" s="74"/>
      <c r="BD390" s="74"/>
      <c r="BE390" s="74"/>
      <c r="BF390" s="74"/>
      <c r="BG390" s="74"/>
      <c r="BH390" s="74"/>
      <c r="BI390" s="74"/>
      <c r="BJ390" s="74"/>
      <c r="BK390" s="74"/>
      <c r="BL390" s="74"/>
      <c r="BM390" s="74"/>
      <c r="BN390" s="74"/>
      <c r="BO390" s="74"/>
      <c r="BP390" s="74"/>
      <c r="BQ390" s="74"/>
      <c r="BR390" s="74"/>
      <c r="BS390" s="74"/>
      <c r="BT390" s="74"/>
      <c r="BU390" s="74"/>
      <c r="BV390" s="74"/>
      <c r="BW390" s="74"/>
      <c r="BX390" s="74"/>
      <c r="BY390" s="74"/>
      <c r="BZ390" s="74"/>
      <c r="CA390" s="74"/>
      <c r="CB390" s="74"/>
      <c r="CC390" s="74"/>
      <c r="CD390" s="74"/>
      <c r="CE390" s="74"/>
      <c r="CF390" s="74"/>
      <c r="CG390" s="74"/>
      <c r="CH390" s="74"/>
      <c r="CI390" s="74"/>
      <c r="CJ390" s="74"/>
      <c r="CK390" s="74"/>
      <c r="CL390" s="74"/>
      <c r="CM390" s="74"/>
      <c r="CN390" s="74"/>
    </row>
    <row r="391" ht="9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  <c r="AM391" s="74"/>
      <c r="AN391" s="74"/>
      <c r="AO391" s="74"/>
      <c r="AP391" s="74"/>
      <c r="AQ391" s="74"/>
      <c r="AR391" s="74"/>
      <c r="AS391" s="74"/>
      <c r="AT391" s="74"/>
      <c r="AU391" s="74"/>
      <c r="AV391" s="74"/>
      <c r="AW391" s="74"/>
      <c r="AX391" s="74"/>
      <c r="AY391" s="74"/>
      <c r="AZ391" s="74"/>
      <c r="BA391" s="74"/>
      <c r="BB391" s="74"/>
      <c r="BC391" s="74"/>
      <c r="BD391" s="74"/>
      <c r="BE391" s="74"/>
      <c r="BF391" s="74"/>
      <c r="BG391" s="74"/>
      <c r="BH391" s="74"/>
      <c r="BI391" s="74"/>
      <c r="BJ391" s="74"/>
      <c r="BK391" s="74"/>
      <c r="BL391" s="74"/>
      <c r="BM391" s="74"/>
      <c r="BN391" s="74"/>
      <c r="BO391" s="74"/>
      <c r="BP391" s="74"/>
      <c r="BQ391" s="74"/>
      <c r="BR391" s="74"/>
      <c r="BS391" s="74"/>
      <c r="BT391" s="74"/>
      <c r="BU391" s="74"/>
      <c r="BV391" s="74"/>
      <c r="BW391" s="74"/>
      <c r="BX391" s="74"/>
      <c r="BY391" s="74"/>
      <c r="BZ391" s="74"/>
      <c r="CA391" s="74"/>
      <c r="CB391" s="74"/>
      <c r="CC391" s="74"/>
      <c r="CD391" s="74"/>
      <c r="CE391" s="74"/>
      <c r="CF391" s="74"/>
      <c r="CG391" s="74"/>
      <c r="CH391" s="74"/>
      <c r="CI391" s="74"/>
      <c r="CJ391" s="74"/>
      <c r="CK391" s="74"/>
      <c r="CL391" s="74"/>
      <c r="CM391" s="74"/>
      <c r="CN391" s="74"/>
    </row>
    <row r="392" ht="9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  <c r="AM392" s="74"/>
      <c r="AN392" s="74"/>
      <c r="AO392" s="74"/>
      <c r="AP392" s="74"/>
      <c r="AQ392" s="74"/>
      <c r="AR392" s="74"/>
      <c r="AS392" s="74"/>
      <c r="AT392" s="74"/>
      <c r="AU392" s="74"/>
      <c r="AV392" s="74"/>
      <c r="AW392" s="74"/>
      <c r="AX392" s="74"/>
      <c r="AY392" s="74"/>
      <c r="AZ392" s="74"/>
      <c r="BA392" s="74"/>
      <c r="BB392" s="74"/>
      <c r="BC392" s="74"/>
      <c r="BD392" s="74"/>
      <c r="BE392" s="74"/>
      <c r="BF392" s="74"/>
      <c r="BG392" s="74"/>
      <c r="BH392" s="74"/>
      <c r="BI392" s="74"/>
      <c r="BJ392" s="74"/>
      <c r="BK392" s="74"/>
      <c r="BL392" s="74"/>
      <c r="BM392" s="74"/>
      <c r="BN392" s="74"/>
      <c r="BO392" s="74"/>
      <c r="BP392" s="74"/>
      <c r="BQ392" s="74"/>
      <c r="BR392" s="74"/>
      <c r="BS392" s="74"/>
      <c r="BT392" s="74"/>
      <c r="BU392" s="74"/>
      <c r="BV392" s="74"/>
      <c r="BW392" s="74"/>
      <c r="BX392" s="74"/>
      <c r="BY392" s="74"/>
      <c r="BZ392" s="74"/>
      <c r="CA392" s="74"/>
      <c r="CB392" s="74"/>
      <c r="CC392" s="74"/>
      <c r="CD392" s="74"/>
      <c r="CE392" s="74"/>
      <c r="CF392" s="74"/>
      <c r="CG392" s="74"/>
      <c r="CH392" s="74"/>
      <c r="CI392" s="74"/>
      <c r="CJ392" s="74"/>
      <c r="CK392" s="74"/>
      <c r="CL392" s="74"/>
      <c r="CM392" s="74"/>
      <c r="CN392" s="74"/>
    </row>
    <row r="393" ht="9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  <c r="AM393" s="74"/>
      <c r="AN393" s="74"/>
      <c r="AO393" s="74"/>
      <c r="AP393" s="74"/>
      <c r="AQ393" s="74"/>
      <c r="AR393" s="74"/>
      <c r="AS393" s="74"/>
      <c r="AT393" s="74"/>
      <c r="AU393" s="74"/>
      <c r="AV393" s="74"/>
      <c r="AW393" s="74"/>
      <c r="AX393" s="74"/>
      <c r="AY393" s="74"/>
      <c r="AZ393" s="74"/>
      <c r="BA393" s="74"/>
      <c r="BB393" s="74"/>
      <c r="BC393" s="74"/>
      <c r="BD393" s="74"/>
      <c r="BE393" s="74"/>
      <c r="BF393" s="74"/>
      <c r="BG393" s="74"/>
      <c r="BH393" s="74"/>
      <c r="BI393" s="74"/>
      <c r="BJ393" s="74"/>
      <c r="BK393" s="74"/>
      <c r="BL393" s="74"/>
      <c r="BM393" s="74"/>
      <c r="BN393" s="74"/>
      <c r="BO393" s="74"/>
      <c r="BP393" s="74"/>
      <c r="BQ393" s="74"/>
      <c r="BR393" s="74"/>
      <c r="BS393" s="74"/>
      <c r="BT393" s="74"/>
      <c r="BU393" s="74"/>
      <c r="BV393" s="74"/>
      <c r="BW393" s="74"/>
      <c r="BX393" s="74"/>
      <c r="BY393" s="74"/>
      <c r="BZ393" s="74"/>
      <c r="CA393" s="74"/>
      <c r="CB393" s="74"/>
      <c r="CC393" s="74"/>
      <c r="CD393" s="74"/>
      <c r="CE393" s="74"/>
      <c r="CF393" s="74"/>
      <c r="CG393" s="74"/>
      <c r="CH393" s="74"/>
      <c r="CI393" s="74"/>
      <c r="CJ393" s="74"/>
      <c r="CK393" s="74"/>
      <c r="CL393" s="74"/>
      <c r="CM393" s="74"/>
      <c r="CN393" s="74"/>
    </row>
    <row r="394" ht="9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  <c r="AM394" s="74"/>
      <c r="AN394" s="74"/>
      <c r="AO394" s="74"/>
      <c r="AP394" s="74"/>
      <c r="AQ394" s="74"/>
      <c r="AR394" s="74"/>
      <c r="AS394" s="74"/>
      <c r="AT394" s="74"/>
      <c r="AU394" s="74"/>
      <c r="AV394" s="74"/>
      <c r="AW394" s="74"/>
      <c r="AX394" s="74"/>
      <c r="AY394" s="74"/>
      <c r="AZ394" s="74"/>
      <c r="BA394" s="74"/>
      <c r="BB394" s="74"/>
      <c r="BC394" s="74"/>
      <c r="BD394" s="74"/>
      <c r="BE394" s="74"/>
      <c r="BF394" s="74"/>
      <c r="BG394" s="74"/>
      <c r="BH394" s="74"/>
      <c r="BI394" s="74"/>
      <c r="BJ394" s="74"/>
      <c r="BK394" s="74"/>
      <c r="BL394" s="74"/>
      <c r="BM394" s="74"/>
      <c r="BN394" s="74"/>
      <c r="BO394" s="74"/>
      <c r="BP394" s="74"/>
      <c r="BQ394" s="74"/>
      <c r="BR394" s="74"/>
      <c r="BS394" s="74"/>
      <c r="BT394" s="74"/>
      <c r="BU394" s="74"/>
      <c r="BV394" s="74"/>
      <c r="BW394" s="74"/>
      <c r="BX394" s="74"/>
      <c r="BY394" s="74"/>
      <c r="BZ394" s="74"/>
      <c r="CA394" s="74"/>
      <c r="CB394" s="74"/>
      <c r="CC394" s="74"/>
      <c r="CD394" s="74"/>
      <c r="CE394" s="74"/>
      <c r="CF394" s="74"/>
      <c r="CG394" s="74"/>
      <c r="CH394" s="74"/>
      <c r="CI394" s="74"/>
      <c r="CJ394" s="74"/>
      <c r="CK394" s="74"/>
      <c r="CL394" s="74"/>
      <c r="CM394" s="74"/>
      <c r="CN394" s="74"/>
    </row>
    <row r="395" ht="9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  <c r="AM395" s="74"/>
      <c r="AN395" s="74"/>
      <c r="AO395" s="74"/>
      <c r="AP395" s="74"/>
      <c r="AQ395" s="74"/>
      <c r="AR395" s="74"/>
      <c r="AS395" s="74"/>
      <c r="AT395" s="74"/>
      <c r="AU395" s="74"/>
      <c r="AV395" s="74"/>
      <c r="AW395" s="74"/>
      <c r="AX395" s="74"/>
      <c r="AY395" s="74"/>
      <c r="AZ395" s="74"/>
      <c r="BA395" s="74"/>
      <c r="BB395" s="74"/>
      <c r="BC395" s="74"/>
      <c r="BD395" s="74"/>
      <c r="BE395" s="74"/>
      <c r="BF395" s="74"/>
      <c r="BG395" s="74"/>
      <c r="BH395" s="74"/>
      <c r="BI395" s="74"/>
      <c r="BJ395" s="74"/>
      <c r="BK395" s="74"/>
      <c r="BL395" s="74"/>
      <c r="BM395" s="74"/>
      <c r="BN395" s="74"/>
      <c r="BO395" s="74"/>
      <c r="BP395" s="74"/>
      <c r="BQ395" s="74"/>
      <c r="BR395" s="74"/>
      <c r="BS395" s="74"/>
      <c r="BT395" s="74"/>
      <c r="BU395" s="74"/>
      <c r="BV395" s="74"/>
      <c r="BW395" s="74"/>
      <c r="BX395" s="74"/>
      <c r="BY395" s="74"/>
      <c r="BZ395" s="74"/>
      <c r="CA395" s="74"/>
      <c r="CB395" s="74"/>
      <c r="CC395" s="74"/>
      <c r="CD395" s="74"/>
      <c r="CE395" s="74"/>
      <c r="CF395" s="74"/>
      <c r="CG395" s="74"/>
      <c r="CH395" s="74"/>
      <c r="CI395" s="74"/>
      <c r="CJ395" s="74"/>
      <c r="CK395" s="74"/>
      <c r="CL395" s="74"/>
      <c r="CM395" s="74"/>
      <c r="CN395" s="74"/>
    </row>
    <row r="396" ht="9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  <c r="AS396" s="74"/>
      <c r="AT396" s="74"/>
      <c r="AU396" s="74"/>
      <c r="AV396" s="74"/>
      <c r="AW396" s="74"/>
      <c r="AX396" s="74"/>
      <c r="AY396" s="74"/>
      <c r="AZ396" s="74"/>
      <c r="BA396" s="74"/>
      <c r="BB396" s="74"/>
      <c r="BC396" s="74"/>
      <c r="BD396" s="74"/>
      <c r="BE396" s="74"/>
      <c r="BF396" s="74"/>
      <c r="BG396" s="74"/>
      <c r="BH396" s="74"/>
      <c r="BI396" s="74"/>
      <c r="BJ396" s="74"/>
      <c r="BK396" s="74"/>
      <c r="BL396" s="74"/>
      <c r="BM396" s="74"/>
      <c r="BN396" s="74"/>
      <c r="BO396" s="74"/>
      <c r="BP396" s="74"/>
      <c r="BQ396" s="74"/>
      <c r="BR396" s="74"/>
      <c r="BS396" s="74"/>
      <c r="BT396" s="74"/>
      <c r="BU396" s="74"/>
      <c r="BV396" s="74"/>
      <c r="BW396" s="74"/>
      <c r="BX396" s="74"/>
      <c r="BY396" s="74"/>
      <c r="BZ396" s="74"/>
      <c r="CA396" s="74"/>
      <c r="CB396" s="74"/>
      <c r="CC396" s="74"/>
      <c r="CD396" s="74"/>
      <c r="CE396" s="74"/>
      <c r="CF396" s="74"/>
      <c r="CG396" s="74"/>
      <c r="CH396" s="74"/>
      <c r="CI396" s="74"/>
      <c r="CJ396" s="74"/>
      <c r="CK396" s="74"/>
      <c r="CL396" s="74"/>
      <c r="CM396" s="74"/>
      <c r="CN396" s="74"/>
    </row>
    <row r="397" ht="9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/>
      <c r="AS397" s="74"/>
      <c r="AT397" s="74"/>
      <c r="AU397" s="74"/>
      <c r="AV397" s="74"/>
      <c r="AW397" s="74"/>
      <c r="AX397" s="74"/>
      <c r="AY397" s="74"/>
      <c r="AZ397" s="74"/>
      <c r="BA397" s="74"/>
      <c r="BB397" s="74"/>
      <c r="BC397" s="74"/>
      <c r="BD397" s="74"/>
      <c r="BE397" s="74"/>
      <c r="BF397" s="74"/>
      <c r="BG397" s="74"/>
      <c r="BH397" s="74"/>
      <c r="BI397" s="74"/>
      <c r="BJ397" s="74"/>
      <c r="BK397" s="74"/>
      <c r="BL397" s="74"/>
      <c r="BM397" s="74"/>
      <c r="BN397" s="74"/>
      <c r="BO397" s="74"/>
      <c r="BP397" s="74"/>
      <c r="BQ397" s="74"/>
      <c r="BR397" s="74"/>
      <c r="BS397" s="74"/>
      <c r="BT397" s="74"/>
      <c r="BU397" s="74"/>
      <c r="BV397" s="74"/>
      <c r="BW397" s="74"/>
      <c r="BX397" s="74"/>
      <c r="BY397" s="74"/>
      <c r="BZ397" s="74"/>
      <c r="CA397" s="74"/>
      <c r="CB397" s="74"/>
      <c r="CC397" s="74"/>
      <c r="CD397" s="74"/>
      <c r="CE397" s="74"/>
      <c r="CF397" s="74"/>
      <c r="CG397" s="74"/>
      <c r="CH397" s="74"/>
      <c r="CI397" s="74"/>
      <c r="CJ397" s="74"/>
      <c r="CK397" s="74"/>
      <c r="CL397" s="74"/>
      <c r="CM397" s="74"/>
      <c r="CN397" s="74"/>
    </row>
    <row r="398" ht="9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  <c r="AS398" s="74"/>
      <c r="AT398" s="74"/>
      <c r="AU398" s="74"/>
      <c r="AV398" s="74"/>
      <c r="AW398" s="74"/>
      <c r="AX398" s="74"/>
      <c r="AY398" s="74"/>
      <c r="AZ398" s="74"/>
      <c r="BA398" s="74"/>
      <c r="BB398" s="74"/>
      <c r="BC398" s="74"/>
      <c r="BD398" s="74"/>
      <c r="BE398" s="74"/>
      <c r="BF398" s="74"/>
      <c r="BG398" s="74"/>
      <c r="BH398" s="74"/>
      <c r="BI398" s="74"/>
      <c r="BJ398" s="74"/>
      <c r="BK398" s="74"/>
      <c r="BL398" s="74"/>
      <c r="BM398" s="74"/>
      <c r="BN398" s="74"/>
      <c r="BO398" s="74"/>
      <c r="BP398" s="74"/>
      <c r="BQ398" s="74"/>
      <c r="BR398" s="74"/>
      <c r="BS398" s="74"/>
      <c r="BT398" s="74"/>
      <c r="BU398" s="74"/>
      <c r="BV398" s="74"/>
      <c r="BW398" s="74"/>
      <c r="BX398" s="74"/>
      <c r="BY398" s="74"/>
      <c r="BZ398" s="74"/>
      <c r="CA398" s="74"/>
      <c r="CB398" s="74"/>
      <c r="CC398" s="74"/>
      <c r="CD398" s="74"/>
      <c r="CE398" s="74"/>
      <c r="CF398" s="74"/>
      <c r="CG398" s="74"/>
      <c r="CH398" s="74"/>
      <c r="CI398" s="74"/>
      <c r="CJ398" s="74"/>
      <c r="CK398" s="74"/>
      <c r="CL398" s="74"/>
      <c r="CM398" s="74"/>
      <c r="CN398" s="74"/>
    </row>
    <row r="399" ht="9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  <c r="AM399" s="74"/>
      <c r="AN399" s="74"/>
      <c r="AO399" s="74"/>
      <c r="AP399" s="74"/>
      <c r="AQ399" s="74"/>
      <c r="AR399" s="74"/>
      <c r="AS399" s="74"/>
      <c r="AT399" s="74"/>
      <c r="AU399" s="74"/>
      <c r="AV399" s="74"/>
      <c r="AW399" s="74"/>
      <c r="AX399" s="74"/>
      <c r="AY399" s="74"/>
      <c r="AZ399" s="74"/>
      <c r="BA399" s="74"/>
      <c r="BB399" s="74"/>
      <c r="BC399" s="74"/>
      <c r="BD399" s="74"/>
      <c r="BE399" s="74"/>
      <c r="BF399" s="74"/>
      <c r="BG399" s="74"/>
      <c r="BH399" s="74"/>
      <c r="BI399" s="74"/>
      <c r="BJ399" s="74"/>
      <c r="BK399" s="74"/>
      <c r="BL399" s="74"/>
      <c r="BM399" s="74"/>
      <c r="BN399" s="74"/>
      <c r="BO399" s="74"/>
      <c r="BP399" s="74"/>
      <c r="BQ399" s="74"/>
      <c r="BR399" s="74"/>
      <c r="BS399" s="74"/>
      <c r="BT399" s="74"/>
      <c r="BU399" s="74"/>
      <c r="BV399" s="74"/>
      <c r="BW399" s="74"/>
      <c r="BX399" s="74"/>
      <c r="BY399" s="74"/>
      <c r="BZ399" s="74"/>
      <c r="CA399" s="74"/>
      <c r="CB399" s="74"/>
      <c r="CC399" s="74"/>
      <c r="CD399" s="74"/>
      <c r="CE399" s="74"/>
      <c r="CF399" s="74"/>
      <c r="CG399" s="74"/>
      <c r="CH399" s="74"/>
      <c r="CI399" s="74"/>
      <c r="CJ399" s="74"/>
      <c r="CK399" s="74"/>
      <c r="CL399" s="74"/>
      <c r="CM399" s="74"/>
      <c r="CN399" s="74"/>
    </row>
    <row r="400" ht="9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  <c r="AM400" s="74"/>
      <c r="AN400" s="74"/>
      <c r="AO400" s="74"/>
      <c r="AP400" s="74"/>
      <c r="AQ400" s="74"/>
      <c r="AR400" s="74"/>
      <c r="AS400" s="74"/>
      <c r="AT400" s="74"/>
      <c r="AU400" s="74"/>
      <c r="AV400" s="74"/>
      <c r="AW400" s="74"/>
      <c r="AX400" s="74"/>
      <c r="AY400" s="74"/>
      <c r="AZ400" s="74"/>
      <c r="BA400" s="74"/>
      <c r="BB400" s="74"/>
      <c r="BC400" s="74"/>
      <c r="BD400" s="74"/>
      <c r="BE400" s="74"/>
      <c r="BF400" s="74"/>
      <c r="BG400" s="74"/>
      <c r="BH400" s="74"/>
      <c r="BI400" s="74"/>
      <c r="BJ400" s="74"/>
      <c r="BK400" s="74"/>
      <c r="BL400" s="74"/>
      <c r="BM400" s="74"/>
      <c r="BN400" s="74"/>
      <c r="BO400" s="74"/>
      <c r="BP400" s="74"/>
      <c r="BQ400" s="74"/>
      <c r="BR400" s="74"/>
      <c r="BS400" s="74"/>
      <c r="BT400" s="74"/>
      <c r="BU400" s="74"/>
      <c r="BV400" s="74"/>
      <c r="BW400" s="74"/>
      <c r="BX400" s="74"/>
      <c r="BY400" s="74"/>
      <c r="BZ400" s="74"/>
      <c r="CA400" s="74"/>
      <c r="CB400" s="74"/>
      <c r="CC400" s="74"/>
      <c r="CD400" s="74"/>
      <c r="CE400" s="74"/>
      <c r="CF400" s="74"/>
      <c r="CG400" s="74"/>
      <c r="CH400" s="74"/>
      <c r="CI400" s="74"/>
      <c r="CJ400" s="74"/>
      <c r="CK400" s="74"/>
      <c r="CL400" s="74"/>
      <c r="CM400" s="74"/>
      <c r="CN400" s="74"/>
    </row>
    <row r="401" ht="9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  <c r="AM401" s="74"/>
      <c r="AN401" s="74"/>
      <c r="AO401" s="74"/>
      <c r="AP401" s="74"/>
      <c r="AQ401" s="74"/>
      <c r="AR401" s="74"/>
      <c r="AS401" s="74"/>
      <c r="AT401" s="74"/>
      <c r="AU401" s="74"/>
      <c r="AV401" s="74"/>
      <c r="AW401" s="74"/>
      <c r="AX401" s="74"/>
      <c r="AY401" s="74"/>
      <c r="AZ401" s="74"/>
      <c r="BA401" s="74"/>
      <c r="BB401" s="74"/>
      <c r="BC401" s="74"/>
      <c r="BD401" s="74"/>
      <c r="BE401" s="74"/>
      <c r="BF401" s="74"/>
      <c r="BG401" s="74"/>
      <c r="BH401" s="74"/>
      <c r="BI401" s="74"/>
      <c r="BJ401" s="74"/>
      <c r="BK401" s="74"/>
      <c r="BL401" s="74"/>
      <c r="BM401" s="74"/>
      <c r="BN401" s="74"/>
      <c r="BO401" s="74"/>
      <c r="BP401" s="74"/>
      <c r="BQ401" s="74"/>
      <c r="BR401" s="74"/>
      <c r="BS401" s="74"/>
      <c r="BT401" s="74"/>
      <c r="BU401" s="74"/>
      <c r="BV401" s="74"/>
      <c r="BW401" s="74"/>
      <c r="BX401" s="74"/>
      <c r="BY401" s="74"/>
      <c r="BZ401" s="74"/>
      <c r="CA401" s="74"/>
      <c r="CB401" s="74"/>
      <c r="CC401" s="74"/>
      <c r="CD401" s="74"/>
      <c r="CE401" s="74"/>
      <c r="CF401" s="74"/>
      <c r="CG401" s="74"/>
      <c r="CH401" s="74"/>
      <c r="CI401" s="74"/>
      <c r="CJ401" s="74"/>
      <c r="CK401" s="74"/>
      <c r="CL401" s="74"/>
      <c r="CM401" s="74"/>
      <c r="CN401" s="74"/>
    </row>
    <row r="402" ht="9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  <c r="AS402" s="74"/>
      <c r="AT402" s="74"/>
      <c r="AU402" s="74"/>
      <c r="AV402" s="74"/>
      <c r="AW402" s="74"/>
      <c r="AX402" s="74"/>
      <c r="AY402" s="74"/>
      <c r="AZ402" s="74"/>
      <c r="BA402" s="74"/>
      <c r="BB402" s="74"/>
      <c r="BC402" s="74"/>
      <c r="BD402" s="74"/>
      <c r="BE402" s="74"/>
      <c r="BF402" s="74"/>
      <c r="BG402" s="74"/>
      <c r="BH402" s="74"/>
      <c r="BI402" s="74"/>
      <c r="BJ402" s="74"/>
      <c r="BK402" s="74"/>
      <c r="BL402" s="74"/>
      <c r="BM402" s="74"/>
      <c r="BN402" s="74"/>
      <c r="BO402" s="74"/>
      <c r="BP402" s="74"/>
      <c r="BQ402" s="74"/>
      <c r="BR402" s="74"/>
      <c r="BS402" s="74"/>
      <c r="BT402" s="74"/>
      <c r="BU402" s="74"/>
      <c r="BV402" s="74"/>
      <c r="BW402" s="74"/>
      <c r="BX402" s="74"/>
      <c r="BY402" s="74"/>
      <c r="BZ402" s="74"/>
      <c r="CA402" s="74"/>
      <c r="CB402" s="74"/>
      <c r="CC402" s="74"/>
      <c r="CD402" s="74"/>
      <c r="CE402" s="74"/>
      <c r="CF402" s="74"/>
      <c r="CG402" s="74"/>
      <c r="CH402" s="74"/>
      <c r="CI402" s="74"/>
      <c r="CJ402" s="74"/>
      <c r="CK402" s="74"/>
      <c r="CL402" s="74"/>
      <c r="CM402" s="74"/>
      <c r="CN402" s="74"/>
    </row>
    <row r="403" ht="9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  <c r="AM403" s="74"/>
      <c r="AN403" s="74"/>
      <c r="AO403" s="74"/>
      <c r="AP403" s="74"/>
      <c r="AQ403" s="74"/>
      <c r="AR403" s="74"/>
      <c r="AS403" s="74"/>
      <c r="AT403" s="74"/>
      <c r="AU403" s="74"/>
      <c r="AV403" s="74"/>
      <c r="AW403" s="74"/>
      <c r="AX403" s="74"/>
      <c r="AY403" s="74"/>
      <c r="AZ403" s="74"/>
      <c r="BA403" s="74"/>
      <c r="BB403" s="74"/>
      <c r="BC403" s="74"/>
      <c r="BD403" s="74"/>
      <c r="BE403" s="74"/>
      <c r="BF403" s="74"/>
      <c r="BG403" s="74"/>
      <c r="BH403" s="74"/>
      <c r="BI403" s="74"/>
      <c r="BJ403" s="74"/>
      <c r="BK403" s="74"/>
      <c r="BL403" s="74"/>
      <c r="BM403" s="74"/>
      <c r="BN403" s="74"/>
      <c r="BO403" s="74"/>
      <c r="BP403" s="74"/>
      <c r="BQ403" s="74"/>
      <c r="BR403" s="74"/>
      <c r="BS403" s="74"/>
      <c r="BT403" s="74"/>
      <c r="BU403" s="74"/>
      <c r="BV403" s="74"/>
      <c r="BW403" s="74"/>
      <c r="BX403" s="74"/>
      <c r="BY403" s="74"/>
      <c r="BZ403" s="74"/>
      <c r="CA403" s="74"/>
      <c r="CB403" s="74"/>
      <c r="CC403" s="74"/>
      <c r="CD403" s="74"/>
      <c r="CE403" s="74"/>
      <c r="CF403" s="74"/>
      <c r="CG403" s="74"/>
      <c r="CH403" s="74"/>
      <c r="CI403" s="74"/>
      <c r="CJ403" s="74"/>
      <c r="CK403" s="74"/>
      <c r="CL403" s="74"/>
      <c r="CM403" s="74"/>
      <c r="CN403" s="74"/>
    </row>
    <row r="404" ht="9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  <c r="AS404" s="74"/>
      <c r="AT404" s="74"/>
      <c r="AU404" s="74"/>
      <c r="AV404" s="74"/>
      <c r="AW404" s="74"/>
      <c r="AX404" s="74"/>
      <c r="AY404" s="74"/>
      <c r="AZ404" s="74"/>
      <c r="BA404" s="74"/>
      <c r="BB404" s="74"/>
      <c r="BC404" s="74"/>
      <c r="BD404" s="74"/>
      <c r="BE404" s="74"/>
      <c r="BF404" s="74"/>
      <c r="BG404" s="74"/>
      <c r="BH404" s="74"/>
      <c r="BI404" s="74"/>
      <c r="BJ404" s="74"/>
      <c r="BK404" s="74"/>
      <c r="BL404" s="74"/>
      <c r="BM404" s="74"/>
      <c r="BN404" s="74"/>
      <c r="BO404" s="74"/>
      <c r="BP404" s="74"/>
      <c r="BQ404" s="74"/>
      <c r="BR404" s="74"/>
      <c r="BS404" s="74"/>
      <c r="BT404" s="74"/>
      <c r="BU404" s="74"/>
      <c r="BV404" s="74"/>
      <c r="BW404" s="74"/>
      <c r="BX404" s="74"/>
      <c r="BY404" s="74"/>
      <c r="BZ404" s="74"/>
      <c r="CA404" s="74"/>
      <c r="CB404" s="74"/>
      <c r="CC404" s="74"/>
      <c r="CD404" s="74"/>
      <c r="CE404" s="74"/>
      <c r="CF404" s="74"/>
      <c r="CG404" s="74"/>
      <c r="CH404" s="74"/>
      <c r="CI404" s="74"/>
      <c r="CJ404" s="74"/>
      <c r="CK404" s="74"/>
      <c r="CL404" s="74"/>
      <c r="CM404" s="74"/>
      <c r="CN404" s="74"/>
    </row>
    <row r="405" ht="9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  <c r="AM405" s="74"/>
      <c r="AN405" s="74"/>
      <c r="AO405" s="74"/>
      <c r="AP405" s="74"/>
      <c r="AQ405" s="74"/>
      <c r="AR405" s="74"/>
      <c r="AS405" s="74"/>
      <c r="AT405" s="74"/>
      <c r="AU405" s="74"/>
      <c r="AV405" s="74"/>
      <c r="AW405" s="74"/>
      <c r="AX405" s="74"/>
      <c r="AY405" s="74"/>
      <c r="AZ405" s="74"/>
      <c r="BA405" s="74"/>
      <c r="BB405" s="74"/>
      <c r="BC405" s="74"/>
      <c r="BD405" s="74"/>
      <c r="BE405" s="74"/>
      <c r="BF405" s="74"/>
      <c r="BG405" s="74"/>
      <c r="BH405" s="74"/>
      <c r="BI405" s="74"/>
      <c r="BJ405" s="74"/>
      <c r="BK405" s="74"/>
      <c r="BL405" s="74"/>
      <c r="BM405" s="74"/>
      <c r="BN405" s="74"/>
      <c r="BO405" s="74"/>
      <c r="BP405" s="74"/>
      <c r="BQ405" s="74"/>
      <c r="BR405" s="74"/>
      <c r="BS405" s="74"/>
      <c r="BT405" s="74"/>
      <c r="BU405" s="74"/>
      <c r="BV405" s="74"/>
      <c r="BW405" s="74"/>
      <c r="BX405" s="74"/>
      <c r="BY405" s="74"/>
      <c r="BZ405" s="74"/>
      <c r="CA405" s="74"/>
      <c r="CB405" s="74"/>
      <c r="CC405" s="74"/>
      <c r="CD405" s="74"/>
      <c r="CE405" s="74"/>
      <c r="CF405" s="74"/>
      <c r="CG405" s="74"/>
      <c r="CH405" s="74"/>
      <c r="CI405" s="74"/>
      <c r="CJ405" s="74"/>
      <c r="CK405" s="74"/>
      <c r="CL405" s="74"/>
      <c r="CM405" s="74"/>
      <c r="CN405" s="74"/>
    </row>
    <row r="406" ht="9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  <c r="AS406" s="74"/>
      <c r="AT406" s="74"/>
      <c r="AU406" s="74"/>
      <c r="AV406" s="74"/>
      <c r="AW406" s="74"/>
      <c r="AX406" s="74"/>
      <c r="AY406" s="74"/>
      <c r="AZ406" s="74"/>
      <c r="BA406" s="74"/>
      <c r="BB406" s="74"/>
      <c r="BC406" s="74"/>
      <c r="BD406" s="74"/>
      <c r="BE406" s="74"/>
      <c r="BF406" s="74"/>
      <c r="BG406" s="74"/>
      <c r="BH406" s="74"/>
      <c r="BI406" s="74"/>
      <c r="BJ406" s="74"/>
      <c r="BK406" s="74"/>
      <c r="BL406" s="74"/>
      <c r="BM406" s="74"/>
      <c r="BN406" s="74"/>
      <c r="BO406" s="74"/>
      <c r="BP406" s="74"/>
      <c r="BQ406" s="74"/>
      <c r="BR406" s="74"/>
      <c r="BS406" s="74"/>
      <c r="BT406" s="74"/>
      <c r="BU406" s="74"/>
      <c r="BV406" s="74"/>
      <c r="BW406" s="74"/>
      <c r="BX406" s="74"/>
      <c r="BY406" s="74"/>
      <c r="BZ406" s="74"/>
      <c r="CA406" s="74"/>
      <c r="CB406" s="74"/>
      <c r="CC406" s="74"/>
      <c r="CD406" s="74"/>
      <c r="CE406" s="74"/>
      <c r="CF406" s="74"/>
      <c r="CG406" s="74"/>
      <c r="CH406" s="74"/>
      <c r="CI406" s="74"/>
      <c r="CJ406" s="74"/>
      <c r="CK406" s="74"/>
      <c r="CL406" s="74"/>
      <c r="CM406" s="74"/>
      <c r="CN406" s="74"/>
    </row>
    <row r="407" ht="9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  <c r="AS407" s="74"/>
      <c r="AT407" s="74"/>
      <c r="AU407" s="74"/>
      <c r="AV407" s="74"/>
      <c r="AW407" s="74"/>
      <c r="AX407" s="74"/>
      <c r="AY407" s="74"/>
      <c r="AZ407" s="74"/>
      <c r="BA407" s="74"/>
      <c r="BB407" s="74"/>
      <c r="BC407" s="74"/>
      <c r="BD407" s="74"/>
      <c r="BE407" s="74"/>
      <c r="BF407" s="74"/>
      <c r="BG407" s="74"/>
      <c r="BH407" s="74"/>
      <c r="BI407" s="74"/>
      <c r="BJ407" s="74"/>
      <c r="BK407" s="74"/>
      <c r="BL407" s="74"/>
      <c r="BM407" s="74"/>
      <c r="BN407" s="74"/>
      <c r="BO407" s="74"/>
      <c r="BP407" s="74"/>
      <c r="BQ407" s="74"/>
      <c r="BR407" s="74"/>
      <c r="BS407" s="74"/>
      <c r="BT407" s="74"/>
      <c r="BU407" s="74"/>
      <c r="BV407" s="74"/>
      <c r="BW407" s="74"/>
      <c r="BX407" s="74"/>
      <c r="BY407" s="74"/>
      <c r="BZ407" s="74"/>
      <c r="CA407" s="74"/>
      <c r="CB407" s="74"/>
      <c r="CC407" s="74"/>
      <c r="CD407" s="74"/>
      <c r="CE407" s="74"/>
      <c r="CF407" s="74"/>
      <c r="CG407" s="74"/>
      <c r="CH407" s="74"/>
      <c r="CI407" s="74"/>
      <c r="CJ407" s="74"/>
      <c r="CK407" s="74"/>
      <c r="CL407" s="74"/>
      <c r="CM407" s="74"/>
      <c r="CN407" s="74"/>
    </row>
    <row r="408" ht="9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  <c r="AM408" s="74"/>
      <c r="AN408" s="74"/>
      <c r="AO408" s="74"/>
      <c r="AP408" s="74"/>
      <c r="AQ408" s="74"/>
      <c r="AR408" s="74"/>
      <c r="AS408" s="74"/>
      <c r="AT408" s="74"/>
      <c r="AU408" s="74"/>
      <c r="AV408" s="74"/>
      <c r="AW408" s="74"/>
      <c r="AX408" s="74"/>
      <c r="AY408" s="74"/>
      <c r="AZ408" s="74"/>
      <c r="BA408" s="74"/>
      <c r="BB408" s="74"/>
      <c r="BC408" s="74"/>
      <c r="BD408" s="74"/>
      <c r="BE408" s="74"/>
      <c r="BF408" s="74"/>
      <c r="BG408" s="74"/>
      <c r="BH408" s="74"/>
      <c r="BI408" s="74"/>
      <c r="BJ408" s="74"/>
      <c r="BK408" s="74"/>
      <c r="BL408" s="74"/>
      <c r="BM408" s="74"/>
      <c r="BN408" s="74"/>
      <c r="BO408" s="74"/>
      <c r="BP408" s="74"/>
      <c r="BQ408" s="74"/>
      <c r="BR408" s="74"/>
      <c r="BS408" s="74"/>
      <c r="BT408" s="74"/>
      <c r="BU408" s="74"/>
      <c r="BV408" s="74"/>
      <c r="BW408" s="74"/>
      <c r="BX408" s="74"/>
      <c r="BY408" s="74"/>
      <c r="BZ408" s="74"/>
      <c r="CA408" s="74"/>
      <c r="CB408" s="74"/>
      <c r="CC408" s="74"/>
      <c r="CD408" s="74"/>
      <c r="CE408" s="74"/>
      <c r="CF408" s="74"/>
      <c r="CG408" s="74"/>
      <c r="CH408" s="74"/>
      <c r="CI408" s="74"/>
      <c r="CJ408" s="74"/>
      <c r="CK408" s="74"/>
      <c r="CL408" s="74"/>
      <c r="CM408" s="74"/>
      <c r="CN408" s="74"/>
    </row>
    <row r="409" ht="9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  <c r="AM409" s="74"/>
      <c r="AN409" s="74"/>
      <c r="AO409" s="74"/>
      <c r="AP409" s="74"/>
      <c r="AQ409" s="74"/>
      <c r="AR409" s="74"/>
      <c r="AS409" s="74"/>
      <c r="AT409" s="74"/>
      <c r="AU409" s="74"/>
      <c r="AV409" s="74"/>
      <c r="AW409" s="74"/>
      <c r="AX409" s="74"/>
      <c r="AY409" s="74"/>
      <c r="AZ409" s="74"/>
      <c r="BA409" s="74"/>
      <c r="BB409" s="74"/>
      <c r="BC409" s="74"/>
      <c r="BD409" s="74"/>
      <c r="BE409" s="74"/>
      <c r="BF409" s="74"/>
      <c r="BG409" s="74"/>
      <c r="BH409" s="74"/>
      <c r="BI409" s="74"/>
      <c r="BJ409" s="74"/>
      <c r="BK409" s="74"/>
      <c r="BL409" s="74"/>
      <c r="BM409" s="74"/>
      <c r="BN409" s="74"/>
      <c r="BO409" s="74"/>
      <c r="BP409" s="74"/>
      <c r="BQ409" s="74"/>
      <c r="BR409" s="74"/>
      <c r="BS409" s="74"/>
      <c r="BT409" s="74"/>
      <c r="BU409" s="74"/>
      <c r="BV409" s="74"/>
      <c r="BW409" s="74"/>
      <c r="BX409" s="74"/>
      <c r="BY409" s="74"/>
      <c r="BZ409" s="74"/>
      <c r="CA409" s="74"/>
      <c r="CB409" s="74"/>
      <c r="CC409" s="74"/>
      <c r="CD409" s="74"/>
      <c r="CE409" s="74"/>
      <c r="CF409" s="74"/>
      <c r="CG409" s="74"/>
      <c r="CH409" s="74"/>
      <c r="CI409" s="74"/>
      <c r="CJ409" s="74"/>
      <c r="CK409" s="74"/>
      <c r="CL409" s="74"/>
      <c r="CM409" s="74"/>
      <c r="CN409" s="74"/>
    </row>
    <row r="410" ht="9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  <c r="AM410" s="74"/>
      <c r="AN410" s="74"/>
      <c r="AO410" s="74"/>
      <c r="AP410" s="74"/>
      <c r="AQ410" s="74"/>
      <c r="AR410" s="74"/>
      <c r="AS410" s="74"/>
      <c r="AT410" s="74"/>
      <c r="AU410" s="74"/>
      <c r="AV410" s="74"/>
      <c r="AW410" s="74"/>
      <c r="AX410" s="74"/>
      <c r="AY410" s="74"/>
      <c r="AZ410" s="74"/>
      <c r="BA410" s="74"/>
      <c r="BB410" s="74"/>
      <c r="BC410" s="74"/>
      <c r="BD410" s="74"/>
      <c r="BE410" s="74"/>
      <c r="BF410" s="74"/>
      <c r="BG410" s="74"/>
      <c r="BH410" s="74"/>
      <c r="BI410" s="74"/>
      <c r="BJ410" s="74"/>
      <c r="BK410" s="74"/>
      <c r="BL410" s="74"/>
      <c r="BM410" s="74"/>
      <c r="BN410" s="74"/>
      <c r="BO410" s="74"/>
      <c r="BP410" s="74"/>
      <c r="BQ410" s="74"/>
      <c r="BR410" s="74"/>
      <c r="BS410" s="74"/>
      <c r="BT410" s="74"/>
      <c r="BU410" s="74"/>
      <c r="BV410" s="74"/>
      <c r="BW410" s="74"/>
      <c r="BX410" s="74"/>
      <c r="BY410" s="74"/>
      <c r="BZ410" s="74"/>
      <c r="CA410" s="74"/>
      <c r="CB410" s="74"/>
      <c r="CC410" s="74"/>
      <c r="CD410" s="74"/>
      <c r="CE410" s="74"/>
      <c r="CF410" s="74"/>
      <c r="CG410" s="74"/>
      <c r="CH410" s="74"/>
      <c r="CI410" s="74"/>
      <c r="CJ410" s="74"/>
      <c r="CK410" s="74"/>
      <c r="CL410" s="74"/>
      <c r="CM410" s="74"/>
      <c r="CN410" s="74"/>
    </row>
    <row r="411" ht="9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  <c r="AM411" s="74"/>
      <c r="AN411" s="74"/>
      <c r="AO411" s="74"/>
      <c r="AP411" s="74"/>
      <c r="AQ411" s="74"/>
      <c r="AR411" s="74"/>
      <c r="AS411" s="74"/>
      <c r="AT411" s="74"/>
      <c r="AU411" s="74"/>
      <c r="AV411" s="74"/>
      <c r="AW411" s="74"/>
      <c r="AX411" s="74"/>
      <c r="AY411" s="74"/>
      <c r="AZ411" s="74"/>
      <c r="BA411" s="74"/>
      <c r="BB411" s="74"/>
      <c r="BC411" s="74"/>
      <c r="BD411" s="74"/>
      <c r="BE411" s="74"/>
      <c r="BF411" s="74"/>
      <c r="BG411" s="74"/>
      <c r="BH411" s="74"/>
      <c r="BI411" s="74"/>
      <c r="BJ411" s="74"/>
      <c r="BK411" s="74"/>
      <c r="BL411" s="74"/>
      <c r="BM411" s="74"/>
      <c r="BN411" s="74"/>
      <c r="BO411" s="74"/>
      <c r="BP411" s="74"/>
      <c r="BQ411" s="74"/>
      <c r="BR411" s="74"/>
      <c r="BS411" s="74"/>
      <c r="BT411" s="74"/>
      <c r="BU411" s="74"/>
      <c r="BV411" s="74"/>
      <c r="BW411" s="74"/>
      <c r="BX411" s="74"/>
      <c r="BY411" s="74"/>
      <c r="BZ411" s="74"/>
      <c r="CA411" s="74"/>
      <c r="CB411" s="74"/>
      <c r="CC411" s="74"/>
      <c r="CD411" s="74"/>
      <c r="CE411" s="74"/>
      <c r="CF411" s="74"/>
      <c r="CG411" s="74"/>
      <c r="CH411" s="74"/>
      <c r="CI411" s="74"/>
      <c r="CJ411" s="74"/>
      <c r="CK411" s="74"/>
      <c r="CL411" s="74"/>
      <c r="CM411" s="74"/>
      <c r="CN411" s="74"/>
    </row>
    <row r="412" ht="9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/>
      <c r="AS412" s="74"/>
      <c r="AT412" s="74"/>
      <c r="AU412" s="74"/>
      <c r="AV412" s="74"/>
      <c r="AW412" s="74"/>
      <c r="AX412" s="74"/>
      <c r="AY412" s="74"/>
      <c r="AZ412" s="74"/>
      <c r="BA412" s="74"/>
      <c r="BB412" s="74"/>
      <c r="BC412" s="74"/>
      <c r="BD412" s="74"/>
      <c r="BE412" s="74"/>
      <c r="BF412" s="74"/>
      <c r="BG412" s="74"/>
      <c r="BH412" s="74"/>
      <c r="BI412" s="74"/>
      <c r="BJ412" s="74"/>
      <c r="BK412" s="74"/>
      <c r="BL412" s="74"/>
      <c r="BM412" s="74"/>
      <c r="BN412" s="74"/>
      <c r="BO412" s="74"/>
      <c r="BP412" s="74"/>
      <c r="BQ412" s="74"/>
      <c r="BR412" s="74"/>
      <c r="BS412" s="74"/>
      <c r="BT412" s="74"/>
      <c r="BU412" s="74"/>
      <c r="BV412" s="74"/>
      <c r="BW412" s="74"/>
      <c r="BX412" s="74"/>
      <c r="BY412" s="74"/>
      <c r="BZ412" s="74"/>
      <c r="CA412" s="74"/>
      <c r="CB412" s="74"/>
      <c r="CC412" s="74"/>
      <c r="CD412" s="74"/>
      <c r="CE412" s="74"/>
      <c r="CF412" s="74"/>
      <c r="CG412" s="74"/>
      <c r="CH412" s="74"/>
      <c r="CI412" s="74"/>
      <c r="CJ412" s="74"/>
      <c r="CK412" s="74"/>
      <c r="CL412" s="74"/>
      <c r="CM412" s="74"/>
      <c r="CN412" s="74"/>
    </row>
    <row r="413" ht="9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  <c r="AS413" s="74"/>
      <c r="AT413" s="74"/>
      <c r="AU413" s="74"/>
      <c r="AV413" s="74"/>
      <c r="AW413" s="74"/>
      <c r="AX413" s="74"/>
      <c r="AY413" s="74"/>
      <c r="AZ413" s="74"/>
      <c r="BA413" s="74"/>
      <c r="BB413" s="74"/>
      <c r="BC413" s="74"/>
      <c r="BD413" s="74"/>
      <c r="BE413" s="74"/>
      <c r="BF413" s="74"/>
      <c r="BG413" s="74"/>
      <c r="BH413" s="74"/>
      <c r="BI413" s="74"/>
      <c r="BJ413" s="74"/>
      <c r="BK413" s="74"/>
      <c r="BL413" s="74"/>
      <c r="BM413" s="74"/>
      <c r="BN413" s="74"/>
      <c r="BO413" s="74"/>
      <c r="BP413" s="74"/>
      <c r="BQ413" s="74"/>
      <c r="BR413" s="74"/>
      <c r="BS413" s="74"/>
      <c r="BT413" s="74"/>
      <c r="BU413" s="74"/>
      <c r="BV413" s="74"/>
      <c r="BW413" s="74"/>
      <c r="BX413" s="74"/>
      <c r="BY413" s="74"/>
      <c r="BZ413" s="74"/>
      <c r="CA413" s="74"/>
      <c r="CB413" s="74"/>
      <c r="CC413" s="74"/>
      <c r="CD413" s="74"/>
      <c r="CE413" s="74"/>
      <c r="CF413" s="74"/>
      <c r="CG413" s="74"/>
      <c r="CH413" s="74"/>
      <c r="CI413" s="74"/>
      <c r="CJ413" s="74"/>
      <c r="CK413" s="74"/>
      <c r="CL413" s="74"/>
      <c r="CM413" s="74"/>
      <c r="CN413" s="74"/>
    </row>
    <row r="414" ht="9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  <c r="AM414" s="74"/>
      <c r="AN414" s="74"/>
      <c r="AO414" s="74"/>
      <c r="AP414" s="74"/>
      <c r="AQ414" s="74"/>
      <c r="AR414" s="74"/>
      <c r="AS414" s="74"/>
      <c r="AT414" s="74"/>
      <c r="AU414" s="74"/>
      <c r="AV414" s="74"/>
      <c r="AW414" s="74"/>
      <c r="AX414" s="74"/>
      <c r="AY414" s="74"/>
      <c r="AZ414" s="74"/>
      <c r="BA414" s="74"/>
      <c r="BB414" s="74"/>
      <c r="BC414" s="74"/>
      <c r="BD414" s="74"/>
      <c r="BE414" s="74"/>
      <c r="BF414" s="74"/>
      <c r="BG414" s="74"/>
      <c r="BH414" s="74"/>
      <c r="BI414" s="74"/>
      <c r="BJ414" s="74"/>
      <c r="BK414" s="74"/>
      <c r="BL414" s="74"/>
      <c r="BM414" s="74"/>
      <c r="BN414" s="74"/>
      <c r="BO414" s="74"/>
      <c r="BP414" s="74"/>
      <c r="BQ414" s="74"/>
      <c r="BR414" s="74"/>
      <c r="BS414" s="74"/>
      <c r="BT414" s="74"/>
      <c r="BU414" s="74"/>
      <c r="BV414" s="74"/>
      <c r="BW414" s="74"/>
      <c r="BX414" s="74"/>
      <c r="BY414" s="74"/>
      <c r="BZ414" s="74"/>
      <c r="CA414" s="74"/>
      <c r="CB414" s="74"/>
      <c r="CC414" s="74"/>
      <c r="CD414" s="74"/>
      <c r="CE414" s="74"/>
      <c r="CF414" s="74"/>
      <c r="CG414" s="74"/>
      <c r="CH414" s="74"/>
      <c r="CI414" s="74"/>
      <c r="CJ414" s="74"/>
      <c r="CK414" s="74"/>
      <c r="CL414" s="74"/>
      <c r="CM414" s="74"/>
      <c r="CN414" s="74"/>
    </row>
    <row r="415" ht="9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  <c r="AM415" s="74"/>
      <c r="AN415" s="74"/>
      <c r="AO415" s="74"/>
      <c r="AP415" s="74"/>
      <c r="AQ415" s="74"/>
      <c r="AR415" s="74"/>
      <c r="AS415" s="74"/>
      <c r="AT415" s="74"/>
      <c r="AU415" s="74"/>
      <c r="AV415" s="74"/>
      <c r="AW415" s="74"/>
      <c r="AX415" s="74"/>
      <c r="AY415" s="74"/>
      <c r="AZ415" s="74"/>
      <c r="BA415" s="74"/>
      <c r="BB415" s="74"/>
      <c r="BC415" s="74"/>
      <c r="BD415" s="74"/>
      <c r="BE415" s="74"/>
      <c r="BF415" s="74"/>
      <c r="BG415" s="74"/>
      <c r="BH415" s="74"/>
      <c r="BI415" s="74"/>
      <c r="BJ415" s="74"/>
      <c r="BK415" s="74"/>
      <c r="BL415" s="74"/>
      <c r="BM415" s="74"/>
      <c r="BN415" s="74"/>
      <c r="BO415" s="74"/>
      <c r="BP415" s="74"/>
      <c r="BQ415" s="74"/>
      <c r="BR415" s="74"/>
      <c r="BS415" s="74"/>
      <c r="BT415" s="74"/>
      <c r="BU415" s="74"/>
      <c r="BV415" s="74"/>
      <c r="BW415" s="74"/>
      <c r="BX415" s="74"/>
      <c r="BY415" s="74"/>
      <c r="BZ415" s="74"/>
      <c r="CA415" s="74"/>
      <c r="CB415" s="74"/>
      <c r="CC415" s="74"/>
      <c r="CD415" s="74"/>
      <c r="CE415" s="74"/>
      <c r="CF415" s="74"/>
      <c r="CG415" s="74"/>
      <c r="CH415" s="74"/>
      <c r="CI415" s="74"/>
      <c r="CJ415" s="74"/>
      <c r="CK415" s="74"/>
      <c r="CL415" s="74"/>
      <c r="CM415" s="74"/>
      <c r="CN415" s="74"/>
    </row>
    <row r="416" ht="9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  <c r="AM416" s="74"/>
      <c r="AN416" s="74"/>
      <c r="AO416" s="74"/>
      <c r="AP416" s="74"/>
      <c r="AQ416" s="74"/>
      <c r="AR416" s="74"/>
      <c r="AS416" s="74"/>
      <c r="AT416" s="74"/>
      <c r="AU416" s="74"/>
      <c r="AV416" s="74"/>
      <c r="AW416" s="74"/>
      <c r="AX416" s="74"/>
      <c r="AY416" s="74"/>
      <c r="AZ416" s="74"/>
      <c r="BA416" s="74"/>
      <c r="BB416" s="74"/>
      <c r="BC416" s="74"/>
      <c r="BD416" s="74"/>
      <c r="BE416" s="74"/>
      <c r="BF416" s="74"/>
      <c r="BG416" s="74"/>
      <c r="BH416" s="74"/>
      <c r="BI416" s="74"/>
      <c r="BJ416" s="74"/>
      <c r="BK416" s="74"/>
      <c r="BL416" s="74"/>
      <c r="BM416" s="74"/>
      <c r="BN416" s="74"/>
      <c r="BO416" s="74"/>
      <c r="BP416" s="74"/>
      <c r="BQ416" s="74"/>
      <c r="BR416" s="74"/>
      <c r="BS416" s="74"/>
      <c r="BT416" s="74"/>
      <c r="BU416" s="74"/>
      <c r="BV416" s="74"/>
      <c r="BW416" s="74"/>
      <c r="BX416" s="74"/>
      <c r="BY416" s="74"/>
      <c r="BZ416" s="74"/>
      <c r="CA416" s="74"/>
      <c r="CB416" s="74"/>
      <c r="CC416" s="74"/>
      <c r="CD416" s="74"/>
      <c r="CE416" s="74"/>
      <c r="CF416" s="74"/>
      <c r="CG416" s="74"/>
      <c r="CH416" s="74"/>
      <c r="CI416" s="74"/>
      <c r="CJ416" s="74"/>
      <c r="CK416" s="74"/>
      <c r="CL416" s="74"/>
      <c r="CM416" s="74"/>
      <c r="CN416" s="74"/>
    </row>
    <row r="417" ht="9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  <c r="AS417" s="74"/>
      <c r="AT417" s="74"/>
      <c r="AU417" s="74"/>
      <c r="AV417" s="74"/>
      <c r="AW417" s="74"/>
      <c r="AX417" s="74"/>
      <c r="AY417" s="74"/>
      <c r="AZ417" s="74"/>
      <c r="BA417" s="74"/>
      <c r="BB417" s="74"/>
      <c r="BC417" s="74"/>
      <c r="BD417" s="74"/>
      <c r="BE417" s="74"/>
      <c r="BF417" s="74"/>
      <c r="BG417" s="74"/>
      <c r="BH417" s="74"/>
      <c r="BI417" s="74"/>
      <c r="BJ417" s="74"/>
      <c r="BK417" s="74"/>
      <c r="BL417" s="74"/>
      <c r="BM417" s="74"/>
      <c r="BN417" s="74"/>
      <c r="BO417" s="74"/>
      <c r="BP417" s="74"/>
      <c r="BQ417" s="74"/>
      <c r="BR417" s="74"/>
      <c r="BS417" s="74"/>
      <c r="BT417" s="74"/>
      <c r="BU417" s="74"/>
      <c r="BV417" s="74"/>
      <c r="BW417" s="74"/>
      <c r="BX417" s="74"/>
      <c r="BY417" s="74"/>
      <c r="BZ417" s="74"/>
      <c r="CA417" s="74"/>
      <c r="CB417" s="74"/>
      <c r="CC417" s="74"/>
      <c r="CD417" s="74"/>
      <c r="CE417" s="74"/>
      <c r="CF417" s="74"/>
      <c r="CG417" s="74"/>
      <c r="CH417" s="74"/>
      <c r="CI417" s="74"/>
      <c r="CJ417" s="74"/>
      <c r="CK417" s="74"/>
      <c r="CL417" s="74"/>
      <c r="CM417" s="74"/>
      <c r="CN417" s="74"/>
    </row>
    <row r="418" ht="9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  <c r="AM418" s="74"/>
      <c r="AN418" s="74"/>
      <c r="AO418" s="74"/>
      <c r="AP418" s="74"/>
      <c r="AQ418" s="74"/>
      <c r="AR418" s="74"/>
      <c r="AS418" s="74"/>
      <c r="AT418" s="74"/>
      <c r="AU418" s="74"/>
      <c r="AV418" s="74"/>
      <c r="AW418" s="74"/>
      <c r="AX418" s="74"/>
      <c r="AY418" s="74"/>
      <c r="AZ418" s="74"/>
      <c r="BA418" s="74"/>
      <c r="BB418" s="74"/>
      <c r="BC418" s="74"/>
      <c r="BD418" s="74"/>
      <c r="BE418" s="74"/>
      <c r="BF418" s="74"/>
      <c r="BG418" s="74"/>
      <c r="BH418" s="74"/>
      <c r="BI418" s="74"/>
      <c r="BJ418" s="74"/>
      <c r="BK418" s="74"/>
      <c r="BL418" s="74"/>
      <c r="BM418" s="74"/>
      <c r="BN418" s="74"/>
      <c r="BO418" s="74"/>
      <c r="BP418" s="74"/>
      <c r="BQ418" s="74"/>
      <c r="BR418" s="74"/>
      <c r="BS418" s="74"/>
      <c r="BT418" s="74"/>
      <c r="BU418" s="74"/>
      <c r="BV418" s="74"/>
      <c r="BW418" s="74"/>
      <c r="BX418" s="74"/>
      <c r="BY418" s="74"/>
      <c r="BZ418" s="74"/>
      <c r="CA418" s="74"/>
      <c r="CB418" s="74"/>
      <c r="CC418" s="74"/>
      <c r="CD418" s="74"/>
      <c r="CE418" s="74"/>
      <c r="CF418" s="74"/>
      <c r="CG418" s="74"/>
      <c r="CH418" s="74"/>
      <c r="CI418" s="74"/>
      <c r="CJ418" s="74"/>
      <c r="CK418" s="74"/>
      <c r="CL418" s="74"/>
      <c r="CM418" s="74"/>
      <c r="CN418" s="74"/>
    </row>
    <row r="419" ht="9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/>
      <c r="AS419" s="74"/>
      <c r="AT419" s="74"/>
      <c r="AU419" s="74"/>
      <c r="AV419" s="74"/>
      <c r="AW419" s="74"/>
      <c r="AX419" s="74"/>
      <c r="AY419" s="74"/>
      <c r="AZ419" s="74"/>
      <c r="BA419" s="74"/>
      <c r="BB419" s="74"/>
      <c r="BC419" s="74"/>
      <c r="BD419" s="74"/>
      <c r="BE419" s="74"/>
      <c r="BF419" s="74"/>
      <c r="BG419" s="74"/>
      <c r="BH419" s="74"/>
      <c r="BI419" s="74"/>
      <c r="BJ419" s="74"/>
      <c r="BK419" s="74"/>
      <c r="BL419" s="74"/>
      <c r="BM419" s="74"/>
      <c r="BN419" s="74"/>
      <c r="BO419" s="74"/>
      <c r="BP419" s="74"/>
      <c r="BQ419" s="74"/>
      <c r="BR419" s="74"/>
      <c r="BS419" s="74"/>
      <c r="BT419" s="74"/>
      <c r="BU419" s="74"/>
      <c r="BV419" s="74"/>
      <c r="BW419" s="74"/>
      <c r="BX419" s="74"/>
      <c r="BY419" s="74"/>
      <c r="BZ419" s="74"/>
      <c r="CA419" s="74"/>
      <c r="CB419" s="74"/>
      <c r="CC419" s="74"/>
      <c r="CD419" s="74"/>
      <c r="CE419" s="74"/>
      <c r="CF419" s="74"/>
      <c r="CG419" s="74"/>
      <c r="CH419" s="74"/>
      <c r="CI419" s="74"/>
      <c r="CJ419" s="74"/>
      <c r="CK419" s="74"/>
      <c r="CL419" s="74"/>
      <c r="CM419" s="74"/>
      <c r="CN419" s="74"/>
    </row>
    <row r="420" ht="9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  <c r="AM420" s="74"/>
      <c r="AN420" s="74"/>
      <c r="AO420" s="74"/>
      <c r="AP420" s="74"/>
      <c r="AQ420" s="74"/>
      <c r="AR420" s="74"/>
      <c r="AS420" s="74"/>
      <c r="AT420" s="74"/>
      <c r="AU420" s="74"/>
      <c r="AV420" s="74"/>
      <c r="AW420" s="74"/>
      <c r="AX420" s="74"/>
      <c r="AY420" s="74"/>
      <c r="AZ420" s="74"/>
      <c r="BA420" s="74"/>
      <c r="BB420" s="74"/>
      <c r="BC420" s="74"/>
      <c r="BD420" s="74"/>
      <c r="BE420" s="74"/>
      <c r="BF420" s="74"/>
      <c r="BG420" s="74"/>
      <c r="BH420" s="74"/>
      <c r="BI420" s="74"/>
      <c r="BJ420" s="74"/>
      <c r="BK420" s="74"/>
      <c r="BL420" s="74"/>
      <c r="BM420" s="74"/>
      <c r="BN420" s="74"/>
      <c r="BO420" s="74"/>
      <c r="BP420" s="74"/>
      <c r="BQ420" s="74"/>
      <c r="BR420" s="74"/>
      <c r="BS420" s="74"/>
      <c r="BT420" s="74"/>
      <c r="BU420" s="74"/>
      <c r="BV420" s="74"/>
      <c r="BW420" s="74"/>
      <c r="BX420" s="74"/>
      <c r="BY420" s="74"/>
      <c r="BZ420" s="74"/>
      <c r="CA420" s="74"/>
      <c r="CB420" s="74"/>
      <c r="CC420" s="74"/>
      <c r="CD420" s="74"/>
      <c r="CE420" s="74"/>
      <c r="CF420" s="74"/>
      <c r="CG420" s="74"/>
      <c r="CH420" s="74"/>
      <c r="CI420" s="74"/>
      <c r="CJ420" s="74"/>
      <c r="CK420" s="74"/>
      <c r="CL420" s="74"/>
      <c r="CM420" s="74"/>
      <c r="CN420" s="74"/>
    </row>
    <row r="421" ht="9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  <c r="AM421" s="74"/>
      <c r="AN421" s="74"/>
      <c r="AO421" s="74"/>
      <c r="AP421" s="74"/>
      <c r="AQ421" s="74"/>
      <c r="AR421" s="74"/>
      <c r="AS421" s="74"/>
      <c r="AT421" s="74"/>
      <c r="AU421" s="74"/>
      <c r="AV421" s="74"/>
      <c r="AW421" s="74"/>
      <c r="AX421" s="74"/>
      <c r="AY421" s="74"/>
      <c r="AZ421" s="74"/>
      <c r="BA421" s="74"/>
      <c r="BB421" s="74"/>
      <c r="BC421" s="74"/>
      <c r="BD421" s="74"/>
      <c r="BE421" s="74"/>
      <c r="BF421" s="74"/>
      <c r="BG421" s="74"/>
      <c r="BH421" s="74"/>
      <c r="BI421" s="74"/>
      <c r="BJ421" s="74"/>
      <c r="BK421" s="74"/>
      <c r="BL421" s="74"/>
      <c r="BM421" s="74"/>
      <c r="BN421" s="74"/>
      <c r="BO421" s="74"/>
      <c r="BP421" s="74"/>
      <c r="BQ421" s="74"/>
      <c r="BR421" s="74"/>
      <c r="BS421" s="74"/>
      <c r="BT421" s="74"/>
      <c r="BU421" s="74"/>
      <c r="BV421" s="74"/>
      <c r="BW421" s="74"/>
      <c r="BX421" s="74"/>
      <c r="BY421" s="74"/>
      <c r="BZ421" s="74"/>
      <c r="CA421" s="74"/>
      <c r="CB421" s="74"/>
      <c r="CC421" s="74"/>
      <c r="CD421" s="74"/>
      <c r="CE421" s="74"/>
      <c r="CF421" s="74"/>
      <c r="CG421" s="74"/>
      <c r="CH421" s="74"/>
      <c r="CI421" s="74"/>
      <c r="CJ421" s="74"/>
      <c r="CK421" s="74"/>
      <c r="CL421" s="74"/>
      <c r="CM421" s="74"/>
      <c r="CN421" s="74"/>
    </row>
    <row r="422" ht="9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  <c r="AS422" s="74"/>
      <c r="AT422" s="74"/>
      <c r="AU422" s="74"/>
      <c r="AV422" s="74"/>
      <c r="AW422" s="74"/>
      <c r="AX422" s="74"/>
      <c r="AY422" s="74"/>
      <c r="AZ422" s="74"/>
      <c r="BA422" s="74"/>
      <c r="BB422" s="74"/>
      <c r="BC422" s="74"/>
      <c r="BD422" s="74"/>
      <c r="BE422" s="74"/>
      <c r="BF422" s="74"/>
      <c r="BG422" s="74"/>
      <c r="BH422" s="74"/>
      <c r="BI422" s="74"/>
      <c r="BJ422" s="74"/>
      <c r="BK422" s="74"/>
      <c r="BL422" s="74"/>
      <c r="BM422" s="74"/>
      <c r="BN422" s="74"/>
      <c r="BO422" s="74"/>
      <c r="BP422" s="74"/>
      <c r="BQ422" s="74"/>
      <c r="BR422" s="74"/>
      <c r="BS422" s="74"/>
      <c r="BT422" s="74"/>
      <c r="BU422" s="74"/>
      <c r="BV422" s="74"/>
      <c r="BW422" s="74"/>
      <c r="BX422" s="74"/>
      <c r="BY422" s="74"/>
      <c r="BZ422" s="74"/>
      <c r="CA422" s="74"/>
      <c r="CB422" s="74"/>
      <c r="CC422" s="74"/>
      <c r="CD422" s="74"/>
      <c r="CE422" s="74"/>
      <c r="CF422" s="74"/>
      <c r="CG422" s="74"/>
      <c r="CH422" s="74"/>
      <c r="CI422" s="74"/>
      <c r="CJ422" s="74"/>
      <c r="CK422" s="74"/>
      <c r="CL422" s="74"/>
      <c r="CM422" s="74"/>
      <c r="CN422" s="74"/>
    </row>
    <row r="423" ht="9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  <c r="AM423" s="74"/>
      <c r="AN423" s="74"/>
      <c r="AO423" s="74"/>
      <c r="AP423" s="74"/>
      <c r="AQ423" s="74"/>
      <c r="AR423" s="74"/>
      <c r="AS423" s="74"/>
      <c r="AT423" s="74"/>
      <c r="AU423" s="74"/>
      <c r="AV423" s="74"/>
      <c r="AW423" s="74"/>
      <c r="AX423" s="74"/>
      <c r="AY423" s="74"/>
      <c r="AZ423" s="74"/>
      <c r="BA423" s="74"/>
      <c r="BB423" s="74"/>
      <c r="BC423" s="74"/>
      <c r="BD423" s="74"/>
      <c r="BE423" s="74"/>
      <c r="BF423" s="74"/>
      <c r="BG423" s="74"/>
      <c r="BH423" s="74"/>
      <c r="BI423" s="74"/>
      <c r="BJ423" s="74"/>
      <c r="BK423" s="74"/>
      <c r="BL423" s="74"/>
      <c r="BM423" s="74"/>
      <c r="BN423" s="74"/>
      <c r="BO423" s="74"/>
      <c r="BP423" s="74"/>
      <c r="BQ423" s="74"/>
      <c r="BR423" s="74"/>
      <c r="BS423" s="74"/>
      <c r="BT423" s="74"/>
      <c r="BU423" s="74"/>
      <c r="BV423" s="74"/>
      <c r="BW423" s="74"/>
      <c r="BX423" s="74"/>
      <c r="BY423" s="74"/>
      <c r="BZ423" s="74"/>
      <c r="CA423" s="74"/>
      <c r="CB423" s="74"/>
      <c r="CC423" s="74"/>
      <c r="CD423" s="74"/>
      <c r="CE423" s="74"/>
      <c r="CF423" s="74"/>
      <c r="CG423" s="74"/>
      <c r="CH423" s="74"/>
      <c r="CI423" s="74"/>
      <c r="CJ423" s="74"/>
      <c r="CK423" s="74"/>
      <c r="CL423" s="74"/>
      <c r="CM423" s="74"/>
      <c r="CN423" s="74"/>
    </row>
    <row r="424" ht="9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  <c r="AM424" s="74"/>
      <c r="AN424" s="74"/>
      <c r="AO424" s="74"/>
      <c r="AP424" s="74"/>
      <c r="AQ424" s="74"/>
      <c r="AR424" s="74"/>
      <c r="AS424" s="74"/>
      <c r="AT424" s="74"/>
      <c r="AU424" s="74"/>
      <c r="AV424" s="74"/>
      <c r="AW424" s="74"/>
      <c r="AX424" s="74"/>
      <c r="AY424" s="74"/>
      <c r="AZ424" s="74"/>
      <c r="BA424" s="74"/>
      <c r="BB424" s="74"/>
      <c r="BC424" s="74"/>
      <c r="BD424" s="74"/>
      <c r="BE424" s="74"/>
      <c r="BF424" s="74"/>
      <c r="BG424" s="74"/>
      <c r="BH424" s="74"/>
      <c r="BI424" s="74"/>
      <c r="BJ424" s="74"/>
      <c r="BK424" s="74"/>
      <c r="BL424" s="74"/>
      <c r="BM424" s="74"/>
      <c r="BN424" s="74"/>
      <c r="BO424" s="74"/>
      <c r="BP424" s="74"/>
      <c r="BQ424" s="74"/>
      <c r="BR424" s="74"/>
      <c r="BS424" s="74"/>
      <c r="BT424" s="74"/>
      <c r="BU424" s="74"/>
      <c r="BV424" s="74"/>
      <c r="BW424" s="74"/>
      <c r="BX424" s="74"/>
      <c r="BY424" s="74"/>
      <c r="BZ424" s="74"/>
      <c r="CA424" s="74"/>
      <c r="CB424" s="74"/>
      <c r="CC424" s="74"/>
      <c r="CD424" s="74"/>
      <c r="CE424" s="74"/>
      <c r="CF424" s="74"/>
      <c r="CG424" s="74"/>
      <c r="CH424" s="74"/>
      <c r="CI424" s="74"/>
      <c r="CJ424" s="74"/>
      <c r="CK424" s="74"/>
      <c r="CL424" s="74"/>
      <c r="CM424" s="74"/>
      <c r="CN424" s="74"/>
    </row>
    <row r="425" ht="9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  <c r="AM425" s="74"/>
      <c r="AN425" s="74"/>
      <c r="AO425" s="74"/>
      <c r="AP425" s="74"/>
      <c r="AQ425" s="74"/>
      <c r="AR425" s="74"/>
      <c r="AS425" s="74"/>
      <c r="AT425" s="74"/>
      <c r="AU425" s="74"/>
      <c r="AV425" s="74"/>
      <c r="AW425" s="74"/>
      <c r="AX425" s="74"/>
      <c r="AY425" s="74"/>
      <c r="AZ425" s="74"/>
      <c r="BA425" s="74"/>
      <c r="BB425" s="74"/>
      <c r="BC425" s="74"/>
      <c r="BD425" s="74"/>
      <c r="BE425" s="74"/>
      <c r="BF425" s="74"/>
      <c r="BG425" s="74"/>
      <c r="BH425" s="74"/>
      <c r="BI425" s="74"/>
      <c r="BJ425" s="74"/>
      <c r="BK425" s="74"/>
      <c r="BL425" s="74"/>
      <c r="BM425" s="74"/>
      <c r="BN425" s="74"/>
      <c r="BO425" s="74"/>
      <c r="BP425" s="74"/>
      <c r="BQ425" s="74"/>
      <c r="BR425" s="74"/>
      <c r="BS425" s="74"/>
      <c r="BT425" s="74"/>
      <c r="BU425" s="74"/>
      <c r="BV425" s="74"/>
      <c r="BW425" s="74"/>
      <c r="BX425" s="74"/>
      <c r="BY425" s="74"/>
      <c r="BZ425" s="74"/>
      <c r="CA425" s="74"/>
      <c r="CB425" s="74"/>
      <c r="CC425" s="74"/>
      <c r="CD425" s="74"/>
      <c r="CE425" s="74"/>
      <c r="CF425" s="74"/>
      <c r="CG425" s="74"/>
      <c r="CH425" s="74"/>
      <c r="CI425" s="74"/>
      <c r="CJ425" s="74"/>
      <c r="CK425" s="74"/>
      <c r="CL425" s="74"/>
      <c r="CM425" s="74"/>
      <c r="CN425" s="74"/>
    </row>
    <row r="426" ht="9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  <c r="AM426" s="74"/>
      <c r="AN426" s="74"/>
      <c r="AO426" s="74"/>
      <c r="AP426" s="74"/>
      <c r="AQ426" s="74"/>
      <c r="AR426" s="74"/>
      <c r="AS426" s="74"/>
      <c r="AT426" s="74"/>
      <c r="AU426" s="74"/>
      <c r="AV426" s="74"/>
      <c r="AW426" s="74"/>
      <c r="AX426" s="74"/>
      <c r="AY426" s="74"/>
      <c r="AZ426" s="74"/>
      <c r="BA426" s="74"/>
      <c r="BB426" s="74"/>
      <c r="BC426" s="74"/>
      <c r="BD426" s="74"/>
      <c r="BE426" s="74"/>
      <c r="BF426" s="74"/>
      <c r="BG426" s="74"/>
      <c r="BH426" s="74"/>
      <c r="BI426" s="74"/>
      <c r="BJ426" s="74"/>
      <c r="BK426" s="74"/>
      <c r="BL426" s="74"/>
      <c r="BM426" s="74"/>
      <c r="BN426" s="74"/>
      <c r="BO426" s="74"/>
      <c r="BP426" s="74"/>
      <c r="BQ426" s="74"/>
      <c r="BR426" s="74"/>
      <c r="BS426" s="74"/>
      <c r="BT426" s="74"/>
      <c r="BU426" s="74"/>
      <c r="BV426" s="74"/>
      <c r="BW426" s="74"/>
      <c r="BX426" s="74"/>
      <c r="BY426" s="74"/>
      <c r="BZ426" s="74"/>
      <c r="CA426" s="74"/>
      <c r="CB426" s="74"/>
      <c r="CC426" s="74"/>
      <c r="CD426" s="74"/>
      <c r="CE426" s="74"/>
      <c r="CF426" s="74"/>
      <c r="CG426" s="74"/>
      <c r="CH426" s="74"/>
      <c r="CI426" s="74"/>
      <c r="CJ426" s="74"/>
      <c r="CK426" s="74"/>
      <c r="CL426" s="74"/>
      <c r="CM426" s="74"/>
      <c r="CN426" s="74"/>
    </row>
    <row r="427" ht="9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/>
      <c r="AS427" s="74"/>
      <c r="AT427" s="74"/>
      <c r="AU427" s="74"/>
      <c r="AV427" s="74"/>
      <c r="AW427" s="74"/>
      <c r="AX427" s="74"/>
      <c r="AY427" s="74"/>
      <c r="AZ427" s="74"/>
      <c r="BA427" s="74"/>
      <c r="BB427" s="74"/>
      <c r="BC427" s="74"/>
      <c r="BD427" s="74"/>
      <c r="BE427" s="74"/>
      <c r="BF427" s="74"/>
      <c r="BG427" s="74"/>
      <c r="BH427" s="74"/>
      <c r="BI427" s="74"/>
      <c r="BJ427" s="74"/>
      <c r="BK427" s="74"/>
      <c r="BL427" s="74"/>
      <c r="BM427" s="74"/>
      <c r="BN427" s="74"/>
      <c r="BO427" s="74"/>
      <c r="BP427" s="74"/>
      <c r="BQ427" s="74"/>
      <c r="BR427" s="74"/>
      <c r="BS427" s="74"/>
      <c r="BT427" s="74"/>
      <c r="BU427" s="74"/>
      <c r="BV427" s="74"/>
      <c r="BW427" s="74"/>
      <c r="BX427" s="74"/>
      <c r="BY427" s="74"/>
      <c r="BZ427" s="74"/>
      <c r="CA427" s="74"/>
      <c r="CB427" s="74"/>
      <c r="CC427" s="74"/>
      <c r="CD427" s="74"/>
      <c r="CE427" s="74"/>
      <c r="CF427" s="74"/>
      <c r="CG427" s="74"/>
      <c r="CH427" s="74"/>
      <c r="CI427" s="74"/>
      <c r="CJ427" s="74"/>
      <c r="CK427" s="74"/>
      <c r="CL427" s="74"/>
      <c r="CM427" s="74"/>
      <c r="CN427" s="74"/>
    </row>
    <row r="428" ht="9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  <c r="AS428" s="74"/>
      <c r="AT428" s="74"/>
      <c r="AU428" s="74"/>
      <c r="AV428" s="74"/>
      <c r="AW428" s="74"/>
      <c r="AX428" s="74"/>
      <c r="AY428" s="74"/>
      <c r="AZ428" s="74"/>
      <c r="BA428" s="74"/>
      <c r="BB428" s="74"/>
      <c r="BC428" s="74"/>
      <c r="BD428" s="74"/>
      <c r="BE428" s="74"/>
      <c r="BF428" s="74"/>
      <c r="BG428" s="74"/>
      <c r="BH428" s="74"/>
      <c r="BI428" s="74"/>
      <c r="BJ428" s="74"/>
      <c r="BK428" s="74"/>
      <c r="BL428" s="74"/>
      <c r="BM428" s="74"/>
      <c r="BN428" s="74"/>
      <c r="BO428" s="74"/>
      <c r="BP428" s="74"/>
      <c r="BQ428" s="74"/>
      <c r="BR428" s="74"/>
      <c r="BS428" s="74"/>
      <c r="BT428" s="74"/>
      <c r="BU428" s="74"/>
      <c r="BV428" s="74"/>
      <c r="BW428" s="74"/>
      <c r="BX428" s="74"/>
      <c r="BY428" s="74"/>
      <c r="BZ428" s="74"/>
      <c r="CA428" s="74"/>
      <c r="CB428" s="74"/>
      <c r="CC428" s="74"/>
      <c r="CD428" s="74"/>
      <c r="CE428" s="74"/>
      <c r="CF428" s="74"/>
      <c r="CG428" s="74"/>
      <c r="CH428" s="74"/>
      <c r="CI428" s="74"/>
      <c r="CJ428" s="74"/>
      <c r="CK428" s="74"/>
      <c r="CL428" s="74"/>
      <c r="CM428" s="74"/>
      <c r="CN428" s="74"/>
    </row>
    <row r="429" ht="9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  <c r="AM429" s="74"/>
      <c r="AN429" s="74"/>
      <c r="AO429" s="74"/>
      <c r="AP429" s="74"/>
      <c r="AQ429" s="74"/>
      <c r="AR429" s="74"/>
      <c r="AS429" s="74"/>
      <c r="AT429" s="74"/>
      <c r="AU429" s="74"/>
      <c r="AV429" s="74"/>
      <c r="AW429" s="74"/>
      <c r="AX429" s="74"/>
      <c r="AY429" s="74"/>
      <c r="AZ429" s="74"/>
      <c r="BA429" s="74"/>
      <c r="BB429" s="74"/>
      <c r="BC429" s="74"/>
      <c r="BD429" s="74"/>
      <c r="BE429" s="74"/>
      <c r="BF429" s="74"/>
      <c r="BG429" s="74"/>
      <c r="BH429" s="74"/>
      <c r="BI429" s="74"/>
      <c r="BJ429" s="74"/>
      <c r="BK429" s="74"/>
      <c r="BL429" s="74"/>
      <c r="BM429" s="74"/>
      <c r="BN429" s="74"/>
      <c r="BO429" s="74"/>
      <c r="BP429" s="74"/>
      <c r="BQ429" s="74"/>
      <c r="BR429" s="74"/>
      <c r="BS429" s="74"/>
      <c r="BT429" s="74"/>
      <c r="BU429" s="74"/>
      <c r="BV429" s="74"/>
      <c r="BW429" s="74"/>
      <c r="BX429" s="74"/>
      <c r="BY429" s="74"/>
      <c r="BZ429" s="74"/>
      <c r="CA429" s="74"/>
      <c r="CB429" s="74"/>
      <c r="CC429" s="74"/>
      <c r="CD429" s="74"/>
      <c r="CE429" s="74"/>
      <c r="CF429" s="74"/>
      <c r="CG429" s="74"/>
      <c r="CH429" s="74"/>
      <c r="CI429" s="74"/>
      <c r="CJ429" s="74"/>
      <c r="CK429" s="74"/>
      <c r="CL429" s="74"/>
      <c r="CM429" s="74"/>
      <c r="CN429" s="74"/>
    </row>
    <row r="430" ht="9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  <c r="AM430" s="74"/>
      <c r="AN430" s="74"/>
      <c r="AO430" s="74"/>
      <c r="AP430" s="74"/>
      <c r="AQ430" s="74"/>
      <c r="AR430" s="74"/>
      <c r="AS430" s="74"/>
      <c r="AT430" s="74"/>
      <c r="AU430" s="74"/>
      <c r="AV430" s="74"/>
      <c r="AW430" s="74"/>
      <c r="AX430" s="74"/>
      <c r="AY430" s="74"/>
      <c r="AZ430" s="74"/>
      <c r="BA430" s="74"/>
      <c r="BB430" s="74"/>
      <c r="BC430" s="74"/>
      <c r="BD430" s="74"/>
      <c r="BE430" s="74"/>
      <c r="BF430" s="74"/>
      <c r="BG430" s="74"/>
      <c r="BH430" s="74"/>
      <c r="BI430" s="74"/>
      <c r="BJ430" s="74"/>
      <c r="BK430" s="74"/>
      <c r="BL430" s="74"/>
      <c r="BM430" s="74"/>
      <c r="BN430" s="74"/>
      <c r="BO430" s="74"/>
      <c r="BP430" s="74"/>
      <c r="BQ430" s="74"/>
      <c r="BR430" s="74"/>
      <c r="BS430" s="74"/>
      <c r="BT430" s="74"/>
      <c r="BU430" s="74"/>
      <c r="BV430" s="74"/>
      <c r="BW430" s="74"/>
      <c r="BX430" s="74"/>
      <c r="BY430" s="74"/>
      <c r="BZ430" s="74"/>
      <c r="CA430" s="74"/>
      <c r="CB430" s="74"/>
      <c r="CC430" s="74"/>
      <c r="CD430" s="74"/>
      <c r="CE430" s="74"/>
      <c r="CF430" s="74"/>
      <c r="CG430" s="74"/>
      <c r="CH430" s="74"/>
      <c r="CI430" s="74"/>
      <c r="CJ430" s="74"/>
      <c r="CK430" s="74"/>
      <c r="CL430" s="74"/>
      <c r="CM430" s="74"/>
      <c r="CN430" s="74"/>
    </row>
    <row r="431" ht="9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  <c r="AS431" s="74"/>
      <c r="AT431" s="74"/>
      <c r="AU431" s="74"/>
      <c r="AV431" s="74"/>
      <c r="AW431" s="74"/>
      <c r="AX431" s="74"/>
      <c r="AY431" s="74"/>
      <c r="AZ431" s="74"/>
      <c r="BA431" s="74"/>
      <c r="BB431" s="74"/>
      <c r="BC431" s="74"/>
      <c r="BD431" s="74"/>
      <c r="BE431" s="74"/>
      <c r="BF431" s="74"/>
      <c r="BG431" s="74"/>
      <c r="BH431" s="74"/>
      <c r="BI431" s="74"/>
      <c r="BJ431" s="74"/>
      <c r="BK431" s="74"/>
      <c r="BL431" s="74"/>
      <c r="BM431" s="74"/>
      <c r="BN431" s="74"/>
      <c r="BO431" s="74"/>
      <c r="BP431" s="74"/>
      <c r="BQ431" s="74"/>
      <c r="BR431" s="74"/>
      <c r="BS431" s="74"/>
      <c r="BT431" s="74"/>
      <c r="BU431" s="74"/>
      <c r="BV431" s="74"/>
      <c r="BW431" s="74"/>
      <c r="BX431" s="74"/>
      <c r="BY431" s="74"/>
      <c r="BZ431" s="74"/>
      <c r="CA431" s="74"/>
      <c r="CB431" s="74"/>
      <c r="CC431" s="74"/>
      <c r="CD431" s="74"/>
      <c r="CE431" s="74"/>
      <c r="CF431" s="74"/>
      <c r="CG431" s="74"/>
      <c r="CH431" s="74"/>
      <c r="CI431" s="74"/>
      <c r="CJ431" s="74"/>
      <c r="CK431" s="74"/>
      <c r="CL431" s="74"/>
      <c r="CM431" s="74"/>
      <c r="CN431" s="74"/>
    </row>
    <row r="432" ht="9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  <c r="AS432" s="74"/>
      <c r="AT432" s="74"/>
      <c r="AU432" s="74"/>
      <c r="AV432" s="74"/>
      <c r="AW432" s="74"/>
      <c r="AX432" s="74"/>
      <c r="AY432" s="74"/>
      <c r="AZ432" s="74"/>
      <c r="BA432" s="74"/>
      <c r="BB432" s="74"/>
      <c r="BC432" s="74"/>
      <c r="BD432" s="74"/>
      <c r="BE432" s="74"/>
      <c r="BF432" s="74"/>
      <c r="BG432" s="74"/>
      <c r="BH432" s="74"/>
      <c r="BI432" s="74"/>
      <c r="BJ432" s="74"/>
      <c r="BK432" s="74"/>
      <c r="BL432" s="74"/>
      <c r="BM432" s="74"/>
      <c r="BN432" s="74"/>
      <c r="BO432" s="74"/>
      <c r="BP432" s="74"/>
      <c r="BQ432" s="74"/>
      <c r="BR432" s="74"/>
      <c r="BS432" s="74"/>
      <c r="BT432" s="74"/>
      <c r="BU432" s="74"/>
      <c r="BV432" s="74"/>
      <c r="BW432" s="74"/>
      <c r="BX432" s="74"/>
      <c r="BY432" s="74"/>
      <c r="BZ432" s="74"/>
      <c r="CA432" s="74"/>
      <c r="CB432" s="74"/>
      <c r="CC432" s="74"/>
      <c r="CD432" s="74"/>
      <c r="CE432" s="74"/>
      <c r="CF432" s="74"/>
      <c r="CG432" s="74"/>
      <c r="CH432" s="74"/>
      <c r="CI432" s="74"/>
      <c r="CJ432" s="74"/>
      <c r="CK432" s="74"/>
      <c r="CL432" s="74"/>
      <c r="CM432" s="74"/>
      <c r="CN432" s="74"/>
    </row>
    <row r="433" ht="9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  <c r="AM433" s="74"/>
      <c r="AN433" s="74"/>
      <c r="AO433" s="74"/>
      <c r="AP433" s="74"/>
      <c r="AQ433" s="74"/>
      <c r="AR433" s="74"/>
      <c r="AS433" s="74"/>
      <c r="AT433" s="74"/>
      <c r="AU433" s="74"/>
      <c r="AV433" s="74"/>
      <c r="AW433" s="74"/>
      <c r="AX433" s="74"/>
      <c r="AY433" s="74"/>
      <c r="AZ433" s="74"/>
      <c r="BA433" s="74"/>
      <c r="BB433" s="74"/>
      <c r="BC433" s="74"/>
      <c r="BD433" s="74"/>
      <c r="BE433" s="74"/>
      <c r="BF433" s="74"/>
      <c r="BG433" s="74"/>
      <c r="BH433" s="74"/>
      <c r="BI433" s="74"/>
      <c r="BJ433" s="74"/>
      <c r="BK433" s="74"/>
      <c r="BL433" s="74"/>
      <c r="BM433" s="74"/>
      <c r="BN433" s="74"/>
      <c r="BO433" s="74"/>
      <c r="BP433" s="74"/>
      <c r="BQ433" s="74"/>
      <c r="BR433" s="74"/>
      <c r="BS433" s="74"/>
      <c r="BT433" s="74"/>
      <c r="BU433" s="74"/>
      <c r="BV433" s="74"/>
      <c r="BW433" s="74"/>
      <c r="BX433" s="74"/>
      <c r="BY433" s="74"/>
      <c r="BZ433" s="74"/>
      <c r="CA433" s="74"/>
      <c r="CB433" s="74"/>
      <c r="CC433" s="74"/>
      <c r="CD433" s="74"/>
      <c r="CE433" s="74"/>
      <c r="CF433" s="74"/>
      <c r="CG433" s="74"/>
      <c r="CH433" s="74"/>
      <c r="CI433" s="74"/>
      <c r="CJ433" s="74"/>
      <c r="CK433" s="74"/>
      <c r="CL433" s="74"/>
      <c r="CM433" s="74"/>
      <c r="CN433" s="74"/>
    </row>
    <row r="434" ht="9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  <c r="AM434" s="74"/>
      <c r="AN434" s="74"/>
      <c r="AO434" s="74"/>
      <c r="AP434" s="74"/>
      <c r="AQ434" s="74"/>
      <c r="AR434" s="74"/>
      <c r="AS434" s="74"/>
      <c r="AT434" s="74"/>
      <c r="AU434" s="74"/>
      <c r="AV434" s="74"/>
      <c r="AW434" s="74"/>
      <c r="AX434" s="74"/>
      <c r="AY434" s="74"/>
      <c r="AZ434" s="74"/>
      <c r="BA434" s="74"/>
      <c r="BB434" s="74"/>
      <c r="BC434" s="74"/>
      <c r="BD434" s="74"/>
      <c r="BE434" s="74"/>
      <c r="BF434" s="74"/>
      <c r="BG434" s="74"/>
      <c r="BH434" s="74"/>
      <c r="BI434" s="74"/>
      <c r="BJ434" s="74"/>
      <c r="BK434" s="74"/>
      <c r="BL434" s="74"/>
      <c r="BM434" s="74"/>
      <c r="BN434" s="74"/>
      <c r="BO434" s="74"/>
      <c r="BP434" s="74"/>
      <c r="BQ434" s="74"/>
      <c r="BR434" s="74"/>
      <c r="BS434" s="74"/>
      <c r="BT434" s="74"/>
      <c r="BU434" s="74"/>
      <c r="BV434" s="74"/>
      <c r="BW434" s="74"/>
      <c r="BX434" s="74"/>
      <c r="BY434" s="74"/>
      <c r="BZ434" s="74"/>
      <c r="CA434" s="74"/>
      <c r="CB434" s="74"/>
      <c r="CC434" s="74"/>
      <c r="CD434" s="74"/>
      <c r="CE434" s="74"/>
      <c r="CF434" s="74"/>
      <c r="CG434" s="74"/>
      <c r="CH434" s="74"/>
      <c r="CI434" s="74"/>
      <c r="CJ434" s="74"/>
      <c r="CK434" s="74"/>
      <c r="CL434" s="74"/>
      <c r="CM434" s="74"/>
      <c r="CN434" s="74"/>
    </row>
    <row r="435" ht="9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  <c r="AM435" s="74"/>
      <c r="AN435" s="74"/>
      <c r="AO435" s="74"/>
      <c r="AP435" s="74"/>
      <c r="AQ435" s="74"/>
      <c r="AR435" s="74"/>
      <c r="AS435" s="74"/>
      <c r="AT435" s="74"/>
      <c r="AU435" s="74"/>
      <c r="AV435" s="74"/>
      <c r="AW435" s="74"/>
      <c r="AX435" s="74"/>
      <c r="AY435" s="74"/>
      <c r="AZ435" s="74"/>
      <c r="BA435" s="74"/>
      <c r="BB435" s="74"/>
      <c r="BC435" s="74"/>
      <c r="BD435" s="74"/>
      <c r="BE435" s="74"/>
      <c r="BF435" s="74"/>
      <c r="BG435" s="74"/>
      <c r="BH435" s="74"/>
      <c r="BI435" s="74"/>
      <c r="BJ435" s="74"/>
      <c r="BK435" s="74"/>
      <c r="BL435" s="74"/>
      <c r="BM435" s="74"/>
      <c r="BN435" s="74"/>
      <c r="BO435" s="74"/>
      <c r="BP435" s="74"/>
      <c r="BQ435" s="74"/>
      <c r="BR435" s="74"/>
      <c r="BS435" s="74"/>
      <c r="BT435" s="74"/>
      <c r="BU435" s="74"/>
      <c r="BV435" s="74"/>
      <c r="BW435" s="74"/>
      <c r="BX435" s="74"/>
      <c r="BY435" s="74"/>
      <c r="BZ435" s="74"/>
      <c r="CA435" s="74"/>
      <c r="CB435" s="74"/>
      <c r="CC435" s="74"/>
      <c r="CD435" s="74"/>
      <c r="CE435" s="74"/>
      <c r="CF435" s="74"/>
      <c r="CG435" s="74"/>
      <c r="CH435" s="74"/>
      <c r="CI435" s="74"/>
      <c r="CJ435" s="74"/>
      <c r="CK435" s="74"/>
      <c r="CL435" s="74"/>
      <c r="CM435" s="74"/>
      <c r="CN435" s="74"/>
    </row>
    <row r="436" ht="9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  <c r="AM436" s="74"/>
      <c r="AN436" s="74"/>
      <c r="AO436" s="74"/>
      <c r="AP436" s="74"/>
      <c r="AQ436" s="74"/>
      <c r="AR436" s="74"/>
      <c r="AS436" s="74"/>
      <c r="AT436" s="74"/>
      <c r="AU436" s="74"/>
      <c r="AV436" s="74"/>
      <c r="AW436" s="74"/>
      <c r="AX436" s="74"/>
      <c r="AY436" s="74"/>
      <c r="AZ436" s="74"/>
      <c r="BA436" s="74"/>
      <c r="BB436" s="74"/>
      <c r="BC436" s="74"/>
      <c r="BD436" s="74"/>
      <c r="BE436" s="74"/>
      <c r="BF436" s="74"/>
      <c r="BG436" s="74"/>
      <c r="BH436" s="74"/>
      <c r="BI436" s="74"/>
      <c r="BJ436" s="74"/>
      <c r="BK436" s="74"/>
      <c r="BL436" s="74"/>
      <c r="BM436" s="74"/>
      <c r="BN436" s="74"/>
      <c r="BO436" s="74"/>
      <c r="BP436" s="74"/>
      <c r="BQ436" s="74"/>
      <c r="BR436" s="74"/>
      <c r="BS436" s="74"/>
      <c r="BT436" s="74"/>
      <c r="BU436" s="74"/>
      <c r="BV436" s="74"/>
      <c r="BW436" s="74"/>
      <c r="BX436" s="74"/>
      <c r="BY436" s="74"/>
      <c r="BZ436" s="74"/>
      <c r="CA436" s="74"/>
      <c r="CB436" s="74"/>
      <c r="CC436" s="74"/>
      <c r="CD436" s="74"/>
      <c r="CE436" s="74"/>
      <c r="CF436" s="74"/>
      <c r="CG436" s="74"/>
      <c r="CH436" s="74"/>
      <c r="CI436" s="74"/>
      <c r="CJ436" s="74"/>
      <c r="CK436" s="74"/>
      <c r="CL436" s="74"/>
      <c r="CM436" s="74"/>
      <c r="CN436" s="74"/>
    </row>
    <row r="437" ht="9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  <c r="AM437" s="74"/>
      <c r="AN437" s="74"/>
      <c r="AO437" s="74"/>
      <c r="AP437" s="74"/>
      <c r="AQ437" s="74"/>
      <c r="AR437" s="74"/>
      <c r="AS437" s="74"/>
      <c r="AT437" s="74"/>
      <c r="AU437" s="74"/>
      <c r="AV437" s="74"/>
      <c r="AW437" s="74"/>
      <c r="AX437" s="74"/>
      <c r="AY437" s="74"/>
      <c r="AZ437" s="74"/>
      <c r="BA437" s="74"/>
      <c r="BB437" s="74"/>
      <c r="BC437" s="74"/>
      <c r="BD437" s="74"/>
      <c r="BE437" s="74"/>
      <c r="BF437" s="74"/>
      <c r="BG437" s="74"/>
      <c r="BH437" s="74"/>
      <c r="BI437" s="74"/>
      <c r="BJ437" s="74"/>
      <c r="BK437" s="74"/>
      <c r="BL437" s="74"/>
      <c r="BM437" s="74"/>
      <c r="BN437" s="74"/>
      <c r="BO437" s="74"/>
      <c r="BP437" s="74"/>
      <c r="BQ437" s="74"/>
      <c r="BR437" s="74"/>
      <c r="BS437" s="74"/>
      <c r="BT437" s="74"/>
      <c r="BU437" s="74"/>
      <c r="BV437" s="74"/>
      <c r="BW437" s="74"/>
      <c r="BX437" s="74"/>
      <c r="BY437" s="74"/>
      <c r="BZ437" s="74"/>
      <c r="CA437" s="74"/>
      <c r="CB437" s="74"/>
      <c r="CC437" s="74"/>
      <c r="CD437" s="74"/>
      <c r="CE437" s="74"/>
      <c r="CF437" s="74"/>
      <c r="CG437" s="74"/>
      <c r="CH437" s="74"/>
      <c r="CI437" s="74"/>
      <c r="CJ437" s="74"/>
      <c r="CK437" s="74"/>
      <c r="CL437" s="74"/>
      <c r="CM437" s="74"/>
      <c r="CN437" s="74"/>
    </row>
    <row r="438" ht="9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  <c r="AM438" s="74"/>
      <c r="AN438" s="74"/>
      <c r="AO438" s="74"/>
      <c r="AP438" s="74"/>
      <c r="AQ438" s="74"/>
      <c r="AR438" s="74"/>
      <c r="AS438" s="74"/>
      <c r="AT438" s="74"/>
      <c r="AU438" s="74"/>
      <c r="AV438" s="74"/>
      <c r="AW438" s="74"/>
      <c r="AX438" s="74"/>
      <c r="AY438" s="74"/>
      <c r="AZ438" s="74"/>
      <c r="BA438" s="74"/>
      <c r="BB438" s="74"/>
      <c r="BC438" s="74"/>
      <c r="BD438" s="74"/>
      <c r="BE438" s="74"/>
      <c r="BF438" s="74"/>
      <c r="BG438" s="74"/>
      <c r="BH438" s="74"/>
      <c r="BI438" s="74"/>
      <c r="BJ438" s="74"/>
      <c r="BK438" s="74"/>
      <c r="BL438" s="74"/>
      <c r="BM438" s="74"/>
      <c r="BN438" s="74"/>
      <c r="BO438" s="74"/>
      <c r="BP438" s="74"/>
      <c r="BQ438" s="74"/>
      <c r="BR438" s="74"/>
      <c r="BS438" s="74"/>
      <c r="BT438" s="74"/>
      <c r="BU438" s="74"/>
      <c r="BV438" s="74"/>
      <c r="BW438" s="74"/>
      <c r="BX438" s="74"/>
      <c r="BY438" s="74"/>
      <c r="BZ438" s="74"/>
      <c r="CA438" s="74"/>
      <c r="CB438" s="74"/>
      <c r="CC438" s="74"/>
      <c r="CD438" s="74"/>
      <c r="CE438" s="74"/>
      <c r="CF438" s="74"/>
      <c r="CG438" s="74"/>
      <c r="CH438" s="74"/>
      <c r="CI438" s="74"/>
      <c r="CJ438" s="74"/>
      <c r="CK438" s="74"/>
      <c r="CL438" s="74"/>
      <c r="CM438" s="74"/>
      <c r="CN438" s="74"/>
    </row>
    <row r="439" ht="9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  <c r="AM439" s="74"/>
      <c r="AN439" s="74"/>
      <c r="AO439" s="74"/>
      <c r="AP439" s="74"/>
      <c r="AQ439" s="74"/>
      <c r="AR439" s="74"/>
      <c r="AS439" s="74"/>
      <c r="AT439" s="74"/>
      <c r="AU439" s="74"/>
      <c r="AV439" s="74"/>
      <c r="AW439" s="74"/>
      <c r="AX439" s="74"/>
      <c r="AY439" s="74"/>
      <c r="AZ439" s="74"/>
      <c r="BA439" s="74"/>
      <c r="BB439" s="74"/>
      <c r="BC439" s="74"/>
      <c r="BD439" s="74"/>
      <c r="BE439" s="74"/>
      <c r="BF439" s="74"/>
      <c r="BG439" s="74"/>
      <c r="BH439" s="74"/>
      <c r="BI439" s="74"/>
      <c r="BJ439" s="74"/>
      <c r="BK439" s="74"/>
      <c r="BL439" s="74"/>
      <c r="BM439" s="74"/>
      <c r="BN439" s="74"/>
      <c r="BO439" s="74"/>
      <c r="BP439" s="74"/>
      <c r="BQ439" s="74"/>
      <c r="BR439" s="74"/>
      <c r="BS439" s="74"/>
      <c r="BT439" s="74"/>
      <c r="BU439" s="74"/>
      <c r="BV439" s="74"/>
      <c r="BW439" s="74"/>
      <c r="BX439" s="74"/>
      <c r="BY439" s="74"/>
      <c r="BZ439" s="74"/>
      <c r="CA439" s="74"/>
      <c r="CB439" s="74"/>
      <c r="CC439" s="74"/>
      <c r="CD439" s="74"/>
      <c r="CE439" s="74"/>
      <c r="CF439" s="74"/>
      <c r="CG439" s="74"/>
      <c r="CH439" s="74"/>
      <c r="CI439" s="74"/>
      <c r="CJ439" s="74"/>
      <c r="CK439" s="74"/>
      <c r="CL439" s="74"/>
      <c r="CM439" s="74"/>
      <c r="CN439" s="74"/>
    </row>
    <row r="440" ht="9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  <c r="AM440" s="74"/>
      <c r="AN440" s="74"/>
      <c r="AO440" s="74"/>
      <c r="AP440" s="74"/>
      <c r="AQ440" s="74"/>
      <c r="AR440" s="74"/>
      <c r="AS440" s="74"/>
      <c r="AT440" s="74"/>
      <c r="AU440" s="74"/>
      <c r="AV440" s="74"/>
      <c r="AW440" s="74"/>
      <c r="AX440" s="74"/>
      <c r="AY440" s="74"/>
      <c r="AZ440" s="74"/>
      <c r="BA440" s="74"/>
      <c r="BB440" s="74"/>
      <c r="BC440" s="74"/>
      <c r="BD440" s="74"/>
      <c r="BE440" s="74"/>
      <c r="BF440" s="74"/>
      <c r="BG440" s="74"/>
      <c r="BH440" s="74"/>
      <c r="BI440" s="74"/>
      <c r="BJ440" s="74"/>
      <c r="BK440" s="74"/>
      <c r="BL440" s="74"/>
      <c r="BM440" s="74"/>
      <c r="BN440" s="74"/>
      <c r="BO440" s="74"/>
      <c r="BP440" s="74"/>
      <c r="BQ440" s="74"/>
      <c r="BR440" s="74"/>
      <c r="BS440" s="74"/>
      <c r="BT440" s="74"/>
      <c r="BU440" s="74"/>
      <c r="BV440" s="74"/>
      <c r="BW440" s="74"/>
      <c r="BX440" s="74"/>
      <c r="BY440" s="74"/>
      <c r="BZ440" s="74"/>
      <c r="CA440" s="74"/>
      <c r="CB440" s="74"/>
      <c r="CC440" s="74"/>
      <c r="CD440" s="74"/>
      <c r="CE440" s="74"/>
      <c r="CF440" s="74"/>
      <c r="CG440" s="74"/>
      <c r="CH440" s="74"/>
      <c r="CI440" s="74"/>
      <c r="CJ440" s="74"/>
      <c r="CK440" s="74"/>
      <c r="CL440" s="74"/>
      <c r="CM440" s="74"/>
      <c r="CN440" s="74"/>
    </row>
    <row r="441" ht="9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  <c r="AM441" s="74"/>
      <c r="AN441" s="74"/>
      <c r="AO441" s="74"/>
      <c r="AP441" s="74"/>
      <c r="AQ441" s="74"/>
      <c r="AR441" s="74"/>
      <c r="AS441" s="74"/>
      <c r="AT441" s="74"/>
      <c r="AU441" s="74"/>
      <c r="AV441" s="74"/>
      <c r="AW441" s="74"/>
      <c r="AX441" s="74"/>
      <c r="AY441" s="74"/>
      <c r="AZ441" s="74"/>
      <c r="BA441" s="74"/>
      <c r="BB441" s="74"/>
      <c r="BC441" s="74"/>
      <c r="BD441" s="74"/>
      <c r="BE441" s="74"/>
      <c r="BF441" s="74"/>
      <c r="BG441" s="74"/>
      <c r="BH441" s="74"/>
      <c r="BI441" s="74"/>
      <c r="BJ441" s="74"/>
      <c r="BK441" s="74"/>
      <c r="BL441" s="74"/>
      <c r="BM441" s="74"/>
      <c r="BN441" s="74"/>
      <c r="BO441" s="74"/>
      <c r="BP441" s="74"/>
      <c r="BQ441" s="74"/>
      <c r="BR441" s="74"/>
      <c r="BS441" s="74"/>
      <c r="BT441" s="74"/>
      <c r="BU441" s="74"/>
      <c r="BV441" s="74"/>
      <c r="BW441" s="74"/>
      <c r="BX441" s="74"/>
      <c r="BY441" s="74"/>
      <c r="BZ441" s="74"/>
      <c r="CA441" s="74"/>
      <c r="CB441" s="74"/>
      <c r="CC441" s="74"/>
      <c r="CD441" s="74"/>
      <c r="CE441" s="74"/>
      <c r="CF441" s="74"/>
      <c r="CG441" s="74"/>
      <c r="CH441" s="74"/>
      <c r="CI441" s="74"/>
      <c r="CJ441" s="74"/>
      <c r="CK441" s="74"/>
      <c r="CL441" s="74"/>
      <c r="CM441" s="74"/>
      <c r="CN441" s="74"/>
    </row>
    <row r="442" ht="9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/>
      <c r="AS442" s="74"/>
      <c r="AT442" s="74"/>
      <c r="AU442" s="74"/>
      <c r="AV442" s="74"/>
      <c r="AW442" s="74"/>
      <c r="AX442" s="74"/>
      <c r="AY442" s="74"/>
      <c r="AZ442" s="74"/>
      <c r="BA442" s="74"/>
      <c r="BB442" s="74"/>
      <c r="BC442" s="74"/>
      <c r="BD442" s="74"/>
      <c r="BE442" s="74"/>
      <c r="BF442" s="74"/>
      <c r="BG442" s="74"/>
      <c r="BH442" s="74"/>
      <c r="BI442" s="74"/>
      <c r="BJ442" s="74"/>
      <c r="BK442" s="74"/>
      <c r="BL442" s="74"/>
      <c r="BM442" s="74"/>
      <c r="BN442" s="74"/>
      <c r="BO442" s="74"/>
      <c r="BP442" s="74"/>
      <c r="BQ442" s="74"/>
      <c r="BR442" s="74"/>
      <c r="BS442" s="74"/>
      <c r="BT442" s="74"/>
      <c r="BU442" s="74"/>
      <c r="BV442" s="74"/>
      <c r="BW442" s="74"/>
      <c r="BX442" s="74"/>
      <c r="BY442" s="74"/>
      <c r="BZ442" s="74"/>
      <c r="CA442" s="74"/>
      <c r="CB442" s="74"/>
      <c r="CC442" s="74"/>
      <c r="CD442" s="74"/>
      <c r="CE442" s="74"/>
      <c r="CF442" s="74"/>
      <c r="CG442" s="74"/>
      <c r="CH442" s="74"/>
      <c r="CI442" s="74"/>
      <c r="CJ442" s="74"/>
      <c r="CK442" s="74"/>
      <c r="CL442" s="74"/>
      <c r="CM442" s="74"/>
      <c r="CN442" s="74"/>
    </row>
    <row r="443" ht="9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  <c r="AS443" s="74"/>
      <c r="AT443" s="74"/>
      <c r="AU443" s="74"/>
      <c r="AV443" s="74"/>
      <c r="AW443" s="74"/>
      <c r="AX443" s="74"/>
      <c r="AY443" s="74"/>
      <c r="AZ443" s="74"/>
      <c r="BA443" s="74"/>
      <c r="BB443" s="74"/>
      <c r="BC443" s="74"/>
      <c r="BD443" s="74"/>
      <c r="BE443" s="74"/>
      <c r="BF443" s="74"/>
      <c r="BG443" s="74"/>
      <c r="BH443" s="74"/>
      <c r="BI443" s="74"/>
      <c r="BJ443" s="74"/>
      <c r="BK443" s="74"/>
      <c r="BL443" s="74"/>
      <c r="BM443" s="74"/>
      <c r="BN443" s="74"/>
      <c r="BO443" s="74"/>
      <c r="BP443" s="74"/>
      <c r="BQ443" s="74"/>
      <c r="BR443" s="74"/>
      <c r="BS443" s="74"/>
      <c r="BT443" s="74"/>
      <c r="BU443" s="74"/>
      <c r="BV443" s="74"/>
      <c r="BW443" s="74"/>
      <c r="BX443" s="74"/>
      <c r="BY443" s="74"/>
      <c r="BZ443" s="74"/>
      <c r="CA443" s="74"/>
      <c r="CB443" s="74"/>
      <c r="CC443" s="74"/>
      <c r="CD443" s="74"/>
      <c r="CE443" s="74"/>
      <c r="CF443" s="74"/>
      <c r="CG443" s="74"/>
      <c r="CH443" s="74"/>
      <c r="CI443" s="74"/>
      <c r="CJ443" s="74"/>
      <c r="CK443" s="74"/>
      <c r="CL443" s="74"/>
      <c r="CM443" s="74"/>
      <c r="CN443" s="74"/>
    </row>
    <row r="444" ht="9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  <c r="AM444" s="74"/>
      <c r="AN444" s="74"/>
      <c r="AO444" s="74"/>
      <c r="AP444" s="74"/>
      <c r="AQ444" s="74"/>
      <c r="AR444" s="74"/>
      <c r="AS444" s="74"/>
      <c r="AT444" s="74"/>
      <c r="AU444" s="74"/>
      <c r="AV444" s="74"/>
      <c r="AW444" s="74"/>
      <c r="AX444" s="74"/>
      <c r="AY444" s="74"/>
      <c r="AZ444" s="74"/>
      <c r="BA444" s="74"/>
      <c r="BB444" s="74"/>
      <c r="BC444" s="74"/>
      <c r="BD444" s="74"/>
      <c r="BE444" s="74"/>
      <c r="BF444" s="74"/>
      <c r="BG444" s="74"/>
      <c r="BH444" s="74"/>
      <c r="BI444" s="74"/>
      <c r="BJ444" s="74"/>
      <c r="BK444" s="74"/>
      <c r="BL444" s="74"/>
      <c r="BM444" s="74"/>
      <c r="BN444" s="74"/>
      <c r="BO444" s="74"/>
      <c r="BP444" s="74"/>
      <c r="BQ444" s="74"/>
      <c r="BR444" s="74"/>
      <c r="BS444" s="74"/>
      <c r="BT444" s="74"/>
      <c r="BU444" s="74"/>
      <c r="BV444" s="74"/>
      <c r="BW444" s="74"/>
      <c r="BX444" s="74"/>
      <c r="BY444" s="74"/>
      <c r="BZ444" s="74"/>
      <c r="CA444" s="74"/>
      <c r="CB444" s="74"/>
      <c r="CC444" s="74"/>
      <c r="CD444" s="74"/>
      <c r="CE444" s="74"/>
      <c r="CF444" s="74"/>
      <c r="CG444" s="74"/>
      <c r="CH444" s="74"/>
      <c r="CI444" s="74"/>
      <c r="CJ444" s="74"/>
      <c r="CK444" s="74"/>
      <c r="CL444" s="74"/>
      <c r="CM444" s="74"/>
      <c r="CN444" s="74"/>
    </row>
    <row r="445" ht="9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  <c r="AM445" s="74"/>
      <c r="AN445" s="74"/>
      <c r="AO445" s="74"/>
      <c r="AP445" s="74"/>
      <c r="AQ445" s="74"/>
      <c r="AR445" s="74"/>
      <c r="AS445" s="74"/>
      <c r="AT445" s="74"/>
      <c r="AU445" s="74"/>
      <c r="AV445" s="74"/>
      <c r="AW445" s="74"/>
      <c r="AX445" s="74"/>
      <c r="AY445" s="74"/>
      <c r="AZ445" s="74"/>
      <c r="BA445" s="74"/>
      <c r="BB445" s="74"/>
      <c r="BC445" s="74"/>
      <c r="BD445" s="74"/>
      <c r="BE445" s="74"/>
      <c r="BF445" s="74"/>
      <c r="BG445" s="74"/>
      <c r="BH445" s="74"/>
      <c r="BI445" s="74"/>
      <c r="BJ445" s="74"/>
      <c r="BK445" s="74"/>
      <c r="BL445" s="74"/>
      <c r="BM445" s="74"/>
      <c r="BN445" s="74"/>
      <c r="BO445" s="74"/>
      <c r="BP445" s="74"/>
      <c r="BQ445" s="74"/>
      <c r="BR445" s="74"/>
      <c r="BS445" s="74"/>
      <c r="BT445" s="74"/>
      <c r="BU445" s="74"/>
      <c r="BV445" s="74"/>
      <c r="BW445" s="74"/>
      <c r="BX445" s="74"/>
      <c r="BY445" s="74"/>
      <c r="BZ445" s="74"/>
      <c r="CA445" s="74"/>
      <c r="CB445" s="74"/>
      <c r="CC445" s="74"/>
      <c r="CD445" s="74"/>
      <c r="CE445" s="74"/>
      <c r="CF445" s="74"/>
      <c r="CG445" s="74"/>
      <c r="CH445" s="74"/>
      <c r="CI445" s="74"/>
      <c r="CJ445" s="74"/>
      <c r="CK445" s="74"/>
      <c r="CL445" s="74"/>
      <c r="CM445" s="74"/>
      <c r="CN445" s="74"/>
    </row>
    <row r="446" ht="9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  <c r="AM446" s="74"/>
      <c r="AN446" s="74"/>
      <c r="AO446" s="74"/>
      <c r="AP446" s="74"/>
      <c r="AQ446" s="74"/>
      <c r="AR446" s="74"/>
      <c r="AS446" s="74"/>
      <c r="AT446" s="74"/>
      <c r="AU446" s="74"/>
      <c r="AV446" s="74"/>
      <c r="AW446" s="74"/>
      <c r="AX446" s="74"/>
      <c r="AY446" s="74"/>
      <c r="AZ446" s="74"/>
      <c r="BA446" s="74"/>
      <c r="BB446" s="74"/>
      <c r="BC446" s="74"/>
      <c r="BD446" s="74"/>
      <c r="BE446" s="74"/>
      <c r="BF446" s="74"/>
      <c r="BG446" s="74"/>
      <c r="BH446" s="74"/>
      <c r="BI446" s="74"/>
      <c r="BJ446" s="74"/>
      <c r="BK446" s="74"/>
      <c r="BL446" s="74"/>
      <c r="BM446" s="74"/>
      <c r="BN446" s="74"/>
      <c r="BO446" s="74"/>
      <c r="BP446" s="74"/>
      <c r="BQ446" s="74"/>
      <c r="BR446" s="74"/>
      <c r="BS446" s="74"/>
      <c r="BT446" s="74"/>
      <c r="BU446" s="74"/>
      <c r="BV446" s="74"/>
      <c r="BW446" s="74"/>
      <c r="BX446" s="74"/>
      <c r="BY446" s="74"/>
      <c r="BZ446" s="74"/>
      <c r="CA446" s="74"/>
      <c r="CB446" s="74"/>
      <c r="CC446" s="74"/>
      <c r="CD446" s="74"/>
      <c r="CE446" s="74"/>
      <c r="CF446" s="74"/>
      <c r="CG446" s="74"/>
      <c r="CH446" s="74"/>
      <c r="CI446" s="74"/>
      <c r="CJ446" s="74"/>
      <c r="CK446" s="74"/>
      <c r="CL446" s="74"/>
      <c r="CM446" s="74"/>
      <c r="CN446" s="74"/>
    </row>
    <row r="447" ht="9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  <c r="AS447" s="74"/>
      <c r="AT447" s="74"/>
      <c r="AU447" s="74"/>
      <c r="AV447" s="74"/>
      <c r="AW447" s="74"/>
      <c r="AX447" s="74"/>
      <c r="AY447" s="74"/>
      <c r="AZ447" s="74"/>
      <c r="BA447" s="74"/>
      <c r="BB447" s="74"/>
      <c r="BC447" s="74"/>
      <c r="BD447" s="74"/>
      <c r="BE447" s="74"/>
      <c r="BF447" s="74"/>
      <c r="BG447" s="74"/>
      <c r="BH447" s="74"/>
      <c r="BI447" s="74"/>
      <c r="BJ447" s="74"/>
      <c r="BK447" s="74"/>
      <c r="BL447" s="74"/>
      <c r="BM447" s="74"/>
      <c r="BN447" s="74"/>
      <c r="BO447" s="74"/>
      <c r="BP447" s="74"/>
      <c r="BQ447" s="74"/>
      <c r="BR447" s="74"/>
      <c r="BS447" s="74"/>
      <c r="BT447" s="74"/>
      <c r="BU447" s="74"/>
      <c r="BV447" s="74"/>
      <c r="BW447" s="74"/>
      <c r="BX447" s="74"/>
      <c r="BY447" s="74"/>
      <c r="BZ447" s="74"/>
      <c r="CA447" s="74"/>
      <c r="CB447" s="74"/>
      <c r="CC447" s="74"/>
      <c r="CD447" s="74"/>
      <c r="CE447" s="74"/>
      <c r="CF447" s="74"/>
      <c r="CG447" s="74"/>
      <c r="CH447" s="74"/>
      <c r="CI447" s="74"/>
      <c r="CJ447" s="74"/>
      <c r="CK447" s="74"/>
      <c r="CL447" s="74"/>
      <c r="CM447" s="74"/>
      <c r="CN447" s="74"/>
    </row>
    <row r="448" ht="9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  <c r="AM448" s="74"/>
      <c r="AN448" s="74"/>
      <c r="AO448" s="74"/>
      <c r="AP448" s="74"/>
      <c r="AQ448" s="74"/>
      <c r="AR448" s="74"/>
      <c r="AS448" s="74"/>
      <c r="AT448" s="74"/>
      <c r="AU448" s="74"/>
      <c r="AV448" s="74"/>
      <c r="AW448" s="74"/>
      <c r="AX448" s="74"/>
      <c r="AY448" s="74"/>
      <c r="AZ448" s="74"/>
      <c r="BA448" s="74"/>
      <c r="BB448" s="74"/>
      <c r="BC448" s="74"/>
      <c r="BD448" s="74"/>
      <c r="BE448" s="74"/>
      <c r="BF448" s="74"/>
      <c r="BG448" s="74"/>
      <c r="BH448" s="74"/>
      <c r="BI448" s="74"/>
      <c r="BJ448" s="74"/>
      <c r="BK448" s="74"/>
      <c r="BL448" s="74"/>
      <c r="BM448" s="74"/>
      <c r="BN448" s="74"/>
      <c r="BO448" s="74"/>
      <c r="BP448" s="74"/>
      <c r="BQ448" s="74"/>
      <c r="BR448" s="74"/>
      <c r="BS448" s="74"/>
      <c r="BT448" s="74"/>
      <c r="BU448" s="74"/>
      <c r="BV448" s="74"/>
      <c r="BW448" s="74"/>
      <c r="BX448" s="74"/>
      <c r="BY448" s="74"/>
      <c r="BZ448" s="74"/>
      <c r="CA448" s="74"/>
      <c r="CB448" s="74"/>
      <c r="CC448" s="74"/>
      <c r="CD448" s="74"/>
      <c r="CE448" s="74"/>
      <c r="CF448" s="74"/>
      <c r="CG448" s="74"/>
      <c r="CH448" s="74"/>
      <c r="CI448" s="74"/>
      <c r="CJ448" s="74"/>
      <c r="CK448" s="74"/>
      <c r="CL448" s="74"/>
      <c r="CM448" s="74"/>
      <c r="CN448" s="74"/>
    </row>
    <row r="449" ht="9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  <c r="AM449" s="74"/>
      <c r="AN449" s="74"/>
      <c r="AO449" s="74"/>
      <c r="AP449" s="74"/>
      <c r="AQ449" s="74"/>
      <c r="AR449" s="74"/>
      <c r="AS449" s="74"/>
      <c r="AT449" s="74"/>
      <c r="AU449" s="74"/>
      <c r="AV449" s="74"/>
      <c r="AW449" s="74"/>
      <c r="AX449" s="74"/>
      <c r="AY449" s="74"/>
      <c r="AZ449" s="74"/>
      <c r="BA449" s="74"/>
      <c r="BB449" s="74"/>
      <c r="BC449" s="74"/>
      <c r="BD449" s="74"/>
      <c r="BE449" s="74"/>
      <c r="BF449" s="74"/>
      <c r="BG449" s="74"/>
      <c r="BH449" s="74"/>
      <c r="BI449" s="74"/>
      <c r="BJ449" s="74"/>
      <c r="BK449" s="74"/>
      <c r="BL449" s="74"/>
      <c r="BM449" s="74"/>
      <c r="BN449" s="74"/>
      <c r="BO449" s="74"/>
      <c r="BP449" s="74"/>
      <c r="BQ449" s="74"/>
      <c r="BR449" s="74"/>
      <c r="BS449" s="74"/>
      <c r="BT449" s="74"/>
      <c r="BU449" s="74"/>
      <c r="BV449" s="74"/>
      <c r="BW449" s="74"/>
      <c r="BX449" s="74"/>
      <c r="BY449" s="74"/>
      <c r="BZ449" s="74"/>
      <c r="CA449" s="74"/>
      <c r="CB449" s="74"/>
      <c r="CC449" s="74"/>
      <c r="CD449" s="74"/>
      <c r="CE449" s="74"/>
      <c r="CF449" s="74"/>
      <c r="CG449" s="74"/>
      <c r="CH449" s="74"/>
      <c r="CI449" s="74"/>
      <c r="CJ449" s="74"/>
      <c r="CK449" s="74"/>
      <c r="CL449" s="74"/>
      <c r="CM449" s="74"/>
      <c r="CN449" s="74"/>
    </row>
    <row r="450" ht="9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  <c r="AM450" s="74"/>
      <c r="AN450" s="74"/>
      <c r="AO450" s="74"/>
      <c r="AP450" s="74"/>
      <c r="AQ450" s="74"/>
      <c r="AR450" s="74"/>
      <c r="AS450" s="74"/>
      <c r="AT450" s="74"/>
      <c r="AU450" s="74"/>
      <c r="AV450" s="74"/>
      <c r="AW450" s="74"/>
      <c r="AX450" s="74"/>
      <c r="AY450" s="74"/>
      <c r="AZ450" s="74"/>
      <c r="BA450" s="74"/>
      <c r="BB450" s="74"/>
      <c r="BC450" s="74"/>
      <c r="BD450" s="74"/>
      <c r="BE450" s="74"/>
      <c r="BF450" s="74"/>
      <c r="BG450" s="74"/>
      <c r="BH450" s="74"/>
      <c r="BI450" s="74"/>
      <c r="BJ450" s="74"/>
      <c r="BK450" s="74"/>
      <c r="BL450" s="74"/>
      <c r="BM450" s="74"/>
      <c r="BN450" s="74"/>
      <c r="BO450" s="74"/>
      <c r="BP450" s="74"/>
      <c r="BQ450" s="74"/>
      <c r="BR450" s="74"/>
      <c r="BS450" s="74"/>
      <c r="BT450" s="74"/>
      <c r="BU450" s="74"/>
      <c r="BV450" s="74"/>
      <c r="BW450" s="74"/>
      <c r="BX450" s="74"/>
      <c r="BY450" s="74"/>
      <c r="BZ450" s="74"/>
      <c r="CA450" s="74"/>
      <c r="CB450" s="74"/>
      <c r="CC450" s="74"/>
      <c r="CD450" s="74"/>
      <c r="CE450" s="74"/>
      <c r="CF450" s="74"/>
      <c r="CG450" s="74"/>
      <c r="CH450" s="74"/>
      <c r="CI450" s="74"/>
      <c r="CJ450" s="74"/>
      <c r="CK450" s="74"/>
      <c r="CL450" s="74"/>
      <c r="CM450" s="74"/>
      <c r="CN450" s="74"/>
    </row>
    <row r="451" ht="9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  <c r="AM451" s="74"/>
      <c r="AN451" s="74"/>
      <c r="AO451" s="74"/>
      <c r="AP451" s="74"/>
      <c r="AQ451" s="74"/>
      <c r="AR451" s="74"/>
      <c r="AS451" s="74"/>
      <c r="AT451" s="74"/>
      <c r="AU451" s="74"/>
      <c r="AV451" s="74"/>
      <c r="AW451" s="74"/>
      <c r="AX451" s="74"/>
      <c r="AY451" s="74"/>
      <c r="AZ451" s="74"/>
      <c r="BA451" s="74"/>
      <c r="BB451" s="74"/>
      <c r="BC451" s="74"/>
      <c r="BD451" s="74"/>
      <c r="BE451" s="74"/>
      <c r="BF451" s="74"/>
      <c r="BG451" s="74"/>
      <c r="BH451" s="74"/>
      <c r="BI451" s="74"/>
      <c r="BJ451" s="74"/>
      <c r="BK451" s="74"/>
      <c r="BL451" s="74"/>
      <c r="BM451" s="74"/>
      <c r="BN451" s="74"/>
      <c r="BO451" s="74"/>
      <c r="BP451" s="74"/>
      <c r="BQ451" s="74"/>
      <c r="BR451" s="74"/>
      <c r="BS451" s="74"/>
      <c r="BT451" s="74"/>
      <c r="BU451" s="74"/>
      <c r="BV451" s="74"/>
      <c r="BW451" s="74"/>
      <c r="BX451" s="74"/>
      <c r="BY451" s="74"/>
      <c r="BZ451" s="74"/>
      <c r="CA451" s="74"/>
      <c r="CB451" s="74"/>
      <c r="CC451" s="74"/>
      <c r="CD451" s="74"/>
      <c r="CE451" s="74"/>
      <c r="CF451" s="74"/>
      <c r="CG451" s="74"/>
      <c r="CH451" s="74"/>
      <c r="CI451" s="74"/>
      <c r="CJ451" s="74"/>
      <c r="CK451" s="74"/>
      <c r="CL451" s="74"/>
      <c r="CM451" s="74"/>
      <c r="CN451" s="74"/>
    </row>
    <row r="452" ht="9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  <c r="AM452" s="74"/>
      <c r="AN452" s="74"/>
      <c r="AO452" s="74"/>
      <c r="AP452" s="74"/>
      <c r="AQ452" s="74"/>
      <c r="AR452" s="74"/>
      <c r="AS452" s="74"/>
      <c r="AT452" s="74"/>
      <c r="AU452" s="74"/>
      <c r="AV452" s="74"/>
      <c r="AW452" s="74"/>
      <c r="AX452" s="74"/>
      <c r="AY452" s="74"/>
      <c r="AZ452" s="74"/>
      <c r="BA452" s="74"/>
      <c r="BB452" s="74"/>
      <c r="BC452" s="74"/>
      <c r="BD452" s="74"/>
      <c r="BE452" s="74"/>
      <c r="BF452" s="74"/>
      <c r="BG452" s="74"/>
      <c r="BH452" s="74"/>
      <c r="BI452" s="74"/>
      <c r="BJ452" s="74"/>
      <c r="BK452" s="74"/>
      <c r="BL452" s="74"/>
      <c r="BM452" s="74"/>
      <c r="BN452" s="74"/>
      <c r="BO452" s="74"/>
      <c r="BP452" s="74"/>
      <c r="BQ452" s="74"/>
      <c r="BR452" s="74"/>
      <c r="BS452" s="74"/>
      <c r="BT452" s="74"/>
      <c r="BU452" s="74"/>
      <c r="BV452" s="74"/>
      <c r="BW452" s="74"/>
      <c r="BX452" s="74"/>
      <c r="BY452" s="74"/>
      <c r="BZ452" s="74"/>
      <c r="CA452" s="74"/>
      <c r="CB452" s="74"/>
      <c r="CC452" s="74"/>
      <c r="CD452" s="74"/>
      <c r="CE452" s="74"/>
      <c r="CF452" s="74"/>
      <c r="CG452" s="74"/>
      <c r="CH452" s="74"/>
      <c r="CI452" s="74"/>
      <c r="CJ452" s="74"/>
      <c r="CK452" s="74"/>
      <c r="CL452" s="74"/>
      <c r="CM452" s="74"/>
      <c r="CN452" s="74"/>
    </row>
    <row r="453" ht="9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  <c r="AM453" s="74"/>
      <c r="AN453" s="74"/>
      <c r="AO453" s="74"/>
      <c r="AP453" s="74"/>
      <c r="AQ453" s="74"/>
      <c r="AR453" s="74"/>
      <c r="AS453" s="74"/>
      <c r="AT453" s="74"/>
      <c r="AU453" s="74"/>
      <c r="AV453" s="74"/>
      <c r="AW453" s="74"/>
      <c r="AX453" s="74"/>
      <c r="AY453" s="74"/>
      <c r="AZ453" s="74"/>
      <c r="BA453" s="74"/>
      <c r="BB453" s="74"/>
      <c r="BC453" s="74"/>
      <c r="BD453" s="74"/>
      <c r="BE453" s="74"/>
      <c r="BF453" s="74"/>
      <c r="BG453" s="74"/>
      <c r="BH453" s="74"/>
      <c r="BI453" s="74"/>
      <c r="BJ453" s="74"/>
      <c r="BK453" s="74"/>
      <c r="BL453" s="74"/>
      <c r="BM453" s="74"/>
      <c r="BN453" s="74"/>
      <c r="BO453" s="74"/>
      <c r="BP453" s="74"/>
      <c r="BQ453" s="74"/>
      <c r="BR453" s="74"/>
      <c r="BS453" s="74"/>
      <c r="BT453" s="74"/>
      <c r="BU453" s="74"/>
      <c r="BV453" s="74"/>
      <c r="BW453" s="74"/>
      <c r="BX453" s="74"/>
      <c r="BY453" s="74"/>
      <c r="BZ453" s="74"/>
      <c r="CA453" s="74"/>
      <c r="CB453" s="74"/>
      <c r="CC453" s="74"/>
      <c r="CD453" s="74"/>
      <c r="CE453" s="74"/>
      <c r="CF453" s="74"/>
      <c r="CG453" s="74"/>
      <c r="CH453" s="74"/>
      <c r="CI453" s="74"/>
      <c r="CJ453" s="74"/>
      <c r="CK453" s="74"/>
      <c r="CL453" s="74"/>
      <c r="CM453" s="74"/>
      <c r="CN453" s="74"/>
    </row>
    <row r="454" ht="9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  <c r="AM454" s="74"/>
      <c r="AN454" s="74"/>
      <c r="AO454" s="74"/>
      <c r="AP454" s="74"/>
      <c r="AQ454" s="74"/>
      <c r="AR454" s="74"/>
      <c r="AS454" s="74"/>
      <c r="AT454" s="74"/>
      <c r="AU454" s="74"/>
      <c r="AV454" s="74"/>
      <c r="AW454" s="74"/>
      <c r="AX454" s="74"/>
      <c r="AY454" s="74"/>
      <c r="AZ454" s="74"/>
      <c r="BA454" s="74"/>
      <c r="BB454" s="74"/>
      <c r="BC454" s="74"/>
      <c r="BD454" s="74"/>
      <c r="BE454" s="74"/>
      <c r="BF454" s="74"/>
      <c r="BG454" s="74"/>
      <c r="BH454" s="74"/>
      <c r="BI454" s="74"/>
      <c r="BJ454" s="74"/>
      <c r="BK454" s="74"/>
      <c r="BL454" s="74"/>
      <c r="BM454" s="74"/>
      <c r="BN454" s="74"/>
      <c r="BO454" s="74"/>
      <c r="BP454" s="74"/>
      <c r="BQ454" s="74"/>
      <c r="BR454" s="74"/>
      <c r="BS454" s="74"/>
      <c r="BT454" s="74"/>
      <c r="BU454" s="74"/>
      <c r="BV454" s="74"/>
      <c r="BW454" s="74"/>
      <c r="BX454" s="74"/>
      <c r="BY454" s="74"/>
      <c r="BZ454" s="74"/>
      <c r="CA454" s="74"/>
      <c r="CB454" s="74"/>
      <c r="CC454" s="74"/>
      <c r="CD454" s="74"/>
      <c r="CE454" s="74"/>
      <c r="CF454" s="74"/>
      <c r="CG454" s="74"/>
      <c r="CH454" s="74"/>
      <c r="CI454" s="74"/>
      <c r="CJ454" s="74"/>
      <c r="CK454" s="74"/>
      <c r="CL454" s="74"/>
      <c r="CM454" s="74"/>
      <c r="CN454" s="74"/>
    </row>
    <row r="455" ht="9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  <c r="AM455" s="74"/>
      <c r="AN455" s="74"/>
      <c r="AO455" s="74"/>
      <c r="AP455" s="74"/>
      <c r="AQ455" s="74"/>
      <c r="AR455" s="74"/>
      <c r="AS455" s="74"/>
      <c r="AT455" s="74"/>
      <c r="AU455" s="74"/>
      <c r="AV455" s="74"/>
      <c r="AW455" s="74"/>
      <c r="AX455" s="74"/>
      <c r="AY455" s="74"/>
      <c r="AZ455" s="74"/>
      <c r="BA455" s="74"/>
      <c r="BB455" s="74"/>
      <c r="BC455" s="74"/>
      <c r="BD455" s="74"/>
      <c r="BE455" s="74"/>
      <c r="BF455" s="74"/>
      <c r="BG455" s="74"/>
      <c r="BH455" s="74"/>
      <c r="BI455" s="74"/>
      <c r="BJ455" s="74"/>
      <c r="BK455" s="74"/>
      <c r="BL455" s="74"/>
      <c r="BM455" s="74"/>
      <c r="BN455" s="74"/>
      <c r="BO455" s="74"/>
      <c r="BP455" s="74"/>
      <c r="BQ455" s="74"/>
      <c r="BR455" s="74"/>
      <c r="BS455" s="74"/>
      <c r="BT455" s="74"/>
      <c r="BU455" s="74"/>
      <c r="BV455" s="74"/>
      <c r="BW455" s="74"/>
      <c r="BX455" s="74"/>
      <c r="BY455" s="74"/>
      <c r="BZ455" s="74"/>
      <c r="CA455" s="74"/>
      <c r="CB455" s="74"/>
      <c r="CC455" s="74"/>
      <c r="CD455" s="74"/>
      <c r="CE455" s="74"/>
      <c r="CF455" s="74"/>
      <c r="CG455" s="74"/>
      <c r="CH455" s="74"/>
      <c r="CI455" s="74"/>
      <c r="CJ455" s="74"/>
      <c r="CK455" s="74"/>
      <c r="CL455" s="74"/>
      <c r="CM455" s="74"/>
      <c r="CN455" s="74"/>
    </row>
    <row r="456" ht="9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  <c r="AM456" s="74"/>
      <c r="AN456" s="74"/>
      <c r="AO456" s="74"/>
      <c r="AP456" s="74"/>
      <c r="AQ456" s="74"/>
      <c r="AR456" s="74"/>
      <c r="AS456" s="74"/>
      <c r="AT456" s="74"/>
      <c r="AU456" s="74"/>
      <c r="AV456" s="74"/>
      <c r="AW456" s="74"/>
      <c r="AX456" s="74"/>
      <c r="AY456" s="74"/>
      <c r="AZ456" s="74"/>
      <c r="BA456" s="74"/>
      <c r="BB456" s="74"/>
      <c r="BC456" s="74"/>
      <c r="BD456" s="74"/>
      <c r="BE456" s="74"/>
      <c r="BF456" s="74"/>
      <c r="BG456" s="74"/>
      <c r="BH456" s="74"/>
      <c r="BI456" s="74"/>
      <c r="BJ456" s="74"/>
      <c r="BK456" s="74"/>
      <c r="BL456" s="74"/>
      <c r="BM456" s="74"/>
      <c r="BN456" s="74"/>
      <c r="BO456" s="74"/>
      <c r="BP456" s="74"/>
      <c r="BQ456" s="74"/>
      <c r="BR456" s="74"/>
      <c r="BS456" s="74"/>
      <c r="BT456" s="74"/>
      <c r="BU456" s="74"/>
      <c r="BV456" s="74"/>
      <c r="BW456" s="74"/>
      <c r="BX456" s="74"/>
      <c r="BY456" s="74"/>
      <c r="BZ456" s="74"/>
      <c r="CA456" s="74"/>
      <c r="CB456" s="74"/>
      <c r="CC456" s="74"/>
      <c r="CD456" s="74"/>
      <c r="CE456" s="74"/>
      <c r="CF456" s="74"/>
      <c r="CG456" s="74"/>
      <c r="CH456" s="74"/>
      <c r="CI456" s="74"/>
      <c r="CJ456" s="74"/>
      <c r="CK456" s="74"/>
      <c r="CL456" s="74"/>
      <c r="CM456" s="74"/>
      <c r="CN456" s="74"/>
    </row>
    <row r="457" ht="9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/>
      <c r="AS457" s="74"/>
      <c r="AT457" s="74"/>
      <c r="AU457" s="74"/>
      <c r="AV457" s="74"/>
      <c r="AW457" s="74"/>
      <c r="AX457" s="74"/>
      <c r="AY457" s="74"/>
      <c r="AZ457" s="74"/>
      <c r="BA457" s="74"/>
      <c r="BB457" s="74"/>
      <c r="BC457" s="74"/>
      <c r="BD457" s="74"/>
      <c r="BE457" s="74"/>
      <c r="BF457" s="74"/>
      <c r="BG457" s="74"/>
      <c r="BH457" s="74"/>
      <c r="BI457" s="74"/>
      <c r="BJ457" s="74"/>
      <c r="BK457" s="74"/>
      <c r="BL457" s="74"/>
      <c r="BM457" s="74"/>
      <c r="BN457" s="74"/>
      <c r="BO457" s="74"/>
      <c r="BP457" s="74"/>
      <c r="BQ457" s="74"/>
      <c r="BR457" s="74"/>
      <c r="BS457" s="74"/>
      <c r="BT457" s="74"/>
      <c r="BU457" s="74"/>
      <c r="BV457" s="74"/>
      <c r="BW457" s="74"/>
      <c r="BX457" s="74"/>
      <c r="BY457" s="74"/>
      <c r="BZ457" s="74"/>
      <c r="CA457" s="74"/>
      <c r="CB457" s="74"/>
      <c r="CC457" s="74"/>
      <c r="CD457" s="74"/>
      <c r="CE457" s="74"/>
      <c r="CF457" s="74"/>
      <c r="CG457" s="74"/>
      <c r="CH457" s="74"/>
      <c r="CI457" s="74"/>
      <c r="CJ457" s="74"/>
      <c r="CK457" s="74"/>
      <c r="CL457" s="74"/>
      <c r="CM457" s="74"/>
      <c r="CN457" s="74"/>
    </row>
    <row r="458" ht="9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  <c r="AM458" s="74"/>
      <c r="AN458" s="74"/>
      <c r="AO458" s="74"/>
      <c r="AP458" s="74"/>
      <c r="AQ458" s="74"/>
      <c r="AR458" s="74"/>
      <c r="AS458" s="74"/>
      <c r="AT458" s="74"/>
      <c r="AU458" s="74"/>
      <c r="AV458" s="74"/>
      <c r="AW458" s="74"/>
      <c r="AX458" s="74"/>
      <c r="AY458" s="74"/>
      <c r="AZ458" s="74"/>
      <c r="BA458" s="74"/>
      <c r="BB458" s="74"/>
      <c r="BC458" s="74"/>
      <c r="BD458" s="74"/>
      <c r="BE458" s="74"/>
      <c r="BF458" s="74"/>
      <c r="BG458" s="74"/>
      <c r="BH458" s="74"/>
      <c r="BI458" s="74"/>
      <c r="BJ458" s="74"/>
      <c r="BK458" s="74"/>
      <c r="BL458" s="74"/>
      <c r="BM458" s="74"/>
      <c r="BN458" s="74"/>
      <c r="BO458" s="74"/>
      <c r="BP458" s="74"/>
      <c r="BQ458" s="74"/>
      <c r="BR458" s="74"/>
      <c r="BS458" s="74"/>
      <c r="BT458" s="74"/>
      <c r="BU458" s="74"/>
      <c r="BV458" s="74"/>
      <c r="BW458" s="74"/>
      <c r="BX458" s="74"/>
      <c r="BY458" s="74"/>
      <c r="BZ458" s="74"/>
      <c r="CA458" s="74"/>
      <c r="CB458" s="74"/>
      <c r="CC458" s="74"/>
      <c r="CD458" s="74"/>
      <c r="CE458" s="74"/>
      <c r="CF458" s="74"/>
      <c r="CG458" s="74"/>
      <c r="CH458" s="74"/>
      <c r="CI458" s="74"/>
      <c r="CJ458" s="74"/>
      <c r="CK458" s="74"/>
      <c r="CL458" s="74"/>
      <c r="CM458" s="74"/>
      <c r="CN458" s="74"/>
    </row>
    <row r="459" ht="9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  <c r="AM459" s="74"/>
      <c r="AN459" s="74"/>
      <c r="AO459" s="74"/>
      <c r="AP459" s="74"/>
      <c r="AQ459" s="74"/>
      <c r="AR459" s="74"/>
      <c r="AS459" s="74"/>
      <c r="AT459" s="74"/>
      <c r="AU459" s="74"/>
      <c r="AV459" s="74"/>
      <c r="AW459" s="74"/>
      <c r="AX459" s="74"/>
      <c r="AY459" s="74"/>
      <c r="AZ459" s="74"/>
      <c r="BA459" s="74"/>
      <c r="BB459" s="74"/>
      <c r="BC459" s="74"/>
      <c r="BD459" s="74"/>
      <c r="BE459" s="74"/>
      <c r="BF459" s="74"/>
      <c r="BG459" s="74"/>
      <c r="BH459" s="74"/>
      <c r="BI459" s="74"/>
      <c r="BJ459" s="74"/>
      <c r="BK459" s="74"/>
      <c r="BL459" s="74"/>
      <c r="BM459" s="74"/>
      <c r="BN459" s="74"/>
      <c r="BO459" s="74"/>
      <c r="BP459" s="74"/>
      <c r="BQ459" s="74"/>
      <c r="BR459" s="74"/>
      <c r="BS459" s="74"/>
      <c r="BT459" s="74"/>
      <c r="BU459" s="74"/>
      <c r="BV459" s="74"/>
      <c r="BW459" s="74"/>
      <c r="BX459" s="74"/>
      <c r="BY459" s="74"/>
      <c r="BZ459" s="74"/>
      <c r="CA459" s="74"/>
      <c r="CB459" s="74"/>
      <c r="CC459" s="74"/>
      <c r="CD459" s="74"/>
      <c r="CE459" s="74"/>
      <c r="CF459" s="74"/>
      <c r="CG459" s="74"/>
      <c r="CH459" s="74"/>
      <c r="CI459" s="74"/>
      <c r="CJ459" s="74"/>
      <c r="CK459" s="74"/>
      <c r="CL459" s="74"/>
      <c r="CM459" s="74"/>
      <c r="CN459" s="74"/>
    </row>
    <row r="460" ht="9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  <c r="AM460" s="74"/>
      <c r="AN460" s="74"/>
      <c r="AO460" s="74"/>
      <c r="AP460" s="74"/>
      <c r="AQ460" s="74"/>
      <c r="AR460" s="74"/>
      <c r="AS460" s="74"/>
      <c r="AT460" s="74"/>
      <c r="AU460" s="74"/>
      <c r="AV460" s="74"/>
      <c r="AW460" s="74"/>
      <c r="AX460" s="74"/>
      <c r="AY460" s="74"/>
      <c r="AZ460" s="74"/>
      <c r="BA460" s="74"/>
      <c r="BB460" s="74"/>
      <c r="BC460" s="74"/>
      <c r="BD460" s="74"/>
      <c r="BE460" s="74"/>
      <c r="BF460" s="74"/>
      <c r="BG460" s="74"/>
      <c r="BH460" s="74"/>
      <c r="BI460" s="74"/>
      <c r="BJ460" s="74"/>
      <c r="BK460" s="74"/>
      <c r="BL460" s="74"/>
      <c r="BM460" s="74"/>
      <c r="BN460" s="74"/>
      <c r="BO460" s="74"/>
      <c r="BP460" s="74"/>
      <c r="BQ460" s="74"/>
      <c r="BR460" s="74"/>
      <c r="BS460" s="74"/>
      <c r="BT460" s="74"/>
      <c r="BU460" s="74"/>
      <c r="BV460" s="74"/>
      <c r="BW460" s="74"/>
      <c r="BX460" s="74"/>
      <c r="BY460" s="74"/>
      <c r="BZ460" s="74"/>
      <c r="CA460" s="74"/>
      <c r="CB460" s="74"/>
      <c r="CC460" s="74"/>
      <c r="CD460" s="74"/>
      <c r="CE460" s="74"/>
      <c r="CF460" s="74"/>
      <c r="CG460" s="74"/>
      <c r="CH460" s="74"/>
      <c r="CI460" s="74"/>
      <c r="CJ460" s="74"/>
      <c r="CK460" s="74"/>
      <c r="CL460" s="74"/>
      <c r="CM460" s="74"/>
      <c r="CN460" s="74"/>
    </row>
    <row r="461" ht="9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  <c r="AM461" s="74"/>
      <c r="AN461" s="74"/>
      <c r="AO461" s="74"/>
      <c r="AP461" s="74"/>
      <c r="AQ461" s="74"/>
      <c r="AR461" s="74"/>
      <c r="AS461" s="74"/>
      <c r="AT461" s="74"/>
      <c r="AU461" s="74"/>
      <c r="AV461" s="74"/>
      <c r="AW461" s="74"/>
      <c r="AX461" s="74"/>
      <c r="AY461" s="74"/>
      <c r="AZ461" s="74"/>
      <c r="BA461" s="74"/>
      <c r="BB461" s="74"/>
      <c r="BC461" s="74"/>
      <c r="BD461" s="74"/>
      <c r="BE461" s="74"/>
      <c r="BF461" s="74"/>
      <c r="BG461" s="74"/>
      <c r="BH461" s="74"/>
      <c r="BI461" s="74"/>
      <c r="BJ461" s="74"/>
      <c r="BK461" s="74"/>
      <c r="BL461" s="74"/>
      <c r="BM461" s="74"/>
      <c r="BN461" s="74"/>
      <c r="BO461" s="74"/>
      <c r="BP461" s="74"/>
      <c r="BQ461" s="74"/>
      <c r="BR461" s="74"/>
      <c r="BS461" s="74"/>
      <c r="BT461" s="74"/>
      <c r="BU461" s="74"/>
      <c r="BV461" s="74"/>
      <c r="BW461" s="74"/>
      <c r="BX461" s="74"/>
      <c r="BY461" s="74"/>
      <c r="BZ461" s="74"/>
      <c r="CA461" s="74"/>
      <c r="CB461" s="74"/>
      <c r="CC461" s="74"/>
      <c r="CD461" s="74"/>
      <c r="CE461" s="74"/>
      <c r="CF461" s="74"/>
      <c r="CG461" s="74"/>
      <c r="CH461" s="74"/>
      <c r="CI461" s="74"/>
      <c r="CJ461" s="74"/>
      <c r="CK461" s="74"/>
      <c r="CL461" s="74"/>
      <c r="CM461" s="74"/>
      <c r="CN461" s="74"/>
    </row>
    <row r="462" ht="9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  <c r="AS462" s="74"/>
      <c r="AT462" s="74"/>
      <c r="AU462" s="74"/>
      <c r="AV462" s="74"/>
      <c r="AW462" s="74"/>
      <c r="AX462" s="74"/>
      <c r="AY462" s="74"/>
      <c r="AZ462" s="74"/>
      <c r="BA462" s="74"/>
      <c r="BB462" s="74"/>
      <c r="BC462" s="74"/>
      <c r="BD462" s="74"/>
      <c r="BE462" s="74"/>
      <c r="BF462" s="74"/>
      <c r="BG462" s="74"/>
      <c r="BH462" s="74"/>
      <c r="BI462" s="74"/>
      <c r="BJ462" s="74"/>
      <c r="BK462" s="74"/>
      <c r="BL462" s="74"/>
      <c r="BM462" s="74"/>
      <c r="BN462" s="74"/>
      <c r="BO462" s="74"/>
      <c r="BP462" s="74"/>
      <c r="BQ462" s="74"/>
      <c r="BR462" s="74"/>
      <c r="BS462" s="74"/>
      <c r="BT462" s="74"/>
      <c r="BU462" s="74"/>
      <c r="BV462" s="74"/>
      <c r="BW462" s="74"/>
      <c r="BX462" s="74"/>
      <c r="BY462" s="74"/>
      <c r="BZ462" s="74"/>
      <c r="CA462" s="74"/>
      <c r="CB462" s="74"/>
      <c r="CC462" s="74"/>
      <c r="CD462" s="74"/>
      <c r="CE462" s="74"/>
      <c r="CF462" s="74"/>
      <c r="CG462" s="74"/>
      <c r="CH462" s="74"/>
      <c r="CI462" s="74"/>
      <c r="CJ462" s="74"/>
      <c r="CK462" s="74"/>
      <c r="CL462" s="74"/>
      <c r="CM462" s="74"/>
      <c r="CN462" s="74"/>
    </row>
    <row r="463" ht="9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  <c r="AM463" s="74"/>
      <c r="AN463" s="74"/>
      <c r="AO463" s="74"/>
      <c r="AP463" s="74"/>
      <c r="AQ463" s="74"/>
      <c r="AR463" s="74"/>
      <c r="AS463" s="74"/>
      <c r="AT463" s="74"/>
      <c r="AU463" s="74"/>
      <c r="AV463" s="74"/>
      <c r="AW463" s="74"/>
      <c r="AX463" s="74"/>
      <c r="AY463" s="74"/>
      <c r="AZ463" s="74"/>
      <c r="BA463" s="74"/>
      <c r="BB463" s="74"/>
      <c r="BC463" s="74"/>
      <c r="BD463" s="74"/>
      <c r="BE463" s="74"/>
      <c r="BF463" s="74"/>
      <c r="BG463" s="74"/>
      <c r="BH463" s="74"/>
      <c r="BI463" s="74"/>
      <c r="BJ463" s="74"/>
      <c r="BK463" s="74"/>
      <c r="BL463" s="74"/>
      <c r="BM463" s="74"/>
      <c r="BN463" s="74"/>
      <c r="BO463" s="74"/>
      <c r="BP463" s="74"/>
      <c r="BQ463" s="74"/>
      <c r="BR463" s="74"/>
      <c r="BS463" s="74"/>
      <c r="BT463" s="74"/>
      <c r="BU463" s="74"/>
      <c r="BV463" s="74"/>
      <c r="BW463" s="74"/>
      <c r="BX463" s="74"/>
      <c r="BY463" s="74"/>
      <c r="BZ463" s="74"/>
      <c r="CA463" s="74"/>
      <c r="CB463" s="74"/>
      <c r="CC463" s="74"/>
      <c r="CD463" s="74"/>
      <c r="CE463" s="74"/>
      <c r="CF463" s="74"/>
      <c r="CG463" s="74"/>
      <c r="CH463" s="74"/>
      <c r="CI463" s="74"/>
      <c r="CJ463" s="74"/>
      <c r="CK463" s="74"/>
      <c r="CL463" s="74"/>
      <c r="CM463" s="74"/>
      <c r="CN463" s="74"/>
    </row>
    <row r="464" ht="9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  <c r="AS464" s="74"/>
      <c r="AT464" s="74"/>
      <c r="AU464" s="74"/>
      <c r="AV464" s="74"/>
      <c r="AW464" s="74"/>
      <c r="AX464" s="74"/>
      <c r="AY464" s="74"/>
      <c r="AZ464" s="74"/>
      <c r="BA464" s="74"/>
      <c r="BB464" s="74"/>
      <c r="BC464" s="74"/>
      <c r="BD464" s="74"/>
      <c r="BE464" s="74"/>
      <c r="BF464" s="74"/>
      <c r="BG464" s="74"/>
      <c r="BH464" s="74"/>
      <c r="BI464" s="74"/>
      <c r="BJ464" s="74"/>
      <c r="BK464" s="74"/>
      <c r="BL464" s="74"/>
      <c r="BM464" s="74"/>
      <c r="BN464" s="74"/>
      <c r="BO464" s="74"/>
      <c r="BP464" s="74"/>
      <c r="BQ464" s="74"/>
      <c r="BR464" s="74"/>
      <c r="BS464" s="74"/>
      <c r="BT464" s="74"/>
      <c r="BU464" s="74"/>
      <c r="BV464" s="74"/>
      <c r="BW464" s="74"/>
      <c r="BX464" s="74"/>
      <c r="BY464" s="74"/>
      <c r="BZ464" s="74"/>
      <c r="CA464" s="74"/>
      <c r="CB464" s="74"/>
      <c r="CC464" s="74"/>
      <c r="CD464" s="74"/>
      <c r="CE464" s="74"/>
      <c r="CF464" s="74"/>
      <c r="CG464" s="74"/>
      <c r="CH464" s="74"/>
      <c r="CI464" s="74"/>
      <c r="CJ464" s="74"/>
      <c r="CK464" s="74"/>
      <c r="CL464" s="74"/>
      <c r="CM464" s="74"/>
      <c r="CN464" s="74"/>
    </row>
    <row r="465" ht="9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  <c r="AM465" s="74"/>
      <c r="AN465" s="74"/>
      <c r="AO465" s="74"/>
      <c r="AP465" s="74"/>
      <c r="AQ465" s="74"/>
      <c r="AR465" s="74"/>
      <c r="AS465" s="74"/>
      <c r="AT465" s="74"/>
      <c r="AU465" s="74"/>
      <c r="AV465" s="74"/>
      <c r="AW465" s="74"/>
      <c r="AX465" s="74"/>
      <c r="AY465" s="74"/>
      <c r="AZ465" s="74"/>
      <c r="BA465" s="74"/>
      <c r="BB465" s="74"/>
      <c r="BC465" s="74"/>
      <c r="BD465" s="74"/>
      <c r="BE465" s="74"/>
      <c r="BF465" s="74"/>
      <c r="BG465" s="74"/>
      <c r="BH465" s="74"/>
      <c r="BI465" s="74"/>
      <c r="BJ465" s="74"/>
      <c r="BK465" s="74"/>
      <c r="BL465" s="74"/>
      <c r="BM465" s="74"/>
      <c r="BN465" s="74"/>
      <c r="BO465" s="74"/>
      <c r="BP465" s="74"/>
      <c r="BQ465" s="74"/>
      <c r="BR465" s="74"/>
      <c r="BS465" s="74"/>
      <c r="BT465" s="74"/>
      <c r="BU465" s="74"/>
      <c r="BV465" s="74"/>
      <c r="BW465" s="74"/>
      <c r="BX465" s="74"/>
      <c r="BY465" s="74"/>
      <c r="BZ465" s="74"/>
      <c r="CA465" s="74"/>
      <c r="CB465" s="74"/>
      <c r="CC465" s="74"/>
      <c r="CD465" s="74"/>
      <c r="CE465" s="74"/>
      <c r="CF465" s="74"/>
      <c r="CG465" s="74"/>
      <c r="CH465" s="74"/>
      <c r="CI465" s="74"/>
      <c r="CJ465" s="74"/>
      <c r="CK465" s="74"/>
      <c r="CL465" s="74"/>
      <c r="CM465" s="74"/>
      <c r="CN465" s="74"/>
    </row>
    <row r="466" ht="9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  <c r="AM466" s="74"/>
      <c r="AN466" s="74"/>
      <c r="AO466" s="74"/>
      <c r="AP466" s="74"/>
      <c r="AQ466" s="74"/>
      <c r="AR466" s="74"/>
      <c r="AS466" s="74"/>
      <c r="AT466" s="74"/>
      <c r="AU466" s="74"/>
      <c r="AV466" s="74"/>
      <c r="AW466" s="74"/>
      <c r="AX466" s="74"/>
      <c r="AY466" s="74"/>
      <c r="AZ466" s="74"/>
      <c r="BA466" s="74"/>
      <c r="BB466" s="74"/>
      <c r="BC466" s="74"/>
      <c r="BD466" s="74"/>
      <c r="BE466" s="74"/>
      <c r="BF466" s="74"/>
      <c r="BG466" s="74"/>
      <c r="BH466" s="74"/>
      <c r="BI466" s="74"/>
      <c r="BJ466" s="74"/>
      <c r="BK466" s="74"/>
      <c r="BL466" s="74"/>
      <c r="BM466" s="74"/>
      <c r="BN466" s="74"/>
      <c r="BO466" s="74"/>
      <c r="BP466" s="74"/>
      <c r="BQ466" s="74"/>
      <c r="BR466" s="74"/>
      <c r="BS466" s="74"/>
      <c r="BT466" s="74"/>
      <c r="BU466" s="74"/>
      <c r="BV466" s="74"/>
      <c r="BW466" s="74"/>
      <c r="BX466" s="74"/>
      <c r="BY466" s="74"/>
      <c r="BZ466" s="74"/>
      <c r="CA466" s="74"/>
      <c r="CB466" s="74"/>
      <c r="CC466" s="74"/>
      <c r="CD466" s="74"/>
      <c r="CE466" s="74"/>
      <c r="CF466" s="74"/>
      <c r="CG466" s="74"/>
      <c r="CH466" s="74"/>
      <c r="CI466" s="74"/>
      <c r="CJ466" s="74"/>
      <c r="CK466" s="74"/>
      <c r="CL466" s="74"/>
      <c r="CM466" s="74"/>
      <c r="CN466" s="74"/>
    </row>
    <row r="467" ht="9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  <c r="AS467" s="74"/>
      <c r="AT467" s="74"/>
      <c r="AU467" s="74"/>
      <c r="AV467" s="74"/>
      <c r="AW467" s="74"/>
      <c r="AX467" s="74"/>
      <c r="AY467" s="74"/>
      <c r="AZ467" s="74"/>
      <c r="BA467" s="74"/>
      <c r="BB467" s="74"/>
      <c r="BC467" s="74"/>
      <c r="BD467" s="74"/>
      <c r="BE467" s="74"/>
      <c r="BF467" s="74"/>
      <c r="BG467" s="74"/>
      <c r="BH467" s="74"/>
      <c r="BI467" s="74"/>
      <c r="BJ467" s="74"/>
      <c r="BK467" s="74"/>
      <c r="BL467" s="74"/>
      <c r="BM467" s="74"/>
      <c r="BN467" s="74"/>
      <c r="BO467" s="74"/>
      <c r="BP467" s="74"/>
      <c r="BQ467" s="74"/>
      <c r="BR467" s="74"/>
      <c r="BS467" s="74"/>
      <c r="BT467" s="74"/>
      <c r="BU467" s="74"/>
      <c r="BV467" s="74"/>
      <c r="BW467" s="74"/>
      <c r="BX467" s="74"/>
      <c r="BY467" s="74"/>
      <c r="BZ467" s="74"/>
      <c r="CA467" s="74"/>
      <c r="CB467" s="74"/>
      <c r="CC467" s="74"/>
      <c r="CD467" s="74"/>
      <c r="CE467" s="74"/>
      <c r="CF467" s="74"/>
      <c r="CG467" s="74"/>
      <c r="CH467" s="74"/>
      <c r="CI467" s="74"/>
      <c r="CJ467" s="74"/>
      <c r="CK467" s="74"/>
      <c r="CL467" s="74"/>
      <c r="CM467" s="74"/>
      <c r="CN467" s="74"/>
    </row>
    <row r="468" ht="9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  <c r="AM468" s="74"/>
      <c r="AN468" s="74"/>
      <c r="AO468" s="74"/>
      <c r="AP468" s="74"/>
      <c r="AQ468" s="74"/>
      <c r="AR468" s="74"/>
      <c r="AS468" s="74"/>
      <c r="AT468" s="74"/>
      <c r="AU468" s="74"/>
      <c r="AV468" s="74"/>
      <c r="AW468" s="74"/>
      <c r="AX468" s="74"/>
      <c r="AY468" s="74"/>
      <c r="AZ468" s="74"/>
      <c r="BA468" s="74"/>
      <c r="BB468" s="74"/>
      <c r="BC468" s="74"/>
      <c r="BD468" s="74"/>
      <c r="BE468" s="74"/>
      <c r="BF468" s="74"/>
      <c r="BG468" s="74"/>
      <c r="BH468" s="74"/>
      <c r="BI468" s="74"/>
      <c r="BJ468" s="74"/>
      <c r="BK468" s="74"/>
      <c r="BL468" s="74"/>
      <c r="BM468" s="74"/>
      <c r="BN468" s="74"/>
      <c r="BO468" s="74"/>
      <c r="BP468" s="74"/>
      <c r="BQ468" s="74"/>
      <c r="BR468" s="74"/>
      <c r="BS468" s="74"/>
      <c r="BT468" s="74"/>
      <c r="BU468" s="74"/>
      <c r="BV468" s="74"/>
      <c r="BW468" s="74"/>
      <c r="BX468" s="74"/>
      <c r="BY468" s="74"/>
      <c r="BZ468" s="74"/>
      <c r="CA468" s="74"/>
      <c r="CB468" s="74"/>
      <c r="CC468" s="74"/>
      <c r="CD468" s="74"/>
      <c r="CE468" s="74"/>
      <c r="CF468" s="74"/>
      <c r="CG468" s="74"/>
      <c r="CH468" s="74"/>
      <c r="CI468" s="74"/>
      <c r="CJ468" s="74"/>
      <c r="CK468" s="74"/>
      <c r="CL468" s="74"/>
      <c r="CM468" s="74"/>
      <c r="CN468" s="74"/>
    </row>
    <row r="469" ht="9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  <c r="AM469" s="74"/>
      <c r="AN469" s="74"/>
      <c r="AO469" s="74"/>
      <c r="AP469" s="74"/>
      <c r="AQ469" s="74"/>
      <c r="AR469" s="74"/>
      <c r="AS469" s="74"/>
      <c r="AT469" s="74"/>
      <c r="AU469" s="74"/>
      <c r="AV469" s="74"/>
      <c r="AW469" s="74"/>
      <c r="AX469" s="74"/>
      <c r="AY469" s="74"/>
      <c r="AZ469" s="74"/>
      <c r="BA469" s="74"/>
      <c r="BB469" s="74"/>
      <c r="BC469" s="74"/>
      <c r="BD469" s="74"/>
      <c r="BE469" s="74"/>
      <c r="BF469" s="74"/>
      <c r="BG469" s="74"/>
      <c r="BH469" s="74"/>
      <c r="BI469" s="74"/>
      <c r="BJ469" s="74"/>
      <c r="BK469" s="74"/>
      <c r="BL469" s="74"/>
      <c r="BM469" s="74"/>
      <c r="BN469" s="74"/>
      <c r="BO469" s="74"/>
      <c r="BP469" s="74"/>
      <c r="BQ469" s="74"/>
      <c r="BR469" s="74"/>
      <c r="BS469" s="74"/>
      <c r="BT469" s="74"/>
      <c r="BU469" s="74"/>
      <c r="BV469" s="74"/>
      <c r="BW469" s="74"/>
      <c r="BX469" s="74"/>
      <c r="BY469" s="74"/>
      <c r="BZ469" s="74"/>
      <c r="CA469" s="74"/>
      <c r="CB469" s="74"/>
      <c r="CC469" s="74"/>
      <c r="CD469" s="74"/>
      <c r="CE469" s="74"/>
      <c r="CF469" s="74"/>
      <c r="CG469" s="74"/>
      <c r="CH469" s="74"/>
      <c r="CI469" s="74"/>
      <c r="CJ469" s="74"/>
      <c r="CK469" s="74"/>
      <c r="CL469" s="74"/>
      <c r="CM469" s="74"/>
      <c r="CN469" s="74"/>
    </row>
    <row r="470" ht="9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  <c r="AM470" s="74"/>
      <c r="AN470" s="74"/>
      <c r="AO470" s="74"/>
      <c r="AP470" s="74"/>
      <c r="AQ470" s="74"/>
      <c r="AR470" s="74"/>
      <c r="AS470" s="74"/>
      <c r="AT470" s="74"/>
      <c r="AU470" s="74"/>
      <c r="AV470" s="74"/>
      <c r="AW470" s="74"/>
      <c r="AX470" s="74"/>
      <c r="AY470" s="74"/>
      <c r="AZ470" s="74"/>
      <c r="BA470" s="74"/>
      <c r="BB470" s="74"/>
      <c r="BC470" s="74"/>
      <c r="BD470" s="74"/>
      <c r="BE470" s="74"/>
      <c r="BF470" s="74"/>
      <c r="BG470" s="74"/>
      <c r="BH470" s="74"/>
      <c r="BI470" s="74"/>
      <c r="BJ470" s="74"/>
      <c r="BK470" s="74"/>
      <c r="BL470" s="74"/>
      <c r="BM470" s="74"/>
      <c r="BN470" s="74"/>
      <c r="BO470" s="74"/>
      <c r="BP470" s="74"/>
      <c r="BQ470" s="74"/>
      <c r="BR470" s="74"/>
      <c r="BS470" s="74"/>
      <c r="BT470" s="74"/>
      <c r="BU470" s="74"/>
      <c r="BV470" s="74"/>
      <c r="BW470" s="74"/>
      <c r="BX470" s="74"/>
      <c r="BY470" s="74"/>
      <c r="BZ470" s="74"/>
      <c r="CA470" s="74"/>
      <c r="CB470" s="74"/>
      <c r="CC470" s="74"/>
      <c r="CD470" s="74"/>
      <c r="CE470" s="74"/>
      <c r="CF470" s="74"/>
      <c r="CG470" s="74"/>
      <c r="CH470" s="74"/>
      <c r="CI470" s="74"/>
      <c r="CJ470" s="74"/>
      <c r="CK470" s="74"/>
      <c r="CL470" s="74"/>
      <c r="CM470" s="74"/>
      <c r="CN470" s="74"/>
    </row>
    <row r="471" ht="9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  <c r="AM471" s="74"/>
      <c r="AN471" s="74"/>
      <c r="AO471" s="74"/>
      <c r="AP471" s="74"/>
      <c r="AQ471" s="74"/>
      <c r="AR471" s="74"/>
      <c r="AS471" s="74"/>
      <c r="AT471" s="74"/>
      <c r="AU471" s="74"/>
      <c r="AV471" s="74"/>
      <c r="AW471" s="74"/>
      <c r="AX471" s="74"/>
      <c r="AY471" s="74"/>
      <c r="AZ471" s="74"/>
      <c r="BA471" s="74"/>
      <c r="BB471" s="74"/>
      <c r="BC471" s="74"/>
      <c r="BD471" s="74"/>
      <c r="BE471" s="74"/>
      <c r="BF471" s="74"/>
      <c r="BG471" s="74"/>
      <c r="BH471" s="74"/>
      <c r="BI471" s="74"/>
      <c r="BJ471" s="74"/>
      <c r="BK471" s="74"/>
      <c r="BL471" s="74"/>
      <c r="BM471" s="74"/>
      <c r="BN471" s="74"/>
      <c r="BO471" s="74"/>
      <c r="BP471" s="74"/>
      <c r="BQ471" s="74"/>
      <c r="BR471" s="74"/>
      <c r="BS471" s="74"/>
      <c r="BT471" s="74"/>
      <c r="BU471" s="74"/>
      <c r="BV471" s="74"/>
      <c r="BW471" s="74"/>
      <c r="BX471" s="74"/>
      <c r="BY471" s="74"/>
      <c r="BZ471" s="74"/>
      <c r="CA471" s="74"/>
      <c r="CB471" s="74"/>
      <c r="CC471" s="74"/>
      <c r="CD471" s="74"/>
      <c r="CE471" s="74"/>
      <c r="CF471" s="74"/>
      <c r="CG471" s="74"/>
      <c r="CH471" s="74"/>
      <c r="CI471" s="74"/>
      <c r="CJ471" s="74"/>
      <c r="CK471" s="74"/>
      <c r="CL471" s="74"/>
      <c r="CM471" s="74"/>
      <c r="CN471" s="74"/>
    </row>
    <row r="472" ht="9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/>
      <c r="AS472" s="74"/>
      <c r="AT472" s="74"/>
      <c r="AU472" s="74"/>
      <c r="AV472" s="74"/>
      <c r="AW472" s="74"/>
      <c r="AX472" s="74"/>
      <c r="AY472" s="74"/>
      <c r="AZ472" s="74"/>
      <c r="BA472" s="74"/>
      <c r="BB472" s="74"/>
      <c r="BC472" s="74"/>
      <c r="BD472" s="74"/>
      <c r="BE472" s="74"/>
      <c r="BF472" s="74"/>
      <c r="BG472" s="74"/>
      <c r="BH472" s="74"/>
      <c r="BI472" s="74"/>
      <c r="BJ472" s="74"/>
      <c r="BK472" s="74"/>
      <c r="BL472" s="74"/>
      <c r="BM472" s="74"/>
      <c r="BN472" s="74"/>
      <c r="BO472" s="74"/>
      <c r="BP472" s="74"/>
      <c r="BQ472" s="74"/>
      <c r="BR472" s="74"/>
      <c r="BS472" s="74"/>
      <c r="BT472" s="74"/>
      <c r="BU472" s="74"/>
      <c r="BV472" s="74"/>
      <c r="BW472" s="74"/>
      <c r="BX472" s="74"/>
      <c r="BY472" s="74"/>
      <c r="BZ472" s="74"/>
      <c r="CA472" s="74"/>
      <c r="CB472" s="74"/>
      <c r="CC472" s="74"/>
      <c r="CD472" s="74"/>
      <c r="CE472" s="74"/>
      <c r="CF472" s="74"/>
      <c r="CG472" s="74"/>
      <c r="CH472" s="74"/>
      <c r="CI472" s="74"/>
      <c r="CJ472" s="74"/>
      <c r="CK472" s="74"/>
      <c r="CL472" s="74"/>
      <c r="CM472" s="74"/>
      <c r="CN472" s="74"/>
    </row>
    <row r="473" ht="9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  <c r="AM473" s="74"/>
      <c r="AN473" s="74"/>
      <c r="AO473" s="74"/>
      <c r="AP473" s="74"/>
      <c r="AQ473" s="74"/>
      <c r="AR473" s="74"/>
      <c r="AS473" s="74"/>
      <c r="AT473" s="74"/>
      <c r="AU473" s="74"/>
      <c r="AV473" s="74"/>
      <c r="AW473" s="74"/>
      <c r="AX473" s="74"/>
      <c r="AY473" s="74"/>
      <c r="AZ473" s="74"/>
      <c r="BA473" s="74"/>
      <c r="BB473" s="74"/>
      <c r="BC473" s="74"/>
      <c r="BD473" s="74"/>
      <c r="BE473" s="74"/>
      <c r="BF473" s="74"/>
      <c r="BG473" s="74"/>
      <c r="BH473" s="74"/>
      <c r="BI473" s="74"/>
      <c r="BJ473" s="74"/>
      <c r="BK473" s="74"/>
      <c r="BL473" s="74"/>
      <c r="BM473" s="74"/>
      <c r="BN473" s="74"/>
      <c r="BO473" s="74"/>
      <c r="BP473" s="74"/>
      <c r="BQ473" s="74"/>
      <c r="BR473" s="74"/>
      <c r="BS473" s="74"/>
      <c r="BT473" s="74"/>
      <c r="BU473" s="74"/>
      <c r="BV473" s="74"/>
      <c r="BW473" s="74"/>
      <c r="BX473" s="74"/>
      <c r="BY473" s="74"/>
      <c r="BZ473" s="74"/>
      <c r="CA473" s="74"/>
      <c r="CB473" s="74"/>
      <c r="CC473" s="74"/>
      <c r="CD473" s="74"/>
      <c r="CE473" s="74"/>
      <c r="CF473" s="74"/>
      <c r="CG473" s="74"/>
      <c r="CH473" s="74"/>
      <c r="CI473" s="74"/>
      <c r="CJ473" s="74"/>
      <c r="CK473" s="74"/>
      <c r="CL473" s="74"/>
      <c r="CM473" s="74"/>
      <c r="CN473" s="74"/>
    </row>
    <row r="474" ht="9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  <c r="AM474" s="74"/>
      <c r="AN474" s="74"/>
      <c r="AO474" s="74"/>
      <c r="AP474" s="74"/>
      <c r="AQ474" s="74"/>
      <c r="AR474" s="74"/>
      <c r="AS474" s="74"/>
      <c r="AT474" s="74"/>
      <c r="AU474" s="74"/>
      <c r="AV474" s="74"/>
      <c r="AW474" s="74"/>
      <c r="AX474" s="74"/>
      <c r="AY474" s="74"/>
      <c r="AZ474" s="74"/>
      <c r="BA474" s="74"/>
      <c r="BB474" s="74"/>
      <c r="BC474" s="74"/>
      <c r="BD474" s="74"/>
      <c r="BE474" s="74"/>
      <c r="BF474" s="74"/>
      <c r="BG474" s="74"/>
      <c r="BH474" s="74"/>
      <c r="BI474" s="74"/>
      <c r="BJ474" s="74"/>
      <c r="BK474" s="74"/>
      <c r="BL474" s="74"/>
      <c r="BM474" s="74"/>
      <c r="BN474" s="74"/>
      <c r="BO474" s="74"/>
      <c r="BP474" s="74"/>
      <c r="BQ474" s="74"/>
      <c r="BR474" s="74"/>
      <c r="BS474" s="74"/>
      <c r="BT474" s="74"/>
      <c r="BU474" s="74"/>
      <c r="BV474" s="74"/>
      <c r="BW474" s="74"/>
      <c r="BX474" s="74"/>
      <c r="BY474" s="74"/>
      <c r="BZ474" s="74"/>
      <c r="CA474" s="74"/>
      <c r="CB474" s="74"/>
      <c r="CC474" s="74"/>
      <c r="CD474" s="74"/>
      <c r="CE474" s="74"/>
      <c r="CF474" s="74"/>
      <c r="CG474" s="74"/>
      <c r="CH474" s="74"/>
      <c r="CI474" s="74"/>
      <c r="CJ474" s="74"/>
      <c r="CK474" s="74"/>
      <c r="CL474" s="74"/>
      <c r="CM474" s="74"/>
      <c r="CN474" s="74"/>
    </row>
    <row r="475" ht="9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  <c r="AM475" s="74"/>
      <c r="AN475" s="74"/>
      <c r="AO475" s="74"/>
      <c r="AP475" s="74"/>
      <c r="AQ475" s="74"/>
      <c r="AR475" s="74"/>
      <c r="AS475" s="74"/>
      <c r="AT475" s="74"/>
      <c r="AU475" s="74"/>
      <c r="AV475" s="74"/>
      <c r="AW475" s="74"/>
      <c r="AX475" s="74"/>
      <c r="AY475" s="74"/>
      <c r="AZ475" s="74"/>
      <c r="BA475" s="74"/>
      <c r="BB475" s="74"/>
      <c r="BC475" s="74"/>
      <c r="BD475" s="74"/>
      <c r="BE475" s="74"/>
      <c r="BF475" s="74"/>
      <c r="BG475" s="74"/>
      <c r="BH475" s="74"/>
      <c r="BI475" s="74"/>
      <c r="BJ475" s="74"/>
      <c r="BK475" s="74"/>
      <c r="BL475" s="74"/>
      <c r="BM475" s="74"/>
      <c r="BN475" s="74"/>
      <c r="BO475" s="74"/>
      <c r="BP475" s="74"/>
      <c r="BQ475" s="74"/>
      <c r="BR475" s="74"/>
      <c r="BS475" s="74"/>
      <c r="BT475" s="74"/>
      <c r="BU475" s="74"/>
      <c r="BV475" s="74"/>
      <c r="BW475" s="74"/>
      <c r="BX475" s="74"/>
      <c r="BY475" s="74"/>
      <c r="BZ475" s="74"/>
      <c r="CA475" s="74"/>
      <c r="CB475" s="74"/>
      <c r="CC475" s="74"/>
      <c r="CD475" s="74"/>
      <c r="CE475" s="74"/>
      <c r="CF475" s="74"/>
      <c r="CG475" s="74"/>
      <c r="CH475" s="74"/>
      <c r="CI475" s="74"/>
      <c r="CJ475" s="74"/>
      <c r="CK475" s="74"/>
      <c r="CL475" s="74"/>
      <c r="CM475" s="74"/>
      <c r="CN475" s="74"/>
    </row>
    <row r="476" ht="9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  <c r="AM476" s="74"/>
      <c r="AN476" s="74"/>
      <c r="AO476" s="74"/>
      <c r="AP476" s="74"/>
      <c r="AQ476" s="74"/>
      <c r="AR476" s="74"/>
      <c r="AS476" s="74"/>
      <c r="AT476" s="74"/>
      <c r="AU476" s="74"/>
      <c r="AV476" s="74"/>
      <c r="AW476" s="74"/>
      <c r="AX476" s="74"/>
      <c r="AY476" s="74"/>
      <c r="AZ476" s="74"/>
      <c r="BA476" s="74"/>
      <c r="BB476" s="74"/>
      <c r="BC476" s="74"/>
      <c r="BD476" s="74"/>
      <c r="BE476" s="74"/>
      <c r="BF476" s="74"/>
      <c r="BG476" s="74"/>
      <c r="BH476" s="74"/>
      <c r="BI476" s="74"/>
      <c r="BJ476" s="74"/>
      <c r="BK476" s="74"/>
      <c r="BL476" s="74"/>
      <c r="BM476" s="74"/>
      <c r="BN476" s="74"/>
      <c r="BO476" s="74"/>
      <c r="BP476" s="74"/>
      <c r="BQ476" s="74"/>
      <c r="BR476" s="74"/>
      <c r="BS476" s="74"/>
      <c r="BT476" s="74"/>
      <c r="BU476" s="74"/>
      <c r="BV476" s="74"/>
      <c r="BW476" s="74"/>
      <c r="BX476" s="74"/>
      <c r="BY476" s="74"/>
      <c r="BZ476" s="74"/>
      <c r="CA476" s="74"/>
      <c r="CB476" s="74"/>
      <c r="CC476" s="74"/>
      <c r="CD476" s="74"/>
      <c r="CE476" s="74"/>
      <c r="CF476" s="74"/>
      <c r="CG476" s="74"/>
      <c r="CH476" s="74"/>
      <c r="CI476" s="74"/>
      <c r="CJ476" s="74"/>
      <c r="CK476" s="74"/>
      <c r="CL476" s="74"/>
      <c r="CM476" s="74"/>
      <c r="CN476" s="74"/>
    </row>
    <row r="477" ht="9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  <c r="AM477" s="74"/>
      <c r="AN477" s="74"/>
      <c r="AO477" s="74"/>
      <c r="AP477" s="74"/>
      <c r="AQ477" s="74"/>
      <c r="AR477" s="74"/>
      <c r="AS477" s="74"/>
      <c r="AT477" s="74"/>
      <c r="AU477" s="74"/>
      <c r="AV477" s="74"/>
      <c r="AW477" s="74"/>
      <c r="AX477" s="74"/>
      <c r="AY477" s="74"/>
      <c r="AZ477" s="74"/>
      <c r="BA477" s="74"/>
      <c r="BB477" s="74"/>
      <c r="BC477" s="74"/>
      <c r="BD477" s="74"/>
      <c r="BE477" s="74"/>
      <c r="BF477" s="74"/>
      <c r="BG477" s="74"/>
      <c r="BH477" s="74"/>
      <c r="BI477" s="74"/>
      <c r="BJ477" s="74"/>
      <c r="BK477" s="74"/>
      <c r="BL477" s="74"/>
      <c r="BM477" s="74"/>
      <c r="BN477" s="74"/>
      <c r="BO477" s="74"/>
      <c r="BP477" s="74"/>
      <c r="BQ477" s="74"/>
      <c r="BR477" s="74"/>
      <c r="BS477" s="74"/>
      <c r="BT477" s="74"/>
      <c r="BU477" s="74"/>
      <c r="BV477" s="74"/>
      <c r="BW477" s="74"/>
      <c r="BX477" s="74"/>
      <c r="BY477" s="74"/>
      <c r="BZ477" s="74"/>
      <c r="CA477" s="74"/>
      <c r="CB477" s="74"/>
      <c r="CC477" s="74"/>
      <c r="CD477" s="74"/>
      <c r="CE477" s="74"/>
      <c r="CF477" s="74"/>
      <c r="CG477" s="74"/>
      <c r="CH477" s="74"/>
      <c r="CI477" s="74"/>
      <c r="CJ477" s="74"/>
      <c r="CK477" s="74"/>
      <c r="CL477" s="74"/>
      <c r="CM477" s="74"/>
      <c r="CN477" s="74"/>
    </row>
    <row r="478" ht="9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  <c r="AM478" s="74"/>
      <c r="AN478" s="74"/>
      <c r="AO478" s="74"/>
      <c r="AP478" s="74"/>
      <c r="AQ478" s="74"/>
      <c r="AR478" s="74"/>
      <c r="AS478" s="74"/>
      <c r="AT478" s="74"/>
      <c r="AU478" s="74"/>
      <c r="AV478" s="74"/>
      <c r="AW478" s="74"/>
      <c r="AX478" s="74"/>
      <c r="AY478" s="74"/>
      <c r="AZ478" s="74"/>
      <c r="BA478" s="74"/>
      <c r="BB478" s="74"/>
      <c r="BC478" s="74"/>
      <c r="BD478" s="74"/>
      <c r="BE478" s="74"/>
      <c r="BF478" s="74"/>
      <c r="BG478" s="74"/>
      <c r="BH478" s="74"/>
      <c r="BI478" s="74"/>
      <c r="BJ478" s="74"/>
      <c r="BK478" s="74"/>
      <c r="BL478" s="74"/>
      <c r="BM478" s="74"/>
      <c r="BN478" s="74"/>
      <c r="BO478" s="74"/>
      <c r="BP478" s="74"/>
      <c r="BQ478" s="74"/>
      <c r="BR478" s="74"/>
      <c r="BS478" s="74"/>
      <c r="BT478" s="74"/>
      <c r="BU478" s="74"/>
      <c r="BV478" s="74"/>
      <c r="BW478" s="74"/>
      <c r="BX478" s="74"/>
      <c r="BY478" s="74"/>
      <c r="BZ478" s="74"/>
      <c r="CA478" s="74"/>
      <c r="CB478" s="74"/>
      <c r="CC478" s="74"/>
      <c r="CD478" s="74"/>
      <c r="CE478" s="74"/>
      <c r="CF478" s="74"/>
      <c r="CG478" s="74"/>
      <c r="CH478" s="74"/>
      <c r="CI478" s="74"/>
      <c r="CJ478" s="74"/>
      <c r="CK478" s="74"/>
      <c r="CL478" s="74"/>
      <c r="CM478" s="74"/>
      <c r="CN478" s="74"/>
    </row>
    <row r="479" ht="9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  <c r="AS479" s="74"/>
      <c r="AT479" s="74"/>
      <c r="AU479" s="74"/>
      <c r="AV479" s="74"/>
      <c r="AW479" s="74"/>
      <c r="AX479" s="74"/>
      <c r="AY479" s="74"/>
      <c r="AZ479" s="74"/>
      <c r="BA479" s="74"/>
      <c r="BB479" s="74"/>
      <c r="BC479" s="74"/>
      <c r="BD479" s="74"/>
      <c r="BE479" s="74"/>
      <c r="BF479" s="74"/>
      <c r="BG479" s="74"/>
      <c r="BH479" s="74"/>
      <c r="BI479" s="74"/>
      <c r="BJ479" s="74"/>
      <c r="BK479" s="74"/>
      <c r="BL479" s="74"/>
      <c r="BM479" s="74"/>
      <c r="BN479" s="74"/>
      <c r="BO479" s="74"/>
      <c r="BP479" s="74"/>
      <c r="BQ479" s="74"/>
      <c r="BR479" s="74"/>
      <c r="BS479" s="74"/>
      <c r="BT479" s="74"/>
      <c r="BU479" s="74"/>
      <c r="BV479" s="74"/>
      <c r="BW479" s="74"/>
      <c r="BX479" s="74"/>
      <c r="BY479" s="74"/>
      <c r="BZ479" s="74"/>
      <c r="CA479" s="74"/>
      <c r="CB479" s="74"/>
      <c r="CC479" s="74"/>
      <c r="CD479" s="74"/>
      <c r="CE479" s="74"/>
      <c r="CF479" s="74"/>
      <c r="CG479" s="74"/>
      <c r="CH479" s="74"/>
      <c r="CI479" s="74"/>
      <c r="CJ479" s="74"/>
      <c r="CK479" s="74"/>
      <c r="CL479" s="74"/>
      <c r="CM479" s="74"/>
      <c r="CN479" s="74"/>
    </row>
    <row r="480" ht="9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  <c r="AM480" s="74"/>
      <c r="AN480" s="74"/>
      <c r="AO480" s="74"/>
      <c r="AP480" s="74"/>
      <c r="AQ480" s="74"/>
      <c r="AR480" s="74"/>
      <c r="AS480" s="74"/>
      <c r="AT480" s="74"/>
      <c r="AU480" s="74"/>
      <c r="AV480" s="74"/>
      <c r="AW480" s="74"/>
      <c r="AX480" s="74"/>
      <c r="AY480" s="74"/>
      <c r="AZ480" s="74"/>
      <c r="BA480" s="74"/>
      <c r="BB480" s="74"/>
      <c r="BC480" s="74"/>
      <c r="BD480" s="74"/>
      <c r="BE480" s="74"/>
      <c r="BF480" s="74"/>
      <c r="BG480" s="74"/>
      <c r="BH480" s="74"/>
      <c r="BI480" s="74"/>
      <c r="BJ480" s="74"/>
      <c r="BK480" s="74"/>
      <c r="BL480" s="74"/>
      <c r="BM480" s="74"/>
      <c r="BN480" s="74"/>
      <c r="BO480" s="74"/>
      <c r="BP480" s="74"/>
      <c r="BQ480" s="74"/>
      <c r="BR480" s="74"/>
      <c r="BS480" s="74"/>
      <c r="BT480" s="74"/>
      <c r="BU480" s="74"/>
      <c r="BV480" s="74"/>
      <c r="BW480" s="74"/>
      <c r="BX480" s="74"/>
      <c r="BY480" s="74"/>
      <c r="BZ480" s="74"/>
      <c r="CA480" s="74"/>
      <c r="CB480" s="74"/>
      <c r="CC480" s="74"/>
      <c r="CD480" s="74"/>
      <c r="CE480" s="74"/>
      <c r="CF480" s="74"/>
      <c r="CG480" s="74"/>
      <c r="CH480" s="74"/>
      <c r="CI480" s="74"/>
      <c r="CJ480" s="74"/>
      <c r="CK480" s="74"/>
      <c r="CL480" s="74"/>
      <c r="CM480" s="74"/>
      <c r="CN480" s="74"/>
    </row>
    <row r="481" ht="9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  <c r="AM481" s="74"/>
      <c r="AN481" s="74"/>
      <c r="AO481" s="74"/>
      <c r="AP481" s="74"/>
      <c r="AQ481" s="74"/>
      <c r="AR481" s="74"/>
      <c r="AS481" s="74"/>
      <c r="AT481" s="74"/>
      <c r="AU481" s="74"/>
      <c r="AV481" s="74"/>
      <c r="AW481" s="74"/>
      <c r="AX481" s="74"/>
      <c r="AY481" s="74"/>
      <c r="AZ481" s="74"/>
      <c r="BA481" s="74"/>
      <c r="BB481" s="74"/>
      <c r="BC481" s="74"/>
      <c r="BD481" s="74"/>
      <c r="BE481" s="74"/>
      <c r="BF481" s="74"/>
      <c r="BG481" s="74"/>
      <c r="BH481" s="74"/>
      <c r="BI481" s="74"/>
      <c r="BJ481" s="74"/>
      <c r="BK481" s="74"/>
      <c r="BL481" s="74"/>
      <c r="BM481" s="74"/>
      <c r="BN481" s="74"/>
      <c r="BO481" s="74"/>
      <c r="BP481" s="74"/>
      <c r="BQ481" s="74"/>
      <c r="BR481" s="74"/>
      <c r="BS481" s="74"/>
      <c r="BT481" s="74"/>
      <c r="BU481" s="74"/>
      <c r="BV481" s="74"/>
      <c r="BW481" s="74"/>
      <c r="BX481" s="74"/>
      <c r="BY481" s="74"/>
      <c r="BZ481" s="74"/>
      <c r="CA481" s="74"/>
      <c r="CB481" s="74"/>
      <c r="CC481" s="74"/>
      <c r="CD481" s="74"/>
      <c r="CE481" s="74"/>
      <c r="CF481" s="74"/>
      <c r="CG481" s="74"/>
      <c r="CH481" s="74"/>
      <c r="CI481" s="74"/>
      <c r="CJ481" s="74"/>
      <c r="CK481" s="74"/>
      <c r="CL481" s="74"/>
      <c r="CM481" s="74"/>
      <c r="CN481" s="74"/>
    </row>
    <row r="482" ht="9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  <c r="AS482" s="74"/>
      <c r="AT482" s="74"/>
      <c r="AU482" s="74"/>
      <c r="AV482" s="74"/>
      <c r="AW482" s="74"/>
      <c r="AX482" s="74"/>
      <c r="AY482" s="74"/>
      <c r="AZ482" s="74"/>
      <c r="BA482" s="74"/>
      <c r="BB482" s="74"/>
      <c r="BC482" s="74"/>
      <c r="BD482" s="74"/>
      <c r="BE482" s="74"/>
      <c r="BF482" s="74"/>
      <c r="BG482" s="74"/>
      <c r="BH482" s="74"/>
      <c r="BI482" s="74"/>
      <c r="BJ482" s="74"/>
      <c r="BK482" s="74"/>
      <c r="BL482" s="74"/>
      <c r="BM482" s="74"/>
      <c r="BN482" s="74"/>
      <c r="BO482" s="74"/>
      <c r="BP482" s="74"/>
      <c r="BQ482" s="74"/>
      <c r="BR482" s="74"/>
      <c r="BS482" s="74"/>
      <c r="BT482" s="74"/>
      <c r="BU482" s="74"/>
      <c r="BV482" s="74"/>
      <c r="BW482" s="74"/>
      <c r="BX482" s="74"/>
      <c r="BY482" s="74"/>
      <c r="BZ482" s="74"/>
      <c r="CA482" s="74"/>
      <c r="CB482" s="74"/>
      <c r="CC482" s="74"/>
      <c r="CD482" s="74"/>
      <c r="CE482" s="74"/>
      <c r="CF482" s="74"/>
      <c r="CG482" s="74"/>
      <c r="CH482" s="74"/>
      <c r="CI482" s="74"/>
      <c r="CJ482" s="74"/>
      <c r="CK482" s="74"/>
      <c r="CL482" s="74"/>
      <c r="CM482" s="74"/>
      <c r="CN482" s="74"/>
    </row>
    <row r="483" ht="9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  <c r="AM483" s="74"/>
      <c r="AN483" s="74"/>
      <c r="AO483" s="74"/>
      <c r="AP483" s="74"/>
      <c r="AQ483" s="74"/>
      <c r="AR483" s="74"/>
      <c r="AS483" s="74"/>
      <c r="AT483" s="74"/>
      <c r="AU483" s="74"/>
      <c r="AV483" s="74"/>
      <c r="AW483" s="74"/>
      <c r="AX483" s="74"/>
      <c r="AY483" s="74"/>
      <c r="AZ483" s="74"/>
      <c r="BA483" s="74"/>
      <c r="BB483" s="74"/>
      <c r="BC483" s="74"/>
      <c r="BD483" s="74"/>
      <c r="BE483" s="74"/>
      <c r="BF483" s="74"/>
      <c r="BG483" s="74"/>
      <c r="BH483" s="74"/>
      <c r="BI483" s="74"/>
      <c r="BJ483" s="74"/>
      <c r="BK483" s="74"/>
      <c r="BL483" s="74"/>
      <c r="BM483" s="74"/>
      <c r="BN483" s="74"/>
      <c r="BO483" s="74"/>
      <c r="BP483" s="74"/>
      <c r="BQ483" s="74"/>
      <c r="BR483" s="74"/>
      <c r="BS483" s="74"/>
      <c r="BT483" s="74"/>
      <c r="BU483" s="74"/>
      <c r="BV483" s="74"/>
      <c r="BW483" s="74"/>
      <c r="BX483" s="74"/>
      <c r="BY483" s="74"/>
      <c r="BZ483" s="74"/>
      <c r="CA483" s="74"/>
      <c r="CB483" s="74"/>
      <c r="CC483" s="74"/>
      <c r="CD483" s="74"/>
      <c r="CE483" s="74"/>
      <c r="CF483" s="74"/>
      <c r="CG483" s="74"/>
      <c r="CH483" s="74"/>
      <c r="CI483" s="74"/>
      <c r="CJ483" s="74"/>
      <c r="CK483" s="74"/>
      <c r="CL483" s="74"/>
      <c r="CM483" s="74"/>
      <c r="CN483" s="74"/>
    </row>
    <row r="484" ht="9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  <c r="AM484" s="74"/>
      <c r="AN484" s="74"/>
      <c r="AO484" s="74"/>
      <c r="AP484" s="74"/>
      <c r="AQ484" s="74"/>
      <c r="AR484" s="74"/>
      <c r="AS484" s="74"/>
      <c r="AT484" s="74"/>
      <c r="AU484" s="74"/>
      <c r="AV484" s="74"/>
      <c r="AW484" s="74"/>
      <c r="AX484" s="74"/>
      <c r="AY484" s="74"/>
      <c r="AZ484" s="74"/>
      <c r="BA484" s="74"/>
      <c r="BB484" s="74"/>
      <c r="BC484" s="74"/>
      <c r="BD484" s="74"/>
      <c r="BE484" s="74"/>
      <c r="BF484" s="74"/>
      <c r="BG484" s="74"/>
      <c r="BH484" s="74"/>
      <c r="BI484" s="74"/>
      <c r="BJ484" s="74"/>
      <c r="BK484" s="74"/>
      <c r="BL484" s="74"/>
      <c r="BM484" s="74"/>
      <c r="BN484" s="74"/>
      <c r="BO484" s="74"/>
      <c r="BP484" s="74"/>
      <c r="BQ484" s="74"/>
      <c r="BR484" s="74"/>
      <c r="BS484" s="74"/>
      <c r="BT484" s="74"/>
      <c r="BU484" s="74"/>
      <c r="BV484" s="74"/>
      <c r="BW484" s="74"/>
      <c r="BX484" s="74"/>
      <c r="BY484" s="74"/>
      <c r="BZ484" s="74"/>
      <c r="CA484" s="74"/>
      <c r="CB484" s="74"/>
      <c r="CC484" s="74"/>
      <c r="CD484" s="74"/>
      <c r="CE484" s="74"/>
      <c r="CF484" s="74"/>
      <c r="CG484" s="74"/>
      <c r="CH484" s="74"/>
      <c r="CI484" s="74"/>
      <c r="CJ484" s="74"/>
      <c r="CK484" s="74"/>
      <c r="CL484" s="74"/>
      <c r="CM484" s="74"/>
      <c r="CN484" s="74"/>
    </row>
    <row r="485" ht="9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  <c r="AM485" s="74"/>
      <c r="AN485" s="74"/>
      <c r="AO485" s="74"/>
      <c r="AP485" s="74"/>
      <c r="AQ485" s="74"/>
      <c r="AR485" s="74"/>
      <c r="AS485" s="74"/>
      <c r="AT485" s="74"/>
      <c r="AU485" s="74"/>
      <c r="AV485" s="74"/>
      <c r="AW485" s="74"/>
      <c r="AX485" s="74"/>
      <c r="AY485" s="74"/>
      <c r="AZ485" s="74"/>
      <c r="BA485" s="74"/>
      <c r="BB485" s="74"/>
      <c r="BC485" s="74"/>
      <c r="BD485" s="74"/>
      <c r="BE485" s="74"/>
      <c r="BF485" s="74"/>
      <c r="BG485" s="74"/>
      <c r="BH485" s="74"/>
      <c r="BI485" s="74"/>
      <c r="BJ485" s="74"/>
      <c r="BK485" s="74"/>
      <c r="BL485" s="74"/>
      <c r="BM485" s="74"/>
      <c r="BN485" s="74"/>
      <c r="BO485" s="74"/>
      <c r="BP485" s="74"/>
      <c r="BQ485" s="74"/>
      <c r="BR485" s="74"/>
      <c r="BS485" s="74"/>
      <c r="BT485" s="74"/>
      <c r="BU485" s="74"/>
      <c r="BV485" s="74"/>
      <c r="BW485" s="74"/>
      <c r="BX485" s="74"/>
      <c r="BY485" s="74"/>
      <c r="BZ485" s="74"/>
      <c r="CA485" s="74"/>
      <c r="CB485" s="74"/>
      <c r="CC485" s="74"/>
      <c r="CD485" s="74"/>
      <c r="CE485" s="74"/>
      <c r="CF485" s="74"/>
      <c r="CG485" s="74"/>
      <c r="CH485" s="74"/>
      <c r="CI485" s="74"/>
      <c r="CJ485" s="74"/>
      <c r="CK485" s="74"/>
      <c r="CL485" s="74"/>
      <c r="CM485" s="74"/>
      <c r="CN485" s="74"/>
    </row>
    <row r="486" ht="9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  <c r="AM486" s="74"/>
      <c r="AN486" s="74"/>
      <c r="AO486" s="74"/>
      <c r="AP486" s="74"/>
      <c r="AQ486" s="74"/>
      <c r="AR486" s="74"/>
      <c r="AS486" s="74"/>
      <c r="AT486" s="74"/>
      <c r="AU486" s="74"/>
      <c r="AV486" s="74"/>
      <c r="AW486" s="74"/>
      <c r="AX486" s="74"/>
      <c r="AY486" s="74"/>
      <c r="AZ486" s="74"/>
      <c r="BA486" s="74"/>
      <c r="BB486" s="74"/>
      <c r="BC486" s="74"/>
      <c r="BD486" s="74"/>
      <c r="BE486" s="74"/>
      <c r="BF486" s="74"/>
      <c r="BG486" s="74"/>
      <c r="BH486" s="74"/>
      <c r="BI486" s="74"/>
      <c r="BJ486" s="74"/>
      <c r="BK486" s="74"/>
      <c r="BL486" s="74"/>
      <c r="BM486" s="74"/>
      <c r="BN486" s="74"/>
      <c r="BO486" s="74"/>
      <c r="BP486" s="74"/>
      <c r="BQ486" s="74"/>
      <c r="BR486" s="74"/>
      <c r="BS486" s="74"/>
      <c r="BT486" s="74"/>
      <c r="BU486" s="74"/>
      <c r="BV486" s="74"/>
      <c r="BW486" s="74"/>
      <c r="BX486" s="74"/>
      <c r="BY486" s="74"/>
      <c r="BZ486" s="74"/>
      <c r="CA486" s="74"/>
      <c r="CB486" s="74"/>
      <c r="CC486" s="74"/>
      <c r="CD486" s="74"/>
      <c r="CE486" s="74"/>
      <c r="CF486" s="74"/>
      <c r="CG486" s="74"/>
      <c r="CH486" s="74"/>
      <c r="CI486" s="74"/>
      <c r="CJ486" s="74"/>
      <c r="CK486" s="74"/>
      <c r="CL486" s="74"/>
      <c r="CM486" s="74"/>
      <c r="CN486" s="74"/>
    </row>
    <row r="487" ht="9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/>
      <c r="AS487" s="74"/>
      <c r="AT487" s="74"/>
      <c r="AU487" s="74"/>
      <c r="AV487" s="74"/>
      <c r="AW487" s="74"/>
      <c r="AX487" s="74"/>
      <c r="AY487" s="74"/>
      <c r="AZ487" s="74"/>
      <c r="BA487" s="74"/>
      <c r="BB487" s="74"/>
      <c r="BC487" s="74"/>
      <c r="BD487" s="74"/>
      <c r="BE487" s="74"/>
      <c r="BF487" s="74"/>
      <c r="BG487" s="74"/>
      <c r="BH487" s="74"/>
      <c r="BI487" s="74"/>
      <c r="BJ487" s="74"/>
      <c r="BK487" s="74"/>
      <c r="BL487" s="74"/>
      <c r="BM487" s="74"/>
      <c r="BN487" s="74"/>
      <c r="BO487" s="74"/>
      <c r="BP487" s="74"/>
      <c r="BQ487" s="74"/>
      <c r="BR487" s="74"/>
      <c r="BS487" s="74"/>
      <c r="BT487" s="74"/>
      <c r="BU487" s="74"/>
      <c r="BV487" s="74"/>
      <c r="BW487" s="74"/>
      <c r="BX487" s="74"/>
      <c r="BY487" s="74"/>
      <c r="BZ487" s="74"/>
      <c r="CA487" s="74"/>
      <c r="CB487" s="74"/>
      <c r="CC487" s="74"/>
      <c r="CD487" s="74"/>
      <c r="CE487" s="74"/>
      <c r="CF487" s="74"/>
      <c r="CG487" s="74"/>
      <c r="CH487" s="74"/>
      <c r="CI487" s="74"/>
      <c r="CJ487" s="74"/>
      <c r="CK487" s="74"/>
      <c r="CL487" s="74"/>
      <c r="CM487" s="74"/>
      <c r="CN487" s="74"/>
    </row>
    <row r="488" ht="9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  <c r="AS488" s="74"/>
      <c r="AT488" s="74"/>
      <c r="AU488" s="74"/>
      <c r="AV488" s="74"/>
      <c r="AW488" s="74"/>
      <c r="AX488" s="74"/>
      <c r="AY488" s="74"/>
      <c r="AZ488" s="74"/>
      <c r="BA488" s="74"/>
      <c r="BB488" s="74"/>
      <c r="BC488" s="74"/>
      <c r="BD488" s="74"/>
      <c r="BE488" s="74"/>
      <c r="BF488" s="74"/>
      <c r="BG488" s="74"/>
      <c r="BH488" s="74"/>
      <c r="BI488" s="74"/>
      <c r="BJ488" s="74"/>
      <c r="BK488" s="74"/>
      <c r="BL488" s="74"/>
      <c r="BM488" s="74"/>
      <c r="BN488" s="74"/>
      <c r="BO488" s="74"/>
      <c r="BP488" s="74"/>
      <c r="BQ488" s="74"/>
      <c r="BR488" s="74"/>
      <c r="BS488" s="74"/>
      <c r="BT488" s="74"/>
      <c r="BU488" s="74"/>
      <c r="BV488" s="74"/>
      <c r="BW488" s="74"/>
      <c r="BX488" s="74"/>
      <c r="BY488" s="74"/>
      <c r="BZ488" s="74"/>
      <c r="CA488" s="74"/>
      <c r="CB488" s="74"/>
      <c r="CC488" s="74"/>
      <c r="CD488" s="74"/>
      <c r="CE488" s="74"/>
      <c r="CF488" s="74"/>
      <c r="CG488" s="74"/>
      <c r="CH488" s="74"/>
      <c r="CI488" s="74"/>
      <c r="CJ488" s="74"/>
      <c r="CK488" s="74"/>
      <c r="CL488" s="74"/>
      <c r="CM488" s="74"/>
      <c r="CN488" s="74"/>
    </row>
    <row r="489" ht="9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  <c r="AM489" s="74"/>
      <c r="AN489" s="74"/>
      <c r="AO489" s="74"/>
      <c r="AP489" s="74"/>
      <c r="AQ489" s="74"/>
      <c r="AR489" s="74"/>
      <c r="AS489" s="74"/>
      <c r="AT489" s="74"/>
      <c r="AU489" s="74"/>
      <c r="AV489" s="74"/>
      <c r="AW489" s="74"/>
      <c r="AX489" s="74"/>
      <c r="AY489" s="74"/>
      <c r="AZ489" s="74"/>
      <c r="BA489" s="74"/>
      <c r="BB489" s="74"/>
      <c r="BC489" s="74"/>
      <c r="BD489" s="74"/>
      <c r="BE489" s="74"/>
      <c r="BF489" s="74"/>
      <c r="BG489" s="74"/>
      <c r="BH489" s="74"/>
      <c r="BI489" s="74"/>
      <c r="BJ489" s="74"/>
      <c r="BK489" s="74"/>
      <c r="BL489" s="74"/>
      <c r="BM489" s="74"/>
      <c r="BN489" s="74"/>
      <c r="BO489" s="74"/>
      <c r="BP489" s="74"/>
      <c r="BQ489" s="74"/>
      <c r="BR489" s="74"/>
      <c r="BS489" s="74"/>
      <c r="BT489" s="74"/>
      <c r="BU489" s="74"/>
      <c r="BV489" s="74"/>
      <c r="BW489" s="74"/>
      <c r="BX489" s="74"/>
      <c r="BY489" s="74"/>
      <c r="BZ489" s="74"/>
      <c r="CA489" s="74"/>
      <c r="CB489" s="74"/>
      <c r="CC489" s="74"/>
      <c r="CD489" s="74"/>
      <c r="CE489" s="74"/>
      <c r="CF489" s="74"/>
      <c r="CG489" s="74"/>
      <c r="CH489" s="74"/>
      <c r="CI489" s="74"/>
      <c r="CJ489" s="74"/>
      <c r="CK489" s="74"/>
      <c r="CL489" s="74"/>
      <c r="CM489" s="74"/>
      <c r="CN489" s="74"/>
    </row>
    <row r="490" ht="9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  <c r="AM490" s="74"/>
      <c r="AN490" s="74"/>
      <c r="AO490" s="74"/>
      <c r="AP490" s="74"/>
      <c r="AQ490" s="74"/>
      <c r="AR490" s="74"/>
      <c r="AS490" s="74"/>
      <c r="AT490" s="74"/>
      <c r="AU490" s="74"/>
      <c r="AV490" s="74"/>
      <c r="AW490" s="74"/>
      <c r="AX490" s="74"/>
      <c r="AY490" s="74"/>
      <c r="AZ490" s="74"/>
      <c r="BA490" s="74"/>
      <c r="BB490" s="74"/>
      <c r="BC490" s="74"/>
      <c r="BD490" s="74"/>
      <c r="BE490" s="74"/>
      <c r="BF490" s="74"/>
      <c r="BG490" s="74"/>
      <c r="BH490" s="74"/>
      <c r="BI490" s="74"/>
      <c r="BJ490" s="74"/>
      <c r="BK490" s="74"/>
      <c r="BL490" s="74"/>
      <c r="BM490" s="74"/>
      <c r="BN490" s="74"/>
      <c r="BO490" s="74"/>
      <c r="BP490" s="74"/>
      <c r="BQ490" s="74"/>
      <c r="BR490" s="74"/>
      <c r="BS490" s="74"/>
      <c r="BT490" s="74"/>
      <c r="BU490" s="74"/>
      <c r="BV490" s="74"/>
      <c r="BW490" s="74"/>
      <c r="BX490" s="74"/>
      <c r="BY490" s="74"/>
      <c r="BZ490" s="74"/>
      <c r="CA490" s="74"/>
      <c r="CB490" s="74"/>
      <c r="CC490" s="74"/>
      <c r="CD490" s="74"/>
      <c r="CE490" s="74"/>
      <c r="CF490" s="74"/>
      <c r="CG490" s="74"/>
      <c r="CH490" s="74"/>
      <c r="CI490" s="74"/>
      <c r="CJ490" s="74"/>
      <c r="CK490" s="74"/>
      <c r="CL490" s="74"/>
      <c r="CM490" s="74"/>
      <c r="CN490" s="74"/>
    </row>
    <row r="491" ht="9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  <c r="AM491" s="74"/>
      <c r="AN491" s="74"/>
      <c r="AO491" s="74"/>
      <c r="AP491" s="74"/>
      <c r="AQ491" s="74"/>
      <c r="AR491" s="74"/>
      <c r="AS491" s="74"/>
      <c r="AT491" s="74"/>
      <c r="AU491" s="74"/>
      <c r="AV491" s="74"/>
      <c r="AW491" s="74"/>
      <c r="AX491" s="74"/>
      <c r="AY491" s="74"/>
      <c r="AZ491" s="74"/>
      <c r="BA491" s="74"/>
      <c r="BB491" s="74"/>
      <c r="BC491" s="74"/>
      <c r="BD491" s="74"/>
      <c r="BE491" s="74"/>
      <c r="BF491" s="74"/>
      <c r="BG491" s="74"/>
      <c r="BH491" s="74"/>
      <c r="BI491" s="74"/>
      <c r="BJ491" s="74"/>
      <c r="BK491" s="74"/>
      <c r="BL491" s="74"/>
      <c r="BM491" s="74"/>
      <c r="BN491" s="74"/>
      <c r="BO491" s="74"/>
      <c r="BP491" s="74"/>
      <c r="BQ491" s="74"/>
      <c r="BR491" s="74"/>
      <c r="BS491" s="74"/>
      <c r="BT491" s="74"/>
      <c r="BU491" s="74"/>
      <c r="BV491" s="74"/>
      <c r="BW491" s="74"/>
      <c r="BX491" s="74"/>
      <c r="BY491" s="74"/>
      <c r="BZ491" s="74"/>
      <c r="CA491" s="74"/>
      <c r="CB491" s="74"/>
      <c r="CC491" s="74"/>
      <c r="CD491" s="74"/>
      <c r="CE491" s="74"/>
      <c r="CF491" s="74"/>
      <c r="CG491" s="74"/>
      <c r="CH491" s="74"/>
      <c r="CI491" s="74"/>
      <c r="CJ491" s="74"/>
      <c r="CK491" s="74"/>
      <c r="CL491" s="74"/>
      <c r="CM491" s="74"/>
      <c r="CN491" s="74"/>
    </row>
    <row r="492" ht="9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  <c r="AS492" s="74"/>
      <c r="AT492" s="74"/>
      <c r="AU492" s="74"/>
      <c r="AV492" s="74"/>
      <c r="AW492" s="74"/>
      <c r="AX492" s="74"/>
      <c r="AY492" s="74"/>
      <c r="AZ492" s="74"/>
      <c r="BA492" s="74"/>
      <c r="BB492" s="74"/>
      <c r="BC492" s="74"/>
      <c r="BD492" s="74"/>
      <c r="BE492" s="74"/>
      <c r="BF492" s="74"/>
      <c r="BG492" s="74"/>
      <c r="BH492" s="74"/>
      <c r="BI492" s="74"/>
      <c r="BJ492" s="74"/>
      <c r="BK492" s="74"/>
      <c r="BL492" s="74"/>
      <c r="BM492" s="74"/>
      <c r="BN492" s="74"/>
      <c r="BO492" s="74"/>
      <c r="BP492" s="74"/>
      <c r="BQ492" s="74"/>
      <c r="BR492" s="74"/>
      <c r="BS492" s="74"/>
      <c r="BT492" s="74"/>
      <c r="BU492" s="74"/>
      <c r="BV492" s="74"/>
      <c r="BW492" s="74"/>
      <c r="BX492" s="74"/>
      <c r="BY492" s="74"/>
      <c r="BZ492" s="74"/>
      <c r="CA492" s="74"/>
      <c r="CB492" s="74"/>
      <c r="CC492" s="74"/>
      <c r="CD492" s="74"/>
      <c r="CE492" s="74"/>
      <c r="CF492" s="74"/>
      <c r="CG492" s="74"/>
      <c r="CH492" s="74"/>
      <c r="CI492" s="74"/>
      <c r="CJ492" s="74"/>
      <c r="CK492" s="74"/>
      <c r="CL492" s="74"/>
      <c r="CM492" s="74"/>
      <c r="CN492" s="74"/>
    </row>
    <row r="493" ht="9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  <c r="AM493" s="74"/>
      <c r="AN493" s="74"/>
      <c r="AO493" s="74"/>
      <c r="AP493" s="74"/>
      <c r="AQ493" s="74"/>
      <c r="AR493" s="74"/>
      <c r="AS493" s="74"/>
      <c r="AT493" s="74"/>
      <c r="AU493" s="74"/>
      <c r="AV493" s="74"/>
      <c r="AW493" s="74"/>
      <c r="AX493" s="74"/>
      <c r="AY493" s="74"/>
      <c r="AZ493" s="74"/>
      <c r="BA493" s="74"/>
      <c r="BB493" s="74"/>
      <c r="BC493" s="74"/>
      <c r="BD493" s="74"/>
      <c r="BE493" s="74"/>
      <c r="BF493" s="74"/>
      <c r="BG493" s="74"/>
      <c r="BH493" s="74"/>
      <c r="BI493" s="74"/>
      <c r="BJ493" s="74"/>
      <c r="BK493" s="74"/>
      <c r="BL493" s="74"/>
      <c r="BM493" s="74"/>
      <c r="BN493" s="74"/>
      <c r="BO493" s="74"/>
      <c r="BP493" s="74"/>
      <c r="BQ493" s="74"/>
      <c r="BR493" s="74"/>
      <c r="BS493" s="74"/>
      <c r="BT493" s="74"/>
      <c r="BU493" s="74"/>
      <c r="BV493" s="74"/>
      <c r="BW493" s="74"/>
      <c r="BX493" s="74"/>
      <c r="BY493" s="74"/>
      <c r="BZ493" s="74"/>
      <c r="CA493" s="74"/>
      <c r="CB493" s="74"/>
      <c r="CC493" s="74"/>
      <c r="CD493" s="74"/>
      <c r="CE493" s="74"/>
      <c r="CF493" s="74"/>
      <c r="CG493" s="74"/>
      <c r="CH493" s="74"/>
      <c r="CI493" s="74"/>
      <c r="CJ493" s="74"/>
      <c r="CK493" s="74"/>
      <c r="CL493" s="74"/>
      <c r="CM493" s="74"/>
      <c r="CN493" s="74"/>
    </row>
    <row r="494" ht="9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  <c r="AM494" s="74"/>
      <c r="AN494" s="74"/>
      <c r="AO494" s="74"/>
      <c r="AP494" s="74"/>
      <c r="AQ494" s="74"/>
      <c r="AR494" s="74"/>
      <c r="AS494" s="74"/>
      <c r="AT494" s="74"/>
      <c r="AU494" s="74"/>
      <c r="AV494" s="74"/>
      <c r="AW494" s="74"/>
      <c r="AX494" s="74"/>
      <c r="AY494" s="74"/>
      <c r="AZ494" s="74"/>
      <c r="BA494" s="74"/>
      <c r="BB494" s="74"/>
      <c r="BC494" s="74"/>
      <c r="BD494" s="74"/>
      <c r="BE494" s="74"/>
      <c r="BF494" s="74"/>
      <c r="BG494" s="74"/>
      <c r="BH494" s="74"/>
      <c r="BI494" s="74"/>
      <c r="BJ494" s="74"/>
      <c r="BK494" s="74"/>
      <c r="BL494" s="74"/>
      <c r="BM494" s="74"/>
      <c r="BN494" s="74"/>
      <c r="BO494" s="74"/>
      <c r="BP494" s="74"/>
      <c r="BQ494" s="74"/>
      <c r="BR494" s="74"/>
      <c r="BS494" s="74"/>
      <c r="BT494" s="74"/>
      <c r="BU494" s="74"/>
      <c r="BV494" s="74"/>
      <c r="BW494" s="74"/>
      <c r="BX494" s="74"/>
      <c r="BY494" s="74"/>
      <c r="BZ494" s="74"/>
      <c r="CA494" s="74"/>
      <c r="CB494" s="74"/>
      <c r="CC494" s="74"/>
      <c r="CD494" s="74"/>
      <c r="CE494" s="74"/>
      <c r="CF494" s="74"/>
      <c r="CG494" s="74"/>
      <c r="CH494" s="74"/>
      <c r="CI494" s="74"/>
      <c r="CJ494" s="74"/>
      <c r="CK494" s="74"/>
      <c r="CL494" s="74"/>
      <c r="CM494" s="74"/>
      <c r="CN494" s="74"/>
    </row>
    <row r="495" ht="9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  <c r="AM495" s="74"/>
      <c r="AN495" s="74"/>
      <c r="AO495" s="74"/>
      <c r="AP495" s="74"/>
      <c r="AQ495" s="74"/>
      <c r="AR495" s="74"/>
      <c r="AS495" s="74"/>
      <c r="AT495" s="74"/>
      <c r="AU495" s="74"/>
      <c r="AV495" s="74"/>
      <c r="AW495" s="74"/>
      <c r="AX495" s="74"/>
      <c r="AY495" s="74"/>
      <c r="AZ495" s="74"/>
      <c r="BA495" s="74"/>
      <c r="BB495" s="74"/>
      <c r="BC495" s="74"/>
      <c r="BD495" s="74"/>
      <c r="BE495" s="74"/>
      <c r="BF495" s="74"/>
      <c r="BG495" s="74"/>
      <c r="BH495" s="74"/>
      <c r="BI495" s="74"/>
      <c r="BJ495" s="74"/>
      <c r="BK495" s="74"/>
      <c r="BL495" s="74"/>
      <c r="BM495" s="74"/>
      <c r="BN495" s="74"/>
      <c r="BO495" s="74"/>
      <c r="BP495" s="74"/>
      <c r="BQ495" s="74"/>
      <c r="BR495" s="74"/>
      <c r="BS495" s="74"/>
      <c r="BT495" s="74"/>
      <c r="BU495" s="74"/>
      <c r="BV495" s="74"/>
      <c r="BW495" s="74"/>
      <c r="BX495" s="74"/>
      <c r="BY495" s="74"/>
      <c r="BZ495" s="74"/>
      <c r="CA495" s="74"/>
      <c r="CB495" s="74"/>
      <c r="CC495" s="74"/>
      <c r="CD495" s="74"/>
      <c r="CE495" s="74"/>
      <c r="CF495" s="74"/>
      <c r="CG495" s="74"/>
      <c r="CH495" s="74"/>
      <c r="CI495" s="74"/>
      <c r="CJ495" s="74"/>
      <c r="CK495" s="74"/>
      <c r="CL495" s="74"/>
      <c r="CM495" s="74"/>
      <c r="CN495" s="74"/>
    </row>
    <row r="496" ht="9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  <c r="AM496" s="74"/>
      <c r="AN496" s="74"/>
      <c r="AO496" s="74"/>
      <c r="AP496" s="74"/>
      <c r="AQ496" s="74"/>
      <c r="AR496" s="74"/>
      <c r="AS496" s="74"/>
      <c r="AT496" s="74"/>
      <c r="AU496" s="74"/>
      <c r="AV496" s="74"/>
      <c r="AW496" s="74"/>
      <c r="AX496" s="74"/>
      <c r="AY496" s="74"/>
      <c r="AZ496" s="74"/>
      <c r="BA496" s="74"/>
      <c r="BB496" s="74"/>
      <c r="BC496" s="74"/>
      <c r="BD496" s="74"/>
      <c r="BE496" s="74"/>
      <c r="BF496" s="74"/>
      <c r="BG496" s="74"/>
      <c r="BH496" s="74"/>
      <c r="BI496" s="74"/>
      <c r="BJ496" s="74"/>
      <c r="BK496" s="74"/>
      <c r="BL496" s="74"/>
      <c r="BM496" s="74"/>
      <c r="BN496" s="74"/>
      <c r="BO496" s="74"/>
      <c r="BP496" s="74"/>
      <c r="BQ496" s="74"/>
      <c r="BR496" s="74"/>
      <c r="BS496" s="74"/>
      <c r="BT496" s="74"/>
      <c r="BU496" s="74"/>
      <c r="BV496" s="74"/>
      <c r="BW496" s="74"/>
      <c r="BX496" s="74"/>
      <c r="BY496" s="74"/>
      <c r="BZ496" s="74"/>
      <c r="CA496" s="74"/>
      <c r="CB496" s="74"/>
      <c r="CC496" s="74"/>
      <c r="CD496" s="74"/>
      <c r="CE496" s="74"/>
      <c r="CF496" s="74"/>
      <c r="CG496" s="74"/>
      <c r="CH496" s="74"/>
      <c r="CI496" s="74"/>
      <c r="CJ496" s="74"/>
      <c r="CK496" s="74"/>
      <c r="CL496" s="74"/>
      <c r="CM496" s="74"/>
      <c r="CN496" s="74"/>
    </row>
    <row r="497" ht="9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  <c r="AM497" s="74"/>
      <c r="AN497" s="74"/>
      <c r="AO497" s="74"/>
      <c r="AP497" s="74"/>
      <c r="AQ497" s="74"/>
      <c r="AR497" s="74"/>
      <c r="AS497" s="74"/>
      <c r="AT497" s="74"/>
      <c r="AU497" s="74"/>
      <c r="AV497" s="74"/>
      <c r="AW497" s="74"/>
      <c r="AX497" s="74"/>
      <c r="AY497" s="74"/>
      <c r="AZ497" s="74"/>
      <c r="BA497" s="74"/>
      <c r="BB497" s="74"/>
      <c r="BC497" s="74"/>
      <c r="BD497" s="74"/>
      <c r="BE497" s="74"/>
      <c r="BF497" s="74"/>
      <c r="BG497" s="74"/>
      <c r="BH497" s="74"/>
      <c r="BI497" s="74"/>
      <c r="BJ497" s="74"/>
      <c r="BK497" s="74"/>
      <c r="BL497" s="74"/>
      <c r="BM497" s="74"/>
      <c r="BN497" s="74"/>
      <c r="BO497" s="74"/>
      <c r="BP497" s="74"/>
      <c r="BQ497" s="74"/>
      <c r="BR497" s="74"/>
      <c r="BS497" s="74"/>
      <c r="BT497" s="74"/>
      <c r="BU497" s="74"/>
      <c r="BV497" s="74"/>
      <c r="BW497" s="74"/>
      <c r="BX497" s="74"/>
      <c r="BY497" s="74"/>
      <c r="BZ497" s="74"/>
      <c r="CA497" s="74"/>
      <c r="CB497" s="74"/>
      <c r="CC497" s="74"/>
      <c r="CD497" s="74"/>
      <c r="CE497" s="74"/>
      <c r="CF497" s="74"/>
      <c r="CG497" s="74"/>
      <c r="CH497" s="74"/>
      <c r="CI497" s="74"/>
      <c r="CJ497" s="74"/>
      <c r="CK497" s="74"/>
      <c r="CL497" s="74"/>
      <c r="CM497" s="74"/>
      <c r="CN497" s="74"/>
    </row>
    <row r="498" ht="9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  <c r="AM498" s="74"/>
      <c r="AN498" s="74"/>
      <c r="AO498" s="74"/>
      <c r="AP498" s="74"/>
      <c r="AQ498" s="74"/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/>
      <c r="BC498" s="74"/>
      <c r="BD498" s="74"/>
      <c r="BE498" s="74"/>
      <c r="BF498" s="74"/>
      <c r="BG498" s="74"/>
      <c r="BH498" s="74"/>
      <c r="BI498" s="74"/>
      <c r="BJ498" s="74"/>
      <c r="BK498" s="74"/>
      <c r="BL498" s="74"/>
      <c r="BM498" s="74"/>
      <c r="BN498" s="74"/>
      <c r="BO498" s="74"/>
      <c r="BP498" s="74"/>
      <c r="BQ498" s="74"/>
      <c r="BR498" s="74"/>
      <c r="BS498" s="74"/>
      <c r="BT498" s="74"/>
      <c r="BU498" s="74"/>
      <c r="BV498" s="74"/>
      <c r="BW498" s="74"/>
      <c r="BX498" s="74"/>
      <c r="BY498" s="74"/>
      <c r="BZ498" s="74"/>
      <c r="CA498" s="74"/>
      <c r="CB498" s="74"/>
      <c r="CC498" s="74"/>
      <c r="CD498" s="74"/>
      <c r="CE498" s="74"/>
      <c r="CF498" s="74"/>
      <c r="CG498" s="74"/>
      <c r="CH498" s="74"/>
      <c r="CI498" s="74"/>
      <c r="CJ498" s="74"/>
      <c r="CK498" s="74"/>
      <c r="CL498" s="74"/>
      <c r="CM498" s="74"/>
      <c r="CN498" s="74"/>
    </row>
    <row r="499" ht="9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  <c r="AM499" s="74"/>
      <c r="AN499" s="74"/>
      <c r="AO499" s="74"/>
      <c r="AP499" s="74"/>
      <c r="AQ499" s="74"/>
      <c r="AR499" s="74"/>
      <c r="AS499" s="74"/>
      <c r="AT499" s="74"/>
      <c r="AU499" s="74"/>
      <c r="AV499" s="74"/>
      <c r="AW499" s="74"/>
      <c r="AX499" s="74"/>
      <c r="AY499" s="74"/>
      <c r="AZ499" s="74"/>
      <c r="BA499" s="74"/>
      <c r="BB499" s="74"/>
      <c r="BC499" s="74"/>
      <c r="BD499" s="74"/>
      <c r="BE499" s="74"/>
      <c r="BF499" s="74"/>
      <c r="BG499" s="74"/>
      <c r="BH499" s="74"/>
      <c r="BI499" s="74"/>
      <c r="BJ499" s="74"/>
      <c r="BK499" s="74"/>
      <c r="BL499" s="74"/>
      <c r="BM499" s="74"/>
      <c r="BN499" s="74"/>
      <c r="BO499" s="74"/>
      <c r="BP499" s="74"/>
      <c r="BQ499" s="74"/>
      <c r="BR499" s="74"/>
      <c r="BS499" s="74"/>
      <c r="BT499" s="74"/>
      <c r="BU499" s="74"/>
      <c r="BV499" s="74"/>
      <c r="BW499" s="74"/>
      <c r="BX499" s="74"/>
      <c r="BY499" s="74"/>
      <c r="BZ499" s="74"/>
      <c r="CA499" s="74"/>
      <c r="CB499" s="74"/>
      <c r="CC499" s="74"/>
      <c r="CD499" s="74"/>
      <c r="CE499" s="74"/>
      <c r="CF499" s="74"/>
      <c r="CG499" s="74"/>
      <c r="CH499" s="74"/>
      <c r="CI499" s="74"/>
      <c r="CJ499" s="74"/>
      <c r="CK499" s="74"/>
      <c r="CL499" s="74"/>
      <c r="CM499" s="74"/>
      <c r="CN499" s="74"/>
    </row>
    <row r="500" ht="9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  <c r="AM500" s="74"/>
      <c r="AN500" s="74"/>
      <c r="AO500" s="74"/>
      <c r="AP500" s="74"/>
      <c r="AQ500" s="74"/>
      <c r="AR500" s="74"/>
      <c r="AS500" s="74"/>
      <c r="AT500" s="74"/>
      <c r="AU500" s="74"/>
      <c r="AV500" s="74"/>
      <c r="AW500" s="74"/>
      <c r="AX500" s="74"/>
      <c r="AY500" s="74"/>
      <c r="AZ500" s="74"/>
      <c r="BA500" s="74"/>
      <c r="BB500" s="74"/>
      <c r="BC500" s="74"/>
      <c r="BD500" s="74"/>
      <c r="BE500" s="74"/>
      <c r="BF500" s="74"/>
      <c r="BG500" s="74"/>
      <c r="BH500" s="74"/>
      <c r="BI500" s="74"/>
      <c r="BJ500" s="74"/>
      <c r="BK500" s="74"/>
      <c r="BL500" s="74"/>
      <c r="BM500" s="74"/>
      <c r="BN500" s="74"/>
      <c r="BO500" s="74"/>
      <c r="BP500" s="74"/>
      <c r="BQ500" s="74"/>
      <c r="BR500" s="74"/>
      <c r="BS500" s="74"/>
      <c r="BT500" s="74"/>
      <c r="BU500" s="74"/>
      <c r="BV500" s="74"/>
      <c r="BW500" s="74"/>
      <c r="BX500" s="74"/>
      <c r="BY500" s="74"/>
      <c r="BZ500" s="74"/>
      <c r="CA500" s="74"/>
      <c r="CB500" s="74"/>
      <c r="CC500" s="74"/>
      <c r="CD500" s="74"/>
      <c r="CE500" s="74"/>
      <c r="CF500" s="74"/>
      <c r="CG500" s="74"/>
      <c r="CH500" s="74"/>
      <c r="CI500" s="74"/>
      <c r="CJ500" s="74"/>
      <c r="CK500" s="74"/>
      <c r="CL500" s="74"/>
      <c r="CM500" s="74"/>
      <c r="CN500" s="74"/>
    </row>
    <row r="501" ht="9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  <c r="AM501" s="74"/>
      <c r="AN501" s="74"/>
      <c r="AO501" s="74"/>
      <c r="AP501" s="74"/>
      <c r="AQ501" s="74"/>
      <c r="AR501" s="74"/>
      <c r="AS501" s="74"/>
      <c r="AT501" s="74"/>
      <c r="AU501" s="74"/>
      <c r="AV501" s="74"/>
      <c r="AW501" s="74"/>
      <c r="AX501" s="74"/>
      <c r="AY501" s="74"/>
      <c r="AZ501" s="74"/>
      <c r="BA501" s="74"/>
      <c r="BB501" s="74"/>
      <c r="BC501" s="74"/>
      <c r="BD501" s="74"/>
      <c r="BE501" s="74"/>
      <c r="BF501" s="74"/>
      <c r="BG501" s="74"/>
      <c r="BH501" s="74"/>
      <c r="BI501" s="74"/>
      <c r="BJ501" s="74"/>
      <c r="BK501" s="74"/>
      <c r="BL501" s="74"/>
      <c r="BM501" s="74"/>
      <c r="BN501" s="74"/>
      <c r="BO501" s="74"/>
      <c r="BP501" s="74"/>
      <c r="BQ501" s="74"/>
      <c r="BR501" s="74"/>
      <c r="BS501" s="74"/>
      <c r="BT501" s="74"/>
      <c r="BU501" s="74"/>
      <c r="BV501" s="74"/>
      <c r="BW501" s="74"/>
      <c r="BX501" s="74"/>
      <c r="BY501" s="74"/>
      <c r="BZ501" s="74"/>
      <c r="CA501" s="74"/>
      <c r="CB501" s="74"/>
      <c r="CC501" s="74"/>
      <c r="CD501" s="74"/>
      <c r="CE501" s="74"/>
      <c r="CF501" s="74"/>
      <c r="CG501" s="74"/>
      <c r="CH501" s="74"/>
      <c r="CI501" s="74"/>
      <c r="CJ501" s="74"/>
      <c r="CK501" s="74"/>
      <c r="CL501" s="74"/>
      <c r="CM501" s="74"/>
      <c r="CN501" s="74"/>
    </row>
    <row r="502" ht="9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/>
      <c r="AS502" s="74"/>
      <c r="AT502" s="74"/>
      <c r="AU502" s="74"/>
      <c r="AV502" s="74"/>
      <c r="AW502" s="74"/>
      <c r="AX502" s="74"/>
      <c r="AY502" s="74"/>
      <c r="AZ502" s="74"/>
      <c r="BA502" s="74"/>
      <c r="BB502" s="74"/>
      <c r="BC502" s="74"/>
      <c r="BD502" s="74"/>
      <c r="BE502" s="74"/>
      <c r="BF502" s="74"/>
      <c r="BG502" s="74"/>
      <c r="BH502" s="74"/>
      <c r="BI502" s="74"/>
      <c r="BJ502" s="74"/>
      <c r="BK502" s="74"/>
      <c r="BL502" s="74"/>
      <c r="BM502" s="74"/>
      <c r="BN502" s="74"/>
      <c r="BO502" s="74"/>
      <c r="BP502" s="74"/>
      <c r="BQ502" s="74"/>
      <c r="BR502" s="74"/>
      <c r="BS502" s="74"/>
      <c r="BT502" s="74"/>
      <c r="BU502" s="74"/>
      <c r="BV502" s="74"/>
      <c r="BW502" s="74"/>
      <c r="BX502" s="74"/>
      <c r="BY502" s="74"/>
      <c r="BZ502" s="74"/>
      <c r="CA502" s="74"/>
      <c r="CB502" s="74"/>
      <c r="CC502" s="74"/>
      <c r="CD502" s="74"/>
      <c r="CE502" s="74"/>
      <c r="CF502" s="74"/>
      <c r="CG502" s="74"/>
      <c r="CH502" s="74"/>
      <c r="CI502" s="74"/>
      <c r="CJ502" s="74"/>
      <c r="CK502" s="74"/>
      <c r="CL502" s="74"/>
      <c r="CM502" s="74"/>
      <c r="CN502" s="74"/>
    </row>
    <row r="503" ht="9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  <c r="AS503" s="74"/>
      <c r="AT503" s="74"/>
      <c r="AU503" s="74"/>
      <c r="AV503" s="74"/>
      <c r="AW503" s="74"/>
      <c r="AX503" s="74"/>
      <c r="AY503" s="74"/>
      <c r="AZ503" s="74"/>
      <c r="BA503" s="74"/>
      <c r="BB503" s="74"/>
      <c r="BC503" s="74"/>
      <c r="BD503" s="74"/>
      <c r="BE503" s="74"/>
      <c r="BF503" s="74"/>
      <c r="BG503" s="74"/>
      <c r="BH503" s="74"/>
      <c r="BI503" s="74"/>
      <c r="BJ503" s="74"/>
      <c r="BK503" s="74"/>
      <c r="BL503" s="74"/>
      <c r="BM503" s="74"/>
      <c r="BN503" s="74"/>
      <c r="BO503" s="74"/>
      <c r="BP503" s="74"/>
      <c r="BQ503" s="74"/>
      <c r="BR503" s="74"/>
      <c r="BS503" s="74"/>
      <c r="BT503" s="74"/>
      <c r="BU503" s="74"/>
      <c r="BV503" s="74"/>
      <c r="BW503" s="74"/>
      <c r="BX503" s="74"/>
      <c r="BY503" s="74"/>
      <c r="BZ503" s="74"/>
      <c r="CA503" s="74"/>
      <c r="CB503" s="74"/>
      <c r="CC503" s="74"/>
      <c r="CD503" s="74"/>
      <c r="CE503" s="74"/>
      <c r="CF503" s="74"/>
      <c r="CG503" s="74"/>
      <c r="CH503" s="74"/>
      <c r="CI503" s="74"/>
      <c r="CJ503" s="74"/>
      <c r="CK503" s="74"/>
      <c r="CL503" s="74"/>
      <c r="CM503" s="74"/>
      <c r="CN503" s="74"/>
    </row>
    <row r="504" ht="9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  <c r="AM504" s="74"/>
      <c r="AN504" s="74"/>
      <c r="AO504" s="74"/>
      <c r="AP504" s="74"/>
      <c r="AQ504" s="74"/>
      <c r="AR504" s="74"/>
      <c r="AS504" s="74"/>
      <c r="AT504" s="74"/>
      <c r="AU504" s="74"/>
      <c r="AV504" s="74"/>
      <c r="AW504" s="74"/>
      <c r="AX504" s="74"/>
      <c r="AY504" s="74"/>
      <c r="AZ504" s="74"/>
      <c r="BA504" s="74"/>
      <c r="BB504" s="74"/>
      <c r="BC504" s="74"/>
      <c r="BD504" s="74"/>
      <c r="BE504" s="74"/>
      <c r="BF504" s="74"/>
      <c r="BG504" s="74"/>
      <c r="BH504" s="74"/>
      <c r="BI504" s="74"/>
      <c r="BJ504" s="74"/>
      <c r="BK504" s="74"/>
      <c r="BL504" s="74"/>
      <c r="BM504" s="74"/>
      <c r="BN504" s="74"/>
      <c r="BO504" s="74"/>
      <c r="BP504" s="74"/>
      <c r="BQ504" s="74"/>
      <c r="BR504" s="74"/>
      <c r="BS504" s="74"/>
      <c r="BT504" s="74"/>
      <c r="BU504" s="74"/>
      <c r="BV504" s="74"/>
      <c r="BW504" s="74"/>
      <c r="BX504" s="74"/>
      <c r="BY504" s="74"/>
      <c r="BZ504" s="74"/>
      <c r="CA504" s="74"/>
      <c r="CB504" s="74"/>
      <c r="CC504" s="74"/>
      <c r="CD504" s="74"/>
      <c r="CE504" s="74"/>
      <c r="CF504" s="74"/>
      <c r="CG504" s="74"/>
      <c r="CH504" s="74"/>
      <c r="CI504" s="74"/>
      <c r="CJ504" s="74"/>
      <c r="CK504" s="74"/>
      <c r="CL504" s="74"/>
      <c r="CM504" s="74"/>
      <c r="CN504" s="74"/>
    </row>
    <row r="505" ht="9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  <c r="AM505" s="74"/>
      <c r="AN505" s="74"/>
      <c r="AO505" s="74"/>
      <c r="AP505" s="74"/>
      <c r="AQ505" s="74"/>
      <c r="AR505" s="74"/>
      <c r="AS505" s="74"/>
      <c r="AT505" s="74"/>
      <c r="AU505" s="74"/>
      <c r="AV505" s="74"/>
      <c r="AW505" s="74"/>
      <c r="AX505" s="74"/>
      <c r="AY505" s="74"/>
      <c r="AZ505" s="74"/>
      <c r="BA505" s="74"/>
      <c r="BB505" s="74"/>
      <c r="BC505" s="74"/>
      <c r="BD505" s="74"/>
      <c r="BE505" s="74"/>
      <c r="BF505" s="74"/>
      <c r="BG505" s="74"/>
      <c r="BH505" s="74"/>
      <c r="BI505" s="74"/>
      <c r="BJ505" s="74"/>
      <c r="BK505" s="74"/>
      <c r="BL505" s="74"/>
      <c r="BM505" s="74"/>
      <c r="BN505" s="74"/>
      <c r="BO505" s="74"/>
      <c r="BP505" s="74"/>
      <c r="BQ505" s="74"/>
      <c r="BR505" s="74"/>
      <c r="BS505" s="74"/>
      <c r="BT505" s="74"/>
      <c r="BU505" s="74"/>
      <c r="BV505" s="74"/>
      <c r="BW505" s="74"/>
      <c r="BX505" s="74"/>
      <c r="BY505" s="74"/>
      <c r="BZ505" s="74"/>
      <c r="CA505" s="74"/>
      <c r="CB505" s="74"/>
      <c r="CC505" s="74"/>
      <c r="CD505" s="74"/>
      <c r="CE505" s="74"/>
      <c r="CF505" s="74"/>
      <c r="CG505" s="74"/>
      <c r="CH505" s="74"/>
      <c r="CI505" s="74"/>
      <c r="CJ505" s="74"/>
      <c r="CK505" s="74"/>
      <c r="CL505" s="74"/>
      <c r="CM505" s="74"/>
      <c r="CN505" s="74"/>
    </row>
    <row r="506" ht="9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  <c r="AM506" s="74"/>
      <c r="AN506" s="74"/>
      <c r="AO506" s="74"/>
      <c r="AP506" s="74"/>
      <c r="AQ506" s="74"/>
      <c r="AR506" s="74"/>
      <c r="AS506" s="74"/>
      <c r="AT506" s="74"/>
      <c r="AU506" s="74"/>
      <c r="AV506" s="74"/>
      <c r="AW506" s="74"/>
      <c r="AX506" s="74"/>
      <c r="AY506" s="74"/>
      <c r="AZ506" s="74"/>
      <c r="BA506" s="74"/>
      <c r="BB506" s="74"/>
      <c r="BC506" s="74"/>
      <c r="BD506" s="74"/>
      <c r="BE506" s="74"/>
      <c r="BF506" s="74"/>
      <c r="BG506" s="74"/>
      <c r="BH506" s="74"/>
      <c r="BI506" s="74"/>
      <c r="BJ506" s="74"/>
      <c r="BK506" s="74"/>
      <c r="BL506" s="74"/>
      <c r="BM506" s="74"/>
      <c r="BN506" s="74"/>
      <c r="BO506" s="74"/>
      <c r="BP506" s="74"/>
      <c r="BQ506" s="74"/>
      <c r="BR506" s="74"/>
      <c r="BS506" s="74"/>
      <c r="BT506" s="74"/>
      <c r="BU506" s="74"/>
      <c r="BV506" s="74"/>
      <c r="BW506" s="74"/>
      <c r="BX506" s="74"/>
      <c r="BY506" s="74"/>
      <c r="BZ506" s="74"/>
      <c r="CA506" s="74"/>
      <c r="CB506" s="74"/>
      <c r="CC506" s="74"/>
      <c r="CD506" s="74"/>
      <c r="CE506" s="74"/>
      <c r="CF506" s="74"/>
      <c r="CG506" s="74"/>
      <c r="CH506" s="74"/>
      <c r="CI506" s="74"/>
      <c r="CJ506" s="74"/>
      <c r="CK506" s="74"/>
      <c r="CL506" s="74"/>
      <c r="CM506" s="74"/>
      <c r="CN506" s="74"/>
    </row>
    <row r="507" ht="9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  <c r="AS507" s="74"/>
      <c r="AT507" s="74"/>
      <c r="AU507" s="74"/>
      <c r="AV507" s="74"/>
      <c r="AW507" s="74"/>
      <c r="AX507" s="74"/>
      <c r="AY507" s="74"/>
      <c r="AZ507" s="74"/>
      <c r="BA507" s="74"/>
      <c r="BB507" s="74"/>
      <c r="BC507" s="74"/>
      <c r="BD507" s="74"/>
      <c r="BE507" s="74"/>
      <c r="BF507" s="74"/>
      <c r="BG507" s="74"/>
      <c r="BH507" s="74"/>
      <c r="BI507" s="74"/>
      <c r="BJ507" s="74"/>
      <c r="BK507" s="74"/>
      <c r="BL507" s="74"/>
      <c r="BM507" s="74"/>
      <c r="BN507" s="74"/>
      <c r="BO507" s="74"/>
      <c r="BP507" s="74"/>
      <c r="BQ507" s="74"/>
      <c r="BR507" s="74"/>
      <c r="BS507" s="74"/>
      <c r="BT507" s="74"/>
      <c r="BU507" s="74"/>
      <c r="BV507" s="74"/>
      <c r="BW507" s="74"/>
      <c r="BX507" s="74"/>
      <c r="BY507" s="74"/>
      <c r="BZ507" s="74"/>
      <c r="CA507" s="74"/>
      <c r="CB507" s="74"/>
      <c r="CC507" s="74"/>
      <c r="CD507" s="74"/>
      <c r="CE507" s="74"/>
      <c r="CF507" s="74"/>
      <c r="CG507" s="74"/>
      <c r="CH507" s="74"/>
      <c r="CI507" s="74"/>
      <c r="CJ507" s="74"/>
      <c r="CK507" s="74"/>
      <c r="CL507" s="74"/>
      <c r="CM507" s="74"/>
      <c r="CN507" s="74"/>
    </row>
    <row r="508" ht="9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  <c r="AM508" s="74"/>
      <c r="AN508" s="74"/>
      <c r="AO508" s="74"/>
      <c r="AP508" s="74"/>
      <c r="AQ508" s="74"/>
      <c r="AR508" s="74"/>
      <c r="AS508" s="74"/>
      <c r="AT508" s="74"/>
      <c r="AU508" s="74"/>
      <c r="AV508" s="74"/>
      <c r="AW508" s="74"/>
      <c r="AX508" s="74"/>
      <c r="AY508" s="74"/>
      <c r="AZ508" s="74"/>
      <c r="BA508" s="74"/>
      <c r="BB508" s="74"/>
      <c r="BC508" s="74"/>
      <c r="BD508" s="74"/>
      <c r="BE508" s="74"/>
      <c r="BF508" s="74"/>
      <c r="BG508" s="74"/>
      <c r="BH508" s="74"/>
      <c r="BI508" s="74"/>
      <c r="BJ508" s="74"/>
      <c r="BK508" s="74"/>
      <c r="BL508" s="74"/>
      <c r="BM508" s="74"/>
      <c r="BN508" s="74"/>
      <c r="BO508" s="74"/>
      <c r="BP508" s="74"/>
      <c r="BQ508" s="74"/>
      <c r="BR508" s="74"/>
      <c r="BS508" s="74"/>
      <c r="BT508" s="74"/>
      <c r="BU508" s="74"/>
      <c r="BV508" s="74"/>
      <c r="BW508" s="74"/>
      <c r="BX508" s="74"/>
      <c r="BY508" s="74"/>
      <c r="BZ508" s="74"/>
      <c r="CA508" s="74"/>
      <c r="CB508" s="74"/>
      <c r="CC508" s="74"/>
      <c r="CD508" s="74"/>
      <c r="CE508" s="74"/>
      <c r="CF508" s="74"/>
      <c r="CG508" s="74"/>
      <c r="CH508" s="74"/>
      <c r="CI508" s="74"/>
      <c r="CJ508" s="74"/>
      <c r="CK508" s="74"/>
      <c r="CL508" s="74"/>
      <c r="CM508" s="74"/>
      <c r="CN508" s="74"/>
    </row>
    <row r="509" ht="9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/>
      <c r="AS509" s="74"/>
      <c r="AT509" s="74"/>
      <c r="AU509" s="74"/>
      <c r="AV509" s="74"/>
      <c r="AW509" s="74"/>
      <c r="AX509" s="74"/>
      <c r="AY509" s="74"/>
      <c r="AZ509" s="74"/>
      <c r="BA509" s="74"/>
      <c r="BB509" s="74"/>
      <c r="BC509" s="74"/>
      <c r="BD509" s="74"/>
      <c r="BE509" s="74"/>
      <c r="BF509" s="74"/>
      <c r="BG509" s="74"/>
      <c r="BH509" s="74"/>
      <c r="BI509" s="74"/>
      <c r="BJ509" s="74"/>
      <c r="BK509" s="74"/>
      <c r="BL509" s="74"/>
      <c r="BM509" s="74"/>
      <c r="BN509" s="74"/>
      <c r="BO509" s="74"/>
      <c r="BP509" s="74"/>
      <c r="BQ509" s="74"/>
      <c r="BR509" s="74"/>
      <c r="BS509" s="74"/>
      <c r="BT509" s="74"/>
      <c r="BU509" s="74"/>
      <c r="BV509" s="74"/>
      <c r="BW509" s="74"/>
      <c r="BX509" s="74"/>
      <c r="BY509" s="74"/>
      <c r="BZ509" s="74"/>
      <c r="CA509" s="74"/>
      <c r="CB509" s="74"/>
      <c r="CC509" s="74"/>
      <c r="CD509" s="74"/>
      <c r="CE509" s="74"/>
      <c r="CF509" s="74"/>
      <c r="CG509" s="74"/>
      <c r="CH509" s="74"/>
      <c r="CI509" s="74"/>
      <c r="CJ509" s="74"/>
      <c r="CK509" s="74"/>
      <c r="CL509" s="74"/>
      <c r="CM509" s="74"/>
      <c r="CN509" s="74"/>
    </row>
    <row r="510" ht="9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  <c r="AM510" s="74"/>
      <c r="AN510" s="74"/>
      <c r="AO510" s="74"/>
      <c r="AP510" s="74"/>
      <c r="AQ510" s="74"/>
      <c r="AR510" s="74"/>
      <c r="AS510" s="74"/>
      <c r="AT510" s="74"/>
      <c r="AU510" s="74"/>
      <c r="AV510" s="74"/>
      <c r="AW510" s="74"/>
      <c r="AX510" s="74"/>
      <c r="AY510" s="74"/>
      <c r="AZ510" s="74"/>
      <c r="BA510" s="74"/>
      <c r="BB510" s="74"/>
      <c r="BC510" s="74"/>
      <c r="BD510" s="74"/>
      <c r="BE510" s="74"/>
      <c r="BF510" s="74"/>
      <c r="BG510" s="74"/>
      <c r="BH510" s="74"/>
      <c r="BI510" s="74"/>
      <c r="BJ510" s="74"/>
      <c r="BK510" s="74"/>
      <c r="BL510" s="74"/>
      <c r="BM510" s="74"/>
      <c r="BN510" s="74"/>
      <c r="BO510" s="74"/>
      <c r="BP510" s="74"/>
      <c r="BQ510" s="74"/>
      <c r="BR510" s="74"/>
      <c r="BS510" s="74"/>
      <c r="BT510" s="74"/>
      <c r="BU510" s="74"/>
      <c r="BV510" s="74"/>
      <c r="BW510" s="74"/>
      <c r="BX510" s="74"/>
      <c r="BY510" s="74"/>
      <c r="BZ510" s="74"/>
      <c r="CA510" s="74"/>
      <c r="CB510" s="74"/>
      <c r="CC510" s="74"/>
      <c r="CD510" s="74"/>
      <c r="CE510" s="74"/>
      <c r="CF510" s="74"/>
      <c r="CG510" s="74"/>
      <c r="CH510" s="74"/>
      <c r="CI510" s="74"/>
      <c r="CJ510" s="74"/>
      <c r="CK510" s="74"/>
      <c r="CL510" s="74"/>
      <c r="CM510" s="74"/>
      <c r="CN510" s="74"/>
    </row>
    <row r="511" ht="9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  <c r="AM511" s="74"/>
      <c r="AN511" s="74"/>
      <c r="AO511" s="74"/>
      <c r="AP511" s="74"/>
      <c r="AQ511" s="74"/>
      <c r="AR511" s="74"/>
      <c r="AS511" s="74"/>
      <c r="AT511" s="74"/>
      <c r="AU511" s="74"/>
      <c r="AV511" s="74"/>
      <c r="AW511" s="74"/>
      <c r="AX511" s="74"/>
      <c r="AY511" s="74"/>
      <c r="AZ511" s="74"/>
      <c r="BA511" s="74"/>
      <c r="BB511" s="74"/>
      <c r="BC511" s="74"/>
      <c r="BD511" s="74"/>
      <c r="BE511" s="74"/>
      <c r="BF511" s="74"/>
      <c r="BG511" s="74"/>
      <c r="BH511" s="74"/>
      <c r="BI511" s="74"/>
      <c r="BJ511" s="74"/>
      <c r="BK511" s="74"/>
      <c r="BL511" s="74"/>
      <c r="BM511" s="74"/>
      <c r="BN511" s="74"/>
      <c r="BO511" s="74"/>
      <c r="BP511" s="74"/>
      <c r="BQ511" s="74"/>
      <c r="BR511" s="74"/>
      <c r="BS511" s="74"/>
      <c r="BT511" s="74"/>
      <c r="BU511" s="74"/>
      <c r="BV511" s="74"/>
      <c r="BW511" s="74"/>
      <c r="BX511" s="74"/>
      <c r="BY511" s="74"/>
      <c r="BZ511" s="74"/>
      <c r="CA511" s="74"/>
      <c r="CB511" s="74"/>
      <c r="CC511" s="74"/>
      <c r="CD511" s="74"/>
      <c r="CE511" s="74"/>
      <c r="CF511" s="74"/>
      <c r="CG511" s="74"/>
      <c r="CH511" s="74"/>
      <c r="CI511" s="74"/>
      <c r="CJ511" s="74"/>
      <c r="CK511" s="74"/>
      <c r="CL511" s="74"/>
      <c r="CM511" s="74"/>
      <c r="CN511" s="74"/>
    </row>
    <row r="512" ht="9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  <c r="AM512" s="74"/>
      <c r="AN512" s="74"/>
      <c r="AO512" s="74"/>
      <c r="AP512" s="74"/>
      <c r="AQ512" s="74"/>
      <c r="AR512" s="74"/>
      <c r="AS512" s="74"/>
      <c r="AT512" s="74"/>
      <c r="AU512" s="74"/>
      <c r="AV512" s="74"/>
      <c r="AW512" s="74"/>
      <c r="AX512" s="74"/>
      <c r="AY512" s="74"/>
      <c r="AZ512" s="74"/>
      <c r="BA512" s="74"/>
      <c r="BB512" s="74"/>
      <c r="BC512" s="74"/>
      <c r="BD512" s="74"/>
      <c r="BE512" s="74"/>
      <c r="BF512" s="74"/>
      <c r="BG512" s="74"/>
      <c r="BH512" s="74"/>
      <c r="BI512" s="74"/>
      <c r="BJ512" s="74"/>
      <c r="BK512" s="74"/>
      <c r="BL512" s="74"/>
      <c r="BM512" s="74"/>
      <c r="BN512" s="74"/>
      <c r="BO512" s="74"/>
      <c r="BP512" s="74"/>
      <c r="BQ512" s="74"/>
      <c r="BR512" s="74"/>
      <c r="BS512" s="74"/>
      <c r="BT512" s="74"/>
      <c r="BU512" s="74"/>
      <c r="BV512" s="74"/>
      <c r="BW512" s="74"/>
      <c r="BX512" s="74"/>
      <c r="BY512" s="74"/>
      <c r="BZ512" s="74"/>
      <c r="CA512" s="74"/>
      <c r="CB512" s="74"/>
      <c r="CC512" s="74"/>
      <c r="CD512" s="74"/>
      <c r="CE512" s="74"/>
      <c r="CF512" s="74"/>
      <c r="CG512" s="74"/>
      <c r="CH512" s="74"/>
      <c r="CI512" s="74"/>
      <c r="CJ512" s="74"/>
      <c r="CK512" s="74"/>
      <c r="CL512" s="74"/>
      <c r="CM512" s="74"/>
      <c r="CN512" s="74"/>
    </row>
    <row r="513" ht="9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  <c r="AM513" s="74"/>
      <c r="AN513" s="74"/>
      <c r="AO513" s="74"/>
      <c r="AP513" s="74"/>
      <c r="AQ513" s="74"/>
      <c r="AR513" s="74"/>
      <c r="AS513" s="74"/>
      <c r="AT513" s="74"/>
      <c r="AU513" s="74"/>
      <c r="AV513" s="74"/>
      <c r="AW513" s="74"/>
      <c r="AX513" s="74"/>
      <c r="AY513" s="74"/>
      <c r="AZ513" s="74"/>
      <c r="BA513" s="74"/>
      <c r="BB513" s="74"/>
      <c r="BC513" s="74"/>
      <c r="BD513" s="74"/>
      <c r="BE513" s="74"/>
      <c r="BF513" s="74"/>
      <c r="BG513" s="74"/>
      <c r="BH513" s="74"/>
      <c r="BI513" s="74"/>
      <c r="BJ513" s="74"/>
      <c r="BK513" s="74"/>
      <c r="BL513" s="74"/>
      <c r="BM513" s="74"/>
      <c r="BN513" s="74"/>
      <c r="BO513" s="74"/>
      <c r="BP513" s="74"/>
      <c r="BQ513" s="74"/>
      <c r="BR513" s="74"/>
      <c r="BS513" s="74"/>
      <c r="BT513" s="74"/>
      <c r="BU513" s="74"/>
      <c r="BV513" s="74"/>
      <c r="BW513" s="74"/>
      <c r="BX513" s="74"/>
      <c r="BY513" s="74"/>
      <c r="BZ513" s="74"/>
      <c r="CA513" s="74"/>
      <c r="CB513" s="74"/>
      <c r="CC513" s="74"/>
      <c r="CD513" s="74"/>
      <c r="CE513" s="74"/>
      <c r="CF513" s="74"/>
      <c r="CG513" s="74"/>
      <c r="CH513" s="74"/>
      <c r="CI513" s="74"/>
      <c r="CJ513" s="74"/>
      <c r="CK513" s="74"/>
      <c r="CL513" s="74"/>
      <c r="CM513" s="74"/>
      <c r="CN513" s="74"/>
    </row>
    <row r="514" ht="9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  <c r="AM514" s="74"/>
      <c r="AN514" s="74"/>
      <c r="AO514" s="74"/>
      <c r="AP514" s="74"/>
      <c r="AQ514" s="74"/>
      <c r="AR514" s="74"/>
      <c r="AS514" s="74"/>
      <c r="AT514" s="74"/>
      <c r="AU514" s="74"/>
      <c r="AV514" s="74"/>
      <c r="AW514" s="74"/>
      <c r="AX514" s="74"/>
      <c r="AY514" s="74"/>
      <c r="AZ514" s="74"/>
      <c r="BA514" s="74"/>
      <c r="BB514" s="74"/>
      <c r="BC514" s="74"/>
      <c r="BD514" s="74"/>
      <c r="BE514" s="74"/>
      <c r="BF514" s="74"/>
      <c r="BG514" s="74"/>
      <c r="BH514" s="74"/>
      <c r="BI514" s="74"/>
      <c r="BJ514" s="74"/>
      <c r="BK514" s="74"/>
      <c r="BL514" s="74"/>
      <c r="BM514" s="74"/>
      <c r="BN514" s="74"/>
      <c r="BO514" s="74"/>
      <c r="BP514" s="74"/>
      <c r="BQ514" s="74"/>
      <c r="BR514" s="74"/>
      <c r="BS514" s="74"/>
      <c r="BT514" s="74"/>
      <c r="BU514" s="74"/>
      <c r="BV514" s="74"/>
      <c r="BW514" s="74"/>
      <c r="BX514" s="74"/>
      <c r="BY514" s="74"/>
      <c r="BZ514" s="74"/>
      <c r="CA514" s="74"/>
      <c r="CB514" s="74"/>
      <c r="CC514" s="74"/>
      <c r="CD514" s="74"/>
      <c r="CE514" s="74"/>
      <c r="CF514" s="74"/>
      <c r="CG514" s="74"/>
      <c r="CH514" s="74"/>
      <c r="CI514" s="74"/>
      <c r="CJ514" s="74"/>
      <c r="CK514" s="74"/>
      <c r="CL514" s="74"/>
      <c r="CM514" s="74"/>
      <c r="CN514" s="74"/>
    </row>
    <row r="515" ht="9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  <c r="AM515" s="74"/>
      <c r="AN515" s="74"/>
      <c r="AO515" s="74"/>
      <c r="AP515" s="74"/>
      <c r="AQ515" s="74"/>
      <c r="AR515" s="74"/>
      <c r="AS515" s="74"/>
      <c r="AT515" s="74"/>
      <c r="AU515" s="74"/>
      <c r="AV515" s="74"/>
      <c r="AW515" s="74"/>
      <c r="AX515" s="74"/>
      <c r="AY515" s="74"/>
      <c r="AZ515" s="74"/>
      <c r="BA515" s="74"/>
      <c r="BB515" s="74"/>
      <c r="BC515" s="74"/>
      <c r="BD515" s="74"/>
      <c r="BE515" s="74"/>
      <c r="BF515" s="74"/>
      <c r="BG515" s="74"/>
      <c r="BH515" s="74"/>
      <c r="BI515" s="74"/>
      <c r="BJ515" s="74"/>
      <c r="BK515" s="74"/>
      <c r="BL515" s="74"/>
      <c r="BM515" s="74"/>
      <c r="BN515" s="74"/>
      <c r="BO515" s="74"/>
      <c r="BP515" s="74"/>
      <c r="BQ515" s="74"/>
      <c r="BR515" s="74"/>
      <c r="BS515" s="74"/>
      <c r="BT515" s="74"/>
      <c r="BU515" s="74"/>
      <c r="BV515" s="74"/>
      <c r="BW515" s="74"/>
      <c r="BX515" s="74"/>
      <c r="BY515" s="74"/>
      <c r="BZ515" s="74"/>
      <c r="CA515" s="74"/>
      <c r="CB515" s="74"/>
      <c r="CC515" s="74"/>
      <c r="CD515" s="74"/>
      <c r="CE515" s="74"/>
      <c r="CF515" s="74"/>
      <c r="CG515" s="74"/>
      <c r="CH515" s="74"/>
      <c r="CI515" s="74"/>
      <c r="CJ515" s="74"/>
      <c r="CK515" s="74"/>
      <c r="CL515" s="74"/>
      <c r="CM515" s="74"/>
      <c r="CN515" s="74"/>
    </row>
    <row r="516" ht="9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  <c r="AM516" s="74"/>
      <c r="AN516" s="74"/>
      <c r="AO516" s="74"/>
      <c r="AP516" s="74"/>
      <c r="AQ516" s="74"/>
      <c r="AR516" s="74"/>
      <c r="AS516" s="74"/>
      <c r="AT516" s="74"/>
      <c r="AU516" s="74"/>
      <c r="AV516" s="74"/>
      <c r="AW516" s="74"/>
      <c r="AX516" s="74"/>
      <c r="AY516" s="74"/>
      <c r="AZ516" s="74"/>
      <c r="BA516" s="74"/>
      <c r="BB516" s="74"/>
      <c r="BC516" s="74"/>
      <c r="BD516" s="74"/>
      <c r="BE516" s="74"/>
      <c r="BF516" s="74"/>
      <c r="BG516" s="74"/>
      <c r="BH516" s="74"/>
      <c r="BI516" s="74"/>
      <c r="BJ516" s="74"/>
      <c r="BK516" s="74"/>
      <c r="BL516" s="74"/>
      <c r="BM516" s="74"/>
      <c r="BN516" s="74"/>
      <c r="BO516" s="74"/>
      <c r="BP516" s="74"/>
      <c r="BQ516" s="74"/>
      <c r="BR516" s="74"/>
      <c r="BS516" s="74"/>
      <c r="BT516" s="74"/>
      <c r="BU516" s="74"/>
      <c r="BV516" s="74"/>
      <c r="BW516" s="74"/>
      <c r="BX516" s="74"/>
      <c r="BY516" s="74"/>
      <c r="BZ516" s="74"/>
      <c r="CA516" s="74"/>
      <c r="CB516" s="74"/>
      <c r="CC516" s="74"/>
      <c r="CD516" s="74"/>
      <c r="CE516" s="74"/>
      <c r="CF516" s="74"/>
      <c r="CG516" s="74"/>
      <c r="CH516" s="74"/>
      <c r="CI516" s="74"/>
      <c r="CJ516" s="74"/>
      <c r="CK516" s="74"/>
      <c r="CL516" s="74"/>
      <c r="CM516" s="74"/>
      <c r="CN516" s="74"/>
    </row>
    <row r="517" ht="9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/>
      <c r="AS517" s="74"/>
      <c r="AT517" s="74"/>
      <c r="AU517" s="74"/>
      <c r="AV517" s="74"/>
      <c r="AW517" s="74"/>
      <c r="AX517" s="74"/>
      <c r="AY517" s="74"/>
      <c r="AZ517" s="74"/>
      <c r="BA517" s="74"/>
      <c r="BB517" s="74"/>
      <c r="BC517" s="74"/>
      <c r="BD517" s="74"/>
      <c r="BE517" s="74"/>
      <c r="BF517" s="74"/>
      <c r="BG517" s="74"/>
      <c r="BH517" s="74"/>
      <c r="BI517" s="74"/>
      <c r="BJ517" s="74"/>
      <c r="BK517" s="74"/>
      <c r="BL517" s="74"/>
      <c r="BM517" s="74"/>
      <c r="BN517" s="74"/>
      <c r="BO517" s="74"/>
      <c r="BP517" s="74"/>
      <c r="BQ517" s="74"/>
      <c r="BR517" s="74"/>
      <c r="BS517" s="74"/>
      <c r="BT517" s="74"/>
      <c r="BU517" s="74"/>
      <c r="BV517" s="74"/>
      <c r="BW517" s="74"/>
      <c r="BX517" s="74"/>
      <c r="BY517" s="74"/>
      <c r="BZ517" s="74"/>
      <c r="CA517" s="74"/>
      <c r="CB517" s="74"/>
      <c r="CC517" s="74"/>
      <c r="CD517" s="74"/>
      <c r="CE517" s="74"/>
      <c r="CF517" s="74"/>
      <c r="CG517" s="74"/>
      <c r="CH517" s="74"/>
      <c r="CI517" s="74"/>
      <c r="CJ517" s="74"/>
      <c r="CK517" s="74"/>
      <c r="CL517" s="74"/>
      <c r="CM517" s="74"/>
      <c r="CN517" s="74"/>
    </row>
    <row r="518" ht="9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  <c r="AS518" s="74"/>
      <c r="AT518" s="74"/>
      <c r="AU518" s="74"/>
      <c r="AV518" s="74"/>
      <c r="AW518" s="74"/>
      <c r="AX518" s="74"/>
      <c r="AY518" s="74"/>
      <c r="AZ518" s="74"/>
      <c r="BA518" s="74"/>
      <c r="BB518" s="74"/>
      <c r="BC518" s="74"/>
      <c r="BD518" s="74"/>
      <c r="BE518" s="74"/>
      <c r="BF518" s="74"/>
      <c r="BG518" s="74"/>
      <c r="BH518" s="74"/>
      <c r="BI518" s="74"/>
      <c r="BJ518" s="74"/>
      <c r="BK518" s="74"/>
      <c r="BL518" s="74"/>
      <c r="BM518" s="74"/>
      <c r="BN518" s="74"/>
      <c r="BO518" s="74"/>
      <c r="BP518" s="74"/>
      <c r="BQ518" s="74"/>
      <c r="BR518" s="74"/>
      <c r="BS518" s="74"/>
      <c r="BT518" s="74"/>
      <c r="BU518" s="74"/>
      <c r="BV518" s="74"/>
      <c r="BW518" s="74"/>
      <c r="BX518" s="74"/>
      <c r="BY518" s="74"/>
      <c r="BZ518" s="74"/>
      <c r="CA518" s="74"/>
      <c r="CB518" s="74"/>
      <c r="CC518" s="74"/>
      <c r="CD518" s="74"/>
      <c r="CE518" s="74"/>
      <c r="CF518" s="74"/>
      <c r="CG518" s="74"/>
      <c r="CH518" s="74"/>
      <c r="CI518" s="74"/>
      <c r="CJ518" s="74"/>
      <c r="CK518" s="74"/>
      <c r="CL518" s="74"/>
      <c r="CM518" s="74"/>
      <c r="CN518" s="74"/>
    </row>
    <row r="519" ht="9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  <c r="AM519" s="74"/>
      <c r="AN519" s="74"/>
      <c r="AO519" s="74"/>
      <c r="AP519" s="74"/>
      <c r="AQ519" s="74"/>
      <c r="AR519" s="74"/>
      <c r="AS519" s="74"/>
      <c r="AT519" s="74"/>
      <c r="AU519" s="74"/>
      <c r="AV519" s="74"/>
      <c r="AW519" s="74"/>
      <c r="AX519" s="74"/>
      <c r="AY519" s="74"/>
      <c r="AZ519" s="74"/>
      <c r="BA519" s="74"/>
      <c r="BB519" s="74"/>
      <c r="BC519" s="74"/>
      <c r="BD519" s="74"/>
      <c r="BE519" s="74"/>
      <c r="BF519" s="74"/>
      <c r="BG519" s="74"/>
      <c r="BH519" s="74"/>
      <c r="BI519" s="74"/>
      <c r="BJ519" s="74"/>
      <c r="BK519" s="74"/>
      <c r="BL519" s="74"/>
      <c r="BM519" s="74"/>
      <c r="BN519" s="74"/>
      <c r="BO519" s="74"/>
      <c r="BP519" s="74"/>
      <c r="BQ519" s="74"/>
      <c r="BR519" s="74"/>
      <c r="BS519" s="74"/>
      <c r="BT519" s="74"/>
      <c r="BU519" s="74"/>
      <c r="BV519" s="74"/>
      <c r="BW519" s="74"/>
      <c r="BX519" s="74"/>
      <c r="BY519" s="74"/>
      <c r="BZ519" s="74"/>
      <c r="CA519" s="74"/>
      <c r="CB519" s="74"/>
      <c r="CC519" s="74"/>
      <c r="CD519" s="74"/>
      <c r="CE519" s="74"/>
      <c r="CF519" s="74"/>
      <c r="CG519" s="74"/>
      <c r="CH519" s="74"/>
      <c r="CI519" s="74"/>
      <c r="CJ519" s="74"/>
      <c r="CK519" s="74"/>
      <c r="CL519" s="74"/>
      <c r="CM519" s="74"/>
      <c r="CN519" s="74"/>
    </row>
    <row r="520" ht="9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  <c r="AM520" s="74"/>
      <c r="AN520" s="74"/>
      <c r="AO520" s="74"/>
      <c r="AP520" s="74"/>
      <c r="AQ520" s="74"/>
      <c r="AR520" s="74"/>
      <c r="AS520" s="74"/>
      <c r="AT520" s="74"/>
      <c r="AU520" s="74"/>
      <c r="AV520" s="74"/>
      <c r="AW520" s="74"/>
      <c r="AX520" s="74"/>
      <c r="AY520" s="74"/>
      <c r="AZ520" s="74"/>
      <c r="BA520" s="74"/>
      <c r="BB520" s="74"/>
      <c r="BC520" s="74"/>
      <c r="BD520" s="74"/>
      <c r="BE520" s="74"/>
      <c r="BF520" s="74"/>
      <c r="BG520" s="74"/>
      <c r="BH520" s="74"/>
      <c r="BI520" s="74"/>
      <c r="BJ520" s="74"/>
      <c r="BK520" s="74"/>
      <c r="BL520" s="74"/>
      <c r="BM520" s="74"/>
      <c r="BN520" s="74"/>
      <c r="BO520" s="74"/>
      <c r="BP520" s="74"/>
      <c r="BQ520" s="74"/>
      <c r="BR520" s="74"/>
      <c r="BS520" s="74"/>
      <c r="BT520" s="74"/>
      <c r="BU520" s="74"/>
      <c r="BV520" s="74"/>
      <c r="BW520" s="74"/>
      <c r="BX520" s="74"/>
      <c r="BY520" s="74"/>
      <c r="BZ520" s="74"/>
      <c r="CA520" s="74"/>
      <c r="CB520" s="74"/>
      <c r="CC520" s="74"/>
      <c r="CD520" s="74"/>
      <c r="CE520" s="74"/>
      <c r="CF520" s="74"/>
      <c r="CG520" s="74"/>
      <c r="CH520" s="74"/>
      <c r="CI520" s="74"/>
      <c r="CJ520" s="74"/>
      <c r="CK520" s="74"/>
      <c r="CL520" s="74"/>
      <c r="CM520" s="74"/>
      <c r="CN520" s="74"/>
    </row>
    <row r="521" ht="9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  <c r="AM521" s="74"/>
      <c r="AN521" s="74"/>
      <c r="AO521" s="74"/>
      <c r="AP521" s="74"/>
      <c r="AQ521" s="74"/>
      <c r="AR521" s="74"/>
      <c r="AS521" s="74"/>
      <c r="AT521" s="74"/>
      <c r="AU521" s="74"/>
      <c r="AV521" s="74"/>
      <c r="AW521" s="74"/>
      <c r="AX521" s="74"/>
      <c r="AY521" s="74"/>
      <c r="AZ521" s="74"/>
      <c r="BA521" s="74"/>
      <c r="BB521" s="74"/>
      <c r="BC521" s="74"/>
      <c r="BD521" s="74"/>
      <c r="BE521" s="74"/>
      <c r="BF521" s="74"/>
      <c r="BG521" s="74"/>
      <c r="BH521" s="74"/>
      <c r="BI521" s="74"/>
      <c r="BJ521" s="74"/>
      <c r="BK521" s="74"/>
      <c r="BL521" s="74"/>
      <c r="BM521" s="74"/>
      <c r="BN521" s="74"/>
      <c r="BO521" s="74"/>
      <c r="BP521" s="74"/>
      <c r="BQ521" s="74"/>
      <c r="BR521" s="74"/>
      <c r="BS521" s="74"/>
      <c r="BT521" s="74"/>
      <c r="BU521" s="74"/>
      <c r="BV521" s="74"/>
      <c r="BW521" s="74"/>
      <c r="BX521" s="74"/>
      <c r="BY521" s="74"/>
      <c r="BZ521" s="74"/>
      <c r="CA521" s="74"/>
      <c r="CB521" s="74"/>
      <c r="CC521" s="74"/>
      <c r="CD521" s="74"/>
      <c r="CE521" s="74"/>
      <c r="CF521" s="74"/>
      <c r="CG521" s="74"/>
      <c r="CH521" s="74"/>
      <c r="CI521" s="74"/>
      <c r="CJ521" s="74"/>
      <c r="CK521" s="74"/>
      <c r="CL521" s="74"/>
      <c r="CM521" s="74"/>
      <c r="CN521" s="74"/>
    </row>
    <row r="522" ht="9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  <c r="AS522" s="74"/>
      <c r="AT522" s="74"/>
      <c r="AU522" s="74"/>
      <c r="AV522" s="74"/>
      <c r="AW522" s="74"/>
      <c r="AX522" s="74"/>
      <c r="AY522" s="74"/>
      <c r="AZ522" s="74"/>
      <c r="BA522" s="74"/>
      <c r="BB522" s="74"/>
      <c r="BC522" s="74"/>
      <c r="BD522" s="74"/>
      <c r="BE522" s="74"/>
      <c r="BF522" s="74"/>
      <c r="BG522" s="74"/>
      <c r="BH522" s="74"/>
      <c r="BI522" s="74"/>
      <c r="BJ522" s="74"/>
      <c r="BK522" s="74"/>
      <c r="BL522" s="74"/>
      <c r="BM522" s="74"/>
      <c r="BN522" s="74"/>
      <c r="BO522" s="74"/>
      <c r="BP522" s="74"/>
      <c r="BQ522" s="74"/>
      <c r="BR522" s="74"/>
      <c r="BS522" s="74"/>
      <c r="BT522" s="74"/>
      <c r="BU522" s="74"/>
      <c r="BV522" s="74"/>
      <c r="BW522" s="74"/>
      <c r="BX522" s="74"/>
      <c r="BY522" s="74"/>
      <c r="BZ522" s="74"/>
      <c r="CA522" s="74"/>
      <c r="CB522" s="74"/>
      <c r="CC522" s="74"/>
      <c r="CD522" s="74"/>
      <c r="CE522" s="74"/>
      <c r="CF522" s="74"/>
      <c r="CG522" s="74"/>
      <c r="CH522" s="74"/>
      <c r="CI522" s="74"/>
      <c r="CJ522" s="74"/>
      <c r="CK522" s="74"/>
      <c r="CL522" s="74"/>
      <c r="CM522" s="74"/>
      <c r="CN522" s="74"/>
    </row>
    <row r="523" ht="9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  <c r="AM523" s="74"/>
      <c r="AN523" s="74"/>
      <c r="AO523" s="74"/>
      <c r="AP523" s="74"/>
      <c r="AQ523" s="74"/>
      <c r="AR523" s="74"/>
      <c r="AS523" s="74"/>
      <c r="AT523" s="74"/>
      <c r="AU523" s="74"/>
      <c r="AV523" s="74"/>
      <c r="AW523" s="74"/>
      <c r="AX523" s="74"/>
      <c r="AY523" s="74"/>
      <c r="AZ523" s="74"/>
      <c r="BA523" s="74"/>
      <c r="BB523" s="74"/>
      <c r="BC523" s="74"/>
      <c r="BD523" s="74"/>
      <c r="BE523" s="74"/>
      <c r="BF523" s="74"/>
      <c r="BG523" s="74"/>
      <c r="BH523" s="74"/>
      <c r="BI523" s="74"/>
      <c r="BJ523" s="74"/>
      <c r="BK523" s="74"/>
      <c r="BL523" s="74"/>
      <c r="BM523" s="74"/>
      <c r="BN523" s="74"/>
      <c r="BO523" s="74"/>
      <c r="BP523" s="74"/>
      <c r="BQ523" s="74"/>
      <c r="BR523" s="74"/>
      <c r="BS523" s="74"/>
      <c r="BT523" s="74"/>
      <c r="BU523" s="74"/>
      <c r="BV523" s="74"/>
      <c r="BW523" s="74"/>
      <c r="BX523" s="74"/>
      <c r="BY523" s="74"/>
      <c r="BZ523" s="74"/>
      <c r="CA523" s="74"/>
      <c r="CB523" s="74"/>
      <c r="CC523" s="74"/>
      <c r="CD523" s="74"/>
      <c r="CE523" s="74"/>
      <c r="CF523" s="74"/>
      <c r="CG523" s="74"/>
      <c r="CH523" s="74"/>
      <c r="CI523" s="74"/>
      <c r="CJ523" s="74"/>
      <c r="CK523" s="74"/>
      <c r="CL523" s="74"/>
      <c r="CM523" s="74"/>
      <c r="CN523" s="74"/>
    </row>
    <row r="524" ht="9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  <c r="AS524" s="74"/>
      <c r="AT524" s="74"/>
      <c r="AU524" s="74"/>
      <c r="AV524" s="74"/>
      <c r="AW524" s="74"/>
      <c r="AX524" s="74"/>
      <c r="AY524" s="74"/>
      <c r="AZ524" s="74"/>
      <c r="BA524" s="74"/>
      <c r="BB524" s="74"/>
      <c r="BC524" s="74"/>
      <c r="BD524" s="74"/>
      <c r="BE524" s="74"/>
      <c r="BF524" s="74"/>
      <c r="BG524" s="74"/>
      <c r="BH524" s="74"/>
      <c r="BI524" s="74"/>
      <c r="BJ524" s="74"/>
      <c r="BK524" s="74"/>
      <c r="BL524" s="74"/>
      <c r="BM524" s="74"/>
      <c r="BN524" s="74"/>
      <c r="BO524" s="74"/>
      <c r="BP524" s="74"/>
      <c r="BQ524" s="74"/>
      <c r="BR524" s="74"/>
      <c r="BS524" s="74"/>
      <c r="BT524" s="74"/>
      <c r="BU524" s="74"/>
      <c r="BV524" s="74"/>
      <c r="BW524" s="74"/>
      <c r="BX524" s="74"/>
      <c r="BY524" s="74"/>
      <c r="BZ524" s="74"/>
      <c r="CA524" s="74"/>
      <c r="CB524" s="74"/>
      <c r="CC524" s="74"/>
      <c r="CD524" s="74"/>
      <c r="CE524" s="74"/>
      <c r="CF524" s="74"/>
      <c r="CG524" s="74"/>
      <c r="CH524" s="74"/>
      <c r="CI524" s="74"/>
      <c r="CJ524" s="74"/>
      <c r="CK524" s="74"/>
      <c r="CL524" s="74"/>
      <c r="CM524" s="74"/>
      <c r="CN524" s="74"/>
    </row>
    <row r="525" ht="9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  <c r="AM525" s="74"/>
      <c r="AN525" s="74"/>
      <c r="AO525" s="74"/>
      <c r="AP525" s="74"/>
      <c r="AQ525" s="74"/>
      <c r="AR525" s="74"/>
      <c r="AS525" s="74"/>
      <c r="AT525" s="74"/>
      <c r="AU525" s="74"/>
      <c r="AV525" s="74"/>
      <c r="AW525" s="74"/>
      <c r="AX525" s="74"/>
      <c r="AY525" s="74"/>
      <c r="AZ525" s="74"/>
      <c r="BA525" s="74"/>
      <c r="BB525" s="74"/>
      <c r="BC525" s="74"/>
      <c r="BD525" s="74"/>
      <c r="BE525" s="74"/>
      <c r="BF525" s="74"/>
      <c r="BG525" s="74"/>
      <c r="BH525" s="74"/>
      <c r="BI525" s="74"/>
      <c r="BJ525" s="74"/>
      <c r="BK525" s="74"/>
      <c r="BL525" s="74"/>
      <c r="BM525" s="74"/>
      <c r="BN525" s="74"/>
      <c r="BO525" s="74"/>
      <c r="BP525" s="74"/>
      <c r="BQ525" s="74"/>
      <c r="BR525" s="74"/>
      <c r="BS525" s="74"/>
      <c r="BT525" s="74"/>
      <c r="BU525" s="74"/>
      <c r="BV525" s="74"/>
      <c r="BW525" s="74"/>
      <c r="BX525" s="74"/>
      <c r="BY525" s="74"/>
      <c r="BZ525" s="74"/>
      <c r="CA525" s="74"/>
      <c r="CB525" s="74"/>
      <c r="CC525" s="74"/>
      <c r="CD525" s="74"/>
      <c r="CE525" s="74"/>
      <c r="CF525" s="74"/>
      <c r="CG525" s="74"/>
      <c r="CH525" s="74"/>
      <c r="CI525" s="74"/>
      <c r="CJ525" s="74"/>
      <c r="CK525" s="74"/>
      <c r="CL525" s="74"/>
      <c r="CM525" s="74"/>
      <c r="CN525" s="74"/>
    </row>
    <row r="526" ht="9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  <c r="AM526" s="74"/>
      <c r="AN526" s="74"/>
      <c r="AO526" s="74"/>
      <c r="AP526" s="74"/>
      <c r="AQ526" s="74"/>
      <c r="AR526" s="74"/>
      <c r="AS526" s="74"/>
      <c r="AT526" s="74"/>
      <c r="AU526" s="74"/>
      <c r="AV526" s="74"/>
      <c r="AW526" s="74"/>
      <c r="AX526" s="74"/>
      <c r="AY526" s="74"/>
      <c r="AZ526" s="74"/>
      <c r="BA526" s="74"/>
      <c r="BB526" s="74"/>
      <c r="BC526" s="74"/>
      <c r="BD526" s="74"/>
      <c r="BE526" s="74"/>
      <c r="BF526" s="74"/>
      <c r="BG526" s="74"/>
      <c r="BH526" s="74"/>
      <c r="BI526" s="74"/>
      <c r="BJ526" s="74"/>
      <c r="BK526" s="74"/>
      <c r="BL526" s="74"/>
      <c r="BM526" s="74"/>
      <c r="BN526" s="74"/>
      <c r="BO526" s="74"/>
      <c r="BP526" s="74"/>
      <c r="BQ526" s="74"/>
      <c r="BR526" s="74"/>
      <c r="BS526" s="74"/>
      <c r="BT526" s="74"/>
      <c r="BU526" s="74"/>
      <c r="BV526" s="74"/>
      <c r="BW526" s="74"/>
      <c r="BX526" s="74"/>
      <c r="BY526" s="74"/>
      <c r="BZ526" s="74"/>
      <c r="CA526" s="74"/>
      <c r="CB526" s="74"/>
      <c r="CC526" s="74"/>
      <c r="CD526" s="74"/>
      <c r="CE526" s="74"/>
      <c r="CF526" s="74"/>
      <c r="CG526" s="74"/>
      <c r="CH526" s="74"/>
      <c r="CI526" s="74"/>
      <c r="CJ526" s="74"/>
      <c r="CK526" s="74"/>
      <c r="CL526" s="74"/>
      <c r="CM526" s="74"/>
      <c r="CN526" s="74"/>
    </row>
    <row r="527" ht="9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  <c r="AS527" s="74"/>
      <c r="AT527" s="74"/>
      <c r="AU527" s="74"/>
      <c r="AV527" s="74"/>
      <c r="AW527" s="74"/>
      <c r="AX527" s="74"/>
      <c r="AY527" s="74"/>
      <c r="AZ527" s="74"/>
      <c r="BA527" s="74"/>
      <c r="BB527" s="74"/>
      <c r="BC527" s="74"/>
      <c r="BD527" s="74"/>
      <c r="BE527" s="74"/>
      <c r="BF527" s="74"/>
      <c r="BG527" s="74"/>
      <c r="BH527" s="74"/>
      <c r="BI527" s="74"/>
      <c r="BJ527" s="74"/>
      <c r="BK527" s="74"/>
      <c r="BL527" s="74"/>
      <c r="BM527" s="74"/>
      <c r="BN527" s="74"/>
      <c r="BO527" s="74"/>
      <c r="BP527" s="74"/>
      <c r="BQ527" s="74"/>
      <c r="BR527" s="74"/>
      <c r="BS527" s="74"/>
      <c r="BT527" s="74"/>
      <c r="BU527" s="74"/>
      <c r="BV527" s="74"/>
      <c r="BW527" s="74"/>
      <c r="BX527" s="74"/>
      <c r="BY527" s="74"/>
      <c r="BZ527" s="74"/>
      <c r="CA527" s="74"/>
      <c r="CB527" s="74"/>
      <c r="CC527" s="74"/>
      <c r="CD527" s="74"/>
      <c r="CE527" s="74"/>
      <c r="CF527" s="74"/>
      <c r="CG527" s="74"/>
      <c r="CH527" s="74"/>
      <c r="CI527" s="74"/>
      <c r="CJ527" s="74"/>
      <c r="CK527" s="74"/>
      <c r="CL527" s="74"/>
      <c r="CM527" s="74"/>
      <c r="CN527" s="74"/>
    </row>
    <row r="528" ht="9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  <c r="AM528" s="74"/>
      <c r="AN528" s="74"/>
      <c r="AO528" s="74"/>
      <c r="AP528" s="74"/>
      <c r="AQ528" s="74"/>
      <c r="AR528" s="74"/>
      <c r="AS528" s="74"/>
      <c r="AT528" s="74"/>
      <c r="AU528" s="74"/>
      <c r="AV528" s="74"/>
      <c r="AW528" s="74"/>
      <c r="AX528" s="74"/>
      <c r="AY528" s="74"/>
      <c r="AZ528" s="74"/>
      <c r="BA528" s="74"/>
      <c r="BB528" s="74"/>
      <c r="BC528" s="74"/>
      <c r="BD528" s="74"/>
      <c r="BE528" s="74"/>
      <c r="BF528" s="74"/>
      <c r="BG528" s="74"/>
      <c r="BH528" s="74"/>
      <c r="BI528" s="74"/>
      <c r="BJ528" s="74"/>
      <c r="BK528" s="74"/>
      <c r="BL528" s="74"/>
      <c r="BM528" s="74"/>
      <c r="BN528" s="74"/>
      <c r="BO528" s="74"/>
      <c r="BP528" s="74"/>
      <c r="BQ528" s="74"/>
      <c r="BR528" s="74"/>
      <c r="BS528" s="74"/>
      <c r="BT528" s="74"/>
      <c r="BU528" s="74"/>
      <c r="BV528" s="74"/>
      <c r="BW528" s="74"/>
      <c r="BX528" s="74"/>
      <c r="BY528" s="74"/>
      <c r="BZ528" s="74"/>
      <c r="CA528" s="74"/>
      <c r="CB528" s="74"/>
      <c r="CC528" s="74"/>
      <c r="CD528" s="74"/>
      <c r="CE528" s="74"/>
      <c r="CF528" s="74"/>
      <c r="CG528" s="74"/>
      <c r="CH528" s="74"/>
      <c r="CI528" s="74"/>
      <c r="CJ528" s="74"/>
      <c r="CK528" s="74"/>
      <c r="CL528" s="74"/>
      <c r="CM528" s="74"/>
      <c r="CN528" s="74"/>
    </row>
    <row r="529" ht="9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  <c r="AM529" s="74"/>
      <c r="AN529" s="74"/>
      <c r="AO529" s="74"/>
      <c r="AP529" s="74"/>
      <c r="AQ529" s="74"/>
      <c r="AR529" s="74"/>
      <c r="AS529" s="74"/>
      <c r="AT529" s="74"/>
      <c r="AU529" s="74"/>
      <c r="AV529" s="74"/>
      <c r="AW529" s="74"/>
      <c r="AX529" s="74"/>
      <c r="AY529" s="74"/>
      <c r="AZ529" s="74"/>
      <c r="BA529" s="74"/>
      <c r="BB529" s="74"/>
      <c r="BC529" s="74"/>
      <c r="BD529" s="74"/>
      <c r="BE529" s="74"/>
      <c r="BF529" s="74"/>
      <c r="BG529" s="74"/>
      <c r="BH529" s="74"/>
      <c r="BI529" s="74"/>
      <c r="BJ529" s="74"/>
      <c r="BK529" s="74"/>
      <c r="BL529" s="74"/>
      <c r="BM529" s="74"/>
      <c r="BN529" s="74"/>
      <c r="BO529" s="74"/>
      <c r="BP529" s="74"/>
      <c r="BQ529" s="74"/>
      <c r="BR529" s="74"/>
      <c r="BS529" s="74"/>
      <c r="BT529" s="74"/>
      <c r="BU529" s="74"/>
      <c r="BV529" s="74"/>
      <c r="BW529" s="74"/>
      <c r="BX529" s="74"/>
      <c r="BY529" s="74"/>
      <c r="BZ529" s="74"/>
      <c r="CA529" s="74"/>
      <c r="CB529" s="74"/>
      <c r="CC529" s="74"/>
      <c r="CD529" s="74"/>
      <c r="CE529" s="74"/>
      <c r="CF529" s="74"/>
      <c r="CG529" s="74"/>
      <c r="CH529" s="74"/>
      <c r="CI529" s="74"/>
      <c r="CJ529" s="74"/>
      <c r="CK529" s="74"/>
      <c r="CL529" s="74"/>
      <c r="CM529" s="74"/>
      <c r="CN529" s="74"/>
    </row>
    <row r="530" ht="9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  <c r="AM530" s="74"/>
      <c r="AN530" s="74"/>
      <c r="AO530" s="74"/>
      <c r="AP530" s="74"/>
      <c r="AQ530" s="74"/>
      <c r="AR530" s="74"/>
      <c r="AS530" s="74"/>
      <c r="AT530" s="74"/>
      <c r="AU530" s="74"/>
      <c r="AV530" s="74"/>
      <c r="AW530" s="74"/>
      <c r="AX530" s="74"/>
      <c r="AY530" s="74"/>
      <c r="AZ530" s="74"/>
      <c r="BA530" s="74"/>
      <c r="BB530" s="74"/>
      <c r="BC530" s="74"/>
      <c r="BD530" s="74"/>
      <c r="BE530" s="74"/>
      <c r="BF530" s="74"/>
      <c r="BG530" s="74"/>
      <c r="BH530" s="74"/>
      <c r="BI530" s="74"/>
      <c r="BJ530" s="74"/>
      <c r="BK530" s="74"/>
      <c r="BL530" s="74"/>
      <c r="BM530" s="74"/>
      <c r="BN530" s="74"/>
      <c r="BO530" s="74"/>
      <c r="BP530" s="74"/>
      <c r="BQ530" s="74"/>
      <c r="BR530" s="74"/>
      <c r="BS530" s="74"/>
      <c r="BT530" s="74"/>
      <c r="BU530" s="74"/>
      <c r="BV530" s="74"/>
      <c r="BW530" s="74"/>
      <c r="BX530" s="74"/>
      <c r="BY530" s="74"/>
      <c r="BZ530" s="74"/>
      <c r="CA530" s="74"/>
      <c r="CB530" s="74"/>
      <c r="CC530" s="74"/>
      <c r="CD530" s="74"/>
      <c r="CE530" s="74"/>
      <c r="CF530" s="74"/>
      <c r="CG530" s="74"/>
      <c r="CH530" s="74"/>
      <c r="CI530" s="74"/>
      <c r="CJ530" s="74"/>
      <c r="CK530" s="74"/>
      <c r="CL530" s="74"/>
      <c r="CM530" s="74"/>
      <c r="CN530" s="74"/>
    </row>
    <row r="531" ht="9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  <c r="AM531" s="74"/>
      <c r="AN531" s="74"/>
      <c r="AO531" s="74"/>
      <c r="AP531" s="74"/>
      <c r="AQ531" s="74"/>
      <c r="AR531" s="74"/>
      <c r="AS531" s="74"/>
      <c r="AT531" s="74"/>
      <c r="AU531" s="74"/>
      <c r="AV531" s="74"/>
      <c r="AW531" s="74"/>
      <c r="AX531" s="74"/>
      <c r="AY531" s="74"/>
      <c r="AZ531" s="74"/>
      <c r="BA531" s="74"/>
      <c r="BB531" s="74"/>
      <c r="BC531" s="74"/>
      <c r="BD531" s="74"/>
      <c r="BE531" s="74"/>
      <c r="BF531" s="74"/>
      <c r="BG531" s="74"/>
      <c r="BH531" s="74"/>
      <c r="BI531" s="74"/>
      <c r="BJ531" s="74"/>
      <c r="BK531" s="74"/>
      <c r="BL531" s="74"/>
      <c r="BM531" s="74"/>
      <c r="BN531" s="74"/>
      <c r="BO531" s="74"/>
      <c r="BP531" s="74"/>
      <c r="BQ531" s="74"/>
      <c r="BR531" s="74"/>
      <c r="BS531" s="74"/>
      <c r="BT531" s="74"/>
      <c r="BU531" s="74"/>
      <c r="BV531" s="74"/>
      <c r="BW531" s="74"/>
      <c r="BX531" s="74"/>
      <c r="BY531" s="74"/>
      <c r="BZ531" s="74"/>
      <c r="CA531" s="74"/>
      <c r="CB531" s="74"/>
      <c r="CC531" s="74"/>
      <c r="CD531" s="74"/>
      <c r="CE531" s="74"/>
      <c r="CF531" s="74"/>
      <c r="CG531" s="74"/>
      <c r="CH531" s="74"/>
      <c r="CI531" s="74"/>
      <c r="CJ531" s="74"/>
      <c r="CK531" s="74"/>
      <c r="CL531" s="74"/>
      <c r="CM531" s="74"/>
      <c r="CN531" s="74"/>
    </row>
    <row r="532" ht="9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/>
      <c r="AS532" s="74"/>
      <c r="AT532" s="74"/>
      <c r="AU532" s="74"/>
      <c r="AV532" s="74"/>
      <c r="AW532" s="74"/>
      <c r="AX532" s="74"/>
      <c r="AY532" s="74"/>
      <c r="AZ532" s="74"/>
      <c r="BA532" s="74"/>
      <c r="BB532" s="74"/>
      <c r="BC532" s="74"/>
      <c r="BD532" s="74"/>
      <c r="BE532" s="74"/>
      <c r="BF532" s="74"/>
      <c r="BG532" s="74"/>
      <c r="BH532" s="74"/>
      <c r="BI532" s="74"/>
      <c r="BJ532" s="74"/>
      <c r="BK532" s="74"/>
      <c r="BL532" s="74"/>
      <c r="BM532" s="74"/>
      <c r="BN532" s="74"/>
      <c r="BO532" s="74"/>
      <c r="BP532" s="74"/>
      <c r="BQ532" s="74"/>
      <c r="BR532" s="74"/>
      <c r="BS532" s="74"/>
      <c r="BT532" s="74"/>
      <c r="BU532" s="74"/>
      <c r="BV532" s="74"/>
      <c r="BW532" s="74"/>
      <c r="BX532" s="74"/>
      <c r="BY532" s="74"/>
      <c r="BZ532" s="74"/>
      <c r="CA532" s="74"/>
      <c r="CB532" s="74"/>
      <c r="CC532" s="74"/>
      <c r="CD532" s="74"/>
      <c r="CE532" s="74"/>
      <c r="CF532" s="74"/>
      <c r="CG532" s="74"/>
      <c r="CH532" s="74"/>
      <c r="CI532" s="74"/>
      <c r="CJ532" s="74"/>
      <c r="CK532" s="74"/>
      <c r="CL532" s="74"/>
      <c r="CM532" s="74"/>
      <c r="CN532" s="74"/>
    </row>
    <row r="533" ht="9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  <c r="AS533" s="74"/>
      <c r="AT533" s="74"/>
      <c r="AU533" s="74"/>
      <c r="AV533" s="74"/>
      <c r="AW533" s="74"/>
      <c r="AX533" s="74"/>
      <c r="AY533" s="74"/>
      <c r="AZ533" s="74"/>
      <c r="BA533" s="74"/>
      <c r="BB533" s="74"/>
      <c r="BC533" s="74"/>
      <c r="BD533" s="74"/>
      <c r="BE533" s="74"/>
      <c r="BF533" s="74"/>
      <c r="BG533" s="74"/>
      <c r="BH533" s="74"/>
      <c r="BI533" s="74"/>
      <c r="BJ533" s="74"/>
      <c r="BK533" s="74"/>
      <c r="BL533" s="74"/>
      <c r="BM533" s="74"/>
      <c r="BN533" s="74"/>
      <c r="BO533" s="74"/>
      <c r="BP533" s="74"/>
      <c r="BQ533" s="74"/>
      <c r="BR533" s="74"/>
      <c r="BS533" s="74"/>
      <c r="BT533" s="74"/>
      <c r="BU533" s="74"/>
      <c r="BV533" s="74"/>
      <c r="BW533" s="74"/>
      <c r="BX533" s="74"/>
      <c r="BY533" s="74"/>
      <c r="BZ533" s="74"/>
      <c r="CA533" s="74"/>
      <c r="CB533" s="74"/>
      <c r="CC533" s="74"/>
      <c r="CD533" s="74"/>
      <c r="CE533" s="74"/>
      <c r="CF533" s="74"/>
      <c r="CG533" s="74"/>
      <c r="CH533" s="74"/>
      <c r="CI533" s="74"/>
      <c r="CJ533" s="74"/>
      <c r="CK533" s="74"/>
      <c r="CL533" s="74"/>
      <c r="CM533" s="74"/>
      <c r="CN533" s="74"/>
    </row>
    <row r="534" ht="9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  <c r="AM534" s="74"/>
      <c r="AN534" s="74"/>
      <c r="AO534" s="74"/>
      <c r="AP534" s="74"/>
      <c r="AQ534" s="74"/>
      <c r="AR534" s="74"/>
      <c r="AS534" s="74"/>
      <c r="AT534" s="74"/>
      <c r="AU534" s="74"/>
      <c r="AV534" s="74"/>
      <c r="AW534" s="74"/>
      <c r="AX534" s="74"/>
      <c r="AY534" s="74"/>
      <c r="AZ534" s="74"/>
      <c r="BA534" s="74"/>
      <c r="BB534" s="74"/>
      <c r="BC534" s="74"/>
      <c r="BD534" s="74"/>
      <c r="BE534" s="74"/>
      <c r="BF534" s="74"/>
      <c r="BG534" s="74"/>
      <c r="BH534" s="74"/>
      <c r="BI534" s="74"/>
      <c r="BJ534" s="74"/>
      <c r="BK534" s="74"/>
      <c r="BL534" s="74"/>
      <c r="BM534" s="74"/>
      <c r="BN534" s="74"/>
      <c r="BO534" s="74"/>
      <c r="BP534" s="74"/>
      <c r="BQ534" s="74"/>
      <c r="BR534" s="74"/>
      <c r="BS534" s="74"/>
      <c r="BT534" s="74"/>
      <c r="BU534" s="74"/>
      <c r="BV534" s="74"/>
      <c r="BW534" s="74"/>
      <c r="BX534" s="74"/>
      <c r="BY534" s="74"/>
      <c r="BZ534" s="74"/>
      <c r="CA534" s="74"/>
      <c r="CB534" s="74"/>
      <c r="CC534" s="74"/>
      <c r="CD534" s="74"/>
      <c r="CE534" s="74"/>
      <c r="CF534" s="74"/>
      <c r="CG534" s="74"/>
      <c r="CH534" s="74"/>
      <c r="CI534" s="74"/>
      <c r="CJ534" s="74"/>
      <c r="CK534" s="74"/>
      <c r="CL534" s="74"/>
      <c r="CM534" s="74"/>
      <c r="CN534" s="74"/>
    </row>
    <row r="535" ht="9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  <c r="AM535" s="74"/>
      <c r="AN535" s="74"/>
      <c r="AO535" s="74"/>
      <c r="AP535" s="74"/>
      <c r="AQ535" s="74"/>
      <c r="AR535" s="74"/>
      <c r="AS535" s="74"/>
      <c r="AT535" s="74"/>
      <c r="AU535" s="74"/>
      <c r="AV535" s="74"/>
      <c r="AW535" s="74"/>
      <c r="AX535" s="74"/>
      <c r="AY535" s="74"/>
      <c r="AZ535" s="74"/>
      <c r="BA535" s="74"/>
      <c r="BB535" s="74"/>
      <c r="BC535" s="74"/>
      <c r="BD535" s="74"/>
      <c r="BE535" s="74"/>
      <c r="BF535" s="74"/>
      <c r="BG535" s="74"/>
      <c r="BH535" s="74"/>
      <c r="BI535" s="74"/>
      <c r="BJ535" s="74"/>
      <c r="BK535" s="74"/>
      <c r="BL535" s="74"/>
      <c r="BM535" s="74"/>
      <c r="BN535" s="74"/>
      <c r="BO535" s="74"/>
      <c r="BP535" s="74"/>
      <c r="BQ535" s="74"/>
      <c r="BR535" s="74"/>
      <c r="BS535" s="74"/>
      <c r="BT535" s="74"/>
      <c r="BU535" s="74"/>
      <c r="BV535" s="74"/>
      <c r="BW535" s="74"/>
      <c r="BX535" s="74"/>
      <c r="BY535" s="74"/>
      <c r="BZ535" s="74"/>
      <c r="CA535" s="74"/>
      <c r="CB535" s="74"/>
      <c r="CC535" s="74"/>
      <c r="CD535" s="74"/>
      <c r="CE535" s="74"/>
      <c r="CF535" s="74"/>
      <c r="CG535" s="74"/>
      <c r="CH535" s="74"/>
      <c r="CI535" s="74"/>
      <c r="CJ535" s="74"/>
      <c r="CK535" s="74"/>
      <c r="CL535" s="74"/>
      <c r="CM535" s="74"/>
      <c r="CN535" s="74"/>
    </row>
    <row r="536" ht="9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  <c r="AM536" s="74"/>
      <c r="AN536" s="74"/>
      <c r="AO536" s="74"/>
      <c r="AP536" s="74"/>
      <c r="AQ536" s="74"/>
      <c r="AR536" s="74"/>
      <c r="AS536" s="74"/>
      <c r="AT536" s="74"/>
      <c r="AU536" s="74"/>
      <c r="AV536" s="74"/>
      <c r="AW536" s="74"/>
      <c r="AX536" s="74"/>
      <c r="AY536" s="74"/>
      <c r="AZ536" s="74"/>
      <c r="BA536" s="74"/>
      <c r="BB536" s="74"/>
      <c r="BC536" s="74"/>
      <c r="BD536" s="74"/>
      <c r="BE536" s="74"/>
      <c r="BF536" s="74"/>
      <c r="BG536" s="74"/>
      <c r="BH536" s="74"/>
      <c r="BI536" s="74"/>
      <c r="BJ536" s="74"/>
      <c r="BK536" s="74"/>
      <c r="BL536" s="74"/>
      <c r="BM536" s="74"/>
      <c r="BN536" s="74"/>
      <c r="BO536" s="74"/>
      <c r="BP536" s="74"/>
      <c r="BQ536" s="74"/>
      <c r="BR536" s="74"/>
      <c r="BS536" s="74"/>
      <c r="BT536" s="74"/>
      <c r="BU536" s="74"/>
      <c r="BV536" s="74"/>
      <c r="BW536" s="74"/>
      <c r="BX536" s="74"/>
      <c r="BY536" s="74"/>
      <c r="BZ536" s="74"/>
      <c r="CA536" s="74"/>
      <c r="CB536" s="74"/>
      <c r="CC536" s="74"/>
      <c r="CD536" s="74"/>
      <c r="CE536" s="74"/>
      <c r="CF536" s="74"/>
      <c r="CG536" s="74"/>
      <c r="CH536" s="74"/>
      <c r="CI536" s="74"/>
      <c r="CJ536" s="74"/>
      <c r="CK536" s="74"/>
      <c r="CL536" s="74"/>
      <c r="CM536" s="74"/>
      <c r="CN536" s="74"/>
    </row>
    <row r="537" ht="9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  <c r="AS537" s="74"/>
      <c r="AT537" s="74"/>
      <c r="AU537" s="74"/>
      <c r="AV537" s="74"/>
      <c r="AW537" s="74"/>
      <c r="AX537" s="74"/>
      <c r="AY537" s="74"/>
      <c r="AZ537" s="74"/>
      <c r="BA537" s="74"/>
      <c r="BB537" s="74"/>
      <c r="BC537" s="74"/>
      <c r="BD537" s="74"/>
      <c r="BE537" s="74"/>
      <c r="BF537" s="74"/>
      <c r="BG537" s="74"/>
      <c r="BH537" s="74"/>
      <c r="BI537" s="74"/>
      <c r="BJ537" s="74"/>
      <c r="BK537" s="74"/>
      <c r="BL537" s="74"/>
      <c r="BM537" s="74"/>
      <c r="BN537" s="74"/>
      <c r="BO537" s="74"/>
      <c r="BP537" s="74"/>
      <c r="BQ537" s="74"/>
      <c r="BR537" s="74"/>
      <c r="BS537" s="74"/>
      <c r="BT537" s="74"/>
      <c r="BU537" s="74"/>
      <c r="BV537" s="74"/>
      <c r="BW537" s="74"/>
      <c r="BX537" s="74"/>
      <c r="BY537" s="74"/>
      <c r="BZ537" s="74"/>
      <c r="CA537" s="74"/>
      <c r="CB537" s="74"/>
      <c r="CC537" s="74"/>
      <c r="CD537" s="74"/>
      <c r="CE537" s="74"/>
      <c r="CF537" s="74"/>
      <c r="CG537" s="74"/>
      <c r="CH537" s="74"/>
      <c r="CI537" s="74"/>
      <c r="CJ537" s="74"/>
      <c r="CK537" s="74"/>
      <c r="CL537" s="74"/>
      <c r="CM537" s="74"/>
      <c r="CN537" s="74"/>
    </row>
    <row r="538" ht="9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  <c r="AM538" s="74"/>
      <c r="AN538" s="74"/>
      <c r="AO538" s="74"/>
      <c r="AP538" s="74"/>
      <c r="AQ538" s="74"/>
      <c r="AR538" s="74"/>
      <c r="AS538" s="74"/>
      <c r="AT538" s="74"/>
      <c r="AU538" s="74"/>
      <c r="AV538" s="74"/>
      <c r="AW538" s="74"/>
      <c r="AX538" s="74"/>
      <c r="AY538" s="74"/>
      <c r="AZ538" s="74"/>
      <c r="BA538" s="74"/>
      <c r="BB538" s="74"/>
      <c r="BC538" s="74"/>
      <c r="BD538" s="74"/>
      <c r="BE538" s="74"/>
      <c r="BF538" s="74"/>
      <c r="BG538" s="74"/>
      <c r="BH538" s="74"/>
      <c r="BI538" s="74"/>
      <c r="BJ538" s="74"/>
      <c r="BK538" s="74"/>
      <c r="BL538" s="74"/>
      <c r="BM538" s="74"/>
      <c r="BN538" s="74"/>
      <c r="BO538" s="74"/>
      <c r="BP538" s="74"/>
      <c r="BQ538" s="74"/>
      <c r="BR538" s="74"/>
      <c r="BS538" s="74"/>
      <c r="BT538" s="74"/>
      <c r="BU538" s="74"/>
      <c r="BV538" s="74"/>
      <c r="BW538" s="74"/>
      <c r="BX538" s="74"/>
      <c r="BY538" s="74"/>
      <c r="BZ538" s="74"/>
      <c r="CA538" s="74"/>
      <c r="CB538" s="74"/>
      <c r="CC538" s="74"/>
      <c r="CD538" s="74"/>
      <c r="CE538" s="74"/>
      <c r="CF538" s="74"/>
      <c r="CG538" s="74"/>
      <c r="CH538" s="74"/>
      <c r="CI538" s="74"/>
      <c r="CJ538" s="74"/>
      <c r="CK538" s="74"/>
      <c r="CL538" s="74"/>
      <c r="CM538" s="74"/>
      <c r="CN538" s="74"/>
    </row>
    <row r="539" ht="9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  <c r="AS539" s="74"/>
      <c r="AT539" s="74"/>
      <c r="AU539" s="74"/>
      <c r="AV539" s="74"/>
      <c r="AW539" s="74"/>
      <c r="AX539" s="74"/>
      <c r="AY539" s="74"/>
      <c r="AZ539" s="74"/>
      <c r="BA539" s="74"/>
      <c r="BB539" s="74"/>
      <c r="BC539" s="74"/>
      <c r="BD539" s="74"/>
      <c r="BE539" s="74"/>
      <c r="BF539" s="74"/>
      <c r="BG539" s="74"/>
      <c r="BH539" s="74"/>
      <c r="BI539" s="74"/>
      <c r="BJ539" s="74"/>
      <c r="BK539" s="74"/>
      <c r="BL539" s="74"/>
      <c r="BM539" s="74"/>
      <c r="BN539" s="74"/>
      <c r="BO539" s="74"/>
      <c r="BP539" s="74"/>
      <c r="BQ539" s="74"/>
      <c r="BR539" s="74"/>
      <c r="BS539" s="74"/>
      <c r="BT539" s="74"/>
      <c r="BU539" s="74"/>
      <c r="BV539" s="74"/>
      <c r="BW539" s="74"/>
      <c r="BX539" s="74"/>
      <c r="BY539" s="74"/>
      <c r="BZ539" s="74"/>
      <c r="CA539" s="74"/>
      <c r="CB539" s="74"/>
      <c r="CC539" s="74"/>
      <c r="CD539" s="74"/>
      <c r="CE539" s="74"/>
      <c r="CF539" s="74"/>
      <c r="CG539" s="74"/>
      <c r="CH539" s="74"/>
      <c r="CI539" s="74"/>
      <c r="CJ539" s="74"/>
      <c r="CK539" s="74"/>
      <c r="CL539" s="74"/>
      <c r="CM539" s="74"/>
      <c r="CN539" s="74"/>
    </row>
    <row r="540" ht="9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  <c r="AS540" s="74"/>
      <c r="AT540" s="74"/>
      <c r="AU540" s="74"/>
      <c r="AV540" s="74"/>
      <c r="AW540" s="74"/>
      <c r="AX540" s="74"/>
      <c r="AY540" s="74"/>
      <c r="AZ540" s="74"/>
      <c r="BA540" s="74"/>
      <c r="BB540" s="74"/>
      <c r="BC540" s="74"/>
      <c r="BD540" s="74"/>
      <c r="BE540" s="74"/>
      <c r="BF540" s="74"/>
      <c r="BG540" s="74"/>
      <c r="BH540" s="74"/>
      <c r="BI540" s="74"/>
      <c r="BJ540" s="74"/>
      <c r="BK540" s="74"/>
      <c r="BL540" s="74"/>
      <c r="BM540" s="74"/>
      <c r="BN540" s="74"/>
      <c r="BO540" s="74"/>
      <c r="BP540" s="74"/>
      <c r="BQ540" s="74"/>
      <c r="BR540" s="74"/>
      <c r="BS540" s="74"/>
      <c r="BT540" s="74"/>
      <c r="BU540" s="74"/>
      <c r="BV540" s="74"/>
      <c r="BW540" s="74"/>
      <c r="BX540" s="74"/>
      <c r="BY540" s="74"/>
      <c r="BZ540" s="74"/>
      <c r="CA540" s="74"/>
      <c r="CB540" s="74"/>
      <c r="CC540" s="74"/>
      <c r="CD540" s="74"/>
      <c r="CE540" s="74"/>
      <c r="CF540" s="74"/>
      <c r="CG540" s="74"/>
      <c r="CH540" s="74"/>
      <c r="CI540" s="74"/>
      <c r="CJ540" s="74"/>
      <c r="CK540" s="74"/>
      <c r="CL540" s="74"/>
      <c r="CM540" s="74"/>
      <c r="CN540" s="74"/>
    </row>
    <row r="541" ht="9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  <c r="AM541" s="74"/>
      <c r="AN541" s="74"/>
      <c r="AO541" s="74"/>
      <c r="AP541" s="74"/>
      <c r="AQ541" s="74"/>
      <c r="AR541" s="74"/>
      <c r="AS541" s="74"/>
      <c r="AT541" s="74"/>
      <c r="AU541" s="74"/>
      <c r="AV541" s="74"/>
      <c r="AW541" s="74"/>
      <c r="AX541" s="74"/>
      <c r="AY541" s="74"/>
      <c r="AZ541" s="74"/>
      <c r="BA541" s="74"/>
      <c r="BB541" s="74"/>
      <c r="BC541" s="74"/>
      <c r="BD541" s="74"/>
      <c r="BE541" s="74"/>
      <c r="BF541" s="74"/>
      <c r="BG541" s="74"/>
      <c r="BH541" s="74"/>
      <c r="BI541" s="74"/>
      <c r="BJ541" s="74"/>
      <c r="BK541" s="74"/>
      <c r="BL541" s="74"/>
      <c r="BM541" s="74"/>
      <c r="BN541" s="74"/>
      <c r="BO541" s="74"/>
      <c r="BP541" s="74"/>
      <c r="BQ541" s="74"/>
      <c r="BR541" s="74"/>
      <c r="BS541" s="74"/>
      <c r="BT541" s="74"/>
      <c r="BU541" s="74"/>
      <c r="BV541" s="74"/>
      <c r="BW541" s="74"/>
      <c r="BX541" s="74"/>
      <c r="BY541" s="74"/>
      <c r="BZ541" s="74"/>
      <c r="CA541" s="74"/>
      <c r="CB541" s="74"/>
      <c r="CC541" s="74"/>
      <c r="CD541" s="74"/>
      <c r="CE541" s="74"/>
      <c r="CF541" s="74"/>
      <c r="CG541" s="74"/>
      <c r="CH541" s="74"/>
      <c r="CI541" s="74"/>
      <c r="CJ541" s="74"/>
      <c r="CK541" s="74"/>
      <c r="CL541" s="74"/>
      <c r="CM541" s="74"/>
      <c r="CN541" s="74"/>
    </row>
    <row r="542" ht="9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  <c r="AM542" s="74"/>
      <c r="AN542" s="74"/>
      <c r="AO542" s="74"/>
      <c r="AP542" s="74"/>
      <c r="AQ542" s="74"/>
      <c r="AR542" s="74"/>
      <c r="AS542" s="74"/>
      <c r="AT542" s="74"/>
      <c r="AU542" s="74"/>
      <c r="AV542" s="74"/>
      <c r="AW542" s="74"/>
      <c r="AX542" s="74"/>
      <c r="AY542" s="74"/>
      <c r="AZ542" s="74"/>
      <c r="BA542" s="74"/>
      <c r="BB542" s="74"/>
      <c r="BC542" s="74"/>
      <c r="BD542" s="74"/>
      <c r="BE542" s="74"/>
      <c r="BF542" s="74"/>
      <c r="BG542" s="74"/>
      <c r="BH542" s="74"/>
      <c r="BI542" s="74"/>
      <c r="BJ542" s="74"/>
      <c r="BK542" s="74"/>
      <c r="BL542" s="74"/>
      <c r="BM542" s="74"/>
      <c r="BN542" s="74"/>
      <c r="BO542" s="74"/>
      <c r="BP542" s="74"/>
      <c r="BQ542" s="74"/>
      <c r="BR542" s="74"/>
      <c r="BS542" s="74"/>
      <c r="BT542" s="74"/>
      <c r="BU542" s="74"/>
      <c r="BV542" s="74"/>
      <c r="BW542" s="74"/>
      <c r="BX542" s="74"/>
      <c r="BY542" s="74"/>
      <c r="BZ542" s="74"/>
      <c r="CA542" s="74"/>
      <c r="CB542" s="74"/>
      <c r="CC542" s="74"/>
      <c r="CD542" s="74"/>
      <c r="CE542" s="74"/>
      <c r="CF542" s="74"/>
      <c r="CG542" s="74"/>
      <c r="CH542" s="74"/>
      <c r="CI542" s="74"/>
      <c r="CJ542" s="74"/>
      <c r="CK542" s="74"/>
      <c r="CL542" s="74"/>
      <c r="CM542" s="74"/>
      <c r="CN542" s="74"/>
    </row>
    <row r="543" ht="9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  <c r="AM543" s="74"/>
      <c r="AN543" s="74"/>
      <c r="AO543" s="74"/>
      <c r="AP543" s="74"/>
      <c r="AQ543" s="74"/>
      <c r="AR543" s="74"/>
      <c r="AS543" s="74"/>
      <c r="AT543" s="74"/>
      <c r="AU543" s="74"/>
      <c r="AV543" s="74"/>
      <c r="AW543" s="74"/>
      <c r="AX543" s="74"/>
      <c r="AY543" s="74"/>
      <c r="AZ543" s="74"/>
      <c r="BA543" s="74"/>
      <c r="BB543" s="74"/>
      <c r="BC543" s="74"/>
      <c r="BD543" s="74"/>
      <c r="BE543" s="74"/>
      <c r="BF543" s="74"/>
      <c r="BG543" s="74"/>
      <c r="BH543" s="74"/>
      <c r="BI543" s="74"/>
      <c r="BJ543" s="74"/>
      <c r="BK543" s="74"/>
      <c r="BL543" s="74"/>
      <c r="BM543" s="74"/>
      <c r="BN543" s="74"/>
      <c r="BO543" s="74"/>
      <c r="BP543" s="74"/>
      <c r="BQ543" s="74"/>
      <c r="BR543" s="74"/>
      <c r="BS543" s="74"/>
      <c r="BT543" s="74"/>
      <c r="BU543" s="74"/>
      <c r="BV543" s="74"/>
      <c r="BW543" s="74"/>
      <c r="BX543" s="74"/>
      <c r="BY543" s="74"/>
      <c r="BZ543" s="74"/>
      <c r="CA543" s="74"/>
      <c r="CB543" s="74"/>
      <c r="CC543" s="74"/>
      <c r="CD543" s="74"/>
      <c r="CE543" s="74"/>
      <c r="CF543" s="74"/>
      <c r="CG543" s="74"/>
      <c r="CH543" s="74"/>
      <c r="CI543" s="74"/>
      <c r="CJ543" s="74"/>
      <c r="CK543" s="74"/>
      <c r="CL543" s="74"/>
      <c r="CM543" s="74"/>
      <c r="CN543" s="74"/>
    </row>
    <row r="544" ht="9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  <c r="AM544" s="74"/>
      <c r="AN544" s="74"/>
      <c r="AO544" s="74"/>
      <c r="AP544" s="74"/>
      <c r="AQ544" s="74"/>
      <c r="AR544" s="74"/>
      <c r="AS544" s="74"/>
      <c r="AT544" s="74"/>
      <c r="AU544" s="74"/>
      <c r="AV544" s="74"/>
      <c r="AW544" s="74"/>
      <c r="AX544" s="74"/>
      <c r="AY544" s="74"/>
      <c r="AZ544" s="74"/>
      <c r="BA544" s="74"/>
      <c r="BB544" s="74"/>
      <c r="BC544" s="74"/>
      <c r="BD544" s="74"/>
      <c r="BE544" s="74"/>
      <c r="BF544" s="74"/>
      <c r="BG544" s="74"/>
      <c r="BH544" s="74"/>
      <c r="BI544" s="74"/>
      <c r="BJ544" s="74"/>
      <c r="BK544" s="74"/>
      <c r="BL544" s="74"/>
      <c r="BM544" s="74"/>
      <c r="BN544" s="74"/>
      <c r="BO544" s="74"/>
      <c r="BP544" s="74"/>
      <c r="BQ544" s="74"/>
      <c r="BR544" s="74"/>
      <c r="BS544" s="74"/>
      <c r="BT544" s="74"/>
      <c r="BU544" s="74"/>
      <c r="BV544" s="74"/>
      <c r="BW544" s="74"/>
      <c r="BX544" s="74"/>
      <c r="BY544" s="74"/>
      <c r="BZ544" s="74"/>
      <c r="CA544" s="74"/>
      <c r="CB544" s="74"/>
      <c r="CC544" s="74"/>
      <c r="CD544" s="74"/>
      <c r="CE544" s="74"/>
      <c r="CF544" s="74"/>
      <c r="CG544" s="74"/>
      <c r="CH544" s="74"/>
      <c r="CI544" s="74"/>
      <c r="CJ544" s="74"/>
      <c r="CK544" s="74"/>
      <c r="CL544" s="74"/>
      <c r="CM544" s="74"/>
      <c r="CN544" s="74"/>
    </row>
    <row r="545" ht="9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  <c r="AM545" s="74"/>
      <c r="AN545" s="74"/>
      <c r="AO545" s="74"/>
      <c r="AP545" s="74"/>
      <c r="AQ545" s="74"/>
      <c r="AR545" s="74"/>
      <c r="AS545" s="74"/>
      <c r="AT545" s="74"/>
      <c r="AU545" s="74"/>
      <c r="AV545" s="74"/>
      <c r="AW545" s="74"/>
      <c r="AX545" s="74"/>
      <c r="AY545" s="74"/>
      <c r="AZ545" s="74"/>
      <c r="BA545" s="74"/>
      <c r="BB545" s="74"/>
      <c r="BC545" s="74"/>
      <c r="BD545" s="74"/>
      <c r="BE545" s="74"/>
      <c r="BF545" s="74"/>
      <c r="BG545" s="74"/>
      <c r="BH545" s="74"/>
      <c r="BI545" s="74"/>
      <c r="BJ545" s="74"/>
      <c r="BK545" s="74"/>
      <c r="BL545" s="74"/>
      <c r="BM545" s="74"/>
      <c r="BN545" s="74"/>
      <c r="BO545" s="74"/>
      <c r="BP545" s="74"/>
      <c r="BQ545" s="74"/>
      <c r="BR545" s="74"/>
      <c r="BS545" s="74"/>
      <c r="BT545" s="74"/>
      <c r="BU545" s="74"/>
      <c r="BV545" s="74"/>
      <c r="BW545" s="74"/>
      <c r="BX545" s="74"/>
      <c r="BY545" s="74"/>
      <c r="BZ545" s="74"/>
      <c r="CA545" s="74"/>
      <c r="CB545" s="74"/>
      <c r="CC545" s="74"/>
      <c r="CD545" s="74"/>
      <c r="CE545" s="74"/>
      <c r="CF545" s="74"/>
      <c r="CG545" s="74"/>
      <c r="CH545" s="74"/>
      <c r="CI545" s="74"/>
      <c r="CJ545" s="74"/>
      <c r="CK545" s="74"/>
      <c r="CL545" s="74"/>
      <c r="CM545" s="74"/>
      <c r="CN545" s="74"/>
    </row>
    <row r="546" ht="9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  <c r="AM546" s="74"/>
      <c r="AN546" s="74"/>
      <c r="AO546" s="74"/>
      <c r="AP546" s="74"/>
      <c r="AQ546" s="74"/>
      <c r="AR546" s="74"/>
      <c r="AS546" s="74"/>
      <c r="AT546" s="74"/>
      <c r="AU546" s="74"/>
      <c r="AV546" s="74"/>
      <c r="AW546" s="74"/>
      <c r="AX546" s="74"/>
      <c r="AY546" s="74"/>
      <c r="AZ546" s="74"/>
      <c r="BA546" s="74"/>
      <c r="BB546" s="74"/>
      <c r="BC546" s="74"/>
      <c r="BD546" s="74"/>
      <c r="BE546" s="74"/>
      <c r="BF546" s="74"/>
      <c r="BG546" s="74"/>
      <c r="BH546" s="74"/>
      <c r="BI546" s="74"/>
      <c r="BJ546" s="74"/>
      <c r="BK546" s="74"/>
      <c r="BL546" s="74"/>
      <c r="BM546" s="74"/>
      <c r="BN546" s="74"/>
      <c r="BO546" s="74"/>
      <c r="BP546" s="74"/>
      <c r="BQ546" s="74"/>
      <c r="BR546" s="74"/>
      <c r="BS546" s="74"/>
      <c r="BT546" s="74"/>
      <c r="BU546" s="74"/>
      <c r="BV546" s="74"/>
      <c r="BW546" s="74"/>
      <c r="BX546" s="74"/>
      <c r="BY546" s="74"/>
      <c r="BZ546" s="74"/>
      <c r="CA546" s="74"/>
      <c r="CB546" s="74"/>
      <c r="CC546" s="74"/>
      <c r="CD546" s="74"/>
      <c r="CE546" s="74"/>
      <c r="CF546" s="74"/>
      <c r="CG546" s="74"/>
      <c r="CH546" s="74"/>
      <c r="CI546" s="74"/>
      <c r="CJ546" s="74"/>
      <c r="CK546" s="74"/>
      <c r="CL546" s="74"/>
      <c r="CM546" s="74"/>
      <c r="CN546" s="74"/>
    </row>
    <row r="547" ht="9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/>
      <c r="AS547" s="74"/>
      <c r="AT547" s="74"/>
      <c r="AU547" s="74"/>
      <c r="AV547" s="74"/>
      <c r="AW547" s="74"/>
      <c r="AX547" s="74"/>
      <c r="AY547" s="74"/>
      <c r="AZ547" s="74"/>
      <c r="BA547" s="74"/>
      <c r="BB547" s="74"/>
      <c r="BC547" s="74"/>
      <c r="BD547" s="74"/>
      <c r="BE547" s="74"/>
      <c r="BF547" s="74"/>
      <c r="BG547" s="74"/>
      <c r="BH547" s="74"/>
      <c r="BI547" s="74"/>
      <c r="BJ547" s="74"/>
      <c r="BK547" s="74"/>
      <c r="BL547" s="74"/>
      <c r="BM547" s="74"/>
      <c r="BN547" s="74"/>
      <c r="BO547" s="74"/>
      <c r="BP547" s="74"/>
      <c r="BQ547" s="74"/>
      <c r="BR547" s="74"/>
      <c r="BS547" s="74"/>
      <c r="BT547" s="74"/>
      <c r="BU547" s="74"/>
      <c r="BV547" s="74"/>
      <c r="BW547" s="74"/>
      <c r="BX547" s="74"/>
      <c r="BY547" s="74"/>
      <c r="BZ547" s="74"/>
      <c r="CA547" s="74"/>
      <c r="CB547" s="74"/>
      <c r="CC547" s="74"/>
      <c r="CD547" s="74"/>
      <c r="CE547" s="74"/>
      <c r="CF547" s="74"/>
      <c r="CG547" s="74"/>
      <c r="CH547" s="74"/>
      <c r="CI547" s="74"/>
      <c r="CJ547" s="74"/>
      <c r="CK547" s="74"/>
      <c r="CL547" s="74"/>
      <c r="CM547" s="74"/>
      <c r="CN547" s="74"/>
    </row>
    <row r="548" ht="9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  <c r="AS548" s="74"/>
      <c r="AT548" s="74"/>
      <c r="AU548" s="74"/>
      <c r="AV548" s="74"/>
      <c r="AW548" s="74"/>
      <c r="AX548" s="74"/>
      <c r="AY548" s="74"/>
      <c r="AZ548" s="74"/>
      <c r="BA548" s="74"/>
      <c r="BB548" s="74"/>
      <c r="BC548" s="74"/>
      <c r="BD548" s="74"/>
      <c r="BE548" s="74"/>
      <c r="BF548" s="74"/>
      <c r="BG548" s="74"/>
      <c r="BH548" s="74"/>
      <c r="BI548" s="74"/>
      <c r="BJ548" s="74"/>
      <c r="BK548" s="74"/>
      <c r="BL548" s="74"/>
      <c r="BM548" s="74"/>
      <c r="BN548" s="74"/>
      <c r="BO548" s="74"/>
      <c r="BP548" s="74"/>
      <c r="BQ548" s="74"/>
      <c r="BR548" s="74"/>
      <c r="BS548" s="74"/>
      <c r="BT548" s="74"/>
      <c r="BU548" s="74"/>
      <c r="BV548" s="74"/>
      <c r="BW548" s="74"/>
      <c r="BX548" s="74"/>
      <c r="BY548" s="74"/>
      <c r="BZ548" s="74"/>
      <c r="CA548" s="74"/>
      <c r="CB548" s="74"/>
      <c r="CC548" s="74"/>
      <c r="CD548" s="74"/>
      <c r="CE548" s="74"/>
      <c r="CF548" s="74"/>
      <c r="CG548" s="74"/>
      <c r="CH548" s="74"/>
      <c r="CI548" s="74"/>
      <c r="CJ548" s="74"/>
      <c r="CK548" s="74"/>
      <c r="CL548" s="74"/>
      <c r="CM548" s="74"/>
      <c r="CN548" s="74"/>
    </row>
    <row r="549" ht="9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  <c r="AM549" s="74"/>
      <c r="AN549" s="74"/>
      <c r="AO549" s="74"/>
      <c r="AP549" s="74"/>
      <c r="AQ549" s="74"/>
      <c r="AR549" s="74"/>
      <c r="AS549" s="74"/>
      <c r="AT549" s="74"/>
      <c r="AU549" s="74"/>
      <c r="AV549" s="74"/>
      <c r="AW549" s="74"/>
      <c r="AX549" s="74"/>
      <c r="AY549" s="74"/>
      <c r="AZ549" s="74"/>
      <c r="BA549" s="74"/>
      <c r="BB549" s="74"/>
      <c r="BC549" s="74"/>
      <c r="BD549" s="74"/>
      <c r="BE549" s="74"/>
      <c r="BF549" s="74"/>
      <c r="BG549" s="74"/>
      <c r="BH549" s="74"/>
      <c r="BI549" s="74"/>
      <c r="BJ549" s="74"/>
      <c r="BK549" s="74"/>
      <c r="BL549" s="74"/>
      <c r="BM549" s="74"/>
      <c r="BN549" s="74"/>
      <c r="BO549" s="74"/>
      <c r="BP549" s="74"/>
      <c r="BQ549" s="74"/>
      <c r="BR549" s="74"/>
      <c r="BS549" s="74"/>
      <c r="BT549" s="74"/>
      <c r="BU549" s="74"/>
      <c r="BV549" s="74"/>
      <c r="BW549" s="74"/>
      <c r="BX549" s="74"/>
      <c r="BY549" s="74"/>
      <c r="BZ549" s="74"/>
      <c r="CA549" s="74"/>
      <c r="CB549" s="74"/>
      <c r="CC549" s="74"/>
      <c r="CD549" s="74"/>
      <c r="CE549" s="74"/>
      <c r="CF549" s="74"/>
      <c r="CG549" s="74"/>
      <c r="CH549" s="74"/>
      <c r="CI549" s="74"/>
      <c r="CJ549" s="74"/>
      <c r="CK549" s="74"/>
      <c r="CL549" s="74"/>
      <c r="CM549" s="74"/>
      <c r="CN549" s="74"/>
    </row>
    <row r="550" ht="9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  <c r="AM550" s="74"/>
      <c r="AN550" s="74"/>
      <c r="AO550" s="74"/>
      <c r="AP550" s="74"/>
      <c r="AQ550" s="74"/>
      <c r="AR550" s="74"/>
      <c r="AS550" s="74"/>
      <c r="AT550" s="74"/>
      <c r="AU550" s="74"/>
      <c r="AV550" s="74"/>
      <c r="AW550" s="74"/>
      <c r="AX550" s="74"/>
      <c r="AY550" s="74"/>
      <c r="AZ550" s="74"/>
      <c r="BA550" s="74"/>
      <c r="BB550" s="74"/>
      <c r="BC550" s="74"/>
      <c r="BD550" s="74"/>
      <c r="BE550" s="74"/>
      <c r="BF550" s="74"/>
      <c r="BG550" s="74"/>
      <c r="BH550" s="74"/>
      <c r="BI550" s="74"/>
      <c r="BJ550" s="74"/>
      <c r="BK550" s="74"/>
      <c r="BL550" s="74"/>
      <c r="BM550" s="74"/>
      <c r="BN550" s="74"/>
      <c r="BO550" s="74"/>
      <c r="BP550" s="74"/>
      <c r="BQ550" s="74"/>
      <c r="BR550" s="74"/>
      <c r="BS550" s="74"/>
      <c r="BT550" s="74"/>
      <c r="BU550" s="74"/>
      <c r="BV550" s="74"/>
      <c r="BW550" s="74"/>
      <c r="BX550" s="74"/>
      <c r="BY550" s="74"/>
      <c r="BZ550" s="74"/>
      <c r="CA550" s="74"/>
      <c r="CB550" s="74"/>
      <c r="CC550" s="74"/>
      <c r="CD550" s="74"/>
      <c r="CE550" s="74"/>
      <c r="CF550" s="74"/>
      <c r="CG550" s="74"/>
      <c r="CH550" s="74"/>
      <c r="CI550" s="74"/>
      <c r="CJ550" s="74"/>
      <c r="CK550" s="74"/>
      <c r="CL550" s="74"/>
      <c r="CM550" s="74"/>
      <c r="CN550" s="74"/>
    </row>
    <row r="551" ht="9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  <c r="AM551" s="74"/>
      <c r="AN551" s="74"/>
      <c r="AO551" s="74"/>
      <c r="AP551" s="74"/>
      <c r="AQ551" s="74"/>
      <c r="AR551" s="74"/>
      <c r="AS551" s="74"/>
      <c r="AT551" s="74"/>
      <c r="AU551" s="74"/>
      <c r="AV551" s="74"/>
      <c r="AW551" s="74"/>
      <c r="AX551" s="74"/>
      <c r="AY551" s="74"/>
      <c r="AZ551" s="74"/>
      <c r="BA551" s="74"/>
      <c r="BB551" s="74"/>
      <c r="BC551" s="74"/>
      <c r="BD551" s="74"/>
      <c r="BE551" s="74"/>
      <c r="BF551" s="74"/>
      <c r="BG551" s="74"/>
      <c r="BH551" s="74"/>
      <c r="BI551" s="74"/>
      <c r="BJ551" s="74"/>
      <c r="BK551" s="74"/>
      <c r="BL551" s="74"/>
      <c r="BM551" s="74"/>
      <c r="BN551" s="74"/>
      <c r="BO551" s="74"/>
      <c r="BP551" s="74"/>
      <c r="BQ551" s="74"/>
      <c r="BR551" s="74"/>
      <c r="BS551" s="74"/>
      <c r="BT551" s="74"/>
      <c r="BU551" s="74"/>
      <c r="BV551" s="74"/>
      <c r="BW551" s="74"/>
      <c r="BX551" s="74"/>
      <c r="BY551" s="74"/>
      <c r="BZ551" s="74"/>
      <c r="CA551" s="74"/>
      <c r="CB551" s="74"/>
      <c r="CC551" s="74"/>
      <c r="CD551" s="74"/>
      <c r="CE551" s="74"/>
      <c r="CF551" s="74"/>
      <c r="CG551" s="74"/>
      <c r="CH551" s="74"/>
      <c r="CI551" s="74"/>
      <c r="CJ551" s="74"/>
      <c r="CK551" s="74"/>
      <c r="CL551" s="74"/>
      <c r="CM551" s="74"/>
      <c r="CN551" s="74"/>
    </row>
    <row r="552" ht="9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  <c r="AS552" s="74"/>
      <c r="AT552" s="74"/>
      <c r="AU552" s="74"/>
      <c r="AV552" s="74"/>
      <c r="AW552" s="74"/>
      <c r="AX552" s="74"/>
      <c r="AY552" s="74"/>
      <c r="AZ552" s="74"/>
      <c r="BA552" s="74"/>
      <c r="BB552" s="74"/>
      <c r="BC552" s="74"/>
      <c r="BD552" s="74"/>
      <c r="BE552" s="74"/>
      <c r="BF552" s="74"/>
      <c r="BG552" s="74"/>
      <c r="BH552" s="74"/>
      <c r="BI552" s="74"/>
      <c r="BJ552" s="74"/>
      <c r="BK552" s="74"/>
      <c r="BL552" s="74"/>
      <c r="BM552" s="74"/>
      <c r="BN552" s="74"/>
      <c r="BO552" s="74"/>
      <c r="BP552" s="74"/>
      <c r="BQ552" s="74"/>
      <c r="BR552" s="74"/>
      <c r="BS552" s="74"/>
      <c r="BT552" s="74"/>
      <c r="BU552" s="74"/>
      <c r="BV552" s="74"/>
      <c r="BW552" s="74"/>
      <c r="BX552" s="74"/>
      <c r="BY552" s="74"/>
      <c r="BZ552" s="74"/>
      <c r="CA552" s="74"/>
      <c r="CB552" s="74"/>
      <c r="CC552" s="74"/>
      <c r="CD552" s="74"/>
      <c r="CE552" s="74"/>
      <c r="CF552" s="74"/>
      <c r="CG552" s="74"/>
      <c r="CH552" s="74"/>
      <c r="CI552" s="74"/>
      <c r="CJ552" s="74"/>
      <c r="CK552" s="74"/>
      <c r="CL552" s="74"/>
      <c r="CM552" s="74"/>
      <c r="CN552" s="74"/>
    </row>
    <row r="553" ht="9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  <c r="AM553" s="74"/>
      <c r="AN553" s="74"/>
      <c r="AO553" s="74"/>
      <c r="AP553" s="74"/>
      <c r="AQ553" s="74"/>
      <c r="AR553" s="74"/>
      <c r="AS553" s="74"/>
      <c r="AT553" s="74"/>
      <c r="AU553" s="74"/>
      <c r="AV553" s="74"/>
      <c r="AW553" s="74"/>
      <c r="AX553" s="74"/>
      <c r="AY553" s="74"/>
      <c r="AZ553" s="74"/>
      <c r="BA553" s="74"/>
      <c r="BB553" s="74"/>
      <c r="BC553" s="74"/>
      <c r="BD553" s="74"/>
      <c r="BE553" s="74"/>
      <c r="BF553" s="74"/>
      <c r="BG553" s="74"/>
      <c r="BH553" s="74"/>
      <c r="BI553" s="74"/>
      <c r="BJ553" s="74"/>
      <c r="BK553" s="74"/>
      <c r="BL553" s="74"/>
      <c r="BM553" s="74"/>
      <c r="BN553" s="74"/>
      <c r="BO553" s="74"/>
      <c r="BP553" s="74"/>
      <c r="BQ553" s="74"/>
      <c r="BR553" s="74"/>
      <c r="BS553" s="74"/>
      <c r="BT553" s="74"/>
      <c r="BU553" s="74"/>
      <c r="BV553" s="74"/>
      <c r="BW553" s="74"/>
      <c r="BX553" s="74"/>
      <c r="BY553" s="74"/>
      <c r="BZ553" s="74"/>
      <c r="CA553" s="74"/>
      <c r="CB553" s="74"/>
      <c r="CC553" s="74"/>
      <c r="CD553" s="74"/>
      <c r="CE553" s="74"/>
      <c r="CF553" s="74"/>
      <c r="CG553" s="74"/>
      <c r="CH553" s="74"/>
      <c r="CI553" s="74"/>
      <c r="CJ553" s="74"/>
      <c r="CK553" s="74"/>
      <c r="CL553" s="74"/>
      <c r="CM553" s="74"/>
      <c r="CN553" s="74"/>
    </row>
    <row r="554" ht="9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  <c r="AM554" s="74"/>
      <c r="AN554" s="74"/>
      <c r="AO554" s="74"/>
      <c r="AP554" s="74"/>
      <c r="AQ554" s="74"/>
      <c r="AR554" s="74"/>
      <c r="AS554" s="74"/>
      <c r="AT554" s="74"/>
      <c r="AU554" s="74"/>
      <c r="AV554" s="74"/>
      <c r="AW554" s="74"/>
      <c r="AX554" s="74"/>
      <c r="AY554" s="74"/>
      <c r="AZ554" s="74"/>
      <c r="BA554" s="74"/>
      <c r="BB554" s="74"/>
      <c r="BC554" s="74"/>
      <c r="BD554" s="74"/>
      <c r="BE554" s="74"/>
      <c r="BF554" s="74"/>
      <c r="BG554" s="74"/>
      <c r="BH554" s="74"/>
      <c r="BI554" s="74"/>
      <c r="BJ554" s="74"/>
      <c r="BK554" s="74"/>
      <c r="BL554" s="74"/>
      <c r="BM554" s="74"/>
      <c r="BN554" s="74"/>
      <c r="BO554" s="74"/>
      <c r="BP554" s="74"/>
      <c r="BQ554" s="74"/>
      <c r="BR554" s="74"/>
      <c r="BS554" s="74"/>
      <c r="BT554" s="74"/>
      <c r="BU554" s="74"/>
      <c r="BV554" s="74"/>
      <c r="BW554" s="74"/>
      <c r="BX554" s="74"/>
      <c r="BY554" s="74"/>
      <c r="BZ554" s="74"/>
      <c r="CA554" s="74"/>
      <c r="CB554" s="74"/>
      <c r="CC554" s="74"/>
      <c r="CD554" s="74"/>
      <c r="CE554" s="74"/>
      <c r="CF554" s="74"/>
      <c r="CG554" s="74"/>
      <c r="CH554" s="74"/>
      <c r="CI554" s="74"/>
      <c r="CJ554" s="74"/>
      <c r="CK554" s="74"/>
      <c r="CL554" s="74"/>
      <c r="CM554" s="74"/>
      <c r="CN554" s="74"/>
    </row>
    <row r="555" ht="9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  <c r="AM555" s="74"/>
      <c r="AN555" s="74"/>
      <c r="AO555" s="74"/>
      <c r="AP555" s="74"/>
      <c r="AQ555" s="74"/>
      <c r="AR555" s="74"/>
      <c r="AS555" s="74"/>
      <c r="AT555" s="74"/>
      <c r="AU555" s="74"/>
      <c r="AV555" s="74"/>
      <c r="AW555" s="74"/>
      <c r="AX555" s="74"/>
      <c r="AY555" s="74"/>
      <c r="AZ555" s="74"/>
      <c r="BA555" s="74"/>
      <c r="BB555" s="74"/>
      <c r="BC555" s="74"/>
      <c r="BD555" s="74"/>
      <c r="BE555" s="74"/>
      <c r="BF555" s="74"/>
      <c r="BG555" s="74"/>
      <c r="BH555" s="74"/>
      <c r="BI555" s="74"/>
      <c r="BJ555" s="74"/>
      <c r="BK555" s="74"/>
      <c r="BL555" s="74"/>
      <c r="BM555" s="74"/>
      <c r="BN555" s="74"/>
      <c r="BO555" s="74"/>
      <c r="BP555" s="74"/>
      <c r="BQ555" s="74"/>
      <c r="BR555" s="74"/>
      <c r="BS555" s="74"/>
      <c r="BT555" s="74"/>
      <c r="BU555" s="74"/>
      <c r="BV555" s="74"/>
      <c r="BW555" s="74"/>
      <c r="BX555" s="74"/>
      <c r="BY555" s="74"/>
      <c r="BZ555" s="74"/>
      <c r="CA555" s="74"/>
      <c r="CB555" s="74"/>
      <c r="CC555" s="74"/>
      <c r="CD555" s="74"/>
      <c r="CE555" s="74"/>
      <c r="CF555" s="74"/>
      <c r="CG555" s="74"/>
      <c r="CH555" s="74"/>
      <c r="CI555" s="74"/>
      <c r="CJ555" s="74"/>
      <c r="CK555" s="74"/>
      <c r="CL555" s="74"/>
      <c r="CM555" s="74"/>
      <c r="CN555" s="74"/>
    </row>
    <row r="556" ht="9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  <c r="AM556" s="74"/>
      <c r="AN556" s="74"/>
      <c r="AO556" s="74"/>
      <c r="AP556" s="74"/>
      <c r="AQ556" s="74"/>
      <c r="AR556" s="74"/>
      <c r="AS556" s="74"/>
      <c r="AT556" s="74"/>
      <c r="AU556" s="74"/>
      <c r="AV556" s="74"/>
      <c r="AW556" s="74"/>
      <c r="AX556" s="74"/>
      <c r="AY556" s="74"/>
      <c r="AZ556" s="74"/>
      <c r="BA556" s="74"/>
      <c r="BB556" s="74"/>
      <c r="BC556" s="74"/>
      <c r="BD556" s="74"/>
      <c r="BE556" s="74"/>
      <c r="BF556" s="74"/>
      <c r="BG556" s="74"/>
      <c r="BH556" s="74"/>
      <c r="BI556" s="74"/>
      <c r="BJ556" s="74"/>
      <c r="BK556" s="74"/>
      <c r="BL556" s="74"/>
      <c r="BM556" s="74"/>
      <c r="BN556" s="74"/>
      <c r="BO556" s="74"/>
      <c r="BP556" s="74"/>
      <c r="BQ556" s="74"/>
      <c r="BR556" s="74"/>
      <c r="BS556" s="74"/>
      <c r="BT556" s="74"/>
      <c r="BU556" s="74"/>
      <c r="BV556" s="74"/>
      <c r="BW556" s="74"/>
      <c r="BX556" s="74"/>
      <c r="BY556" s="74"/>
      <c r="BZ556" s="74"/>
      <c r="CA556" s="74"/>
      <c r="CB556" s="74"/>
      <c r="CC556" s="74"/>
      <c r="CD556" s="74"/>
      <c r="CE556" s="74"/>
      <c r="CF556" s="74"/>
      <c r="CG556" s="74"/>
      <c r="CH556" s="74"/>
      <c r="CI556" s="74"/>
      <c r="CJ556" s="74"/>
      <c r="CK556" s="74"/>
      <c r="CL556" s="74"/>
      <c r="CM556" s="74"/>
      <c r="CN556" s="74"/>
    </row>
    <row r="557" ht="9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  <c r="AM557" s="74"/>
      <c r="AN557" s="74"/>
      <c r="AO557" s="74"/>
      <c r="AP557" s="74"/>
      <c r="AQ557" s="74"/>
      <c r="AR557" s="74"/>
      <c r="AS557" s="74"/>
      <c r="AT557" s="74"/>
      <c r="AU557" s="74"/>
      <c r="AV557" s="74"/>
      <c r="AW557" s="74"/>
      <c r="AX557" s="74"/>
      <c r="AY557" s="74"/>
      <c r="AZ557" s="74"/>
      <c r="BA557" s="74"/>
      <c r="BB557" s="74"/>
      <c r="BC557" s="74"/>
      <c r="BD557" s="74"/>
      <c r="BE557" s="74"/>
      <c r="BF557" s="74"/>
      <c r="BG557" s="74"/>
      <c r="BH557" s="74"/>
      <c r="BI557" s="74"/>
      <c r="BJ557" s="74"/>
      <c r="BK557" s="74"/>
      <c r="BL557" s="74"/>
      <c r="BM557" s="74"/>
      <c r="BN557" s="74"/>
      <c r="BO557" s="74"/>
      <c r="BP557" s="74"/>
      <c r="BQ557" s="74"/>
      <c r="BR557" s="74"/>
      <c r="BS557" s="74"/>
      <c r="BT557" s="74"/>
      <c r="BU557" s="74"/>
      <c r="BV557" s="74"/>
      <c r="BW557" s="74"/>
      <c r="BX557" s="74"/>
      <c r="BY557" s="74"/>
      <c r="BZ557" s="74"/>
      <c r="CA557" s="74"/>
      <c r="CB557" s="74"/>
      <c r="CC557" s="74"/>
      <c r="CD557" s="74"/>
      <c r="CE557" s="74"/>
      <c r="CF557" s="74"/>
      <c r="CG557" s="74"/>
      <c r="CH557" s="74"/>
      <c r="CI557" s="74"/>
      <c r="CJ557" s="74"/>
      <c r="CK557" s="74"/>
      <c r="CL557" s="74"/>
      <c r="CM557" s="74"/>
      <c r="CN557" s="74"/>
    </row>
    <row r="558" ht="9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  <c r="AM558" s="74"/>
      <c r="AN558" s="74"/>
      <c r="AO558" s="74"/>
      <c r="AP558" s="74"/>
      <c r="AQ558" s="74"/>
      <c r="AR558" s="74"/>
      <c r="AS558" s="74"/>
      <c r="AT558" s="74"/>
      <c r="AU558" s="74"/>
      <c r="AV558" s="74"/>
      <c r="AW558" s="74"/>
      <c r="AX558" s="74"/>
      <c r="AY558" s="74"/>
      <c r="AZ558" s="74"/>
      <c r="BA558" s="74"/>
      <c r="BB558" s="74"/>
      <c r="BC558" s="74"/>
      <c r="BD558" s="74"/>
      <c r="BE558" s="74"/>
      <c r="BF558" s="74"/>
      <c r="BG558" s="74"/>
      <c r="BH558" s="74"/>
      <c r="BI558" s="74"/>
      <c r="BJ558" s="74"/>
      <c r="BK558" s="74"/>
      <c r="BL558" s="74"/>
      <c r="BM558" s="74"/>
      <c r="BN558" s="74"/>
      <c r="BO558" s="74"/>
      <c r="BP558" s="74"/>
      <c r="BQ558" s="74"/>
      <c r="BR558" s="74"/>
      <c r="BS558" s="74"/>
      <c r="BT558" s="74"/>
      <c r="BU558" s="74"/>
      <c r="BV558" s="74"/>
      <c r="BW558" s="74"/>
      <c r="BX558" s="74"/>
      <c r="BY558" s="74"/>
      <c r="BZ558" s="74"/>
      <c r="CA558" s="74"/>
      <c r="CB558" s="74"/>
      <c r="CC558" s="74"/>
      <c r="CD558" s="74"/>
      <c r="CE558" s="74"/>
      <c r="CF558" s="74"/>
      <c r="CG558" s="74"/>
      <c r="CH558" s="74"/>
      <c r="CI558" s="74"/>
      <c r="CJ558" s="74"/>
      <c r="CK558" s="74"/>
      <c r="CL558" s="74"/>
      <c r="CM558" s="74"/>
      <c r="CN558" s="74"/>
    </row>
    <row r="559" ht="9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  <c r="AM559" s="74"/>
      <c r="AN559" s="74"/>
      <c r="AO559" s="74"/>
      <c r="AP559" s="74"/>
      <c r="AQ559" s="74"/>
      <c r="AR559" s="74"/>
      <c r="AS559" s="74"/>
      <c r="AT559" s="74"/>
      <c r="AU559" s="74"/>
      <c r="AV559" s="74"/>
      <c r="AW559" s="74"/>
      <c r="AX559" s="74"/>
      <c r="AY559" s="74"/>
      <c r="AZ559" s="74"/>
      <c r="BA559" s="74"/>
      <c r="BB559" s="74"/>
      <c r="BC559" s="74"/>
      <c r="BD559" s="74"/>
      <c r="BE559" s="74"/>
      <c r="BF559" s="74"/>
      <c r="BG559" s="74"/>
      <c r="BH559" s="74"/>
      <c r="BI559" s="74"/>
      <c r="BJ559" s="74"/>
      <c r="BK559" s="74"/>
      <c r="BL559" s="74"/>
      <c r="BM559" s="74"/>
      <c r="BN559" s="74"/>
      <c r="BO559" s="74"/>
      <c r="BP559" s="74"/>
      <c r="BQ559" s="74"/>
      <c r="BR559" s="74"/>
      <c r="BS559" s="74"/>
      <c r="BT559" s="74"/>
      <c r="BU559" s="74"/>
      <c r="BV559" s="74"/>
      <c r="BW559" s="74"/>
      <c r="BX559" s="74"/>
      <c r="BY559" s="74"/>
      <c r="BZ559" s="74"/>
      <c r="CA559" s="74"/>
      <c r="CB559" s="74"/>
      <c r="CC559" s="74"/>
      <c r="CD559" s="74"/>
      <c r="CE559" s="74"/>
      <c r="CF559" s="74"/>
      <c r="CG559" s="74"/>
      <c r="CH559" s="74"/>
      <c r="CI559" s="74"/>
      <c r="CJ559" s="74"/>
      <c r="CK559" s="74"/>
      <c r="CL559" s="74"/>
      <c r="CM559" s="74"/>
      <c r="CN559" s="74"/>
    </row>
    <row r="560" ht="9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  <c r="AM560" s="74"/>
      <c r="AN560" s="74"/>
      <c r="AO560" s="74"/>
      <c r="AP560" s="74"/>
      <c r="AQ560" s="74"/>
      <c r="AR560" s="74"/>
      <c r="AS560" s="74"/>
      <c r="AT560" s="74"/>
      <c r="AU560" s="74"/>
      <c r="AV560" s="74"/>
      <c r="AW560" s="74"/>
      <c r="AX560" s="74"/>
      <c r="AY560" s="74"/>
      <c r="AZ560" s="74"/>
      <c r="BA560" s="74"/>
      <c r="BB560" s="74"/>
      <c r="BC560" s="74"/>
      <c r="BD560" s="74"/>
      <c r="BE560" s="74"/>
      <c r="BF560" s="74"/>
      <c r="BG560" s="74"/>
      <c r="BH560" s="74"/>
      <c r="BI560" s="74"/>
      <c r="BJ560" s="74"/>
      <c r="BK560" s="74"/>
      <c r="BL560" s="74"/>
      <c r="BM560" s="74"/>
      <c r="BN560" s="74"/>
      <c r="BO560" s="74"/>
      <c r="BP560" s="74"/>
      <c r="BQ560" s="74"/>
      <c r="BR560" s="74"/>
      <c r="BS560" s="74"/>
      <c r="BT560" s="74"/>
      <c r="BU560" s="74"/>
      <c r="BV560" s="74"/>
      <c r="BW560" s="74"/>
      <c r="BX560" s="74"/>
      <c r="BY560" s="74"/>
      <c r="BZ560" s="74"/>
      <c r="CA560" s="74"/>
      <c r="CB560" s="74"/>
      <c r="CC560" s="74"/>
      <c r="CD560" s="74"/>
      <c r="CE560" s="74"/>
      <c r="CF560" s="74"/>
      <c r="CG560" s="74"/>
      <c r="CH560" s="74"/>
      <c r="CI560" s="74"/>
      <c r="CJ560" s="74"/>
      <c r="CK560" s="74"/>
      <c r="CL560" s="74"/>
      <c r="CM560" s="74"/>
      <c r="CN560" s="74"/>
    </row>
    <row r="561" ht="9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  <c r="AM561" s="74"/>
      <c r="AN561" s="74"/>
      <c r="AO561" s="74"/>
      <c r="AP561" s="74"/>
      <c r="AQ561" s="74"/>
      <c r="AR561" s="74"/>
      <c r="AS561" s="74"/>
      <c r="AT561" s="74"/>
      <c r="AU561" s="74"/>
      <c r="AV561" s="74"/>
      <c r="AW561" s="74"/>
      <c r="AX561" s="74"/>
      <c r="AY561" s="74"/>
      <c r="AZ561" s="74"/>
      <c r="BA561" s="74"/>
      <c r="BB561" s="74"/>
      <c r="BC561" s="74"/>
      <c r="BD561" s="74"/>
      <c r="BE561" s="74"/>
      <c r="BF561" s="74"/>
      <c r="BG561" s="74"/>
      <c r="BH561" s="74"/>
      <c r="BI561" s="74"/>
      <c r="BJ561" s="74"/>
      <c r="BK561" s="74"/>
      <c r="BL561" s="74"/>
      <c r="BM561" s="74"/>
      <c r="BN561" s="74"/>
      <c r="BO561" s="74"/>
      <c r="BP561" s="74"/>
      <c r="BQ561" s="74"/>
      <c r="BR561" s="74"/>
      <c r="BS561" s="74"/>
      <c r="BT561" s="74"/>
      <c r="BU561" s="74"/>
      <c r="BV561" s="74"/>
      <c r="BW561" s="74"/>
      <c r="BX561" s="74"/>
      <c r="BY561" s="74"/>
      <c r="BZ561" s="74"/>
      <c r="CA561" s="74"/>
      <c r="CB561" s="74"/>
      <c r="CC561" s="74"/>
      <c r="CD561" s="74"/>
      <c r="CE561" s="74"/>
      <c r="CF561" s="74"/>
      <c r="CG561" s="74"/>
      <c r="CH561" s="74"/>
      <c r="CI561" s="74"/>
      <c r="CJ561" s="74"/>
      <c r="CK561" s="74"/>
      <c r="CL561" s="74"/>
      <c r="CM561" s="74"/>
      <c r="CN561" s="74"/>
    </row>
    <row r="562" ht="9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  <c r="AS562" s="74"/>
      <c r="AT562" s="74"/>
      <c r="AU562" s="74"/>
      <c r="AV562" s="74"/>
      <c r="AW562" s="74"/>
      <c r="AX562" s="74"/>
      <c r="AY562" s="74"/>
      <c r="AZ562" s="74"/>
      <c r="BA562" s="74"/>
      <c r="BB562" s="74"/>
      <c r="BC562" s="74"/>
      <c r="BD562" s="74"/>
      <c r="BE562" s="74"/>
      <c r="BF562" s="74"/>
      <c r="BG562" s="74"/>
      <c r="BH562" s="74"/>
      <c r="BI562" s="74"/>
      <c r="BJ562" s="74"/>
      <c r="BK562" s="74"/>
      <c r="BL562" s="74"/>
      <c r="BM562" s="74"/>
      <c r="BN562" s="74"/>
      <c r="BO562" s="74"/>
      <c r="BP562" s="74"/>
      <c r="BQ562" s="74"/>
      <c r="BR562" s="74"/>
      <c r="BS562" s="74"/>
      <c r="BT562" s="74"/>
      <c r="BU562" s="74"/>
      <c r="BV562" s="74"/>
      <c r="BW562" s="74"/>
      <c r="BX562" s="74"/>
      <c r="BY562" s="74"/>
      <c r="BZ562" s="74"/>
      <c r="CA562" s="74"/>
      <c r="CB562" s="74"/>
      <c r="CC562" s="74"/>
      <c r="CD562" s="74"/>
      <c r="CE562" s="74"/>
      <c r="CF562" s="74"/>
      <c r="CG562" s="74"/>
      <c r="CH562" s="74"/>
      <c r="CI562" s="74"/>
      <c r="CJ562" s="74"/>
      <c r="CK562" s="74"/>
      <c r="CL562" s="74"/>
      <c r="CM562" s="74"/>
      <c r="CN562" s="74"/>
    </row>
    <row r="563" ht="9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  <c r="AS563" s="74"/>
      <c r="AT563" s="74"/>
      <c r="AU563" s="74"/>
      <c r="AV563" s="74"/>
      <c r="AW563" s="74"/>
      <c r="AX563" s="74"/>
      <c r="AY563" s="74"/>
      <c r="AZ563" s="74"/>
      <c r="BA563" s="74"/>
      <c r="BB563" s="74"/>
      <c r="BC563" s="74"/>
      <c r="BD563" s="74"/>
      <c r="BE563" s="74"/>
      <c r="BF563" s="74"/>
      <c r="BG563" s="74"/>
      <c r="BH563" s="74"/>
      <c r="BI563" s="74"/>
      <c r="BJ563" s="74"/>
      <c r="BK563" s="74"/>
      <c r="BL563" s="74"/>
      <c r="BM563" s="74"/>
      <c r="BN563" s="74"/>
      <c r="BO563" s="74"/>
      <c r="BP563" s="74"/>
      <c r="BQ563" s="74"/>
      <c r="BR563" s="74"/>
      <c r="BS563" s="74"/>
      <c r="BT563" s="74"/>
      <c r="BU563" s="74"/>
      <c r="BV563" s="74"/>
      <c r="BW563" s="74"/>
      <c r="BX563" s="74"/>
      <c r="BY563" s="74"/>
      <c r="BZ563" s="74"/>
      <c r="CA563" s="74"/>
      <c r="CB563" s="74"/>
      <c r="CC563" s="74"/>
      <c r="CD563" s="74"/>
      <c r="CE563" s="74"/>
      <c r="CF563" s="74"/>
      <c r="CG563" s="74"/>
      <c r="CH563" s="74"/>
      <c r="CI563" s="74"/>
      <c r="CJ563" s="74"/>
      <c r="CK563" s="74"/>
      <c r="CL563" s="74"/>
      <c r="CM563" s="74"/>
      <c r="CN563" s="74"/>
    </row>
    <row r="564" ht="9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  <c r="AM564" s="74"/>
      <c r="AN564" s="74"/>
      <c r="AO564" s="74"/>
      <c r="AP564" s="74"/>
      <c r="AQ564" s="74"/>
      <c r="AR564" s="74"/>
      <c r="AS564" s="74"/>
      <c r="AT564" s="74"/>
      <c r="AU564" s="74"/>
      <c r="AV564" s="74"/>
      <c r="AW564" s="74"/>
      <c r="AX564" s="74"/>
      <c r="AY564" s="74"/>
      <c r="AZ564" s="74"/>
      <c r="BA564" s="74"/>
      <c r="BB564" s="74"/>
      <c r="BC564" s="74"/>
      <c r="BD564" s="74"/>
      <c r="BE564" s="74"/>
      <c r="BF564" s="74"/>
      <c r="BG564" s="74"/>
      <c r="BH564" s="74"/>
      <c r="BI564" s="74"/>
      <c r="BJ564" s="74"/>
      <c r="BK564" s="74"/>
      <c r="BL564" s="74"/>
      <c r="BM564" s="74"/>
      <c r="BN564" s="74"/>
      <c r="BO564" s="74"/>
      <c r="BP564" s="74"/>
      <c r="BQ564" s="74"/>
      <c r="BR564" s="74"/>
      <c r="BS564" s="74"/>
      <c r="BT564" s="74"/>
      <c r="BU564" s="74"/>
      <c r="BV564" s="74"/>
      <c r="BW564" s="74"/>
      <c r="BX564" s="74"/>
      <c r="BY564" s="74"/>
      <c r="BZ564" s="74"/>
      <c r="CA564" s="74"/>
      <c r="CB564" s="74"/>
      <c r="CC564" s="74"/>
      <c r="CD564" s="74"/>
      <c r="CE564" s="74"/>
      <c r="CF564" s="74"/>
      <c r="CG564" s="74"/>
      <c r="CH564" s="74"/>
      <c r="CI564" s="74"/>
      <c r="CJ564" s="74"/>
      <c r="CK564" s="74"/>
      <c r="CL564" s="74"/>
      <c r="CM564" s="74"/>
      <c r="CN564" s="74"/>
    </row>
    <row r="565" ht="9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  <c r="AM565" s="74"/>
      <c r="AN565" s="74"/>
      <c r="AO565" s="74"/>
      <c r="AP565" s="74"/>
      <c r="AQ565" s="74"/>
      <c r="AR565" s="74"/>
      <c r="AS565" s="74"/>
      <c r="AT565" s="74"/>
      <c r="AU565" s="74"/>
      <c r="AV565" s="74"/>
      <c r="AW565" s="74"/>
      <c r="AX565" s="74"/>
      <c r="AY565" s="74"/>
      <c r="AZ565" s="74"/>
      <c r="BA565" s="74"/>
      <c r="BB565" s="74"/>
      <c r="BC565" s="74"/>
      <c r="BD565" s="74"/>
      <c r="BE565" s="74"/>
      <c r="BF565" s="74"/>
      <c r="BG565" s="74"/>
      <c r="BH565" s="74"/>
      <c r="BI565" s="74"/>
      <c r="BJ565" s="74"/>
      <c r="BK565" s="74"/>
      <c r="BL565" s="74"/>
      <c r="BM565" s="74"/>
      <c r="BN565" s="74"/>
      <c r="BO565" s="74"/>
      <c r="BP565" s="74"/>
      <c r="BQ565" s="74"/>
      <c r="BR565" s="74"/>
      <c r="BS565" s="74"/>
      <c r="BT565" s="74"/>
      <c r="BU565" s="74"/>
      <c r="BV565" s="74"/>
      <c r="BW565" s="74"/>
      <c r="BX565" s="74"/>
      <c r="BY565" s="74"/>
      <c r="BZ565" s="74"/>
      <c r="CA565" s="74"/>
      <c r="CB565" s="74"/>
      <c r="CC565" s="74"/>
      <c r="CD565" s="74"/>
      <c r="CE565" s="74"/>
      <c r="CF565" s="74"/>
      <c r="CG565" s="74"/>
      <c r="CH565" s="74"/>
      <c r="CI565" s="74"/>
      <c r="CJ565" s="74"/>
      <c r="CK565" s="74"/>
      <c r="CL565" s="74"/>
      <c r="CM565" s="74"/>
      <c r="CN565" s="74"/>
    </row>
    <row r="566" ht="9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  <c r="AS566" s="74"/>
      <c r="AT566" s="74"/>
      <c r="AU566" s="74"/>
      <c r="AV566" s="74"/>
      <c r="AW566" s="74"/>
      <c r="AX566" s="74"/>
      <c r="AY566" s="74"/>
      <c r="AZ566" s="74"/>
      <c r="BA566" s="74"/>
      <c r="BB566" s="74"/>
      <c r="BC566" s="74"/>
      <c r="BD566" s="74"/>
      <c r="BE566" s="74"/>
      <c r="BF566" s="74"/>
      <c r="BG566" s="74"/>
      <c r="BH566" s="74"/>
      <c r="BI566" s="74"/>
      <c r="BJ566" s="74"/>
      <c r="BK566" s="74"/>
      <c r="BL566" s="74"/>
      <c r="BM566" s="74"/>
      <c r="BN566" s="74"/>
      <c r="BO566" s="74"/>
      <c r="BP566" s="74"/>
      <c r="BQ566" s="74"/>
      <c r="BR566" s="74"/>
      <c r="BS566" s="74"/>
      <c r="BT566" s="74"/>
      <c r="BU566" s="74"/>
      <c r="BV566" s="74"/>
      <c r="BW566" s="74"/>
      <c r="BX566" s="74"/>
      <c r="BY566" s="74"/>
      <c r="BZ566" s="74"/>
      <c r="CA566" s="74"/>
      <c r="CB566" s="74"/>
      <c r="CC566" s="74"/>
      <c r="CD566" s="74"/>
      <c r="CE566" s="74"/>
      <c r="CF566" s="74"/>
      <c r="CG566" s="74"/>
      <c r="CH566" s="74"/>
      <c r="CI566" s="74"/>
      <c r="CJ566" s="74"/>
      <c r="CK566" s="74"/>
      <c r="CL566" s="74"/>
      <c r="CM566" s="74"/>
      <c r="CN566" s="74"/>
    </row>
    <row r="567" ht="9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  <c r="AS567" s="74"/>
      <c r="AT567" s="74"/>
      <c r="AU567" s="74"/>
      <c r="AV567" s="74"/>
      <c r="AW567" s="74"/>
      <c r="AX567" s="74"/>
      <c r="AY567" s="74"/>
      <c r="AZ567" s="74"/>
      <c r="BA567" s="74"/>
      <c r="BB567" s="74"/>
      <c r="BC567" s="74"/>
      <c r="BD567" s="74"/>
      <c r="BE567" s="74"/>
      <c r="BF567" s="74"/>
      <c r="BG567" s="74"/>
      <c r="BH567" s="74"/>
      <c r="BI567" s="74"/>
      <c r="BJ567" s="74"/>
      <c r="BK567" s="74"/>
      <c r="BL567" s="74"/>
      <c r="BM567" s="74"/>
      <c r="BN567" s="74"/>
      <c r="BO567" s="74"/>
      <c r="BP567" s="74"/>
      <c r="BQ567" s="74"/>
      <c r="BR567" s="74"/>
      <c r="BS567" s="74"/>
      <c r="BT567" s="74"/>
      <c r="BU567" s="74"/>
      <c r="BV567" s="74"/>
      <c r="BW567" s="74"/>
      <c r="BX567" s="74"/>
      <c r="BY567" s="74"/>
      <c r="BZ567" s="74"/>
      <c r="CA567" s="74"/>
      <c r="CB567" s="74"/>
      <c r="CC567" s="74"/>
      <c r="CD567" s="74"/>
      <c r="CE567" s="74"/>
      <c r="CF567" s="74"/>
      <c r="CG567" s="74"/>
      <c r="CH567" s="74"/>
      <c r="CI567" s="74"/>
      <c r="CJ567" s="74"/>
      <c r="CK567" s="74"/>
      <c r="CL567" s="74"/>
      <c r="CM567" s="74"/>
      <c r="CN567" s="74"/>
    </row>
    <row r="568" ht="9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  <c r="AM568" s="74"/>
      <c r="AN568" s="74"/>
      <c r="AO568" s="74"/>
      <c r="AP568" s="74"/>
      <c r="AQ568" s="74"/>
      <c r="AR568" s="74"/>
      <c r="AS568" s="74"/>
      <c r="AT568" s="74"/>
      <c r="AU568" s="74"/>
      <c r="AV568" s="74"/>
      <c r="AW568" s="74"/>
      <c r="AX568" s="74"/>
      <c r="AY568" s="74"/>
      <c r="AZ568" s="74"/>
      <c r="BA568" s="74"/>
      <c r="BB568" s="74"/>
      <c r="BC568" s="74"/>
      <c r="BD568" s="74"/>
      <c r="BE568" s="74"/>
      <c r="BF568" s="74"/>
      <c r="BG568" s="74"/>
      <c r="BH568" s="74"/>
      <c r="BI568" s="74"/>
      <c r="BJ568" s="74"/>
      <c r="BK568" s="74"/>
      <c r="BL568" s="74"/>
      <c r="BM568" s="74"/>
      <c r="BN568" s="74"/>
      <c r="BO568" s="74"/>
      <c r="BP568" s="74"/>
      <c r="BQ568" s="74"/>
      <c r="BR568" s="74"/>
      <c r="BS568" s="74"/>
      <c r="BT568" s="74"/>
      <c r="BU568" s="74"/>
      <c r="BV568" s="74"/>
      <c r="BW568" s="74"/>
      <c r="BX568" s="74"/>
      <c r="BY568" s="74"/>
      <c r="BZ568" s="74"/>
      <c r="CA568" s="74"/>
      <c r="CB568" s="74"/>
      <c r="CC568" s="74"/>
      <c r="CD568" s="74"/>
      <c r="CE568" s="74"/>
      <c r="CF568" s="74"/>
      <c r="CG568" s="74"/>
      <c r="CH568" s="74"/>
      <c r="CI568" s="74"/>
      <c r="CJ568" s="74"/>
      <c r="CK568" s="74"/>
      <c r="CL568" s="74"/>
      <c r="CM568" s="74"/>
      <c r="CN568" s="74"/>
    </row>
    <row r="569" ht="9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  <c r="AS569" s="74"/>
      <c r="AT569" s="74"/>
      <c r="AU569" s="74"/>
      <c r="AV569" s="74"/>
      <c r="AW569" s="74"/>
      <c r="AX569" s="74"/>
      <c r="AY569" s="74"/>
      <c r="AZ569" s="74"/>
      <c r="BA569" s="74"/>
      <c r="BB569" s="74"/>
      <c r="BC569" s="74"/>
      <c r="BD569" s="74"/>
      <c r="BE569" s="74"/>
      <c r="BF569" s="74"/>
      <c r="BG569" s="74"/>
      <c r="BH569" s="74"/>
      <c r="BI569" s="74"/>
      <c r="BJ569" s="74"/>
      <c r="BK569" s="74"/>
      <c r="BL569" s="74"/>
      <c r="BM569" s="74"/>
      <c r="BN569" s="74"/>
      <c r="BO569" s="74"/>
      <c r="BP569" s="74"/>
      <c r="BQ569" s="74"/>
      <c r="BR569" s="74"/>
      <c r="BS569" s="74"/>
      <c r="BT569" s="74"/>
      <c r="BU569" s="74"/>
      <c r="BV569" s="74"/>
      <c r="BW569" s="74"/>
      <c r="BX569" s="74"/>
      <c r="BY569" s="74"/>
      <c r="BZ569" s="74"/>
      <c r="CA569" s="74"/>
      <c r="CB569" s="74"/>
      <c r="CC569" s="74"/>
      <c r="CD569" s="74"/>
      <c r="CE569" s="74"/>
      <c r="CF569" s="74"/>
      <c r="CG569" s="74"/>
      <c r="CH569" s="74"/>
      <c r="CI569" s="74"/>
      <c r="CJ569" s="74"/>
      <c r="CK569" s="74"/>
      <c r="CL569" s="74"/>
      <c r="CM569" s="74"/>
      <c r="CN569" s="74"/>
    </row>
    <row r="570" ht="9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  <c r="AM570" s="74"/>
      <c r="AN570" s="74"/>
      <c r="AO570" s="74"/>
      <c r="AP570" s="74"/>
      <c r="AQ570" s="74"/>
      <c r="AR570" s="74"/>
      <c r="AS570" s="74"/>
      <c r="AT570" s="74"/>
      <c r="AU570" s="74"/>
      <c r="AV570" s="74"/>
      <c r="AW570" s="74"/>
      <c r="AX570" s="74"/>
      <c r="AY570" s="74"/>
      <c r="AZ570" s="74"/>
      <c r="BA570" s="74"/>
      <c r="BB570" s="74"/>
      <c r="BC570" s="74"/>
      <c r="BD570" s="74"/>
      <c r="BE570" s="74"/>
      <c r="BF570" s="74"/>
      <c r="BG570" s="74"/>
      <c r="BH570" s="74"/>
      <c r="BI570" s="74"/>
      <c r="BJ570" s="74"/>
      <c r="BK570" s="74"/>
      <c r="BL570" s="74"/>
      <c r="BM570" s="74"/>
      <c r="BN570" s="74"/>
      <c r="BO570" s="74"/>
      <c r="BP570" s="74"/>
      <c r="BQ570" s="74"/>
      <c r="BR570" s="74"/>
      <c r="BS570" s="74"/>
      <c r="BT570" s="74"/>
      <c r="BU570" s="74"/>
      <c r="BV570" s="74"/>
      <c r="BW570" s="74"/>
      <c r="BX570" s="74"/>
      <c r="BY570" s="74"/>
      <c r="BZ570" s="74"/>
      <c r="CA570" s="74"/>
      <c r="CB570" s="74"/>
      <c r="CC570" s="74"/>
      <c r="CD570" s="74"/>
      <c r="CE570" s="74"/>
      <c r="CF570" s="74"/>
      <c r="CG570" s="74"/>
      <c r="CH570" s="74"/>
      <c r="CI570" s="74"/>
      <c r="CJ570" s="74"/>
      <c r="CK570" s="74"/>
      <c r="CL570" s="74"/>
      <c r="CM570" s="74"/>
      <c r="CN570" s="74"/>
    </row>
    <row r="571" ht="9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  <c r="AM571" s="74"/>
      <c r="AN571" s="74"/>
      <c r="AO571" s="74"/>
      <c r="AP571" s="74"/>
      <c r="AQ571" s="74"/>
      <c r="AR571" s="74"/>
      <c r="AS571" s="74"/>
      <c r="AT571" s="74"/>
      <c r="AU571" s="74"/>
      <c r="AV571" s="74"/>
      <c r="AW571" s="74"/>
      <c r="AX571" s="74"/>
      <c r="AY571" s="74"/>
      <c r="AZ571" s="74"/>
      <c r="BA571" s="74"/>
      <c r="BB571" s="74"/>
      <c r="BC571" s="74"/>
      <c r="BD571" s="74"/>
      <c r="BE571" s="74"/>
      <c r="BF571" s="74"/>
      <c r="BG571" s="74"/>
      <c r="BH571" s="74"/>
      <c r="BI571" s="74"/>
      <c r="BJ571" s="74"/>
      <c r="BK571" s="74"/>
      <c r="BL571" s="74"/>
      <c r="BM571" s="74"/>
      <c r="BN571" s="74"/>
      <c r="BO571" s="74"/>
      <c r="BP571" s="74"/>
      <c r="BQ571" s="74"/>
      <c r="BR571" s="74"/>
      <c r="BS571" s="74"/>
      <c r="BT571" s="74"/>
      <c r="BU571" s="74"/>
      <c r="BV571" s="74"/>
      <c r="BW571" s="74"/>
      <c r="BX571" s="74"/>
      <c r="BY571" s="74"/>
      <c r="BZ571" s="74"/>
      <c r="CA571" s="74"/>
      <c r="CB571" s="74"/>
      <c r="CC571" s="74"/>
      <c r="CD571" s="74"/>
      <c r="CE571" s="74"/>
      <c r="CF571" s="74"/>
      <c r="CG571" s="74"/>
      <c r="CH571" s="74"/>
      <c r="CI571" s="74"/>
      <c r="CJ571" s="74"/>
      <c r="CK571" s="74"/>
      <c r="CL571" s="74"/>
      <c r="CM571" s="74"/>
      <c r="CN571" s="74"/>
    </row>
    <row r="572" ht="9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  <c r="AM572" s="74"/>
      <c r="AN572" s="74"/>
      <c r="AO572" s="74"/>
      <c r="AP572" s="74"/>
      <c r="AQ572" s="74"/>
      <c r="AR572" s="74"/>
      <c r="AS572" s="74"/>
      <c r="AT572" s="74"/>
      <c r="AU572" s="74"/>
      <c r="AV572" s="74"/>
      <c r="AW572" s="74"/>
      <c r="AX572" s="74"/>
      <c r="AY572" s="74"/>
      <c r="AZ572" s="74"/>
      <c r="BA572" s="74"/>
      <c r="BB572" s="74"/>
      <c r="BC572" s="74"/>
      <c r="BD572" s="74"/>
      <c r="BE572" s="74"/>
      <c r="BF572" s="74"/>
      <c r="BG572" s="74"/>
      <c r="BH572" s="74"/>
      <c r="BI572" s="74"/>
      <c r="BJ572" s="74"/>
      <c r="BK572" s="74"/>
      <c r="BL572" s="74"/>
      <c r="BM572" s="74"/>
      <c r="BN572" s="74"/>
      <c r="BO572" s="74"/>
      <c r="BP572" s="74"/>
      <c r="BQ572" s="74"/>
      <c r="BR572" s="74"/>
      <c r="BS572" s="74"/>
      <c r="BT572" s="74"/>
      <c r="BU572" s="74"/>
      <c r="BV572" s="74"/>
      <c r="BW572" s="74"/>
      <c r="BX572" s="74"/>
      <c r="BY572" s="74"/>
      <c r="BZ572" s="74"/>
      <c r="CA572" s="74"/>
      <c r="CB572" s="74"/>
      <c r="CC572" s="74"/>
      <c r="CD572" s="74"/>
      <c r="CE572" s="74"/>
      <c r="CF572" s="74"/>
      <c r="CG572" s="74"/>
      <c r="CH572" s="74"/>
      <c r="CI572" s="74"/>
      <c r="CJ572" s="74"/>
      <c r="CK572" s="74"/>
      <c r="CL572" s="74"/>
      <c r="CM572" s="74"/>
      <c r="CN572" s="74"/>
    </row>
    <row r="573" ht="9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  <c r="AM573" s="74"/>
      <c r="AN573" s="74"/>
      <c r="AO573" s="74"/>
      <c r="AP573" s="74"/>
      <c r="AQ573" s="74"/>
      <c r="AR573" s="74"/>
      <c r="AS573" s="74"/>
      <c r="AT573" s="74"/>
      <c r="AU573" s="74"/>
      <c r="AV573" s="74"/>
      <c r="AW573" s="74"/>
      <c r="AX573" s="74"/>
      <c r="AY573" s="74"/>
      <c r="AZ573" s="74"/>
      <c r="BA573" s="74"/>
      <c r="BB573" s="74"/>
      <c r="BC573" s="74"/>
      <c r="BD573" s="74"/>
      <c r="BE573" s="74"/>
      <c r="BF573" s="74"/>
      <c r="BG573" s="74"/>
      <c r="BH573" s="74"/>
      <c r="BI573" s="74"/>
      <c r="BJ573" s="74"/>
      <c r="BK573" s="74"/>
      <c r="BL573" s="74"/>
      <c r="BM573" s="74"/>
      <c r="BN573" s="74"/>
      <c r="BO573" s="74"/>
      <c r="BP573" s="74"/>
      <c r="BQ573" s="74"/>
      <c r="BR573" s="74"/>
      <c r="BS573" s="74"/>
      <c r="BT573" s="74"/>
      <c r="BU573" s="74"/>
      <c r="BV573" s="74"/>
      <c r="BW573" s="74"/>
      <c r="BX573" s="74"/>
      <c r="BY573" s="74"/>
      <c r="BZ573" s="74"/>
      <c r="CA573" s="74"/>
      <c r="CB573" s="74"/>
      <c r="CC573" s="74"/>
      <c r="CD573" s="74"/>
      <c r="CE573" s="74"/>
      <c r="CF573" s="74"/>
      <c r="CG573" s="74"/>
      <c r="CH573" s="74"/>
      <c r="CI573" s="74"/>
      <c r="CJ573" s="74"/>
      <c r="CK573" s="74"/>
      <c r="CL573" s="74"/>
      <c r="CM573" s="74"/>
      <c r="CN573" s="74"/>
    </row>
    <row r="574" ht="9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  <c r="AM574" s="74"/>
      <c r="AN574" s="74"/>
      <c r="AO574" s="74"/>
      <c r="AP574" s="74"/>
      <c r="AQ574" s="74"/>
      <c r="AR574" s="74"/>
      <c r="AS574" s="74"/>
      <c r="AT574" s="74"/>
      <c r="AU574" s="74"/>
      <c r="AV574" s="74"/>
      <c r="AW574" s="74"/>
      <c r="AX574" s="74"/>
      <c r="AY574" s="74"/>
      <c r="AZ574" s="74"/>
      <c r="BA574" s="74"/>
      <c r="BB574" s="74"/>
      <c r="BC574" s="74"/>
      <c r="BD574" s="74"/>
      <c r="BE574" s="74"/>
      <c r="BF574" s="74"/>
      <c r="BG574" s="74"/>
      <c r="BH574" s="74"/>
      <c r="BI574" s="74"/>
      <c r="BJ574" s="74"/>
      <c r="BK574" s="74"/>
      <c r="BL574" s="74"/>
      <c r="BM574" s="74"/>
      <c r="BN574" s="74"/>
      <c r="BO574" s="74"/>
      <c r="BP574" s="74"/>
      <c r="BQ574" s="74"/>
      <c r="BR574" s="74"/>
      <c r="BS574" s="74"/>
      <c r="BT574" s="74"/>
      <c r="BU574" s="74"/>
      <c r="BV574" s="74"/>
      <c r="BW574" s="74"/>
      <c r="BX574" s="74"/>
      <c r="BY574" s="74"/>
      <c r="BZ574" s="74"/>
      <c r="CA574" s="74"/>
      <c r="CB574" s="74"/>
      <c r="CC574" s="74"/>
      <c r="CD574" s="74"/>
      <c r="CE574" s="74"/>
      <c r="CF574" s="74"/>
      <c r="CG574" s="74"/>
      <c r="CH574" s="74"/>
      <c r="CI574" s="74"/>
      <c r="CJ574" s="74"/>
      <c r="CK574" s="74"/>
      <c r="CL574" s="74"/>
      <c r="CM574" s="74"/>
      <c r="CN574" s="74"/>
    </row>
    <row r="575" ht="9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  <c r="AM575" s="74"/>
      <c r="AN575" s="74"/>
      <c r="AO575" s="74"/>
      <c r="AP575" s="74"/>
      <c r="AQ575" s="74"/>
      <c r="AR575" s="74"/>
      <c r="AS575" s="74"/>
      <c r="AT575" s="74"/>
      <c r="AU575" s="74"/>
      <c r="AV575" s="74"/>
      <c r="AW575" s="74"/>
      <c r="AX575" s="74"/>
      <c r="AY575" s="74"/>
      <c r="AZ575" s="74"/>
      <c r="BA575" s="74"/>
      <c r="BB575" s="74"/>
      <c r="BC575" s="74"/>
      <c r="BD575" s="74"/>
      <c r="BE575" s="74"/>
      <c r="BF575" s="74"/>
      <c r="BG575" s="74"/>
      <c r="BH575" s="74"/>
      <c r="BI575" s="74"/>
      <c r="BJ575" s="74"/>
      <c r="BK575" s="74"/>
      <c r="BL575" s="74"/>
      <c r="BM575" s="74"/>
      <c r="BN575" s="74"/>
      <c r="BO575" s="74"/>
      <c r="BP575" s="74"/>
      <c r="BQ575" s="74"/>
      <c r="BR575" s="74"/>
      <c r="BS575" s="74"/>
      <c r="BT575" s="74"/>
      <c r="BU575" s="74"/>
      <c r="BV575" s="74"/>
      <c r="BW575" s="74"/>
      <c r="BX575" s="74"/>
      <c r="BY575" s="74"/>
      <c r="BZ575" s="74"/>
      <c r="CA575" s="74"/>
      <c r="CB575" s="74"/>
      <c r="CC575" s="74"/>
      <c r="CD575" s="74"/>
      <c r="CE575" s="74"/>
      <c r="CF575" s="74"/>
      <c r="CG575" s="74"/>
      <c r="CH575" s="74"/>
      <c r="CI575" s="74"/>
      <c r="CJ575" s="74"/>
      <c r="CK575" s="74"/>
      <c r="CL575" s="74"/>
      <c r="CM575" s="74"/>
      <c r="CN575" s="74"/>
    </row>
    <row r="576" ht="9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  <c r="AM576" s="74"/>
      <c r="AN576" s="74"/>
      <c r="AO576" s="74"/>
      <c r="AP576" s="74"/>
      <c r="AQ576" s="74"/>
      <c r="AR576" s="74"/>
      <c r="AS576" s="74"/>
      <c r="AT576" s="74"/>
      <c r="AU576" s="74"/>
      <c r="AV576" s="74"/>
      <c r="AW576" s="74"/>
      <c r="AX576" s="74"/>
      <c r="AY576" s="74"/>
      <c r="AZ576" s="74"/>
      <c r="BA576" s="74"/>
      <c r="BB576" s="74"/>
      <c r="BC576" s="74"/>
      <c r="BD576" s="74"/>
      <c r="BE576" s="74"/>
      <c r="BF576" s="74"/>
      <c r="BG576" s="74"/>
      <c r="BH576" s="74"/>
      <c r="BI576" s="74"/>
      <c r="BJ576" s="74"/>
      <c r="BK576" s="74"/>
      <c r="BL576" s="74"/>
      <c r="BM576" s="74"/>
      <c r="BN576" s="74"/>
      <c r="BO576" s="74"/>
      <c r="BP576" s="74"/>
      <c r="BQ576" s="74"/>
      <c r="BR576" s="74"/>
      <c r="BS576" s="74"/>
      <c r="BT576" s="74"/>
      <c r="BU576" s="74"/>
      <c r="BV576" s="74"/>
      <c r="BW576" s="74"/>
      <c r="BX576" s="74"/>
      <c r="BY576" s="74"/>
      <c r="BZ576" s="74"/>
      <c r="CA576" s="74"/>
      <c r="CB576" s="74"/>
      <c r="CC576" s="74"/>
      <c r="CD576" s="74"/>
      <c r="CE576" s="74"/>
      <c r="CF576" s="74"/>
      <c r="CG576" s="74"/>
      <c r="CH576" s="74"/>
      <c r="CI576" s="74"/>
      <c r="CJ576" s="74"/>
      <c r="CK576" s="74"/>
      <c r="CL576" s="74"/>
      <c r="CM576" s="74"/>
      <c r="CN576" s="74"/>
    </row>
    <row r="577" ht="9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/>
      <c r="AS577" s="74"/>
      <c r="AT577" s="74"/>
      <c r="AU577" s="74"/>
      <c r="AV577" s="74"/>
      <c r="AW577" s="74"/>
      <c r="AX577" s="74"/>
      <c r="AY577" s="74"/>
      <c r="AZ577" s="74"/>
      <c r="BA577" s="74"/>
      <c r="BB577" s="74"/>
      <c r="BC577" s="74"/>
      <c r="BD577" s="74"/>
      <c r="BE577" s="74"/>
      <c r="BF577" s="74"/>
      <c r="BG577" s="74"/>
      <c r="BH577" s="74"/>
      <c r="BI577" s="74"/>
      <c r="BJ577" s="74"/>
      <c r="BK577" s="74"/>
      <c r="BL577" s="74"/>
      <c r="BM577" s="74"/>
      <c r="BN577" s="74"/>
      <c r="BO577" s="74"/>
      <c r="BP577" s="74"/>
      <c r="BQ577" s="74"/>
      <c r="BR577" s="74"/>
      <c r="BS577" s="74"/>
      <c r="BT577" s="74"/>
      <c r="BU577" s="74"/>
      <c r="BV577" s="74"/>
      <c r="BW577" s="74"/>
      <c r="BX577" s="74"/>
      <c r="BY577" s="74"/>
      <c r="BZ577" s="74"/>
      <c r="CA577" s="74"/>
      <c r="CB577" s="74"/>
      <c r="CC577" s="74"/>
      <c r="CD577" s="74"/>
      <c r="CE577" s="74"/>
      <c r="CF577" s="74"/>
      <c r="CG577" s="74"/>
      <c r="CH577" s="74"/>
      <c r="CI577" s="74"/>
      <c r="CJ577" s="74"/>
      <c r="CK577" s="74"/>
      <c r="CL577" s="74"/>
      <c r="CM577" s="74"/>
      <c r="CN577" s="74"/>
    </row>
    <row r="578" ht="9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  <c r="AS578" s="74"/>
      <c r="AT578" s="74"/>
      <c r="AU578" s="74"/>
      <c r="AV578" s="74"/>
      <c r="AW578" s="74"/>
      <c r="AX578" s="74"/>
      <c r="AY578" s="74"/>
      <c r="AZ578" s="74"/>
      <c r="BA578" s="74"/>
      <c r="BB578" s="74"/>
      <c r="BC578" s="74"/>
      <c r="BD578" s="74"/>
      <c r="BE578" s="74"/>
      <c r="BF578" s="74"/>
      <c r="BG578" s="74"/>
      <c r="BH578" s="74"/>
      <c r="BI578" s="74"/>
      <c r="BJ578" s="74"/>
      <c r="BK578" s="74"/>
      <c r="BL578" s="74"/>
      <c r="BM578" s="74"/>
      <c r="BN578" s="74"/>
      <c r="BO578" s="74"/>
      <c r="BP578" s="74"/>
      <c r="BQ578" s="74"/>
      <c r="BR578" s="74"/>
      <c r="BS578" s="74"/>
      <c r="BT578" s="74"/>
      <c r="BU578" s="74"/>
      <c r="BV578" s="74"/>
      <c r="BW578" s="74"/>
      <c r="BX578" s="74"/>
      <c r="BY578" s="74"/>
      <c r="BZ578" s="74"/>
      <c r="CA578" s="74"/>
      <c r="CB578" s="74"/>
      <c r="CC578" s="74"/>
      <c r="CD578" s="74"/>
      <c r="CE578" s="74"/>
      <c r="CF578" s="74"/>
      <c r="CG578" s="74"/>
      <c r="CH578" s="74"/>
      <c r="CI578" s="74"/>
      <c r="CJ578" s="74"/>
      <c r="CK578" s="74"/>
      <c r="CL578" s="74"/>
      <c r="CM578" s="74"/>
      <c r="CN578" s="74"/>
    </row>
    <row r="579" ht="9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  <c r="AM579" s="74"/>
      <c r="AN579" s="74"/>
      <c r="AO579" s="74"/>
      <c r="AP579" s="74"/>
      <c r="AQ579" s="74"/>
      <c r="AR579" s="74"/>
      <c r="AS579" s="74"/>
      <c r="AT579" s="74"/>
      <c r="AU579" s="74"/>
      <c r="AV579" s="74"/>
      <c r="AW579" s="74"/>
      <c r="AX579" s="74"/>
      <c r="AY579" s="74"/>
      <c r="AZ579" s="74"/>
      <c r="BA579" s="74"/>
      <c r="BB579" s="74"/>
      <c r="BC579" s="74"/>
      <c r="BD579" s="74"/>
      <c r="BE579" s="74"/>
      <c r="BF579" s="74"/>
      <c r="BG579" s="74"/>
      <c r="BH579" s="74"/>
      <c r="BI579" s="74"/>
      <c r="BJ579" s="74"/>
      <c r="BK579" s="74"/>
      <c r="BL579" s="74"/>
      <c r="BM579" s="74"/>
      <c r="BN579" s="74"/>
      <c r="BO579" s="74"/>
      <c r="BP579" s="74"/>
      <c r="BQ579" s="74"/>
      <c r="BR579" s="74"/>
      <c r="BS579" s="74"/>
      <c r="BT579" s="74"/>
      <c r="BU579" s="74"/>
      <c r="BV579" s="74"/>
      <c r="BW579" s="74"/>
      <c r="BX579" s="74"/>
      <c r="BY579" s="74"/>
      <c r="BZ579" s="74"/>
      <c r="CA579" s="74"/>
      <c r="CB579" s="74"/>
      <c r="CC579" s="74"/>
      <c r="CD579" s="74"/>
      <c r="CE579" s="74"/>
      <c r="CF579" s="74"/>
      <c r="CG579" s="74"/>
      <c r="CH579" s="74"/>
      <c r="CI579" s="74"/>
      <c r="CJ579" s="74"/>
      <c r="CK579" s="74"/>
      <c r="CL579" s="74"/>
      <c r="CM579" s="74"/>
      <c r="CN579" s="74"/>
    </row>
    <row r="580" ht="9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  <c r="AM580" s="74"/>
      <c r="AN580" s="74"/>
      <c r="AO580" s="74"/>
      <c r="AP580" s="74"/>
      <c r="AQ580" s="74"/>
      <c r="AR580" s="74"/>
      <c r="AS580" s="74"/>
      <c r="AT580" s="74"/>
      <c r="AU580" s="74"/>
      <c r="AV580" s="74"/>
      <c r="AW580" s="74"/>
      <c r="AX580" s="74"/>
      <c r="AY580" s="74"/>
      <c r="AZ580" s="74"/>
      <c r="BA580" s="74"/>
      <c r="BB580" s="74"/>
      <c r="BC580" s="74"/>
      <c r="BD580" s="74"/>
      <c r="BE580" s="74"/>
      <c r="BF580" s="74"/>
      <c r="BG580" s="74"/>
      <c r="BH580" s="74"/>
      <c r="BI580" s="74"/>
      <c r="BJ580" s="74"/>
      <c r="BK580" s="74"/>
      <c r="BL580" s="74"/>
      <c r="BM580" s="74"/>
      <c r="BN580" s="74"/>
      <c r="BO580" s="74"/>
      <c r="BP580" s="74"/>
      <c r="BQ580" s="74"/>
      <c r="BR580" s="74"/>
      <c r="BS580" s="74"/>
      <c r="BT580" s="74"/>
      <c r="BU580" s="74"/>
      <c r="BV580" s="74"/>
      <c r="BW580" s="74"/>
      <c r="BX580" s="74"/>
      <c r="BY580" s="74"/>
      <c r="BZ580" s="74"/>
      <c r="CA580" s="74"/>
      <c r="CB580" s="74"/>
      <c r="CC580" s="74"/>
      <c r="CD580" s="74"/>
      <c r="CE580" s="74"/>
      <c r="CF580" s="74"/>
      <c r="CG580" s="74"/>
      <c r="CH580" s="74"/>
      <c r="CI580" s="74"/>
      <c r="CJ580" s="74"/>
      <c r="CK580" s="74"/>
      <c r="CL580" s="74"/>
      <c r="CM580" s="74"/>
      <c r="CN580" s="74"/>
    </row>
    <row r="581" ht="9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  <c r="AM581" s="74"/>
      <c r="AN581" s="74"/>
      <c r="AO581" s="74"/>
      <c r="AP581" s="74"/>
      <c r="AQ581" s="74"/>
      <c r="AR581" s="74"/>
      <c r="AS581" s="74"/>
      <c r="AT581" s="74"/>
      <c r="AU581" s="74"/>
      <c r="AV581" s="74"/>
      <c r="AW581" s="74"/>
      <c r="AX581" s="74"/>
      <c r="AY581" s="74"/>
      <c r="AZ581" s="74"/>
      <c r="BA581" s="74"/>
      <c r="BB581" s="74"/>
      <c r="BC581" s="74"/>
      <c r="BD581" s="74"/>
      <c r="BE581" s="74"/>
      <c r="BF581" s="74"/>
      <c r="BG581" s="74"/>
      <c r="BH581" s="74"/>
      <c r="BI581" s="74"/>
      <c r="BJ581" s="74"/>
      <c r="BK581" s="74"/>
      <c r="BL581" s="74"/>
      <c r="BM581" s="74"/>
      <c r="BN581" s="74"/>
      <c r="BO581" s="74"/>
      <c r="BP581" s="74"/>
      <c r="BQ581" s="74"/>
      <c r="BR581" s="74"/>
      <c r="BS581" s="74"/>
      <c r="BT581" s="74"/>
      <c r="BU581" s="74"/>
      <c r="BV581" s="74"/>
      <c r="BW581" s="74"/>
      <c r="BX581" s="74"/>
      <c r="BY581" s="74"/>
      <c r="BZ581" s="74"/>
      <c r="CA581" s="74"/>
      <c r="CB581" s="74"/>
      <c r="CC581" s="74"/>
      <c r="CD581" s="74"/>
      <c r="CE581" s="74"/>
      <c r="CF581" s="74"/>
      <c r="CG581" s="74"/>
      <c r="CH581" s="74"/>
      <c r="CI581" s="74"/>
      <c r="CJ581" s="74"/>
      <c r="CK581" s="74"/>
      <c r="CL581" s="74"/>
      <c r="CM581" s="74"/>
      <c r="CN581" s="74"/>
    </row>
    <row r="582" ht="9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  <c r="AS582" s="74"/>
      <c r="AT582" s="74"/>
      <c r="AU582" s="74"/>
      <c r="AV582" s="74"/>
      <c r="AW582" s="74"/>
      <c r="AX582" s="74"/>
      <c r="AY582" s="74"/>
      <c r="AZ582" s="74"/>
      <c r="BA582" s="74"/>
      <c r="BB582" s="74"/>
      <c r="BC582" s="74"/>
      <c r="BD582" s="74"/>
      <c r="BE582" s="74"/>
      <c r="BF582" s="74"/>
      <c r="BG582" s="74"/>
      <c r="BH582" s="74"/>
      <c r="BI582" s="74"/>
      <c r="BJ582" s="74"/>
      <c r="BK582" s="74"/>
      <c r="BL582" s="74"/>
      <c r="BM582" s="74"/>
      <c r="BN582" s="74"/>
      <c r="BO582" s="74"/>
      <c r="BP582" s="74"/>
      <c r="BQ582" s="74"/>
      <c r="BR582" s="74"/>
      <c r="BS582" s="74"/>
      <c r="BT582" s="74"/>
      <c r="BU582" s="74"/>
      <c r="BV582" s="74"/>
      <c r="BW582" s="74"/>
      <c r="BX582" s="74"/>
      <c r="BY582" s="74"/>
      <c r="BZ582" s="74"/>
      <c r="CA582" s="74"/>
      <c r="CB582" s="74"/>
      <c r="CC582" s="74"/>
      <c r="CD582" s="74"/>
      <c r="CE582" s="74"/>
      <c r="CF582" s="74"/>
      <c r="CG582" s="74"/>
      <c r="CH582" s="74"/>
      <c r="CI582" s="74"/>
      <c r="CJ582" s="74"/>
      <c r="CK582" s="74"/>
      <c r="CL582" s="74"/>
      <c r="CM582" s="74"/>
      <c r="CN582" s="74"/>
    </row>
    <row r="583" ht="9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  <c r="AM583" s="74"/>
      <c r="AN583" s="74"/>
      <c r="AO583" s="74"/>
      <c r="AP583" s="74"/>
      <c r="AQ583" s="74"/>
      <c r="AR583" s="74"/>
      <c r="AS583" s="74"/>
      <c r="AT583" s="74"/>
      <c r="AU583" s="74"/>
      <c r="AV583" s="74"/>
      <c r="AW583" s="74"/>
      <c r="AX583" s="74"/>
      <c r="AY583" s="74"/>
      <c r="AZ583" s="74"/>
      <c r="BA583" s="74"/>
      <c r="BB583" s="74"/>
      <c r="BC583" s="74"/>
      <c r="BD583" s="74"/>
      <c r="BE583" s="74"/>
      <c r="BF583" s="74"/>
      <c r="BG583" s="74"/>
      <c r="BH583" s="74"/>
      <c r="BI583" s="74"/>
      <c r="BJ583" s="74"/>
      <c r="BK583" s="74"/>
      <c r="BL583" s="74"/>
      <c r="BM583" s="74"/>
      <c r="BN583" s="74"/>
      <c r="BO583" s="74"/>
      <c r="BP583" s="74"/>
      <c r="BQ583" s="74"/>
      <c r="BR583" s="74"/>
      <c r="BS583" s="74"/>
      <c r="BT583" s="74"/>
      <c r="BU583" s="74"/>
      <c r="BV583" s="74"/>
      <c r="BW583" s="74"/>
      <c r="BX583" s="74"/>
      <c r="BY583" s="74"/>
      <c r="BZ583" s="74"/>
      <c r="CA583" s="74"/>
      <c r="CB583" s="74"/>
      <c r="CC583" s="74"/>
      <c r="CD583" s="74"/>
      <c r="CE583" s="74"/>
      <c r="CF583" s="74"/>
      <c r="CG583" s="74"/>
      <c r="CH583" s="74"/>
      <c r="CI583" s="74"/>
      <c r="CJ583" s="74"/>
      <c r="CK583" s="74"/>
      <c r="CL583" s="74"/>
      <c r="CM583" s="74"/>
      <c r="CN583" s="74"/>
    </row>
    <row r="584" ht="9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  <c r="AM584" s="74"/>
      <c r="AN584" s="74"/>
      <c r="AO584" s="74"/>
      <c r="AP584" s="74"/>
      <c r="AQ584" s="74"/>
      <c r="AR584" s="74"/>
      <c r="AS584" s="74"/>
      <c r="AT584" s="74"/>
      <c r="AU584" s="74"/>
      <c r="AV584" s="74"/>
      <c r="AW584" s="74"/>
      <c r="AX584" s="74"/>
      <c r="AY584" s="74"/>
      <c r="AZ584" s="74"/>
      <c r="BA584" s="74"/>
      <c r="BB584" s="74"/>
      <c r="BC584" s="74"/>
      <c r="BD584" s="74"/>
      <c r="BE584" s="74"/>
      <c r="BF584" s="74"/>
      <c r="BG584" s="74"/>
      <c r="BH584" s="74"/>
      <c r="BI584" s="74"/>
      <c r="BJ584" s="74"/>
      <c r="BK584" s="74"/>
      <c r="BL584" s="74"/>
      <c r="BM584" s="74"/>
      <c r="BN584" s="74"/>
      <c r="BO584" s="74"/>
      <c r="BP584" s="74"/>
      <c r="BQ584" s="74"/>
      <c r="BR584" s="74"/>
      <c r="BS584" s="74"/>
      <c r="BT584" s="74"/>
      <c r="BU584" s="74"/>
      <c r="BV584" s="74"/>
      <c r="BW584" s="74"/>
      <c r="BX584" s="74"/>
      <c r="BY584" s="74"/>
      <c r="BZ584" s="74"/>
      <c r="CA584" s="74"/>
      <c r="CB584" s="74"/>
      <c r="CC584" s="74"/>
      <c r="CD584" s="74"/>
      <c r="CE584" s="74"/>
      <c r="CF584" s="74"/>
      <c r="CG584" s="74"/>
      <c r="CH584" s="74"/>
      <c r="CI584" s="74"/>
      <c r="CJ584" s="74"/>
      <c r="CK584" s="74"/>
      <c r="CL584" s="74"/>
      <c r="CM584" s="74"/>
      <c r="CN584" s="74"/>
    </row>
    <row r="585" ht="9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  <c r="AM585" s="74"/>
      <c r="AN585" s="74"/>
      <c r="AO585" s="74"/>
      <c r="AP585" s="74"/>
      <c r="AQ585" s="74"/>
      <c r="AR585" s="74"/>
      <c r="AS585" s="74"/>
      <c r="AT585" s="74"/>
      <c r="AU585" s="74"/>
      <c r="AV585" s="74"/>
      <c r="AW585" s="74"/>
      <c r="AX585" s="74"/>
      <c r="AY585" s="74"/>
      <c r="AZ585" s="74"/>
      <c r="BA585" s="74"/>
      <c r="BB585" s="74"/>
      <c r="BC585" s="74"/>
      <c r="BD585" s="74"/>
      <c r="BE585" s="74"/>
      <c r="BF585" s="74"/>
      <c r="BG585" s="74"/>
      <c r="BH585" s="74"/>
      <c r="BI585" s="74"/>
      <c r="BJ585" s="74"/>
      <c r="BK585" s="74"/>
      <c r="BL585" s="74"/>
      <c r="BM585" s="74"/>
      <c r="BN585" s="74"/>
      <c r="BO585" s="74"/>
      <c r="BP585" s="74"/>
      <c r="BQ585" s="74"/>
      <c r="BR585" s="74"/>
      <c r="BS585" s="74"/>
      <c r="BT585" s="74"/>
      <c r="BU585" s="74"/>
      <c r="BV585" s="74"/>
      <c r="BW585" s="74"/>
      <c r="BX585" s="74"/>
      <c r="BY585" s="74"/>
      <c r="BZ585" s="74"/>
      <c r="CA585" s="74"/>
      <c r="CB585" s="74"/>
      <c r="CC585" s="74"/>
      <c r="CD585" s="74"/>
      <c r="CE585" s="74"/>
      <c r="CF585" s="74"/>
      <c r="CG585" s="74"/>
      <c r="CH585" s="74"/>
      <c r="CI585" s="74"/>
      <c r="CJ585" s="74"/>
      <c r="CK585" s="74"/>
      <c r="CL585" s="74"/>
      <c r="CM585" s="74"/>
      <c r="CN585" s="74"/>
    </row>
    <row r="586" ht="9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  <c r="AM586" s="74"/>
      <c r="AN586" s="74"/>
      <c r="AO586" s="74"/>
      <c r="AP586" s="74"/>
      <c r="AQ586" s="74"/>
      <c r="AR586" s="74"/>
      <c r="AS586" s="74"/>
      <c r="AT586" s="74"/>
      <c r="AU586" s="74"/>
      <c r="AV586" s="74"/>
      <c r="AW586" s="74"/>
      <c r="AX586" s="74"/>
      <c r="AY586" s="74"/>
      <c r="AZ586" s="74"/>
      <c r="BA586" s="74"/>
      <c r="BB586" s="74"/>
      <c r="BC586" s="74"/>
      <c r="BD586" s="74"/>
      <c r="BE586" s="74"/>
      <c r="BF586" s="74"/>
      <c r="BG586" s="74"/>
      <c r="BH586" s="74"/>
      <c r="BI586" s="74"/>
      <c r="BJ586" s="74"/>
      <c r="BK586" s="74"/>
      <c r="BL586" s="74"/>
      <c r="BM586" s="74"/>
      <c r="BN586" s="74"/>
      <c r="BO586" s="74"/>
      <c r="BP586" s="74"/>
      <c r="BQ586" s="74"/>
      <c r="BR586" s="74"/>
      <c r="BS586" s="74"/>
      <c r="BT586" s="74"/>
      <c r="BU586" s="74"/>
      <c r="BV586" s="74"/>
      <c r="BW586" s="74"/>
      <c r="BX586" s="74"/>
      <c r="BY586" s="74"/>
      <c r="BZ586" s="74"/>
      <c r="CA586" s="74"/>
      <c r="CB586" s="74"/>
      <c r="CC586" s="74"/>
      <c r="CD586" s="74"/>
      <c r="CE586" s="74"/>
      <c r="CF586" s="74"/>
      <c r="CG586" s="74"/>
      <c r="CH586" s="74"/>
      <c r="CI586" s="74"/>
      <c r="CJ586" s="74"/>
      <c r="CK586" s="74"/>
      <c r="CL586" s="74"/>
      <c r="CM586" s="74"/>
      <c r="CN586" s="74"/>
    </row>
    <row r="587" ht="9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  <c r="AM587" s="74"/>
      <c r="AN587" s="74"/>
      <c r="AO587" s="74"/>
      <c r="AP587" s="74"/>
      <c r="AQ587" s="74"/>
      <c r="AR587" s="74"/>
      <c r="AS587" s="74"/>
      <c r="AT587" s="74"/>
      <c r="AU587" s="74"/>
      <c r="AV587" s="74"/>
      <c r="AW587" s="74"/>
      <c r="AX587" s="74"/>
      <c r="AY587" s="74"/>
      <c r="AZ587" s="74"/>
      <c r="BA587" s="74"/>
      <c r="BB587" s="74"/>
      <c r="BC587" s="74"/>
      <c r="BD587" s="74"/>
      <c r="BE587" s="74"/>
      <c r="BF587" s="74"/>
      <c r="BG587" s="74"/>
      <c r="BH587" s="74"/>
      <c r="BI587" s="74"/>
      <c r="BJ587" s="74"/>
      <c r="BK587" s="74"/>
      <c r="BL587" s="74"/>
      <c r="BM587" s="74"/>
      <c r="BN587" s="74"/>
      <c r="BO587" s="74"/>
      <c r="BP587" s="74"/>
      <c r="BQ587" s="74"/>
      <c r="BR587" s="74"/>
      <c r="BS587" s="74"/>
      <c r="BT587" s="74"/>
      <c r="BU587" s="74"/>
      <c r="BV587" s="74"/>
      <c r="BW587" s="74"/>
      <c r="BX587" s="74"/>
      <c r="BY587" s="74"/>
      <c r="BZ587" s="74"/>
      <c r="CA587" s="74"/>
      <c r="CB587" s="74"/>
      <c r="CC587" s="74"/>
      <c r="CD587" s="74"/>
      <c r="CE587" s="74"/>
      <c r="CF587" s="74"/>
      <c r="CG587" s="74"/>
      <c r="CH587" s="74"/>
      <c r="CI587" s="74"/>
      <c r="CJ587" s="74"/>
      <c r="CK587" s="74"/>
      <c r="CL587" s="74"/>
      <c r="CM587" s="74"/>
      <c r="CN587" s="74"/>
    </row>
    <row r="588" ht="9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  <c r="AM588" s="74"/>
      <c r="AN588" s="74"/>
      <c r="AO588" s="74"/>
      <c r="AP588" s="74"/>
      <c r="AQ588" s="74"/>
      <c r="AR588" s="74"/>
      <c r="AS588" s="74"/>
      <c r="AT588" s="74"/>
      <c r="AU588" s="74"/>
      <c r="AV588" s="74"/>
      <c r="AW588" s="74"/>
      <c r="AX588" s="74"/>
      <c r="AY588" s="74"/>
      <c r="AZ588" s="74"/>
      <c r="BA588" s="74"/>
      <c r="BB588" s="74"/>
      <c r="BC588" s="74"/>
      <c r="BD588" s="74"/>
      <c r="BE588" s="74"/>
      <c r="BF588" s="74"/>
      <c r="BG588" s="74"/>
      <c r="BH588" s="74"/>
      <c r="BI588" s="74"/>
      <c r="BJ588" s="74"/>
      <c r="BK588" s="74"/>
      <c r="BL588" s="74"/>
      <c r="BM588" s="74"/>
      <c r="BN588" s="74"/>
      <c r="BO588" s="74"/>
      <c r="BP588" s="74"/>
      <c r="BQ588" s="74"/>
      <c r="BR588" s="74"/>
      <c r="BS588" s="74"/>
      <c r="BT588" s="74"/>
      <c r="BU588" s="74"/>
      <c r="BV588" s="74"/>
      <c r="BW588" s="74"/>
      <c r="BX588" s="74"/>
      <c r="BY588" s="74"/>
      <c r="BZ588" s="74"/>
      <c r="CA588" s="74"/>
      <c r="CB588" s="74"/>
      <c r="CC588" s="74"/>
      <c r="CD588" s="74"/>
      <c r="CE588" s="74"/>
      <c r="CF588" s="74"/>
      <c r="CG588" s="74"/>
      <c r="CH588" s="74"/>
      <c r="CI588" s="74"/>
      <c r="CJ588" s="74"/>
      <c r="CK588" s="74"/>
      <c r="CL588" s="74"/>
      <c r="CM588" s="74"/>
      <c r="CN588" s="74"/>
    </row>
    <row r="589" ht="9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  <c r="AM589" s="74"/>
      <c r="AN589" s="74"/>
      <c r="AO589" s="74"/>
      <c r="AP589" s="74"/>
      <c r="AQ589" s="74"/>
      <c r="AR589" s="74"/>
      <c r="AS589" s="74"/>
      <c r="AT589" s="74"/>
      <c r="AU589" s="74"/>
      <c r="AV589" s="74"/>
      <c r="AW589" s="74"/>
      <c r="AX589" s="74"/>
      <c r="AY589" s="74"/>
      <c r="AZ589" s="74"/>
      <c r="BA589" s="74"/>
      <c r="BB589" s="74"/>
      <c r="BC589" s="74"/>
      <c r="BD589" s="74"/>
      <c r="BE589" s="74"/>
      <c r="BF589" s="74"/>
      <c r="BG589" s="74"/>
      <c r="BH589" s="74"/>
      <c r="BI589" s="74"/>
      <c r="BJ589" s="74"/>
      <c r="BK589" s="74"/>
      <c r="BL589" s="74"/>
      <c r="BM589" s="74"/>
      <c r="BN589" s="74"/>
      <c r="BO589" s="74"/>
      <c r="BP589" s="74"/>
      <c r="BQ589" s="74"/>
      <c r="BR589" s="74"/>
      <c r="BS589" s="74"/>
      <c r="BT589" s="74"/>
      <c r="BU589" s="74"/>
      <c r="BV589" s="74"/>
      <c r="BW589" s="74"/>
      <c r="BX589" s="74"/>
      <c r="BY589" s="74"/>
      <c r="BZ589" s="74"/>
      <c r="CA589" s="74"/>
      <c r="CB589" s="74"/>
      <c r="CC589" s="74"/>
      <c r="CD589" s="74"/>
      <c r="CE589" s="74"/>
      <c r="CF589" s="74"/>
      <c r="CG589" s="74"/>
      <c r="CH589" s="74"/>
      <c r="CI589" s="74"/>
      <c r="CJ589" s="74"/>
      <c r="CK589" s="74"/>
      <c r="CL589" s="74"/>
      <c r="CM589" s="74"/>
      <c r="CN589" s="74"/>
    </row>
    <row r="590" ht="9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  <c r="AM590" s="74"/>
      <c r="AN590" s="74"/>
      <c r="AO590" s="74"/>
      <c r="AP590" s="74"/>
      <c r="AQ590" s="74"/>
      <c r="AR590" s="74"/>
      <c r="AS590" s="74"/>
      <c r="AT590" s="74"/>
      <c r="AU590" s="74"/>
      <c r="AV590" s="74"/>
      <c r="AW590" s="74"/>
      <c r="AX590" s="74"/>
      <c r="AY590" s="74"/>
      <c r="AZ590" s="74"/>
      <c r="BA590" s="74"/>
      <c r="BB590" s="74"/>
      <c r="BC590" s="74"/>
      <c r="BD590" s="74"/>
      <c r="BE590" s="74"/>
      <c r="BF590" s="74"/>
      <c r="BG590" s="74"/>
      <c r="BH590" s="74"/>
      <c r="BI590" s="74"/>
      <c r="BJ590" s="74"/>
      <c r="BK590" s="74"/>
      <c r="BL590" s="74"/>
      <c r="BM590" s="74"/>
      <c r="BN590" s="74"/>
      <c r="BO590" s="74"/>
      <c r="BP590" s="74"/>
      <c r="BQ590" s="74"/>
      <c r="BR590" s="74"/>
      <c r="BS590" s="74"/>
      <c r="BT590" s="74"/>
      <c r="BU590" s="74"/>
      <c r="BV590" s="74"/>
      <c r="BW590" s="74"/>
      <c r="BX590" s="74"/>
      <c r="BY590" s="74"/>
      <c r="BZ590" s="74"/>
      <c r="CA590" s="74"/>
      <c r="CB590" s="74"/>
      <c r="CC590" s="74"/>
      <c r="CD590" s="74"/>
      <c r="CE590" s="74"/>
      <c r="CF590" s="74"/>
      <c r="CG590" s="74"/>
      <c r="CH590" s="74"/>
      <c r="CI590" s="74"/>
      <c r="CJ590" s="74"/>
      <c r="CK590" s="74"/>
      <c r="CL590" s="74"/>
      <c r="CM590" s="74"/>
      <c r="CN590" s="74"/>
    </row>
    <row r="591" ht="9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  <c r="AS591" s="74"/>
      <c r="AT591" s="74"/>
      <c r="AU591" s="74"/>
      <c r="AV591" s="74"/>
      <c r="AW591" s="74"/>
      <c r="AX591" s="74"/>
      <c r="AY591" s="74"/>
      <c r="AZ591" s="74"/>
      <c r="BA591" s="74"/>
      <c r="BB591" s="74"/>
      <c r="BC591" s="74"/>
      <c r="BD591" s="74"/>
      <c r="BE591" s="74"/>
      <c r="BF591" s="74"/>
      <c r="BG591" s="74"/>
      <c r="BH591" s="74"/>
      <c r="BI591" s="74"/>
      <c r="BJ591" s="74"/>
      <c r="BK591" s="74"/>
      <c r="BL591" s="74"/>
      <c r="BM591" s="74"/>
      <c r="BN591" s="74"/>
      <c r="BO591" s="74"/>
      <c r="BP591" s="74"/>
      <c r="BQ591" s="74"/>
      <c r="BR591" s="74"/>
      <c r="BS591" s="74"/>
      <c r="BT591" s="74"/>
      <c r="BU591" s="74"/>
      <c r="BV591" s="74"/>
      <c r="BW591" s="74"/>
      <c r="BX591" s="74"/>
      <c r="BY591" s="74"/>
      <c r="BZ591" s="74"/>
      <c r="CA591" s="74"/>
      <c r="CB591" s="74"/>
      <c r="CC591" s="74"/>
      <c r="CD591" s="74"/>
      <c r="CE591" s="74"/>
      <c r="CF591" s="74"/>
      <c r="CG591" s="74"/>
      <c r="CH591" s="74"/>
      <c r="CI591" s="74"/>
      <c r="CJ591" s="74"/>
      <c r="CK591" s="74"/>
      <c r="CL591" s="74"/>
      <c r="CM591" s="74"/>
      <c r="CN591" s="74"/>
    </row>
    <row r="592" ht="9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/>
      <c r="AS592" s="74"/>
      <c r="AT592" s="74"/>
      <c r="AU592" s="74"/>
      <c r="AV592" s="74"/>
      <c r="AW592" s="74"/>
      <c r="AX592" s="74"/>
      <c r="AY592" s="74"/>
      <c r="AZ592" s="74"/>
      <c r="BA592" s="74"/>
      <c r="BB592" s="74"/>
      <c r="BC592" s="74"/>
      <c r="BD592" s="74"/>
      <c r="BE592" s="74"/>
      <c r="BF592" s="74"/>
      <c r="BG592" s="74"/>
      <c r="BH592" s="74"/>
      <c r="BI592" s="74"/>
      <c r="BJ592" s="74"/>
      <c r="BK592" s="74"/>
      <c r="BL592" s="74"/>
      <c r="BM592" s="74"/>
      <c r="BN592" s="74"/>
      <c r="BO592" s="74"/>
      <c r="BP592" s="74"/>
      <c r="BQ592" s="74"/>
      <c r="BR592" s="74"/>
      <c r="BS592" s="74"/>
      <c r="BT592" s="74"/>
      <c r="BU592" s="74"/>
      <c r="BV592" s="74"/>
      <c r="BW592" s="74"/>
      <c r="BX592" s="74"/>
      <c r="BY592" s="74"/>
      <c r="BZ592" s="74"/>
      <c r="CA592" s="74"/>
      <c r="CB592" s="74"/>
      <c r="CC592" s="74"/>
      <c r="CD592" s="74"/>
      <c r="CE592" s="74"/>
      <c r="CF592" s="74"/>
      <c r="CG592" s="74"/>
      <c r="CH592" s="74"/>
      <c r="CI592" s="74"/>
      <c r="CJ592" s="74"/>
      <c r="CK592" s="74"/>
      <c r="CL592" s="74"/>
      <c r="CM592" s="74"/>
      <c r="CN592" s="74"/>
    </row>
    <row r="593" ht="9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  <c r="AS593" s="74"/>
      <c r="AT593" s="74"/>
      <c r="AU593" s="74"/>
      <c r="AV593" s="74"/>
      <c r="AW593" s="74"/>
      <c r="AX593" s="74"/>
      <c r="AY593" s="74"/>
      <c r="AZ593" s="74"/>
      <c r="BA593" s="74"/>
      <c r="BB593" s="74"/>
      <c r="BC593" s="74"/>
      <c r="BD593" s="74"/>
      <c r="BE593" s="74"/>
      <c r="BF593" s="74"/>
      <c r="BG593" s="74"/>
      <c r="BH593" s="74"/>
      <c r="BI593" s="74"/>
      <c r="BJ593" s="74"/>
      <c r="BK593" s="74"/>
      <c r="BL593" s="74"/>
      <c r="BM593" s="74"/>
      <c r="BN593" s="74"/>
      <c r="BO593" s="74"/>
      <c r="BP593" s="74"/>
      <c r="BQ593" s="74"/>
      <c r="BR593" s="74"/>
      <c r="BS593" s="74"/>
      <c r="BT593" s="74"/>
      <c r="BU593" s="74"/>
      <c r="BV593" s="74"/>
      <c r="BW593" s="74"/>
      <c r="BX593" s="74"/>
      <c r="BY593" s="74"/>
      <c r="BZ593" s="74"/>
      <c r="CA593" s="74"/>
      <c r="CB593" s="74"/>
      <c r="CC593" s="74"/>
      <c r="CD593" s="74"/>
      <c r="CE593" s="74"/>
      <c r="CF593" s="74"/>
      <c r="CG593" s="74"/>
      <c r="CH593" s="74"/>
      <c r="CI593" s="74"/>
      <c r="CJ593" s="74"/>
      <c r="CK593" s="74"/>
      <c r="CL593" s="74"/>
      <c r="CM593" s="74"/>
      <c r="CN593" s="74"/>
    </row>
    <row r="594" ht="9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  <c r="AM594" s="74"/>
      <c r="AN594" s="74"/>
      <c r="AO594" s="74"/>
      <c r="AP594" s="74"/>
      <c r="AQ594" s="74"/>
      <c r="AR594" s="74"/>
      <c r="AS594" s="74"/>
      <c r="AT594" s="74"/>
      <c r="AU594" s="74"/>
      <c r="AV594" s="74"/>
      <c r="AW594" s="74"/>
      <c r="AX594" s="74"/>
      <c r="AY594" s="74"/>
      <c r="AZ594" s="74"/>
      <c r="BA594" s="74"/>
      <c r="BB594" s="74"/>
      <c r="BC594" s="74"/>
      <c r="BD594" s="74"/>
      <c r="BE594" s="74"/>
      <c r="BF594" s="74"/>
      <c r="BG594" s="74"/>
      <c r="BH594" s="74"/>
      <c r="BI594" s="74"/>
      <c r="BJ594" s="74"/>
      <c r="BK594" s="74"/>
      <c r="BL594" s="74"/>
      <c r="BM594" s="74"/>
      <c r="BN594" s="74"/>
      <c r="BO594" s="74"/>
      <c r="BP594" s="74"/>
      <c r="BQ594" s="74"/>
      <c r="BR594" s="74"/>
      <c r="BS594" s="74"/>
      <c r="BT594" s="74"/>
      <c r="BU594" s="74"/>
      <c r="BV594" s="74"/>
      <c r="BW594" s="74"/>
      <c r="BX594" s="74"/>
      <c r="BY594" s="74"/>
      <c r="BZ594" s="74"/>
      <c r="CA594" s="74"/>
      <c r="CB594" s="74"/>
      <c r="CC594" s="74"/>
      <c r="CD594" s="74"/>
      <c r="CE594" s="74"/>
      <c r="CF594" s="74"/>
      <c r="CG594" s="74"/>
      <c r="CH594" s="74"/>
      <c r="CI594" s="74"/>
      <c r="CJ594" s="74"/>
      <c r="CK594" s="74"/>
      <c r="CL594" s="74"/>
      <c r="CM594" s="74"/>
      <c r="CN594" s="74"/>
    </row>
    <row r="595" ht="9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  <c r="AM595" s="74"/>
      <c r="AN595" s="74"/>
      <c r="AO595" s="74"/>
      <c r="AP595" s="74"/>
      <c r="AQ595" s="74"/>
      <c r="AR595" s="74"/>
      <c r="AS595" s="74"/>
      <c r="AT595" s="74"/>
      <c r="AU595" s="74"/>
      <c r="AV595" s="74"/>
      <c r="AW595" s="74"/>
      <c r="AX595" s="74"/>
      <c r="AY595" s="74"/>
      <c r="AZ595" s="74"/>
      <c r="BA595" s="74"/>
      <c r="BB595" s="74"/>
      <c r="BC595" s="74"/>
      <c r="BD595" s="74"/>
      <c r="BE595" s="74"/>
      <c r="BF595" s="74"/>
      <c r="BG595" s="74"/>
      <c r="BH595" s="74"/>
      <c r="BI595" s="74"/>
      <c r="BJ595" s="74"/>
      <c r="BK595" s="74"/>
      <c r="BL595" s="74"/>
      <c r="BM595" s="74"/>
      <c r="BN595" s="74"/>
      <c r="BO595" s="74"/>
      <c r="BP595" s="74"/>
      <c r="BQ595" s="74"/>
      <c r="BR595" s="74"/>
      <c r="BS595" s="74"/>
      <c r="BT595" s="74"/>
      <c r="BU595" s="74"/>
      <c r="BV595" s="74"/>
      <c r="BW595" s="74"/>
      <c r="BX595" s="74"/>
      <c r="BY595" s="74"/>
      <c r="BZ595" s="74"/>
      <c r="CA595" s="74"/>
      <c r="CB595" s="74"/>
      <c r="CC595" s="74"/>
      <c r="CD595" s="74"/>
      <c r="CE595" s="74"/>
      <c r="CF595" s="74"/>
      <c r="CG595" s="74"/>
      <c r="CH595" s="74"/>
      <c r="CI595" s="74"/>
      <c r="CJ595" s="74"/>
      <c r="CK595" s="74"/>
      <c r="CL595" s="74"/>
      <c r="CM595" s="74"/>
      <c r="CN595" s="74"/>
    </row>
    <row r="596" ht="9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  <c r="AM596" s="74"/>
      <c r="AN596" s="74"/>
      <c r="AO596" s="74"/>
      <c r="AP596" s="74"/>
      <c r="AQ596" s="74"/>
      <c r="AR596" s="74"/>
      <c r="AS596" s="74"/>
      <c r="AT596" s="74"/>
      <c r="AU596" s="74"/>
      <c r="AV596" s="74"/>
      <c r="AW596" s="74"/>
      <c r="AX596" s="74"/>
      <c r="AY596" s="74"/>
      <c r="AZ596" s="74"/>
      <c r="BA596" s="74"/>
      <c r="BB596" s="74"/>
      <c r="BC596" s="74"/>
      <c r="BD596" s="74"/>
      <c r="BE596" s="74"/>
      <c r="BF596" s="74"/>
      <c r="BG596" s="74"/>
      <c r="BH596" s="74"/>
      <c r="BI596" s="74"/>
      <c r="BJ596" s="74"/>
      <c r="BK596" s="74"/>
      <c r="BL596" s="74"/>
      <c r="BM596" s="74"/>
      <c r="BN596" s="74"/>
      <c r="BO596" s="74"/>
      <c r="BP596" s="74"/>
      <c r="BQ596" s="74"/>
      <c r="BR596" s="74"/>
      <c r="BS596" s="74"/>
      <c r="BT596" s="74"/>
      <c r="BU596" s="74"/>
      <c r="BV596" s="74"/>
      <c r="BW596" s="74"/>
      <c r="BX596" s="74"/>
      <c r="BY596" s="74"/>
      <c r="BZ596" s="74"/>
      <c r="CA596" s="74"/>
      <c r="CB596" s="74"/>
      <c r="CC596" s="74"/>
      <c r="CD596" s="74"/>
      <c r="CE596" s="74"/>
      <c r="CF596" s="74"/>
      <c r="CG596" s="74"/>
      <c r="CH596" s="74"/>
      <c r="CI596" s="74"/>
      <c r="CJ596" s="74"/>
      <c r="CK596" s="74"/>
      <c r="CL596" s="74"/>
      <c r="CM596" s="74"/>
      <c r="CN596" s="74"/>
    </row>
    <row r="597" ht="9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  <c r="AS597" s="74"/>
      <c r="AT597" s="74"/>
      <c r="AU597" s="74"/>
      <c r="AV597" s="74"/>
      <c r="AW597" s="74"/>
      <c r="AX597" s="74"/>
      <c r="AY597" s="74"/>
      <c r="AZ597" s="74"/>
      <c r="BA597" s="74"/>
      <c r="BB597" s="74"/>
      <c r="BC597" s="74"/>
      <c r="BD597" s="74"/>
      <c r="BE597" s="74"/>
      <c r="BF597" s="74"/>
      <c r="BG597" s="74"/>
      <c r="BH597" s="74"/>
      <c r="BI597" s="74"/>
      <c r="BJ597" s="74"/>
      <c r="BK597" s="74"/>
      <c r="BL597" s="74"/>
      <c r="BM597" s="74"/>
      <c r="BN597" s="74"/>
      <c r="BO597" s="74"/>
      <c r="BP597" s="74"/>
      <c r="BQ597" s="74"/>
      <c r="BR597" s="74"/>
      <c r="BS597" s="74"/>
      <c r="BT597" s="74"/>
      <c r="BU597" s="74"/>
      <c r="BV597" s="74"/>
      <c r="BW597" s="74"/>
      <c r="BX597" s="74"/>
      <c r="BY597" s="74"/>
      <c r="BZ597" s="74"/>
      <c r="CA597" s="74"/>
      <c r="CB597" s="74"/>
      <c r="CC597" s="74"/>
      <c r="CD597" s="74"/>
      <c r="CE597" s="74"/>
      <c r="CF597" s="74"/>
      <c r="CG597" s="74"/>
      <c r="CH597" s="74"/>
      <c r="CI597" s="74"/>
      <c r="CJ597" s="74"/>
      <c r="CK597" s="74"/>
      <c r="CL597" s="74"/>
      <c r="CM597" s="74"/>
      <c r="CN597" s="74"/>
    </row>
    <row r="598" ht="9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  <c r="AM598" s="74"/>
      <c r="AN598" s="74"/>
      <c r="AO598" s="74"/>
      <c r="AP598" s="74"/>
      <c r="AQ598" s="74"/>
      <c r="AR598" s="74"/>
      <c r="AS598" s="74"/>
      <c r="AT598" s="74"/>
      <c r="AU598" s="74"/>
      <c r="AV598" s="74"/>
      <c r="AW598" s="74"/>
      <c r="AX598" s="74"/>
      <c r="AY598" s="74"/>
      <c r="AZ598" s="74"/>
      <c r="BA598" s="74"/>
      <c r="BB598" s="74"/>
      <c r="BC598" s="74"/>
      <c r="BD598" s="74"/>
      <c r="BE598" s="74"/>
      <c r="BF598" s="74"/>
      <c r="BG598" s="74"/>
      <c r="BH598" s="74"/>
      <c r="BI598" s="74"/>
      <c r="BJ598" s="74"/>
      <c r="BK598" s="74"/>
      <c r="BL598" s="74"/>
      <c r="BM598" s="74"/>
      <c r="BN598" s="74"/>
      <c r="BO598" s="74"/>
      <c r="BP598" s="74"/>
      <c r="BQ598" s="74"/>
      <c r="BR598" s="74"/>
      <c r="BS598" s="74"/>
      <c r="BT598" s="74"/>
      <c r="BU598" s="74"/>
      <c r="BV598" s="74"/>
      <c r="BW598" s="74"/>
      <c r="BX598" s="74"/>
      <c r="BY598" s="74"/>
      <c r="BZ598" s="74"/>
      <c r="CA598" s="74"/>
      <c r="CB598" s="74"/>
      <c r="CC598" s="74"/>
      <c r="CD598" s="74"/>
      <c r="CE598" s="74"/>
      <c r="CF598" s="74"/>
      <c r="CG598" s="74"/>
      <c r="CH598" s="74"/>
      <c r="CI598" s="74"/>
      <c r="CJ598" s="74"/>
      <c r="CK598" s="74"/>
      <c r="CL598" s="74"/>
      <c r="CM598" s="74"/>
      <c r="CN598" s="74"/>
    </row>
    <row r="599" ht="9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  <c r="AS599" s="74"/>
      <c r="AT599" s="74"/>
      <c r="AU599" s="74"/>
      <c r="AV599" s="74"/>
      <c r="AW599" s="74"/>
      <c r="AX599" s="74"/>
      <c r="AY599" s="74"/>
      <c r="AZ599" s="74"/>
      <c r="BA599" s="74"/>
      <c r="BB599" s="74"/>
      <c r="BC599" s="74"/>
      <c r="BD599" s="74"/>
      <c r="BE599" s="74"/>
      <c r="BF599" s="74"/>
      <c r="BG599" s="74"/>
      <c r="BH599" s="74"/>
      <c r="BI599" s="74"/>
      <c r="BJ599" s="74"/>
      <c r="BK599" s="74"/>
      <c r="BL599" s="74"/>
      <c r="BM599" s="74"/>
      <c r="BN599" s="74"/>
      <c r="BO599" s="74"/>
      <c r="BP599" s="74"/>
      <c r="BQ599" s="74"/>
      <c r="BR599" s="74"/>
      <c r="BS599" s="74"/>
      <c r="BT599" s="74"/>
      <c r="BU599" s="74"/>
      <c r="BV599" s="74"/>
      <c r="BW599" s="74"/>
      <c r="BX599" s="74"/>
      <c r="BY599" s="74"/>
      <c r="BZ599" s="74"/>
      <c r="CA599" s="74"/>
      <c r="CB599" s="74"/>
      <c r="CC599" s="74"/>
      <c r="CD599" s="74"/>
      <c r="CE599" s="74"/>
      <c r="CF599" s="74"/>
      <c r="CG599" s="74"/>
      <c r="CH599" s="74"/>
      <c r="CI599" s="74"/>
      <c r="CJ599" s="74"/>
      <c r="CK599" s="74"/>
      <c r="CL599" s="74"/>
      <c r="CM599" s="74"/>
      <c r="CN599" s="74"/>
    </row>
    <row r="600" ht="9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  <c r="AM600" s="74"/>
      <c r="AN600" s="74"/>
      <c r="AO600" s="74"/>
      <c r="AP600" s="74"/>
      <c r="AQ600" s="74"/>
      <c r="AR600" s="74"/>
      <c r="AS600" s="74"/>
      <c r="AT600" s="74"/>
      <c r="AU600" s="74"/>
      <c r="AV600" s="74"/>
      <c r="AW600" s="74"/>
      <c r="AX600" s="74"/>
      <c r="AY600" s="74"/>
      <c r="AZ600" s="74"/>
      <c r="BA600" s="74"/>
      <c r="BB600" s="74"/>
      <c r="BC600" s="74"/>
      <c r="BD600" s="74"/>
      <c r="BE600" s="74"/>
      <c r="BF600" s="74"/>
      <c r="BG600" s="74"/>
      <c r="BH600" s="74"/>
      <c r="BI600" s="74"/>
      <c r="BJ600" s="74"/>
      <c r="BK600" s="74"/>
      <c r="BL600" s="74"/>
      <c r="BM600" s="74"/>
      <c r="BN600" s="74"/>
      <c r="BO600" s="74"/>
      <c r="BP600" s="74"/>
      <c r="BQ600" s="74"/>
      <c r="BR600" s="74"/>
      <c r="BS600" s="74"/>
      <c r="BT600" s="74"/>
      <c r="BU600" s="74"/>
      <c r="BV600" s="74"/>
      <c r="BW600" s="74"/>
      <c r="BX600" s="74"/>
      <c r="BY600" s="74"/>
      <c r="BZ600" s="74"/>
      <c r="CA600" s="74"/>
      <c r="CB600" s="74"/>
      <c r="CC600" s="74"/>
      <c r="CD600" s="74"/>
      <c r="CE600" s="74"/>
      <c r="CF600" s="74"/>
      <c r="CG600" s="74"/>
      <c r="CH600" s="74"/>
      <c r="CI600" s="74"/>
      <c r="CJ600" s="74"/>
      <c r="CK600" s="74"/>
      <c r="CL600" s="74"/>
      <c r="CM600" s="74"/>
      <c r="CN600" s="74"/>
    </row>
    <row r="601" ht="9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  <c r="AM601" s="74"/>
      <c r="AN601" s="74"/>
      <c r="AO601" s="74"/>
      <c r="AP601" s="74"/>
      <c r="AQ601" s="74"/>
      <c r="AR601" s="74"/>
      <c r="AS601" s="74"/>
      <c r="AT601" s="74"/>
      <c r="AU601" s="74"/>
      <c r="AV601" s="74"/>
      <c r="AW601" s="74"/>
      <c r="AX601" s="74"/>
      <c r="AY601" s="74"/>
      <c r="AZ601" s="74"/>
      <c r="BA601" s="74"/>
      <c r="BB601" s="74"/>
      <c r="BC601" s="74"/>
      <c r="BD601" s="74"/>
      <c r="BE601" s="74"/>
      <c r="BF601" s="74"/>
      <c r="BG601" s="74"/>
      <c r="BH601" s="74"/>
      <c r="BI601" s="74"/>
      <c r="BJ601" s="74"/>
      <c r="BK601" s="74"/>
      <c r="BL601" s="74"/>
      <c r="BM601" s="74"/>
      <c r="BN601" s="74"/>
      <c r="BO601" s="74"/>
      <c r="BP601" s="74"/>
      <c r="BQ601" s="74"/>
      <c r="BR601" s="74"/>
      <c r="BS601" s="74"/>
      <c r="BT601" s="74"/>
      <c r="BU601" s="74"/>
      <c r="BV601" s="74"/>
      <c r="BW601" s="74"/>
      <c r="BX601" s="74"/>
      <c r="BY601" s="74"/>
      <c r="BZ601" s="74"/>
      <c r="CA601" s="74"/>
      <c r="CB601" s="74"/>
      <c r="CC601" s="74"/>
      <c r="CD601" s="74"/>
      <c r="CE601" s="74"/>
      <c r="CF601" s="74"/>
      <c r="CG601" s="74"/>
      <c r="CH601" s="74"/>
      <c r="CI601" s="74"/>
      <c r="CJ601" s="74"/>
      <c r="CK601" s="74"/>
      <c r="CL601" s="74"/>
      <c r="CM601" s="74"/>
      <c r="CN601" s="74"/>
    </row>
    <row r="602" ht="9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  <c r="AS602" s="74"/>
      <c r="AT602" s="74"/>
      <c r="AU602" s="74"/>
      <c r="AV602" s="74"/>
      <c r="AW602" s="74"/>
      <c r="AX602" s="74"/>
      <c r="AY602" s="74"/>
      <c r="AZ602" s="74"/>
      <c r="BA602" s="74"/>
      <c r="BB602" s="74"/>
      <c r="BC602" s="74"/>
      <c r="BD602" s="74"/>
      <c r="BE602" s="74"/>
      <c r="BF602" s="74"/>
      <c r="BG602" s="74"/>
      <c r="BH602" s="74"/>
      <c r="BI602" s="74"/>
      <c r="BJ602" s="74"/>
      <c r="BK602" s="74"/>
      <c r="BL602" s="74"/>
      <c r="BM602" s="74"/>
      <c r="BN602" s="74"/>
      <c r="BO602" s="74"/>
      <c r="BP602" s="74"/>
      <c r="BQ602" s="74"/>
      <c r="BR602" s="74"/>
      <c r="BS602" s="74"/>
      <c r="BT602" s="74"/>
      <c r="BU602" s="74"/>
      <c r="BV602" s="74"/>
      <c r="BW602" s="74"/>
      <c r="BX602" s="74"/>
      <c r="BY602" s="74"/>
      <c r="BZ602" s="74"/>
      <c r="CA602" s="74"/>
      <c r="CB602" s="74"/>
      <c r="CC602" s="74"/>
      <c r="CD602" s="74"/>
      <c r="CE602" s="74"/>
      <c r="CF602" s="74"/>
      <c r="CG602" s="74"/>
      <c r="CH602" s="74"/>
      <c r="CI602" s="74"/>
      <c r="CJ602" s="74"/>
      <c r="CK602" s="74"/>
      <c r="CL602" s="74"/>
      <c r="CM602" s="74"/>
      <c r="CN602" s="74"/>
    </row>
    <row r="603" ht="9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4"/>
      <c r="BC603" s="74"/>
      <c r="BD603" s="74"/>
      <c r="BE603" s="74"/>
      <c r="BF603" s="74"/>
      <c r="BG603" s="74"/>
      <c r="BH603" s="74"/>
      <c r="BI603" s="74"/>
      <c r="BJ603" s="74"/>
      <c r="BK603" s="74"/>
      <c r="BL603" s="74"/>
      <c r="BM603" s="74"/>
      <c r="BN603" s="74"/>
      <c r="BO603" s="74"/>
      <c r="BP603" s="74"/>
      <c r="BQ603" s="74"/>
      <c r="BR603" s="74"/>
      <c r="BS603" s="74"/>
      <c r="BT603" s="74"/>
      <c r="BU603" s="74"/>
      <c r="BV603" s="74"/>
      <c r="BW603" s="74"/>
      <c r="BX603" s="74"/>
      <c r="BY603" s="74"/>
      <c r="BZ603" s="74"/>
      <c r="CA603" s="74"/>
      <c r="CB603" s="74"/>
      <c r="CC603" s="74"/>
      <c r="CD603" s="74"/>
      <c r="CE603" s="74"/>
      <c r="CF603" s="74"/>
      <c r="CG603" s="74"/>
      <c r="CH603" s="74"/>
      <c r="CI603" s="74"/>
      <c r="CJ603" s="74"/>
      <c r="CK603" s="74"/>
      <c r="CL603" s="74"/>
      <c r="CM603" s="74"/>
      <c r="CN603" s="74"/>
    </row>
    <row r="604" ht="9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  <c r="AM604" s="74"/>
      <c r="AN604" s="74"/>
      <c r="AO604" s="74"/>
      <c r="AP604" s="74"/>
      <c r="AQ604" s="74"/>
      <c r="AR604" s="74"/>
      <c r="AS604" s="74"/>
      <c r="AT604" s="74"/>
      <c r="AU604" s="74"/>
      <c r="AV604" s="74"/>
      <c r="AW604" s="74"/>
      <c r="AX604" s="74"/>
      <c r="AY604" s="74"/>
      <c r="AZ604" s="74"/>
      <c r="BA604" s="74"/>
      <c r="BB604" s="74"/>
      <c r="BC604" s="74"/>
      <c r="BD604" s="74"/>
      <c r="BE604" s="74"/>
      <c r="BF604" s="74"/>
      <c r="BG604" s="74"/>
      <c r="BH604" s="74"/>
      <c r="BI604" s="74"/>
      <c r="BJ604" s="74"/>
      <c r="BK604" s="74"/>
      <c r="BL604" s="74"/>
      <c r="BM604" s="74"/>
      <c r="BN604" s="74"/>
      <c r="BO604" s="74"/>
      <c r="BP604" s="74"/>
      <c r="BQ604" s="74"/>
      <c r="BR604" s="74"/>
      <c r="BS604" s="74"/>
      <c r="BT604" s="74"/>
      <c r="BU604" s="74"/>
      <c r="BV604" s="74"/>
      <c r="BW604" s="74"/>
      <c r="BX604" s="74"/>
      <c r="BY604" s="74"/>
      <c r="BZ604" s="74"/>
      <c r="CA604" s="74"/>
      <c r="CB604" s="74"/>
      <c r="CC604" s="74"/>
      <c r="CD604" s="74"/>
      <c r="CE604" s="74"/>
      <c r="CF604" s="74"/>
      <c r="CG604" s="74"/>
      <c r="CH604" s="74"/>
      <c r="CI604" s="74"/>
      <c r="CJ604" s="74"/>
      <c r="CK604" s="74"/>
      <c r="CL604" s="74"/>
      <c r="CM604" s="74"/>
      <c r="CN604" s="74"/>
    </row>
    <row r="605" ht="9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  <c r="AM605" s="74"/>
      <c r="AN605" s="74"/>
      <c r="AO605" s="74"/>
      <c r="AP605" s="74"/>
      <c r="AQ605" s="74"/>
      <c r="AR605" s="74"/>
      <c r="AS605" s="74"/>
      <c r="AT605" s="74"/>
      <c r="AU605" s="74"/>
      <c r="AV605" s="74"/>
      <c r="AW605" s="74"/>
      <c r="AX605" s="74"/>
      <c r="AY605" s="74"/>
      <c r="AZ605" s="74"/>
      <c r="BA605" s="74"/>
      <c r="BB605" s="74"/>
      <c r="BC605" s="74"/>
      <c r="BD605" s="74"/>
      <c r="BE605" s="74"/>
      <c r="BF605" s="74"/>
      <c r="BG605" s="74"/>
      <c r="BH605" s="74"/>
      <c r="BI605" s="74"/>
      <c r="BJ605" s="74"/>
      <c r="BK605" s="74"/>
      <c r="BL605" s="74"/>
      <c r="BM605" s="74"/>
      <c r="BN605" s="74"/>
      <c r="BO605" s="74"/>
      <c r="BP605" s="74"/>
      <c r="BQ605" s="74"/>
      <c r="BR605" s="74"/>
      <c r="BS605" s="74"/>
      <c r="BT605" s="74"/>
      <c r="BU605" s="74"/>
      <c r="BV605" s="74"/>
      <c r="BW605" s="74"/>
      <c r="BX605" s="74"/>
      <c r="BY605" s="74"/>
      <c r="BZ605" s="74"/>
      <c r="CA605" s="74"/>
      <c r="CB605" s="74"/>
      <c r="CC605" s="74"/>
      <c r="CD605" s="74"/>
      <c r="CE605" s="74"/>
      <c r="CF605" s="74"/>
      <c r="CG605" s="74"/>
      <c r="CH605" s="74"/>
      <c r="CI605" s="74"/>
      <c r="CJ605" s="74"/>
      <c r="CK605" s="74"/>
      <c r="CL605" s="74"/>
      <c r="CM605" s="74"/>
      <c r="CN605" s="74"/>
    </row>
    <row r="606" ht="9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  <c r="AM606" s="74"/>
      <c r="AN606" s="74"/>
      <c r="AO606" s="74"/>
      <c r="AP606" s="74"/>
      <c r="AQ606" s="74"/>
      <c r="AR606" s="74"/>
      <c r="AS606" s="74"/>
      <c r="AT606" s="74"/>
      <c r="AU606" s="74"/>
      <c r="AV606" s="74"/>
      <c r="AW606" s="74"/>
      <c r="AX606" s="74"/>
      <c r="AY606" s="74"/>
      <c r="AZ606" s="74"/>
      <c r="BA606" s="74"/>
      <c r="BB606" s="74"/>
      <c r="BC606" s="74"/>
      <c r="BD606" s="74"/>
      <c r="BE606" s="74"/>
      <c r="BF606" s="74"/>
      <c r="BG606" s="74"/>
      <c r="BH606" s="74"/>
      <c r="BI606" s="74"/>
      <c r="BJ606" s="74"/>
      <c r="BK606" s="74"/>
      <c r="BL606" s="74"/>
      <c r="BM606" s="74"/>
      <c r="BN606" s="74"/>
      <c r="BO606" s="74"/>
      <c r="BP606" s="74"/>
      <c r="BQ606" s="74"/>
      <c r="BR606" s="74"/>
      <c r="BS606" s="74"/>
      <c r="BT606" s="74"/>
      <c r="BU606" s="74"/>
      <c r="BV606" s="74"/>
      <c r="BW606" s="74"/>
      <c r="BX606" s="74"/>
      <c r="BY606" s="74"/>
      <c r="BZ606" s="74"/>
      <c r="CA606" s="74"/>
      <c r="CB606" s="74"/>
      <c r="CC606" s="74"/>
      <c r="CD606" s="74"/>
      <c r="CE606" s="74"/>
      <c r="CF606" s="74"/>
      <c r="CG606" s="74"/>
      <c r="CH606" s="74"/>
      <c r="CI606" s="74"/>
      <c r="CJ606" s="74"/>
      <c r="CK606" s="74"/>
      <c r="CL606" s="74"/>
      <c r="CM606" s="74"/>
      <c r="CN606" s="74"/>
    </row>
    <row r="607" ht="9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/>
      <c r="AS607" s="74"/>
      <c r="AT607" s="74"/>
      <c r="AU607" s="74"/>
      <c r="AV607" s="74"/>
      <c r="AW607" s="74"/>
      <c r="AX607" s="74"/>
      <c r="AY607" s="74"/>
      <c r="AZ607" s="74"/>
      <c r="BA607" s="74"/>
      <c r="BB607" s="74"/>
      <c r="BC607" s="74"/>
      <c r="BD607" s="74"/>
      <c r="BE607" s="74"/>
      <c r="BF607" s="74"/>
      <c r="BG607" s="74"/>
      <c r="BH607" s="74"/>
      <c r="BI607" s="74"/>
      <c r="BJ607" s="74"/>
      <c r="BK607" s="74"/>
      <c r="BL607" s="74"/>
      <c r="BM607" s="74"/>
      <c r="BN607" s="74"/>
      <c r="BO607" s="74"/>
      <c r="BP607" s="74"/>
      <c r="BQ607" s="74"/>
      <c r="BR607" s="74"/>
      <c r="BS607" s="74"/>
      <c r="BT607" s="74"/>
      <c r="BU607" s="74"/>
      <c r="BV607" s="74"/>
      <c r="BW607" s="74"/>
      <c r="BX607" s="74"/>
      <c r="BY607" s="74"/>
      <c r="BZ607" s="74"/>
      <c r="CA607" s="74"/>
      <c r="CB607" s="74"/>
      <c r="CC607" s="74"/>
      <c r="CD607" s="74"/>
      <c r="CE607" s="74"/>
      <c r="CF607" s="74"/>
      <c r="CG607" s="74"/>
      <c r="CH607" s="74"/>
      <c r="CI607" s="74"/>
      <c r="CJ607" s="74"/>
      <c r="CK607" s="74"/>
      <c r="CL607" s="74"/>
      <c r="CM607" s="74"/>
      <c r="CN607" s="74"/>
    </row>
    <row r="608" ht="9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  <c r="AS608" s="74"/>
      <c r="AT608" s="74"/>
      <c r="AU608" s="74"/>
      <c r="AV608" s="74"/>
      <c r="AW608" s="74"/>
      <c r="AX608" s="74"/>
      <c r="AY608" s="74"/>
      <c r="AZ608" s="74"/>
      <c r="BA608" s="74"/>
      <c r="BB608" s="74"/>
      <c r="BC608" s="74"/>
      <c r="BD608" s="74"/>
      <c r="BE608" s="74"/>
      <c r="BF608" s="74"/>
      <c r="BG608" s="74"/>
      <c r="BH608" s="74"/>
      <c r="BI608" s="74"/>
      <c r="BJ608" s="74"/>
      <c r="BK608" s="74"/>
      <c r="BL608" s="74"/>
      <c r="BM608" s="74"/>
      <c r="BN608" s="74"/>
      <c r="BO608" s="74"/>
      <c r="BP608" s="74"/>
      <c r="BQ608" s="74"/>
      <c r="BR608" s="74"/>
      <c r="BS608" s="74"/>
      <c r="BT608" s="74"/>
      <c r="BU608" s="74"/>
      <c r="BV608" s="74"/>
      <c r="BW608" s="74"/>
      <c r="BX608" s="74"/>
      <c r="BY608" s="74"/>
      <c r="BZ608" s="74"/>
      <c r="CA608" s="74"/>
      <c r="CB608" s="74"/>
      <c r="CC608" s="74"/>
      <c r="CD608" s="74"/>
      <c r="CE608" s="74"/>
      <c r="CF608" s="74"/>
      <c r="CG608" s="74"/>
      <c r="CH608" s="74"/>
      <c r="CI608" s="74"/>
      <c r="CJ608" s="74"/>
      <c r="CK608" s="74"/>
      <c r="CL608" s="74"/>
      <c r="CM608" s="74"/>
      <c r="CN608" s="74"/>
    </row>
    <row r="609" ht="9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  <c r="AM609" s="74"/>
      <c r="AN609" s="74"/>
      <c r="AO609" s="74"/>
      <c r="AP609" s="74"/>
      <c r="AQ609" s="74"/>
      <c r="AR609" s="74"/>
      <c r="AS609" s="74"/>
      <c r="AT609" s="74"/>
      <c r="AU609" s="74"/>
      <c r="AV609" s="74"/>
      <c r="AW609" s="74"/>
      <c r="AX609" s="74"/>
      <c r="AY609" s="74"/>
      <c r="AZ609" s="74"/>
      <c r="BA609" s="74"/>
      <c r="BB609" s="74"/>
      <c r="BC609" s="74"/>
      <c r="BD609" s="74"/>
      <c r="BE609" s="74"/>
      <c r="BF609" s="74"/>
      <c r="BG609" s="74"/>
      <c r="BH609" s="74"/>
      <c r="BI609" s="74"/>
      <c r="BJ609" s="74"/>
      <c r="BK609" s="74"/>
      <c r="BL609" s="74"/>
      <c r="BM609" s="74"/>
      <c r="BN609" s="74"/>
      <c r="BO609" s="74"/>
      <c r="BP609" s="74"/>
      <c r="BQ609" s="74"/>
      <c r="BR609" s="74"/>
      <c r="BS609" s="74"/>
      <c r="BT609" s="74"/>
      <c r="BU609" s="74"/>
      <c r="BV609" s="74"/>
      <c r="BW609" s="74"/>
      <c r="BX609" s="74"/>
      <c r="BY609" s="74"/>
      <c r="BZ609" s="74"/>
      <c r="CA609" s="74"/>
      <c r="CB609" s="74"/>
      <c r="CC609" s="74"/>
      <c r="CD609" s="74"/>
      <c r="CE609" s="74"/>
      <c r="CF609" s="74"/>
      <c r="CG609" s="74"/>
      <c r="CH609" s="74"/>
      <c r="CI609" s="74"/>
      <c r="CJ609" s="74"/>
      <c r="CK609" s="74"/>
      <c r="CL609" s="74"/>
      <c r="CM609" s="74"/>
      <c r="CN609" s="74"/>
    </row>
    <row r="610" ht="9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  <c r="AM610" s="74"/>
      <c r="AN610" s="74"/>
      <c r="AO610" s="74"/>
      <c r="AP610" s="74"/>
      <c r="AQ610" s="74"/>
      <c r="AR610" s="74"/>
      <c r="AS610" s="74"/>
      <c r="AT610" s="74"/>
      <c r="AU610" s="74"/>
      <c r="AV610" s="74"/>
      <c r="AW610" s="74"/>
      <c r="AX610" s="74"/>
      <c r="AY610" s="74"/>
      <c r="AZ610" s="74"/>
      <c r="BA610" s="74"/>
      <c r="BB610" s="74"/>
      <c r="BC610" s="74"/>
      <c r="BD610" s="74"/>
      <c r="BE610" s="74"/>
      <c r="BF610" s="74"/>
      <c r="BG610" s="74"/>
      <c r="BH610" s="74"/>
      <c r="BI610" s="74"/>
      <c r="BJ610" s="74"/>
      <c r="BK610" s="74"/>
      <c r="BL610" s="74"/>
      <c r="BM610" s="74"/>
      <c r="BN610" s="74"/>
      <c r="BO610" s="74"/>
      <c r="BP610" s="74"/>
      <c r="BQ610" s="74"/>
      <c r="BR610" s="74"/>
      <c r="BS610" s="74"/>
      <c r="BT610" s="74"/>
      <c r="BU610" s="74"/>
      <c r="BV610" s="74"/>
      <c r="BW610" s="74"/>
      <c r="BX610" s="74"/>
      <c r="BY610" s="74"/>
      <c r="BZ610" s="74"/>
      <c r="CA610" s="74"/>
      <c r="CB610" s="74"/>
      <c r="CC610" s="74"/>
      <c r="CD610" s="74"/>
      <c r="CE610" s="74"/>
      <c r="CF610" s="74"/>
      <c r="CG610" s="74"/>
      <c r="CH610" s="74"/>
      <c r="CI610" s="74"/>
      <c r="CJ610" s="74"/>
      <c r="CK610" s="74"/>
      <c r="CL610" s="74"/>
      <c r="CM610" s="74"/>
      <c r="CN610" s="74"/>
    </row>
    <row r="611" ht="9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  <c r="AM611" s="74"/>
      <c r="AN611" s="74"/>
      <c r="AO611" s="74"/>
      <c r="AP611" s="74"/>
      <c r="AQ611" s="74"/>
      <c r="AR611" s="74"/>
      <c r="AS611" s="74"/>
      <c r="AT611" s="74"/>
      <c r="AU611" s="74"/>
      <c r="AV611" s="74"/>
      <c r="AW611" s="74"/>
      <c r="AX611" s="74"/>
      <c r="AY611" s="74"/>
      <c r="AZ611" s="74"/>
      <c r="BA611" s="74"/>
      <c r="BB611" s="74"/>
      <c r="BC611" s="74"/>
      <c r="BD611" s="74"/>
      <c r="BE611" s="74"/>
      <c r="BF611" s="74"/>
      <c r="BG611" s="74"/>
      <c r="BH611" s="74"/>
      <c r="BI611" s="74"/>
      <c r="BJ611" s="74"/>
      <c r="BK611" s="74"/>
      <c r="BL611" s="74"/>
      <c r="BM611" s="74"/>
      <c r="BN611" s="74"/>
      <c r="BO611" s="74"/>
      <c r="BP611" s="74"/>
      <c r="BQ611" s="74"/>
      <c r="BR611" s="74"/>
      <c r="BS611" s="74"/>
      <c r="BT611" s="74"/>
      <c r="BU611" s="74"/>
      <c r="BV611" s="74"/>
      <c r="BW611" s="74"/>
      <c r="BX611" s="74"/>
      <c r="BY611" s="74"/>
      <c r="BZ611" s="74"/>
      <c r="CA611" s="74"/>
      <c r="CB611" s="74"/>
      <c r="CC611" s="74"/>
      <c r="CD611" s="74"/>
      <c r="CE611" s="74"/>
      <c r="CF611" s="74"/>
      <c r="CG611" s="74"/>
      <c r="CH611" s="74"/>
      <c r="CI611" s="74"/>
      <c r="CJ611" s="74"/>
      <c r="CK611" s="74"/>
      <c r="CL611" s="74"/>
      <c r="CM611" s="74"/>
      <c r="CN611" s="74"/>
    </row>
    <row r="612" ht="9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  <c r="AS612" s="74"/>
      <c r="AT612" s="74"/>
      <c r="AU612" s="74"/>
      <c r="AV612" s="74"/>
      <c r="AW612" s="74"/>
      <c r="AX612" s="74"/>
      <c r="AY612" s="74"/>
      <c r="AZ612" s="74"/>
      <c r="BA612" s="74"/>
      <c r="BB612" s="74"/>
      <c r="BC612" s="74"/>
      <c r="BD612" s="74"/>
      <c r="BE612" s="74"/>
      <c r="BF612" s="74"/>
      <c r="BG612" s="74"/>
      <c r="BH612" s="74"/>
      <c r="BI612" s="74"/>
      <c r="BJ612" s="74"/>
      <c r="BK612" s="74"/>
      <c r="BL612" s="74"/>
      <c r="BM612" s="74"/>
      <c r="BN612" s="74"/>
      <c r="BO612" s="74"/>
      <c r="BP612" s="74"/>
      <c r="BQ612" s="74"/>
      <c r="BR612" s="74"/>
      <c r="BS612" s="74"/>
      <c r="BT612" s="74"/>
      <c r="BU612" s="74"/>
      <c r="BV612" s="74"/>
      <c r="BW612" s="74"/>
      <c r="BX612" s="74"/>
      <c r="BY612" s="74"/>
      <c r="BZ612" s="74"/>
      <c r="CA612" s="74"/>
      <c r="CB612" s="74"/>
      <c r="CC612" s="74"/>
      <c r="CD612" s="74"/>
      <c r="CE612" s="74"/>
      <c r="CF612" s="74"/>
      <c r="CG612" s="74"/>
      <c r="CH612" s="74"/>
      <c r="CI612" s="74"/>
      <c r="CJ612" s="74"/>
      <c r="CK612" s="74"/>
      <c r="CL612" s="74"/>
      <c r="CM612" s="74"/>
      <c r="CN612" s="74"/>
    </row>
    <row r="613" ht="9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  <c r="AM613" s="74"/>
      <c r="AN613" s="74"/>
      <c r="AO613" s="74"/>
      <c r="AP613" s="74"/>
      <c r="AQ613" s="74"/>
      <c r="AR613" s="74"/>
      <c r="AS613" s="74"/>
      <c r="AT613" s="74"/>
      <c r="AU613" s="74"/>
      <c r="AV613" s="74"/>
      <c r="AW613" s="74"/>
      <c r="AX613" s="74"/>
      <c r="AY613" s="74"/>
      <c r="AZ613" s="74"/>
      <c r="BA613" s="74"/>
      <c r="BB613" s="74"/>
      <c r="BC613" s="74"/>
      <c r="BD613" s="74"/>
      <c r="BE613" s="74"/>
      <c r="BF613" s="74"/>
      <c r="BG613" s="74"/>
      <c r="BH613" s="74"/>
      <c r="BI613" s="74"/>
      <c r="BJ613" s="74"/>
      <c r="BK613" s="74"/>
      <c r="BL613" s="74"/>
      <c r="BM613" s="74"/>
      <c r="BN613" s="74"/>
      <c r="BO613" s="74"/>
      <c r="BP613" s="74"/>
      <c r="BQ613" s="74"/>
      <c r="BR613" s="74"/>
      <c r="BS613" s="74"/>
      <c r="BT613" s="74"/>
      <c r="BU613" s="74"/>
      <c r="BV613" s="74"/>
      <c r="BW613" s="74"/>
      <c r="BX613" s="74"/>
      <c r="BY613" s="74"/>
      <c r="BZ613" s="74"/>
      <c r="CA613" s="74"/>
      <c r="CB613" s="74"/>
      <c r="CC613" s="74"/>
      <c r="CD613" s="74"/>
      <c r="CE613" s="74"/>
      <c r="CF613" s="74"/>
      <c r="CG613" s="74"/>
      <c r="CH613" s="74"/>
      <c r="CI613" s="74"/>
      <c r="CJ613" s="74"/>
      <c r="CK613" s="74"/>
      <c r="CL613" s="74"/>
      <c r="CM613" s="74"/>
      <c r="CN613" s="74"/>
    </row>
    <row r="614" ht="9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  <c r="AM614" s="74"/>
      <c r="AN614" s="74"/>
      <c r="AO614" s="74"/>
      <c r="AP614" s="74"/>
      <c r="AQ614" s="74"/>
      <c r="AR614" s="74"/>
      <c r="AS614" s="74"/>
      <c r="AT614" s="74"/>
      <c r="AU614" s="74"/>
      <c r="AV614" s="74"/>
      <c r="AW614" s="74"/>
      <c r="AX614" s="74"/>
      <c r="AY614" s="74"/>
      <c r="AZ614" s="74"/>
      <c r="BA614" s="74"/>
      <c r="BB614" s="74"/>
      <c r="BC614" s="74"/>
      <c r="BD614" s="74"/>
      <c r="BE614" s="74"/>
      <c r="BF614" s="74"/>
      <c r="BG614" s="74"/>
      <c r="BH614" s="74"/>
      <c r="BI614" s="74"/>
      <c r="BJ614" s="74"/>
      <c r="BK614" s="74"/>
      <c r="BL614" s="74"/>
      <c r="BM614" s="74"/>
      <c r="BN614" s="74"/>
      <c r="BO614" s="74"/>
      <c r="BP614" s="74"/>
      <c r="BQ614" s="74"/>
      <c r="BR614" s="74"/>
      <c r="BS614" s="74"/>
      <c r="BT614" s="74"/>
      <c r="BU614" s="74"/>
      <c r="BV614" s="74"/>
      <c r="BW614" s="74"/>
      <c r="BX614" s="74"/>
      <c r="BY614" s="74"/>
      <c r="BZ614" s="74"/>
      <c r="CA614" s="74"/>
      <c r="CB614" s="74"/>
      <c r="CC614" s="74"/>
      <c r="CD614" s="74"/>
      <c r="CE614" s="74"/>
      <c r="CF614" s="74"/>
      <c r="CG614" s="74"/>
      <c r="CH614" s="74"/>
      <c r="CI614" s="74"/>
      <c r="CJ614" s="74"/>
      <c r="CK614" s="74"/>
      <c r="CL614" s="74"/>
      <c r="CM614" s="74"/>
      <c r="CN614" s="74"/>
    </row>
    <row r="615" ht="9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  <c r="AM615" s="74"/>
      <c r="AN615" s="74"/>
      <c r="AO615" s="74"/>
      <c r="AP615" s="74"/>
      <c r="AQ615" s="74"/>
      <c r="AR615" s="74"/>
      <c r="AS615" s="74"/>
      <c r="AT615" s="74"/>
      <c r="AU615" s="74"/>
      <c r="AV615" s="74"/>
      <c r="AW615" s="74"/>
      <c r="AX615" s="74"/>
      <c r="AY615" s="74"/>
      <c r="AZ615" s="74"/>
      <c r="BA615" s="74"/>
      <c r="BB615" s="74"/>
      <c r="BC615" s="74"/>
      <c r="BD615" s="74"/>
      <c r="BE615" s="74"/>
      <c r="BF615" s="74"/>
      <c r="BG615" s="74"/>
      <c r="BH615" s="74"/>
      <c r="BI615" s="74"/>
      <c r="BJ615" s="74"/>
      <c r="BK615" s="74"/>
      <c r="BL615" s="74"/>
      <c r="BM615" s="74"/>
      <c r="BN615" s="74"/>
      <c r="BO615" s="74"/>
      <c r="BP615" s="74"/>
      <c r="BQ615" s="74"/>
      <c r="BR615" s="74"/>
      <c r="BS615" s="74"/>
      <c r="BT615" s="74"/>
      <c r="BU615" s="74"/>
      <c r="BV615" s="74"/>
      <c r="BW615" s="74"/>
      <c r="BX615" s="74"/>
      <c r="BY615" s="74"/>
      <c r="BZ615" s="74"/>
      <c r="CA615" s="74"/>
      <c r="CB615" s="74"/>
      <c r="CC615" s="74"/>
      <c r="CD615" s="74"/>
      <c r="CE615" s="74"/>
      <c r="CF615" s="74"/>
      <c r="CG615" s="74"/>
      <c r="CH615" s="74"/>
      <c r="CI615" s="74"/>
      <c r="CJ615" s="74"/>
      <c r="CK615" s="74"/>
      <c r="CL615" s="74"/>
      <c r="CM615" s="74"/>
      <c r="CN615" s="74"/>
    </row>
    <row r="616" ht="9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  <c r="AM616" s="74"/>
      <c r="AN616" s="74"/>
      <c r="AO616" s="74"/>
      <c r="AP616" s="74"/>
      <c r="AQ616" s="74"/>
      <c r="AR616" s="74"/>
      <c r="AS616" s="74"/>
      <c r="AT616" s="74"/>
      <c r="AU616" s="74"/>
      <c r="AV616" s="74"/>
      <c r="AW616" s="74"/>
      <c r="AX616" s="74"/>
      <c r="AY616" s="74"/>
      <c r="AZ616" s="74"/>
      <c r="BA616" s="74"/>
      <c r="BB616" s="74"/>
      <c r="BC616" s="74"/>
      <c r="BD616" s="74"/>
      <c r="BE616" s="74"/>
      <c r="BF616" s="74"/>
      <c r="BG616" s="74"/>
      <c r="BH616" s="74"/>
      <c r="BI616" s="74"/>
      <c r="BJ616" s="74"/>
      <c r="BK616" s="74"/>
      <c r="BL616" s="74"/>
      <c r="BM616" s="74"/>
      <c r="BN616" s="74"/>
      <c r="BO616" s="74"/>
      <c r="BP616" s="74"/>
      <c r="BQ616" s="74"/>
      <c r="BR616" s="74"/>
      <c r="BS616" s="74"/>
      <c r="BT616" s="74"/>
      <c r="BU616" s="74"/>
      <c r="BV616" s="74"/>
      <c r="BW616" s="74"/>
      <c r="BX616" s="74"/>
      <c r="BY616" s="74"/>
      <c r="BZ616" s="74"/>
      <c r="CA616" s="74"/>
      <c r="CB616" s="74"/>
      <c r="CC616" s="74"/>
      <c r="CD616" s="74"/>
      <c r="CE616" s="74"/>
      <c r="CF616" s="74"/>
      <c r="CG616" s="74"/>
      <c r="CH616" s="74"/>
      <c r="CI616" s="74"/>
      <c r="CJ616" s="74"/>
      <c r="CK616" s="74"/>
      <c r="CL616" s="74"/>
      <c r="CM616" s="74"/>
      <c r="CN616" s="74"/>
    </row>
    <row r="617" ht="9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  <c r="AS617" s="74"/>
      <c r="AT617" s="74"/>
      <c r="AU617" s="74"/>
      <c r="AV617" s="74"/>
      <c r="AW617" s="74"/>
      <c r="AX617" s="74"/>
      <c r="AY617" s="74"/>
      <c r="AZ617" s="74"/>
      <c r="BA617" s="74"/>
      <c r="BB617" s="74"/>
      <c r="BC617" s="74"/>
      <c r="BD617" s="74"/>
      <c r="BE617" s="74"/>
      <c r="BF617" s="74"/>
      <c r="BG617" s="74"/>
      <c r="BH617" s="74"/>
      <c r="BI617" s="74"/>
      <c r="BJ617" s="74"/>
      <c r="BK617" s="74"/>
      <c r="BL617" s="74"/>
      <c r="BM617" s="74"/>
      <c r="BN617" s="74"/>
      <c r="BO617" s="74"/>
      <c r="BP617" s="74"/>
      <c r="BQ617" s="74"/>
      <c r="BR617" s="74"/>
      <c r="BS617" s="74"/>
      <c r="BT617" s="74"/>
      <c r="BU617" s="74"/>
      <c r="BV617" s="74"/>
      <c r="BW617" s="74"/>
      <c r="BX617" s="74"/>
      <c r="BY617" s="74"/>
      <c r="BZ617" s="74"/>
      <c r="CA617" s="74"/>
      <c r="CB617" s="74"/>
      <c r="CC617" s="74"/>
      <c r="CD617" s="74"/>
      <c r="CE617" s="74"/>
      <c r="CF617" s="74"/>
      <c r="CG617" s="74"/>
      <c r="CH617" s="74"/>
      <c r="CI617" s="74"/>
      <c r="CJ617" s="74"/>
      <c r="CK617" s="74"/>
      <c r="CL617" s="74"/>
      <c r="CM617" s="74"/>
      <c r="CN617" s="74"/>
    </row>
    <row r="618" ht="9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  <c r="AM618" s="74"/>
      <c r="AN618" s="74"/>
      <c r="AO618" s="74"/>
      <c r="AP618" s="74"/>
      <c r="AQ618" s="74"/>
      <c r="AR618" s="74"/>
      <c r="AS618" s="74"/>
      <c r="AT618" s="74"/>
      <c r="AU618" s="74"/>
      <c r="AV618" s="74"/>
      <c r="AW618" s="74"/>
      <c r="AX618" s="74"/>
      <c r="AY618" s="74"/>
      <c r="AZ618" s="74"/>
      <c r="BA618" s="74"/>
      <c r="BB618" s="74"/>
      <c r="BC618" s="74"/>
      <c r="BD618" s="74"/>
      <c r="BE618" s="74"/>
      <c r="BF618" s="74"/>
      <c r="BG618" s="74"/>
      <c r="BH618" s="74"/>
      <c r="BI618" s="74"/>
      <c r="BJ618" s="74"/>
      <c r="BK618" s="74"/>
      <c r="BL618" s="74"/>
      <c r="BM618" s="74"/>
      <c r="BN618" s="74"/>
      <c r="BO618" s="74"/>
      <c r="BP618" s="74"/>
      <c r="BQ618" s="74"/>
      <c r="BR618" s="74"/>
      <c r="BS618" s="74"/>
      <c r="BT618" s="74"/>
      <c r="BU618" s="74"/>
      <c r="BV618" s="74"/>
      <c r="BW618" s="74"/>
      <c r="BX618" s="74"/>
      <c r="BY618" s="74"/>
      <c r="BZ618" s="74"/>
      <c r="CA618" s="74"/>
      <c r="CB618" s="74"/>
      <c r="CC618" s="74"/>
      <c r="CD618" s="74"/>
      <c r="CE618" s="74"/>
      <c r="CF618" s="74"/>
      <c r="CG618" s="74"/>
      <c r="CH618" s="74"/>
      <c r="CI618" s="74"/>
      <c r="CJ618" s="74"/>
      <c r="CK618" s="74"/>
      <c r="CL618" s="74"/>
      <c r="CM618" s="74"/>
      <c r="CN618" s="74"/>
    </row>
    <row r="619" ht="9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  <c r="AM619" s="74"/>
      <c r="AN619" s="74"/>
      <c r="AO619" s="74"/>
      <c r="AP619" s="74"/>
      <c r="AQ619" s="74"/>
      <c r="AR619" s="74"/>
      <c r="AS619" s="74"/>
      <c r="AT619" s="74"/>
      <c r="AU619" s="74"/>
      <c r="AV619" s="74"/>
      <c r="AW619" s="74"/>
      <c r="AX619" s="74"/>
      <c r="AY619" s="74"/>
      <c r="AZ619" s="74"/>
      <c r="BA619" s="74"/>
      <c r="BB619" s="74"/>
      <c r="BC619" s="74"/>
      <c r="BD619" s="74"/>
      <c r="BE619" s="74"/>
      <c r="BF619" s="74"/>
      <c r="BG619" s="74"/>
      <c r="BH619" s="74"/>
      <c r="BI619" s="74"/>
      <c r="BJ619" s="74"/>
      <c r="BK619" s="74"/>
      <c r="BL619" s="74"/>
      <c r="BM619" s="74"/>
      <c r="BN619" s="74"/>
      <c r="BO619" s="74"/>
      <c r="BP619" s="74"/>
      <c r="BQ619" s="74"/>
      <c r="BR619" s="74"/>
      <c r="BS619" s="74"/>
      <c r="BT619" s="74"/>
      <c r="BU619" s="74"/>
      <c r="BV619" s="74"/>
      <c r="BW619" s="74"/>
      <c r="BX619" s="74"/>
      <c r="BY619" s="74"/>
      <c r="BZ619" s="74"/>
      <c r="CA619" s="74"/>
      <c r="CB619" s="74"/>
      <c r="CC619" s="74"/>
      <c r="CD619" s="74"/>
      <c r="CE619" s="74"/>
      <c r="CF619" s="74"/>
      <c r="CG619" s="74"/>
      <c r="CH619" s="74"/>
      <c r="CI619" s="74"/>
      <c r="CJ619" s="74"/>
      <c r="CK619" s="74"/>
      <c r="CL619" s="74"/>
      <c r="CM619" s="74"/>
      <c r="CN619" s="74"/>
    </row>
    <row r="620" ht="9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  <c r="AM620" s="74"/>
      <c r="AN620" s="74"/>
      <c r="AO620" s="74"/>
      <c r="AP620" s="74"/>
      <c r="AQ620" s="74"/>
      <c r="AR620" s="74"/>
      <c r="AS620" s="74"/>
      <c r="AT620" s="74"/>
      <c r="AU620" s="74"/>
      <c r="AV620" s="74"/>
      <c r="AW620" s="74"/>
      <c r="AX620" s="74"/>
      <c r="AY620" s="74"/>
      <c r="AZ620" s="74"/>
      <c r="BA620" s="74"/>
      <c r="BB620" s="74"/>
      <c r="BC620" s="74"/>
      <c r="BD620" s="74"/>
      <c r="BE620" s="74"/>
      <c r="BF620" s="74"/>
      <c r="BG620" s="74"/>
      <c r="BH620" s="74"/>
      <c r="BI620" s="74"/>
      <c r="BJ620" s="74"/>
      <c r="BK620" s="74"/>
      <c r="BL620" s="74"/>
      <c r="BM620" s="74"/>
      <c r="BN620" s="74"/>
      <c r="BO620" s="74"/>
      <c r="BP620" s="74"/>
      <c r="BQ620" s="74"/>
      <c r="BR620" s="74"/>
      <c r="BS620" s="74"/>
      <c r="BT620" s="74"/>
      <c r="BU620" s="74"/>
      <c r="BV620" s="74"/>
      <c r="BW620" s="74"/>
      <c r="BX620" s="74"/>
      <c r="BY620" s="74"/>
      <c r="BZ620" s="74"/>
      <c r="CA620" s="74"/>
      <c r="CB620" s="74"/>
      <c r="CC620" s="74"/>
      <c r="CD620" s="74"/>
      <c r="CE620" s="74"/>
      <c r="CF620" s="74"/>
      <c r="CG620" s="74"/>
      <c r="CH620" s="74"/>
      <c r="CI620" s="74"/>
      <c r="CJ620" s="74"/>
      <c r="CK620" s="74"/>
      <c r="CL620" s="74"/>
      <c r="CM620" s="74"/>
      <c r="CN620" s="74"/>
    </row>
    <row r="621" ht="9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  <c r="AM621" s="74"/>
      <c r="AN621" s="74"/>
      <c r="AO621" s="74"/>
      <c r="AP621" s="74"/>
      <c r="AQ621" s="74"/>
      <c r="AR621" s="74"/>
      <c r="AS621" s="74"/>
      <c r="AT621" s="74"/>
      <c r="AU621" s="74"/>
      <c r="AV621" s="74"/>
      <c r="AW621" s="74"/>
      <c r="AX621" s="74"/>
      <c r="AY621" s="74"/>
      <c r="AZ621" s="74"/>
      <c r="BA621" s="74"/>
      <c r="BB621" s="74"/>
      <c r="BC621" s="74"/>
      <c r="BD621" s="74"/>
      <c r="BE621" s="74"/>
      <c r="BF621" s="74"/>
      <c r="BG621" s="74"/>
      <c r="BH621" s="74"/>
      <c r="BI621" s="74"/>
      <c r="BJ621" s="74"/>
      <c r="BK621" s="74"/>
      <c r="BL621" s="74"/>
      <c r="BM621" s="74"/>
      <c r="BN621" s="74"/>
      <c r="BO621" s="74"/>
      <c r="BP621" s="74"/>
      <c r="BQ621" s="74"/>
      <c r="BR621" s="74"/>
      <c r="BS621" s="74"/>
      <c r="BT621" s="74"/>
      <c r="BU621" s="74"/>
      <c r="BV621" s="74"/>
      <c r="BW621" s="74"/>
      <c r="BX621" s="74"/>
      <c r="BY621" s="74"/>
      <c r="BZ621" s="74"/>
      <c r="CA621" s="74"/>
      <c r="CB621" s="74"/>
      <c r="CC621" s="74"/>
      <c r="CD621" s="74"/>
      <c r="CE621" s="74"/>
      <c r="CF621" s="74"/>
      <c r="CG621" s="74"/>
      <c r="CH621" s="74"/>
      <c r="CI621" s="74"/>
      <c r="CJ621" s="74"/>
      <c r="CK621" s="74"/>
      <c r="CL621" s="74"/>
      <c r="CM621" s="74"/>
      <c r="CN621" s="74"/>
    </row>
    <row r="622" ht="9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/>
      <c r="AS622" s="74"/>
      <c r="AT622" s="74"/>
      <c r="AU622" s="74"/>
      <c r="AV622" s="74"/>
      <c r="AW622" s="74"/>
      <c r="AX622" s="74"/>
      <c r="AY622" s="74"/>
      <c r="AZ622" s="74"/>
      <c r="BA622" s="74"/>
      <c r="BB622" s="74"/>
      <c r="BC622" s="74"/>
      <c r="BD622" s="74"/>
      <c r="BE622" s="74"/>
      <c r="BF622" s="74"/>
      <c r="BG622" s="74"/>
      <c r="BH622" s="74"/>
      <c r="BI622" s="74"/>
      <c r="BJ622" s="74"/>
      <c r="BK622" s="74"/>
      <c r="BL622" s="74"/>
      <c r="BM622" s="74"/>
      <c r="BN622" s="74"/>
      <c r="BO622" s="74"/>
      <c r="BP622" s="74"/>
      <c r="BQ622" s="74"/>
      <c r="BR622" s="74"/>
      <c r="BS622" s="74"/>
      <c r="BT622" s="74"/>
      <c r="BU622" s="74"/>
      <c r="BV622" s="74"/>
      <c r="BW622" s="74"/>
      <c r="BX622" s="74"/>
      <c r="BY622" s="74"/>
      <c r="BZ622" s="74"/>
      <c r="CA622" s="74"/>
      <c r="CB622" s="74"/>
      <c r="CC622" s="74"/>
      <c r="CD622" s="74"/>
      <c r="CE622" s="74"/>
      <c r="CF622" s="74"/>
      <c r="CG622" s="74"/>
      <c r="CH622" s="74"/>
      <c r="CI622" s="74"/>
      <c r="CJ622" s="74"/>
      <c r="CK622" s="74"/>
      <c r="CL622" s="74"/>
      <c r="CM622" s="74"/>
      <c r="CN622" s="74"/>
    </row>
    <row r="623" ht="9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  <c r="AS623" s="74"/>
      <c r="AT623" s="74"/>
      <c r="AU623" s="74"/>
      <c r="AV623" s="74"/>
      <c r="AW623" s="74"/>
      <c r="AX623" s="74"/>
      <c r="AY623" s="74"/>
      <c r="AZ623" s="74"/>
      <c r="BA623" s="74"/>
      <c r="BB623" s="74"/>
      <c r="BC623" s="74"/>
      <c r="BD623" s="74"/>
      <c r="BE623" s="74"/>
      <c r="BF623" s="74"/>
      <c r="BG623" s="74"/>
      <c r="BH623" s="74"/>
      <c r="BI623" s="74"/>
      <c r="BJ623" s="74"/>
      <c r="BK623" s="74"/>
      <c r="BL623" s="74"/>
      <c r="BM623" s="74"/>
      <c r="BN623" s="74"/>
      <c r="BO623" s="74"/>
      <c r="BP623" s="74"/>
      <c r="BQ623" s="74"/>
      <c r="BR623" s="74"/>
      <c r="BS623" s="74"/>
      <c r="BT623" s="74"/>
      <c r="BU623" s="74"/>
      <c r="BV623" s="74"/>
      <c r="BW623" s="74"/>
      <c r="BX623" s="74"/>
      <c r="BY623" s="74"/>
      <c r="BZ623" s="74"/>
      <c r="CA623" s="74"/>
      <c r="CB623" s="74"/>
      <c r="CC623" s="74"/>
      <c r="CD623" s="74"/>
      <c r="CE623" s="74"/>
      <c r="CF623" s="74"/>
      <c r="CG623" s="74"/>
      <c r="CH623" s="74"/>
      <c r="CI623" s="74"/>
      <c r="CJ623" s="74"/>
      <c r="CK623" s="74"/>
      <c r="CL623" s="74"/>
      <c r="CM623" s="74"/>
      <c r="CN623" s="74"/>
    </row>
    <row r="624" ht="9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  <c r="AM624" s="74"/>
      <c r="AN624" s="74"/>
      <c r="AO624" s="74"/>
      <c r="AP624" s="74"/>
      <c r="AQ624" s="74"/>
      <c r="AR624" s="74"/>
      <c r="AS624" s="74"/>
      <c r="AT624" s="74"/>
      <c r="AU624" s="74"/>
      <c r="AV624" s="74"/>
      <c r="AW624" s="74"/>
      <c r="AX624" s="74"/>
      <c r="AY624" s="74"/>
      <c r="AZ624" s="74"/>
      <c r="BA624" s="74"/>
      <c r="BB624" s="74"/>
      <c r="BC624" s="74"/>
      <c r="BD624" s="74"/>
      <c r="BE624" s="74"/>
      <c r="BF624" s="74"/>
      <c r="BG624" s="74"/>
      <c r="BH624" s="74"/>
      <c r="BI624" s="74"/>
      <c r="BJ624" s="74"/>
      <c r="BK624" s="74"/>
      <c r="BL624" s="74"/>
      <c r="BM624" s="74"/>
      <c r="BN624" s="74"/>
      <c r="BO624" s="74"/>
      <c r="BP624" s="74"/>
      <c r="BQ624" s="74"/>
      <c r="BR624" s="74"/>
      <c r="BS624" s="74"/>
      <c r="BT624" s="74"/>
      <c r="BU624" s="74"/>
      <c r="BV624" s="74"/>
      <c r="BW624" s="74"/>
      <c r="BX624" s="74"/>
      <c r="BY624" s="74"/>
      <c r="BZ624" s="74"/>
      <c r="CA624" s="74"/>
      <c r="CB624" s="74"/>
      <c r="CC624" s="74"/>
      <c r="CD624" s="74"/>
      <c r="CE624" s="74"/>
      <c r="CF624" s="74"/>
      <c r="CG624" s="74"/>
      <c r="CH624" s="74"/>
      <c r="CI624" s="74"/>
      <c r="CJ624" s="74"/>
      <c r="CK624" s="74"/>
      <c r="CL624" s="74"/>
      <c r="CM624" s="74"/>
      <c r="CN624" s="74"/>
    </row>
    <row r="625" ht="9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  <c r="AM625" s="74"/>
      <c r="AN625" s="74"/>
      <c r="AO625" s="74"/>
      <c r="AP625" s="74"/>
      <c r="AQ625" s="74"/>
      <c r="AR625" s="74"/>
      <c r="AS625" s="74"/>
      <c r="AT625" s="74"/>
      <c r="AU625" s="74"/>
      <c r="AV625" s="74"/>
      <c r="AW625" s="74"/>
      <c r="AX625" s="74"/>
      <c r="AY625" s="74"/>
      <c r="AZ625" s="74"/>
      <c r="BA625" s="74"/>
      <c r="BB625" s="74"/>
      <c r="BC625" s="74"/>
      <c r="BD625" s="74"/>
      <c r="BE625" s="74"/>
      <c r="BF625" s="74"/>
      <c r="BG625" s="74"/>
      <c r="BH625" s="74"/>
      <c r="BI625" s="74"/>
      <c r="BJ625" s="74"/>
      <c r="BK625" s="74"/>
      <c r="BL625" s="74"/>
      <c r="BM625" s="74"/>
      <c r="BN625" s="74"/>
      <c r="BO625" s="74"/>
      <c r="BP625" s="74"/>
      <c r="BQ625" s="74"/>
      <c r="BR625" s="74"/>
      <c r="BS625" s="74"/>
      <c r="BT625" s="74"/>
      <c r="BU625" s="74"/>
      <c r="BV625" s="74"/>
      <c r="BW625" s="74"/>
      <c r="BX625" s="74"/>
      <c r="BY625" s="74"/>
      <c r="BZ625" s="74"/>
      <c r="CA625" s="74"/>
      <c r="CB625" s="74"/>
      <c r="CC625" s="74"/>
      <c r="CD625" s="74"/>
      <c r="CE625" s="74"/>
      <c r="CF625" s="74"/>
      <c r="CG625" s="74"/>
      <c r="CH625" s="74"/>
      <c r="CI625" s="74"/>
      <c r="CJ625" s="74"/>
      <c r="CK625" s="74"/>
      <c r="CL625" s="74"/>
      <c r="CM625" s="74"/>
      <c r="CN625" s="74"/>
    </row>
    <row r="626" ht="9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  <c r="AM626" s="74"/>
      <c r="AN626" s="74"/>
      <c r="AO626" s="74"/>
      <c r="AP626" s="74"/>
      <c r="AQ626" s="74"/>
      <c r="AR626" s="74"/>
      <c r="AS626" s="74"/>
      <c r="AT626" s="74"/>
      <c r="AU626" s="74"/>
      <c r="AV626" s="74"/>
      <c r="AW626" s="74"/>
      <c r="AX626" s="74"/>
      <c r="AY626" s="74"/>
      <c r="AZ626" s="74"/>
      <c r="BA626" s="74"/>
      <c r="BB626" s="74"/>
      <c r="BC626" s="74"/>
      <c r="BD626" s="74"/>
      <c r="BE626" s="74"/>
      <c r="BF626" s="74"/>
      <c r="BG626" s="74"/>
      <c r="BH626" s="74"/>
      <c r="BI626" s="74"/>
      <c r="BJ626" s="74"/>
      <c r="BK626" s="74"/>
      <c r="BL626" s="74"/>
      <c r="BM626" s="74"/>
      <c r="BN626" s="74"/>
      <c r="BO626" s="74"/>
      <c r="BP626" s="74"/>
      <c r="BQ626" s="74"/>
      <c r="BR626" s="74"/>
      <c r="BS626" s="74"/>
      <c r="BT626" s="74"/>
      <c r="BU626" s="74"/>
      <c r="BV626" s="74"/>
      <c r="BW626" s="74"/>
      <c r="BX626" s="74"/>
      <c r="BY626" s="74"/>
      <c r="BZ626" s="74"/>
      <c r="CA626" s="74"/>
      <c r="CB626" s="74"/>
      <c r="CC626" s="74"/>
      <c r="CD626" s="74"/>
      <c r="CE626" s="74"/>
      <c r="CF626" s="74"/>
      <c r="CG626" s="74"/>
      <c r="CH626" s="74"/>
      <c r="CI626" s="74"/>
      <c r="CJ626" s="74"/>
      <c r="CK626" s="74"/>
      <c r="CL626" s="74"/>
      <c r="CM626" s="74"/>
      <c r="CN626" s="74"/>
    </row>
    <row r="627" ht="9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  <c r="AS627" s="74"/>
      <c r="AT627" s="74"/>
      <c r="AU627" s="74"/>
      <c r="AV627" s="74"/>
      <c r="AW627" s="74"/>
      <c r="AX627" s="74"/>
      <c r="AY627" s="74"/>
      <c r="AZ627" s="74"/>
      <c r="BA627" s="74"/>
      <c r="BB627" s="74"/>
      <c r="BC627" s="74"/>
      <c r="BD627" s="74"/>
      <c r="BE627" s="74"/>
      <c r="BF627" s="74"/>
      <c r="BG627" s="74"/>
      <c r="BH627" s="74"/>
      <c r="BI627" s="74"/>
      <c r="BJ627" s="74"/>
      <c r="BK627" s="74"/>
      <c r="BL627" s="74"/>
      <c r="BM627" s="74"/>
      <c r="BN627" s="74"/>
      <c r="BO627" s="74"/>
      <c r="BP627" s="74"/>
      <c r="BQ627" s="74"/>
      <c r="BR627" s="74"/>
      <c r="BS627" s="74"/>
      <c r="BT627" s="74"/>
      <c r="BU627" s="74"/>
      <c r="BV627" s="74"/>
      <c r="BW627" s="74"/>
      <c r="BX627" s="74"/>
      <c r="BY627" s="74"/>
      <c r="BZ627" s="74"/>
      <c r="CA627" s="74"/>
      <c r="CB627" s="74"/>
      <c r="CC627" s="74"/>
      <c r="CD627" s="74"/>
      <c r="CE627" s="74"/>
      <c r="CF627" s="74"/>
      <c r="CG627" s="74"/>
      <c r="CH627" s="74"/>
      <c r="CI627" s="74"/>
      <c r="CJ627" s="74"/>
      <c r="CK627" s="74"/>
      <c r="CL627" s="74"/>
      <c r="CM627" s="74"/>
      <c r="CN627" s="74"/>
    </row>
    <row r="628" ht="9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  <c r="AM628" s="74"/>
      <c r="AN628" s="74"/>
      <c r="AO628" s="74"/>
      <c r="AP628" s="74"/>
      <c r="AQ628" s="74"/>
      <c r="AR628" s="74"/>
      <c r="AS628" s="74"/>
      <c r="AT628" s="74"/>
      <c r="AU628" s="74"/>
      <c r="AV628" s="74"/>
      <c r="AW628" s="74"/>
      <c r="AX628" s="74"/>
      <c r="AY628" s="74"/>
      <c r="AZ628" s="74"/>
      <c r="BA628" s="74"/>
      <c r="BB628" s="74"/>
      <c r="BC628" s="74"/>
      <c r="BD628" s="74"/>
      <c r="BE628" s="74"/>
      <c r="BF628" s="74"/>
      <c r="BG628" s="74"/>
      <c r="BH628" s="74"/>
      <c r="BI628" s="74"/>
      <c r="BJ628" s="74"/>
      <c r="BK628" s="74"/>
      <c r="BL628" s="74"/>
      <c r="BM628" s="74"/>
      <c r="BN628" s="74"/>
      <c r="BO628" s="74"/>
      <c r="BP628" s="74"/>
      <c r="BQ628" s="74"/>
      <c r="BR628" s="74"/>
      <c r="BS628" s="74"/>
      <c r="BT628" s="74"/>
      <c r="BU628" s="74"/>
      <c r="BV628" s="74"/>
      <c r="BW628" s="74"/>
      <c r="BX628" s="74"/>
      <c r="BY628" s="74"/>
      <c r="BZ628" s="74"/>
      <c r="CA628" s="74"/>
      <c r="CB628" s="74"/>
      <c r="CC628" s="74"/>
      <c r="CD628" s="74"/>
      <c r="CE628" s="74"/>
      <c r="CF628" s="74"/>
      <c r="CG628" s="74"/>
      <c r="CH628" s="74"/>
      <c r="CI628" s="74"/>
      <c r="CJ628" s="74"/>
      <c r="CK628" s="74"/>
      <c r="CL628" s="74"/>
      <c r="CM628" s="74"/>
      <c r="CN628" s="74"/>
    </row>
    <row r="629" ht="9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  <c r="AM629" s="74"/>
      <c r="AN629" s="74"/>
      <c r="AO629" s="74"/>
      <c r="AP629" s="74"/>
      <c r="AQ629" s="74"/>
      <c r="AR629" s="74"/>
      <c r="AS629" s="74"/>
      <c r="AT629" s="74"/>
      <c r="AU629" s="74"/>
      <c r="AV629" s="74"/>
      <c r="AW629" s="74"/>
      <c r="AX629" s="74"/>
      <c r="AY629" s="74"/>
      <c r="AZ629" s="74"/>
      <c r="BA629" s="74"/>
      <c r="BB629" s="74"/>
      <c r="BC629" s="74"/>
      <c r="BD629" s="74"/>
      <c r="BE629" s="74"/>
      <c r="BF629" s="74"/>
      <c r="BG629" s="74"/>
      <c r="BH629" s="74"/>
      <c r="BI629" s="74"/>
      <c r="BJ629" s="74"/>
      <c r="BK629" s="74"/>
      <c r="BL629" s="74"/>
      <c r="BM629" s="74"/>
      <c r="BN629" s="74"/>
      <c r="BO629" s="74"/>
      <c r="BP629" s="74"/>
      <c r="BQ629" s="74"/>
      <c r="BR629" s="74"/>
      <c r="BS629" s="74"/>
      <c r="BT629" s="74"/>
      <c r="BU629" s="74"/>
      <c r="BV629" s="74"/>
      <c r="BW629" s="74"/>
      <c r="BX629" s="74"/>
      <c r="BY629" s="74"/>
      <c r="BZ629" s="74"/>
      <c r="CA629" s="74"/>
      <c r="CB629" s="74"/>
      <c r="CC629" s="74"/>
      <c r="CD629" s="74"/>
      <c r="CE629" s="74"/>
      <c r="CF629" s="74"/>
      <c r="CG629" s="74"/>
      <c r="CH629" s="74"/>
      <c r="CI629" s="74"/>
      <c r="CJ629" s="74"/>
      <c r="CK629" s="74"/>
      <c r="CL629" s="74"/>
      <c r="CM629" s="74"/>
      <c r="CN629" s="74"/>
    </row>
    <row r="630" ht="9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  <c r="AM630" s="74"/>
      <c r="AN630" s="74"/>
      <c r="AO630" s="74"/>
      <c r="AP630" s="74"/>
      <c r="AQ630" s="74"/>
      <c r="AR630" s="74"/>
      <c r="AS630" s="74"/>
      <c r="AT630" s="74"/>
      <c r="AU630" s="74"/>
      <c r="AV630" s="74"/>
      <c r="AW630" s="74"/>
      <c r="AX630" s="74"/>
      <c r="AY630" s="74"/>
      <c r="AZ630" s="74"/>
      <c r="BA630" s="74"/>
      <c r="BB630" s="74"/>
      <c r="BC630" s="74"/>
      <c r="BD630" s="74"/>
      <c r="BE630" s="74"/>
      <c r="BF630" s="74"/>
      <c r="BG630" s="74"/>
      <c r="BH630" s="74"/>
      <c r="BI630" s="74"/>
      <c r="BJ630" s="74"/>
      <c r="BK630" s="74"/>
      <c r="BL630" s="74"/>
      <c r="BM630" s="74"/>
      <c r="BN630" s="74"/>
      <c r="BO630" s="74"/>
      <c r="BP630" s="74"/>
      <c r="BQ630" s="74"/>
      <c r="BR630" s="74"/>
      <c r="BS630" s="74"/>
      <c r="BT630" s="74"/>
      <c r="BU630" s="74"/>
      <c r="BV630" s="74"/>
      <c r="BW630" s="74"/>
      <c r="BX630" s="74"/>
      <c r="BY630" s="74"/>
      <c r="BZ630" s="74"/>
      <c r="CA630" s="74"/>
      <c r="CB630" s="74"/>
      <c r="CC630" s="74"/>
      <c r="CD630" s="74"/>
      <c r="CE630" s="74"/>
      <c r="CF630" s="74"/>
      <c r="CG630" s="74"/>
      <c r="CH630" s="74"/>
      <c r="CI630" s="74"/>
      <c r="CJ630" s="74"/>
      <c r="CK630" s="74"/>
      <c r="CL630" s="74"/>
      <c r="CM630" s="74"/>
      <c r="CN630" s="74"/>
    </row>
    <row r="631" ht="9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  <c r="AM631" s="74"/>
      <c r="AN631" s="74"/>
      <c r="AO631" s="74"/>
      <c r="AP631" s="74"/>
      <c r="AQ631" s="74"/>
      <c r="AR631" s="74"/>
      <c r="AS631" s="74"/>
      <c r="AT631" s="74"/>
      <c r="AU631" s="74"/>
      <c r="AV631" s="74"/>
      <c r="AW631" s="74"/>
      <c r="AX631" s="74"/>
      <c r="AY631" s="74"/>
      <c r="AZ631" s="74"/>
      <c r="BA631" s="74"/>
      <c r="BB631" s="74"/>
      <c r="BC631" s="74"/>
      <c r="BD631" s="74"/>
      <c r="BE631" s="74"/>
      <c r="BF631" s="74"/>
      <c r="BG631" s="74"/>
      <c r="BH631" s="74"/>
      <c r="BI631" s="74"/>
      <c r="BJ631" s="74"/>
      <c r="BK631" s="74"/>
      <c r="BL631" s="74"/>
      <c r="BM631" s="74"/>
      <c r="BN631" s="74"/>
      <c r="BO631" s="74"/>
      <c r="BP631" s="74"/>
      <c r="BQ631" s="74"/>
      <c r="BR631" s="74"/>
      <c r="BS631" s="74"/>
      <c r="BT631" s="74"/>
      <c r="BU631" s="74"/>
      <c r="BV631" s="74"/>
      <c r="BW631" s="74"/>
      <c r="BX631" s="74"/>
      <c r="BY631" s="74"/>
      <c r="BZ631" s="74"/>
      <c r="CA631" s="74"/>
      <c r="CB631" s="74"/>
      <c r="CC631" s="74"/>
      <c r="CD631" s="74"/>
      <c r="CE631" s="74"/>
      <c r="CF631" s="74"/>
      <c r="CG631" s="74"/>
      <c r="CH631" s="74"/>
      <c r="CI631" s="74"/>
      <c r="CJ631" s="74"/>
      <c r="CK631" s="74"/>
      <c r="CL631" s="74"/>
      <c r="CM631" s="74"/>
      <c r="CN631" s="74"/>
    </row>
    <row r="632" ht="9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/>
      <c r="AN632" s="74"/>
      <c r="AO632" s="74"/>
      <c r="AP632" s="74"/>
      <c r="AQ632" s="74"/>
      <c r="AR632" s="74"/>
      <c r="AS632" s="74"/>
      <c r="AT632" s="74"/>
      <c r="AU632" s="74"/>
      <c r="AV632" s="74"/>
      <c r="AW632" s="74"/>
      <c r="AX632" s="74"/>
      <c r="AY632" s="74"/>
      <c r="AZ632" s="74"/>
      <c r="BA632" s="74"/>
      <c r="BB632" s="74"/>
      <c r="BC632" s="74"/>
      <c r="BD632" s="74"/>
      <c r="BE632" s="74"/>
      <c r="BF632" s="74"/>
      <c r="BG632" s="74"/>
      <c r="BH632" s="74"/>
      <c r="BI632" s="74"/>
      <c r="BJ632" s="74"/>
      <c r="BK632" s="74"/>
      <c r="BL632" s="74"/>
      <c r="BM632" s="74"/>
      <c r="BN632" s="74"/>
      <c r="BO632" s="74"/>
      <c r="BP632" s="74"/>
      <c r="BQ632" s="74"/>
      <c r="BR632" s="74"/>
      <c r="BS632" s="74"/>
      <c r="BT632" s="74"/>
      <c r="BU632" s="74"/>
      <c r="BV632" s="74"/>
      <c r="BW632" s="74"/>
      <c r="BX632" s="74"/>
      <c r="BY632" s="74"/>
      <c r="BZ632" s="74"/>
      <c r="CA632" s="74"/>
      <c r="CB632" s="74"/>
      <c r="CC632" s="74"/>
      <c r="CD632" s="74"/>
      <c r="CE632" s="74"/>
      <c r="CF632" s="74"/>
      <c r="CG632" s="74"/>
      <c r="CH632" s="74"/>
      <c r="CI632" s="74"/>
      <c r="CJ632" s="74"/>
      <c r="CK632" s="74"/>
      <c r="CL632" s="74"/>
      <c r="CM632" s="74"/>
      <c r="CN632" s="74"/>
    </row>
    <row r="633" ht="9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  <c r="AM633" s="74"/>
      <c r="AN633" s="74"/>
      <c r="AO633" s="74"/>
      <c r="AP633" s="74"/>
      <c r="AQ633" s="74"/>
      <c r="AR633" s="74"/>
      <c r="AS633" s="74"/>
      <c r="AT633" s="74"/>
      <c r="AU633" s="74"/>
      <c r="AV633" s="74"/>
      <c r="AW633" s="74"/>
      <c r="AX633" s="74"/>
      <c r="AY633" s="74"/>
      <c r="AZ633" s="74"/>
      <c r="BA633" s="74"/>
      <c r="BB633" s="74"/>
      <c r="BC633" s="74"/>
      <c r="BD633" s="74"/>
      <c r="BE633" s="74"/>
      <c r="BF633" s="74"/>
      <c r="BG633" s="74"/>
      <c r="BH633" s="74"/>
      <c r="BI633" s="74"/>
      <c r="BJ633" s="74"/>
      <c r="BK633" s="74"/>
      <c r="BL633" s="74"/>
      <c r="BM633" s="74"/>
      <c r="BN633" s="74"/>
      <c r="BO633" s="74"/>
      <c r="BP633" s="74"/>
      <c r="BQ633" s="74"/>
      <c r="BR633" s="74"/>
      <c r="BS633" s="74"/>
      <c r="BT633" s="74"/>
      <c r="BU633" s="74"/>
      <c r="BV633" s="74"/>
      <c r="BW633" s="74"/>
      <c r="BX633" s="74"/>
      <c r="BY633" s="74"/>
      <c r="BZ633" s="74"/>
      <c r="CA633" s="74"/>
      <c r="CB633" s="74"/>
      <c r="CC633" s="74"/>
      <c r="CD633" s="74"/>
      <c r="CE633" s="74"/>
      <c r="CF633" s="74"/>
      <c r="CG633" s="74"/>
      <c r="CH633" s="74"/>
      <c r="CI633" s="74"/>
      <c r="CJ633" s="74"/>
      <c r="CK633" s="74"/>
      <c r="CL633" s="74"/>
      <c r="CM633" s="74"/>
      <c r="CN633" s="74"/>
    </row>
    <row r="634" ht="9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  <c r="AM634" s="74"/>
      <c r="AN634" s="74"/>
      <c r="AO634" s="74"/>
      <c r="AP634" s="74"/>
      <c r="AQ634" s="74"/>
      <c r="AR634" s="74"/>
      <c r="AS634" s="74"/>
      <c r="AT634" s="74"/>
      <c r="AU634" s="74"/>
      <c r="AV634" s="74"/>
      <c r="AW634" s="74"/>
      <c r="AX634" s="74"/>
      <c r="AY634" s="74"/>
      <c r="AZ634" s="74"/>
      <c r="BA634" s="74"/>
      <c r="BB634" s="74"/>
      <c r="BC634" s="74"/>
      <c r="BD634" s="74"/>
      <c r="BE634" s="74"/>
      <c r="BF634" s="74"/>
      <c r="BG634" s="74"/>
      <c r="BH634" s="74"/>
      <c r="BI634" s="74"/>
      <c r="BJ634" s="74"/>
      <c r="BK634" s="74"/>
      <c r="BL634" s="74"/>
      <c r="BM634" s="74"/>
      <c r="BN634" s="74"/>
      <c r="BO634" s="74"/>
      <c r="BP634" s="74"/>
      <c r="BQ634" s="74"/>
      <c r="BR634" s="74"/>
      <c r="BS634" s="74"/>
      <c r="BT634" s="74"/>
      <c r="BU634" s="74"/>
      <c r="BV634" s="74"/>
      <c r="BW634" s="74"/>
      <c r="BX634" s="74"/>
      <c r="BY634" s="74"/>
      <c r="BZ634" s="74"/>
      <c r="CA634" s="74"/>
      <c r="CB634" s="74"/>
      <c r="CC634" s="74"/>
      <c r="CD634" s="74"/>
      <c r="CE634" s="74"/>
      <c r="CF634" s="74"/>
      <c r="CG634" s="74"/>
      <c r="CH634" s="74"/>
      <c r="CI634" s="74"/>
      <c r="CJ634" s="74"/>
      <c r="CK634" s="74"/>
      <c r="CL634" s="74"/>
      <c r="CM634" s="74"/>
      <c r="CN634" s="74"/>
    </row>
    <row r="635" ht="9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  <c r="AM635" s="74"/>
      <c r="AN635" s="74"/>
      <c r="AO635" s="74"/>
      <c r="AP635" s="74"/>
      <c r="AQ635" s="74"/>
      <c r="AR635" s="74"/>
      <c r="AS635" s="74"/>
      <c r="AT635" s="74"/>
      <c r="AU635" s="74"/>
      <c r="AV635" s="74"/>
      <c r="AW635" s="74"/>
      <c r="AX635" s="74"/>
      <c r="AY635" s="74"/>
      <c r="AZ635" s="74"/>
      <c r="BA635" s="74"/>
      <c r="BB635" s="74"/>
      <c r="BC635" s="74"/>
      <c r="BD635" s="74"/>
      <c r="BE635" s="74"/>
      <c r="BF635" s="74"/>
      <c r="BG635" s="74"/>
      <c r="BH635" s="74"/>
      <c r="BI635" s="74"/>
      <c r="BJ635" s="74"/>
      <c r="BK635" s="74"/>
      <c r="BL635" s="74"/>
      <c r="BM635" s="74"/>
      <c r="BN635" s="74"/>
      <c r="BO635" s="74"/>
      <c r="BP635" s="74"/>
      <c r="BQ635" s="74"/>
      <c r="BR635" s="74"/>
      <c r="BS635" s="74"/>
      <c r="BT635" s="74"/>
      <c r="BU635" s="74"/>
      <c r="BV635" s="74"/>
      <c r="BW635" s="74"/>
      <c r="BX635" s="74"/>
      <c r="BY635" s="74"/>
      <c r="BZ635" s="74"/>
      <c r="CA635" s="74"/>
      <c r="CB635" s="74"/>
      <c r="CC635" s="74"/>
      <c r="CD635" s="74"/>
      <c r="CE635" s="74"/>
      <c r="CF635" s="74"/>
      <c r="CG635" s="74"/>
      <c r="CH635" s="74"/>
      <c r="CI635" s="74"/>
      <c r="CJ635" s="74"/>
      <c r="CK635" s="74"/>
      <c r="CL635" s="74"/>
      <c r="CM635" s="74"/>
      <c r="CN635" s="74"/>
    </row>
    <row r="636" ht="9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  <c r="AM636" s="74"/>
      <c r="AN636" s="74"/>
      <c r="AO636" s="74"/>
      <c r="AP636" s="74"/>
      <c r="AQ636" s="74"/>
      <c r="AR636" s="74"/>
      <c r="AS636" s="74"/>
      <c r="AT636" s="74"/>
      <c r="AU636" s="74"/>
      <c r="AV636" s="74"/>
      <c r="AW636" s="74"/>
      <c r="AX636" s="74"/>
      <c r="AY636" s="74"/>
      <c r="AZ636" s="74"/>
      <c r="BA636" s="74"/>
      <c r="BB636" s="74"/>
      <c r="BC636" s="74"/>
      <c r="BD636" s="74"/>
      <c r="BE636" s="74"/>
      <c r="BF636" s="74"/>
      <c r="BG636" s="74"/>
      <c r="BH636" s="74"/>
      <c r="BI636" s="74"/>
      <c r="BJ636" s="74"/>
      <c r="BK636" s="74"/>
      <c r="BL636" s="74"/>
      <c r="BM636" s="74"/>
      <c r="BN636" s="74"/>
      <c r="BO636" s="74"/>
      <c r="BP636" s="74"/>
      <c r="BQ636" s="74"/>
      <c r="BR636" s="74"/>
      <c r="BS636" s="74"/>
      <c r="BT636" s="74"/>
      <c r="BU636" s="74"/>
      <c r="BV636" s="74"/>
      <c r="BW636" s="74"/>
      <c r="BX636" s="74"/>
      <c r="BY636" s="74"/>
      <c r="BZ636" s="74"/>
      <c r="CA636" s="74"/>
      <c r="CB636" s="74"/>
      <c r="CC636" s="74"/>
      <c r="CD636" s="74"/>
      <c r="CE636" s="74"/>
      <c r="CF636" s="74"/>
      <c r="CG636" s="74"/>
      <c r="CH636" s="74"/>
      <c r="CI636" s="74"/>
      <c r="CJ636" s="74"/>
      <c r="CK636" s="74"/>
      <c r="CL636" s="74"/>
      <c r="CM636" s="74"/>
      <c r="CN636" s="74"/>
    </row>
    <row r="637" ht="9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/>
      <c r="AS637" s="74"/>
      <c r="AT637" s="74"/>
      <c r="AU637" s="74"/>
      <c r="AV637" s="74"/>
      <c r="AW637" s="74"/>
      <c r="AX637" s="74"/>
      <c r="AY637" s="74"/>
      <c r="AZ637" s="74"/>
      <c r="BA637" s="74"/>
      <c r="BB637" s="74"/>
      <c r="BC637" s="74"/>
      <c r="BD637" s="74"/>
      <c r="BE637" s="74"/>
      <c r="BF637" s="74"/>
      <c r="BG637" s="74"/>
      <c r="BH637" s="74"/>
      <c r="BI637" s="74"/>
      <c r="BJ637" s="74"/>
      <c r="BK637" s="74"/>
      <c r="BL637" s="74"/>
      <c r="BM637" s="74"/>
      <c r="BN637" s="74"/>
      <c r="BO637" s="74"/>
      <c r="BP637" s="74"/>
      <c r="BQ637" s="74"/>
      <c r="BR637" s="74"/>
      <c r="BS637" s="74"/>
      <c r="BT637" s="74"/>
      <c r="BU637" s="74"/>
      <c r="BV637" s="74"/>
      <c r="BW637" s="74"/>
      <c r="BX637" s="74"/>
      <c r="BY637" s="74"/>
      <c r="BZ637" s="74"/>
      <c r="CA637" s="74"/>
      <c r="CB637" s="74"/>
      <c r="CC637" s="74"/>
      <c r="CD637" s="74"/>
      <c r="CE637" s="74"/>
      <c r="CF637" s="74"/>
      <c r="CG637" s="74"/>
      <c r="CH637" s="74"/>
      <c r="CI637" s="74"/>
      <c r="CJ637" s="74"/>
      <c r="CK637" s="74"/>
      <c r="CL637" s="74"/>
      <c r="CM637" s="74"/>
      <c r="CN637" s="74"/>
    </row>
    <row r="638" ht="9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  <c r="AM638" s="74"/>
      <c r="AN638" s="74"/>
      <c r="AO638" s="74"/>
      <c r="AP638" s="74"/>
      <c r="AQ638" s="74"/>
      <c r="AR638" s="74"/>
      <c r="AS638" s="74"/>
      <c r="AT638" s="74"/>
      <c r="AU638" s="74"/>
      <c r="AV638" s="74"/>
      <c r="AW638" s="74"/>
      <c r="AX638" s="74"/>
      <c r="AY638" s="74"/>
      <c r="AZ638" s="74"/>
      <c r="BA638" s="74"/>
      <c r="BB638" s="74"/>
      <c r="BC638" s="74"/>
      <c r="BD638" s="74"/>
      <c r="BE638" s="74"/>
      <c r="BF638" s="74"/>
      <c r="BG638" s="74"/>
      <c r="BH638" s="74"/>
      <c r="BI638" s="74"/>
      <c r="BJ638" s="74"/>
      <c r="BK638" s="74"/>
      <c r="BL638" s="74"/>
      <c r="BM638" s="74"/>
      <c r="BN638" s="74"/>
      <c r="BO638" s="74"/>
      <c r="BP638" s="74"/>
      <c r="BQ638" s="74"/>
      <c r="BR638" s="74"/>
      <c r="BS638" s="74"/>
      <c r="BT638" s="74"/>
      <c r="BU638" s="74"/>
      <c r="BV638" s="74"/>
      <c r="BW638" s="74"/>
      <c r="BX638" s="74"/>
      <c r="BY638" s="74"/>
      <c r="BZ638" s="74"/>
      <c r="CA638" s="74"/>
      <c r="CB638" s="74"/>
      <c r="CC638" s="74"/>
      <c r="CD638" s="74"/>
      <c r="CE638" s="74"/>
      <c r="CF638" s="74"/>
      <c r="CG638" s="74"/>
      <c r="CH638" s="74"/>
      <c r="CI638" s="74"/>
      <c r="CJ638" s="74"/>
      <c r="CK638" s="74"/>
      <c r="CL638" s="74"/>
      <c r="CM638" s="74"/>
      <c r="CN638" s="74"/>
    </row>
    <row r="639" ht="9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  <c r="AM639" s="74"/>
      <c r="AN639" s="74"/>
      <c r="AO639" s="74"/>
      <c r="AP639" s="74"/>
      <c r="AQ639" s="74"/>
      <c r="AR639" s="74"/>
      <c r="AS639" s="74"/>
      <c r="AT639" s="74"/>
      <c r="AU639" s="74"/>
      <c r="AV639" s="74"/>
      <c r="AW639" s="74"/>
      <c r="AX639" s="74"/>
      <c r="AY639" s="74"/>
      <c r="AZ639" s="74"/>
      <c r="BA639" s="74"/>
      <c r="BB639" s="74"/>
      <c r="BC639" s="74"/>
      <c r="BD639" s="74"/>
      <c r="BE639" s="74"/>
      <c r="BF639" s="74"/>
      <c r="BG639" s="74"/>
      <c r="BH639" s="74"/>
      <c r="BI639" s="74"/>
      <c r="BJ639" s="74"/>
      <c r="BK639" s="74"/>
      <c r="BL639" s="74"/>
      <c r="BM639" s="74"/>
      <c r="BN639" s="74"/>
      <c r="BO639" s="74"/>
      <c r="BP639" s="74"/>
      <c r="BQ639" s="74"/>
      <c r="BR639" s="74"/>
      <c r="BS639" s="74"/>
      <c r="BT639" s="74"/>
      <c r="BU639" s="74"/>
      <c r="BV639" s="74"/>
      <c r="BW639" s="74"/>
      <c r="BX639" s="74"/>
      <c r="BY639" s="74"/>
      <c r="BZ639" s="74"/>
      <c r="CA639" s="74"/>
      <c r="CB639" s="74"/>
      <c r="CC639" s="74"/>
      <c r="CD639" s="74"/>
      <c r="CE639" s="74"/>
      <c r="CF639" s="74"/>
      <c r="CG639" s="74"/>
      <c r="CH639" s="74"/>
      <c r="CI639" s="74"/>
      <c r="CJ639" s="74"/>
      <c r="CK639" s="74"/>
      <c r="CL639" s="74"/>
      <c r="CM639" s="74"/>
      <c r="CN639" s="74"/>
    </row>
    <row r="640" ht="9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  <c r="AM640" s="74"/>
      <c r="AN640" s="74"/>
      <c r="AO640" s="74"/>
      <c r="AP640" s="74"/>
      <c r="AQ640" s="74"/>
      <c r="AR640" s="74"/>
      <c r="AS640" s="74"/>
      <c r="AT640" s="74"/>
      <c r="AU640" s="74"/>
      <c r="AV640" s="74"/>
      <c r="AW640" s="74"/>
      <c r="AX640" s="74"/>
      <c r="AY640" s="74"/>
      <c r="AZ640" s="74"/>
      <c r="BA640" s="74"/>
      <c r="BB640" s="74"/>
      <c r="BC640" s="74"/>
      <c r="BD640" s="74"/>
      <c r="BE640" s="74"/>
      <c r="BF640" s="74"/>
      <c r="BG640" s="74"/>
      <c r="BH640" s="74"/>
      <c r="BI640" s="74"/>
      <c r="BJ640" s="74"/>
      <c r="BK640" s="74"/>
      <c r="BL640" s="74"/>
      <c r="BM640" s="74"/>
      <c r="BN640" s="74"/>
      <c r="BO640" s="74"/>
      <c r="BP640" s="74"/>
      <c r="BQ640" s="74"/>
      <c r="BR640" s="74"/>
      <c r="BS640" s="74"/>
      <c r="BT640" s="74"/>
      <c r="BU640" s="74"/>
      <c r="BV640" s="74"/>
      <c r="BW640" s="74"/>
      <c r="BX640" s="74"/>
      <c r="BY640" s="74"/>
      <c r="BZ640" s="74"/>
      <c r="CA640" s="74"/>
      <c r="CB640" s="74"/>
      <c r="CC640" s="74"/>
      <c r="CD640" s="74"/>
      <c r="CE640" s="74"/>
      <c r="CF640" s="74"/>
      <c r="CG640" s="74"/>
      <c r="CH640" s="74"/>
      <c r="CI640" s="74"/>
      <c r="CJ640" s="74"/>
      <c r="CK640" s="74"/>
      <c r="CL640" s="74"/>
      <c r="CM640" s="74"/>
      <c r="CN640" s="74"/>
    </row>
    <row r="641" ht="9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  <c r="AM641" s="74"/>
      <c r="AN641" s="74"/>
      <c r="AO641" s="74"/>
      <c r="AP641" s="74"/>
      <c r="AQ641" s="74"/>
      <c r="AR641" s="74"/>
      <c r="AS641" s="74"/>
      <c r="AT641" s="74"/>
      <c r="AU641" s="74"/>
      <c r="AV641" s="74"/>
      <c r="AW641" s="74"/>
      <c r="AX641" s="74"/>
      <c r="AY641" s="74"/>
      <c r="AZ641" s="74"/>
      <c r="BA641" s="74"/>
      <c r="BB641" s="74"/>
      <c r="BC641" s="74"/>
      <c r="BD641" s="74"/>
      <c r="BE641" s="74"/>
      <c r="BF641" s="74"/>
      <c r="BG641" s="74"/>
      <c r="BH641" s="74"/>
      <c r="BI641" s="74"/>
      <c r="BJ641" s="74"/>
      <c r="BK641" s="74"/>
      <c r="BL641" s="74"/>
      <c r="BM641" s="74"/>
      <c r="BN641" s="74"/>
      <c r="BO641" s="74"/>
      <c r="BP641" s="74"/>
      <c r="BQ641" s="74"/>
      <c r="BR641" s="74"/>
      <c r="BS641" s="74"/>
      <c r="BT641" s="74"/>
      <c r="BU641" s="74"/>
      <c r="BV641" s="74"/>
      <c r="BW641" s="74"/>
      <c r="BX641" s="74"/>
      <c r="BY641" s="74"/>
      <c r="BZ641" s="74"/>
      <c r="CA641" s="74"/>
      <c r="CB641" s="74"/>
      <c r="CC641" s="74"/>
      <c r="CD641" s="74"/>
      <c r="CE641" s="74"/>
      <c r="CF641" s="74"/>
      <c r="CG641" s="74"/>
      <c r="CH641" s="74"/>
      <c r="CI641" s="74"/>
      <c r="CJ641" s="74"/>
      <c r="CK641" s="74"/>
      <c r="CL641" s="74"/>
      <c r="CM641" s="74"/>
      <c r="CN641" s="74"/>
    </row>
    <row r="642" ht="9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  <c r="AM642" s="74"/>
      <c r="AN642" s="74"/>
      <c r="AO642" s="74"/>
      <c r="AP642" s="74"/>
      <c r="AQ642" s="74"/>
      <c r="AR642" s="74"/>
      <c r="AS642" s="74"/>
      <c r="AT642" s="74"/>
      <c r="AU642" s="74"/>
      <c r="AV642" s="74"/>
      <c r="AW642" s="74"/>
      <c r="AX642" s="74"/>
      <c r="AY642" s="74"/>
      <c r="AZ642" s="74"/>
      <c r="BA642" s="74"/>
      <c r="BB642" s="74"/>
      <c r="BC642" s="74"/>
      <c r="BD642" s="74"/>
      <c r="BE642" s="74"/>
      <c r="BF642" s="74"/>
      <c r="BG642" s="74"/>
      <c r="BH642" s="74"/>
      <c r="BI642" s="74"/>
      <c r="BJ642" s="74"/>
      <c r="BK642" s="74"/>
      <c r="BL642" s="74"/>
      <c r="BM642" s="74"/>
      <c r="BN642" s="74"/>
      <c r="BO642" s="74"/>
      <c r="BP642" s="74"/>
      <c r="BQ642" s="74"/>
      <c r="BR642" s="74"/>
      <c r="BS642" s="74"/>
      <c r="BT642" s="74"/>
      <c r="BU642" s="74"/>
      <c r="BV642" s="74"/>
      <c r="BW642" s="74"/>
      <c r="BX642" s="74"/>
      <c r="BY642" s="74"/>
      <c r="BZ642" s="74"/>
      <c r="CA642" s="74"/>
      <c r="CB642" s="74"/>
      <c r="CC642" s="74"/>
      <c r="CD642" s="74"/>
      <c r="CE642" s="74"/>
      <c r="CF642" s="74"/>
      <c r="CG642" s="74"/>
      <c r="CH642" s="74"/>
      <c r="CI642" s="74"/>
      <c r="CJ642" s="74"/>
      <c r="CK642" s="74"/>
      <c r="CL642" s="74"/>
      <c r="CM642" s="74"/>
      <c r="CN642" s="74"/>
    </row>
    <row r="643" ht="9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  <c r="AM643" s="74"/>
      <c r="AN643" s="74"/>
      <c r="AO643" s="74"/>
      <c r="AP643" s="74"/>
      <c r="AQ643" s="74"/>
      <c r="AR643" s="74"/>
      <c r="AS643" s="74"/>
      <c r="AT643" s="74"/>
      <c r="AU643" s="74"/>
      <c r="AV643" s="74"/>
      <c r="AW643" s="74"/>
      <c r="AX643" s="74"/>
      <c r="AY643" s="74"/>
      <c r="AZ643" s="74"/>
      <c r="BA643" s="74"/>
      <c r="BB643" s="74"/>
      <c r="BC643" s="74"/>
      <c r="BD643" s="74"/>
      <c r="BE643" s="74"/>
      <c r="BF643" s="74"/>
      <c r="BG643" s="74"/>
      <c r="BH643" s="74"/>
      <c r="BI643" s="74"/>
      <c r="BJ643" s="74"/>
      <c r="BK643" s="74"/>
      <c r="BL643" s="74"/>
      <c r="BM643" s="74"/>
      <c r="BN643" s="74"/>
      <c r="BO643" s="74"/>
      <c r="BP643" s="74"/>
      <c r="BQ643" s="74"/>
      <c r="BR643" s="74"/>
      <c r="BS643" s="74"/>
      <c r="BT643" s="74"/>
      <c r="BU643" s="74"/>
      <c r="BV643" s="74"/>
      <c r="BW643" s="74"/>
      <c r="BX643" s="74"/>
      <c r="BY643" s="74"/>
      <c r="BZ643" s="74"/>
      <c r="CA643" s="74"/>
      <c r="CB643" s="74"/>
      <c r="CC643" s="74"/>
      <c r="CD643" s="74"/>
      <c r="CE643" s="74"/>
      <c r="CF643" s="74"/>
      <c r="CG643" s="74"/>
      <c r="CH643" s="74"/>
      <c r="CI643" s="74"/>
      <c r="CJ643" s="74"/>
      <c r="CK643" s="74"/>
      <c r="CL643" s="74"/>
      <c r="CM643" s="74"/>
      <c r="CN643" s="74"/>
    </row>
    <row r="644" ht="9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  <c r="AS644" s="74"/>
      <c r="AT644" s="74"/>
      <c r="AU644" s="74"/>
      <c r="AV644" s="74"/>
      <c r="AW644" s="74"/>
      <c r="AX644" s="74"/>
      <c r="AY644" s="74"/>
      <c r="AZ644" s="74"/>
      <c r="BA644" s="74"/>
      <c r="BB644" s="74"/>
      <c r="BC644" s="74"/>
      <c r="BD644" s="74"/>
      <c r="BE644" s="74"/>
      <c r="BF644" s="74"/>
      <c r="BG644" s="74"/>
      <c r="BH644" s="74"/>
      <c r="BI644" s="74"/>
      <c r="BJ644" s="74"/>
      <c r="BK644" s="74"/>
      <c r="BL644" s="74"/>
      <c r="BM644" s="74"/>
      <c r="BN644" s="74"/>
      <c r="BO644" s="74"/>
      <c r="BP644" s="74"/>
      <c r="BQ644" s="74"/>
      <c r="BR644" s="74"/>
      <c r="BS644" s="74"/>
      <c r="BT644" s="74"/>
      <c r="BU644" s="74"/>
      <c r="BV644" s="74"/>
      <c r="BW644" s="74"/>
      <c r="BX644" s="74"/>
      <c r="BY644" s="74"/>
      <c r="BZ644" s="74"/>
      <c r="CA644" s="74"/>
      <c r="CB644" s="74"/>
      <c r="CC644" s="74"/>
      <c r="CD644" s="74"/>
      <c r="CE644" s="74"/>
      <c r="CF644" s="74"/>
      <c r="CG644" s="74"/>
      <c r="CH644" s="74"/>
      <c r="CI644" s="74"/>
      <c r="CJ644" s="74"/>
      <c r="CK644" s="74"/>
      <c r="CL644" s="74"/>
      <c r="CM644" s="74"/>
      <c r="CN644" s="74"/>
    </row>
    <row r="645" ht="9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  <c r="AM645" s="74"/>
      <c r="AN645" s="74"/>
      <c r="AO645" s="74"/>
      <c r="AP645" s="74"/>
      <c r="AQ645" s="74"/>
      <c r="AR645" s="74"/>
      <c r="AS645" s="74"/>
      <c r="AT645" s="74"/>
      <c r="AU645" s="74"/>
      <c r="AV645" s="74"/>
      <c r="AW645" s="74"/>
      <c r="AX645" s="74"/>
      <c r="AY645" s="74"/>
      <c r="AZ645" s="74"/>
      <c r="BA645" s="74"/>
      <c r="BB645" s="74"/>
      <c r="BC645" s="74"/>
      <c r="BD645" s="74"/>
      <c r="BE645" s="74"/>
      <c r="BF645" s="74"/>
      <c r="BG645" s="74"/>
      <c r="BH645" s="74"/>
      <c r="BI645" s="74"/>
      <c r="BJ645" s="74"/>
      <c r="BK645" s="74"/>
      <c r="BL645" s="74"/>
      <c r="BM645" s="74"/>
      <c r="BN645" s="74"/>
      <c r="BO645" s="74"/>
      <c r="BP645" s="74"/>
      <c r="BQ645" s="74"/>
      <c r="BR645" s="74"/>
      <c r="BS645" s="74"/>
      <c r="BT645" s="74"/>
      <c r="BU645" s="74"/>
      <c r="BV645" s="74"/>
      <c r="BW645" s="74"/>
      <c r="BX645" s="74"/>
      <c r="BY645" s="74"/>
      <c r="BZ645" s="74"/>
      <c r="CA645" s="74"/>
      <c r="CB645" s="74"/>
      <c r="CC645" s="74"/>
      <c r="CD645" s="74"/>
      <c r="CE645" s="74"/>
      <c r="CF645" s="74"/>
      <c r="CG645" s="74"/>
      <c r="CH645" s="74"/>
      <c r="CI645" s="74"/>
      <c r="CJ645" s="74"/>
      <c r="CK645" s="74"/>
      <c r="CL645" s="74"/>
      <c r="CM645" s="74"/>
      <c r="CN645" s="74"/>
    </row>
    <row r="646" ht="9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  <c r="AM646" s="74"/>
      <c r="AN646" s="74"/>
      <c r="AO646" s="74"/>
      <c r="AP646" s="74"/>
      <c r="AQ646" s="74"/>
      <c r="AR646" s="74"/>
      <c r="AS646" s="74"/>
      <c r="AT646" s="74"/>
      <c r="AU646" s="74"/>
      <c r="AV646" s="74"/>
      <c r="AW646" s="74"/>
      <c r="AX646" s="74"/>
      <c r="AY646" s="74"/>
      <c r="AZ646" s="74"/>
      <c r="BA646" s="74"/>
      <c r="BB646" s="74"/>
      <c r="BC646" s="74"/>
      <c r="BD646" s="74"/>
      <c r="BE646" s="74"/>
      <c r="BF646" s="74"/>
      <c r="BG646" s="74"/>
      <c r="BH646" s="74"/>
      <c r="BI646" s="74"/>
      <c r="BJ646" s="74"/>
      <c r="BK646" s="74"/>
      <c r="BL646" s="74"/>
      <c r="BM646" s="74"/>
      <c r="BN646" s="74"/>
      <c r="BO646" s="74"/>
      <c r="BP646" s="74"/>
      <c r="BQ646" s="74"/>
      <c r="BR646" s="74"/>
      <c r="BS646" s="74"/>
      <c r="BT646" s="74"/>
      <c r="BU646" s="74"/>
      <c r="BV646" s="74"/>
      <c r="BW646" s="74"/>
      <c r="BX646" s="74"/>
      <c r="BY646" s="74"/>
      <c r="BZ646" s="74"/>
      <c r="CA646" s="74"/>
      <c r="CB646" s="74"/>
      <c r="CC646" s="74"/>
      <c r="CD646" s="74"/>
      <c r="CE646" s="74"/>
      <c r="CF646" s="74"/>
      <c r="CG646" s="74"/>
      <c r="CH646" s="74"/>
      <c r="CI646" s="74"/>
      <c r="CJ646" s="74"/>
      <c r="CK646" s="74"/>
      <c r="CL646" s="74"/>
      <c r="CM646" s="74"/>
      <c r="CN646" s="74"/>
    </row>
    <row r="647" ht="9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  <c r="AS647" s="74"/>
      <c r="AT647" s="74"/>
      <c r="AU647" s="74"/>
      <c r="AV647" s="74"/>
      <c r="AW647" s="74"/>
      <c r="AX647" s="74"/>
      <c r="AY647" s="74"/>
      <c r="AZ647" s="74"/>
      <c r="BA647" s="74"/>
      <c r="BB647" s="74"/>
      <c r="BC647" s="74"/>
      <c r="BD647" s="74"/>
      <c r="BE647" s="74"/>
      <c r="BF647" s="74"/>
      <c r="BG647" s="74"/>
      <c r="BH647" s="74"/>
      <c r="BI647" s="74"/>
      <c r="BJ647" s="74"/>
      <c r="BK647" s="74"/>
      <c r="BL647" s="74"/>
      <c r="BM647" s="74"/>
      <c r="BN647" s="74"/>
      <c r="BO647" s="74"/>
      <c r="BP647" s="74"/>
      <c r="BQ647" s="74"/>
      <c r="BR647" s="74"/>
      <c r="BS647" s="74"/>
      <c r="BT647" s="74"/>
      <c r="BU647" s="74"/>
      <c r="BV647" s="74"/>
      <c r="BW647" s="74"/>
      <c r="BX647" s="74"/>
      <c r="BY647" s="74"/>
      <c r="BZ647" s="74"/>
      <c r="CA647" s="74"/>
      <c r="CB647" s="74"/>
      <c r="CC647" s="74"/>
      <c r="CD647" s="74"/>
      <c r="CE647" s="74"/>
      <c r="CF647" s="74"/>
      <c r="CG647" s="74"/>
      <c r="CH647" s="74"/>
      <c r="CI647" s="74"/>
      <c r="CJ647" s="74"/>
      <c r="CK647" s="74"/>
      <c r="CL647" s="74"/>
      <c r="CM647" s="74"/>
      <c r="CN647" s="74"/>
    </row>
    <row r="648" ht="9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  <c r="AM648" s="74"/>
      <c r="AN648" s="74"/>
      <c r="AO648" s="74"/>
      <c r="AP648" s="74"/>
      <c r="AQ648" s="74"/>
      <c r="AR648" s="74"/>
      <c r="AS648" s="74"/>
      <c r="AT648" s="74"/>
      <c r="AU648" s="74"/>
      <c r="AV648" s="74"/>
      <c r="AW648" s="74"/>
      <c r="AX648" s="74"/>
      <c r="AY648" s="74"/>
      <c r="AZ648" s="74"/>
      <c r="BA648" s="74"/>
      <c r="BB648" s="74"/>
      <c r="BC648" s="74"/>
      <c r="BD648" s="74"/>
      <c r="BE648" s="74"/>
      <c r="BF648" s="74"/>
      <c r="BG648" s="74"/>
      <c r="BH648" s="74"/>
      <c r="BI648" s="74"/>
      <c r="BJ648" s="74"/>
      <c r="BK648" s="74"/>
      <c r="BL648" s="74"/>
      <c r="BM648" s="74"/>
      <c r="BN648" s="74"/>
      <c r="BO648" s="74"/>
      <c r="BP648" s="74"/>
      <c r="BQ648" s="74"/>
      <c r="BR648" s="74"/>
      <c r="BS648" s="74"/>
      <c r="BT648" s="74"/>
      <c r="BU648" s="74"/>
      <c r="BV648" s="74"/>
      <c r="BW648" s="74"/>
      <c r="BX648" s="74"/>
      <c r="BY648" s="74"/>
      <c r="BZ648" s="74"/>
      <c r="CA648" s="74"/>
      <c r="CB648" s="74"/>
      <c r="CC648" s="74"/>
      <c r="CD648" s="74"/>
      <c r="CE648" s="74"/>
      <c r="CF648" s="74"/>
      <c r="CG648" s="74"/>
      <c r="CH648" s="74"/>
      <c r="CI648" s="74"/>
      <c r="CJ648" s="74"/>
      <c r="CK648" s="74"/>
      <c r="CL648" s="74"/>
      <c r="CM648" s="74"/>
      <c r="CN648" s="74"/>
    </row>
    <row r="649" ht="9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  <c r="AM649" s="74"/>
      <c r="AN649" s="74"/>
      <c r="AO649" s="74"/>
      <c r="AP649" s="74"/>
      <c r="AQ649" s="74"/>
      <c r="AR649" s="74"/>
      <c r="AS649" s="74"/>
      <c r="AT649" s="74"/>
      <c r="AU649" s="74"/>
      <c r="AV649" s="74"/>
      <c r="AW649" s="74"/>
      <c r="AX649" s="74"/>
      <c r="AY649" s="74"/>
      <c r="AZ649" s="74"/>
      <c r="BA649" s="74"/>
      <c r="BB649" s="74"/>
      <c r="BC649" s="74"/>
      <c r="BD649" s="74"/>
      <c r="BE649" s="74"/>
      <c r="BF649" s="74"/>
      <c r="BG649" s="74"/>
      <c r="BH649" s="74"/>
      <c r="BI649" s="74"/>
      <c r="BJ649" s="74"/>
      <c r="BK649" s="74"/>
      <c r="BL649" s="74"/>
      <c r="BM649" s="74"/>
      <c r="BN649" s="74"/>
      <c r="BO649" s="74"/>
      <c r="BP649" s="74"/>
      <c r="BQ649" s="74"/>
      <c r="BR649" s="74"/>
      <c r="BS649" s="74"/>
      <c r="BT649" s="74"/>
      <c r="BU649" s="74"/>
      <c r="BV649" s="74"/>
      <c r="BW649" s="74"/>
      <c r="BX649" s="74"/>
      <c r="BY649" s="74"/>
      <c r="BZ649" s="74"/>
      <c r="CA649" s="74"/>
      <c r="CB649" s="74"/>
      <c r="CC649" s="74"/>
      <c r="CD649" s="74"/>
      <c r="CE649" s="74"/>
      <c r="CF649" s="74"/>
      <c r="CG649" s="74"/>
      <c r="CH649" s="74"/>
      <c r="CI649" s="74"/>
      <c r="CJ649" s="74"/>
      <c r="CK649" s="74"/>
      <c r="CL649" s="74"/>
      <c r="CM649" s="74"/>
      <c r="CN649" s="74"/>
    </row>
    <row r="650" ht="9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  <c r="AM650" s="74"/>
      <c r="AN650" s="74"/>
      <c r="AO650" s="74"/>
      <c r="AP650" s="74"/>
      <c r="AQ650" s="74"/>
      <c r="AR650" s="74"/>
      <c r="AS650" s="74"/>
      <c r="AT650" s="74"/>
      <c r="AU650" s="74"/>
      <c r="AV650" s="74"/>
      <c r="AW650" s="74"/>
      <c r="AX650" s="74"/>
      <c r="AY650" s="74"/>
      <c r="AZ650" s="74"/>
      <c r="BA650" s="74"/>
      <c r="BB650" s="74"/>
      <c r="BC650" s="74"/>
      <c r="BD650" s="74"/>
      <c r="BE650" s="74"/>
      <c r="BF650" s="74"/>
      <c r="BG650" s="74"/>
      <c r="BH650" s="74"/>
      <c r="BI650" s="74"/>
      <c r="BJ650" s="74"/>
      <c r="BK650" s="74"/>
      <c r="BL650" s="74"/>
      <c r="BM650" s="74"/>
      <c r="BN650" s="74"/>
      <c r="BO650" s="74"/>
      <c r="BP650" s="74"/>
      <c r="BQ650" s="74"/>
      <c r="BR650" s="74"/>
      <c r="BS650" s="74"/>
      <c r="BT650" s="74"/>
      <c r="BU650" s="74"/>
      <c r="BV650" s="74"/>
      <c r="BW650" s="74"/>
      <c r="BX650" s="74"/>
      <c r="BY650" s="74"/>
      <c r="BZ650" s="74"/>
      <c r="CA650" s="74"/>
      <c r="CB650" s="74"/>
      <c r="CC650" s="74"/>
      <c r="CD650" s="74"/>
      <c r="CE650" s="74"/>
      <c r="CF650" s="74"/>
      <c r="CG650" s="74"/>
      <c r="CH650" s="74"/>
      <c r="CI650" s="74"/>
      <c r="CJ650" s="74"/>
      <c r="CK650" s="74"/>
      <c r="CL650" s="74"/>
      <c r="CM650" s="74"/>
      <c r="CN650" s="74"/>
    </row>
    <row r="651" ht="9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  <c r="AM651" s="74"/>
      <c r="AN651" s="74"/>
      <c r="AO651" s="74"/>
      <c r="AP651" s="74"/>
      <c r="AQ651" s="74"/>
      <c r="AR651" s="74"/>
      <c r="AS651" s="74"/>
      <c r="AT651" s="74"/>
      <c r="AU651" s="74"/>
      <c r="AV651" s="74"/>
      <c r="AW651" s="74"/>
      <c r="AX651" s="74"/>
      <c r="AY651" s="74"/>
      <c r="AZ651" s="74"/>
      <c r="BA651" s="74"/>
      <c r="BB651" s="74"/>
      <c r="BC651" s="74"/>
      <c r="BD651" s="74"/>
      <c r="BE651" s="74"/>
      <c r="BF651" s="74"/>
      <c r="BG651" s="74"/>
      <c r="BH651" s="74"/>
      <c r="BI651" s="74"/>
      <c r="BJ651" s="74"/>
      <c r="BK651" s="74"/>
      <c r="BL651" s="74"/>
      <c r="BM651" s="74"/>
      <c r="BN651" s="74"/>
      <c r="BO651" s="74"/>
      <c r="BP651" s="74"/>
      <c r="BQ651" s="74"/>
      <c r="BR651" s="74"/>
      <c r="BS651" s="74"/>
      <c r="BT651" s="74"/>
      <c r="BU651" s="74"/>
      <c r="BV651" s="74"/>
      <c r="BW651" s="74"/>
      <c r="BX651" s="74"/>
      <c r="BY651" s="74"/>
      <c r="BZ651" s="74"/>
      <c r="CA651" s="74"/>
      <c r="CB651" s="74"/>
      <c r="CC651" s="74"/>
      <c r="CD651" s="74"/>
      <c r="CE651" s="74"/>
      <c r="CF651" s="74"/>
      <c r="CG651" s="74"/>
      <c r="CH651" s="74"/>
      <c r="CI651" s="74"/>
      <c r="CJ651" s="74"/>
      <c r="CK651" s="74"/>
      <c r="CL651" s="74"/>
      <c r="CM651" s="74"/>
      <c r="CN651" s="74"/>
    </row>
    <row r="652" ht="9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/>
      <c r="AS652" s="74"/>
      <c r="AT652" s="74"/>
      <c r="AU652" s="74"/>
      <c r="AV652" s="74"/>
      <c r="AW652" s="74"/>
      <c r="AX652" s="74"/>
      <c r="AY652" s="74"/>
      <c r="AZ652" s="74"/>
      <c r="BA652" s="74"/>
      <c r="BB652" s="74"/>
      <c r="BC652" s="74"/>
      <c r="BD652" s="74"/>
      <c r="BE652" s="74"/>
      <c r="BF652" s="74"/>
      <c r="BG652" s="74"/>
      <c r="BH652" s="74"/>
      <c r="BI652" s="74"/>
      <c r="BJ652" s="74"/>
      <c r="BK652" s="74"/>
      <c r="BL652" s="74"/>
      <c r="BM652" s="74"/>
      <c r="BN652" s="74"/>
      <c r="BO652" s="74"/>
      <c r="BP652" s="74"/>
      <c r="BQ652" s="74"/>
      <c r="BR652" s="74"/>
      <c r="BS652" s="74"/>
      <c r="BT652" s="74"/>
      <c r="BU652" s="74"/>
      <c r="BV652" s="74"/>
      <c r="BW652" s="74"/>
      <c r="BX652" s="74"/>
      <c r="BY652" s="74"/>
      <c r="BZ652" s="74"/>
      <c r="CA652" s="74"/>
      <c r="CB652" s="74"/>
      <c r="CC652" s="74"/>
      <c r="CD652" s="74"/>
      <c r="CE652" s="74"/>
      <c r="CF652" s="74"/>
      <c r="CG652" s="74"/>
      <c r="CH652" s="74"/>
      <c r="CI652" s="74"/>
      <c r="CJ652" s="74"/>
      <c r="CK652" s="74"/>
      <c r="CL652" s="74"/>
      <c r="CM652" s="74"/>
      <c r="CN652" s="74"/>
    </row>
    <row r="653" ht="9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  <c r="AS653" s="74"/>
      <c r="AT653" s="74"/>
      <c r="AU653" s="74"/>
      <c r="AV653" s="74"/>
      <c r="AW653" s="74"/>
      <c r="AX653" s="74"/>
      <c r="AY653" s="74"/>
      <c r="AZ653" s="74"/>
      <c r="BA653" s="74"/>
      <c r="BB653" s="74"/>
      <c r="BC653" s="74"/>
      <c r="BD653" s="74"/>
      <c r="BE653" s="74"/>
      <c r="BF653" s="74"/>
      <c r="BG653" s="74"/>
      <c r="BH653" s="74"/>
      <c r="BI653" s="74"/>
      <c r="BJ653" s="74"/>
      <c r="BK653" s="74"/>
      <c r="BL653" s="74"/>
      <c r="BM653" s="74"/>
      <c r="BN653" s="74"/>
      <c r="BO653" s="74"/>
      <c r="BP653" s="74"/>
      <c r="BQ653" s="74"/>
      <c r="BR653" s="74"/>
      <c r="BS653" s="74"/>
      <c r="BT653" s="74"/>
      <c r="BU653" s="74"/>
      <c r="BV653" s="74"/>
      <c r="BW653" s="74"/>
      <c r="BX653" s="74"/>
      <c r="BY653" s="74"/>
      <c r="BZ653" s="74"/>
      <c r="CA653" s="74"/>
      <c r="CB653" s="74"/>
      <c r="CC653" s="74"/>
      <c r="CD653" s="74"/>
      <c r="CE653" s="74"/>
      <c r="CF653" s="74"/>
      <c r="CG653" s="74"/>
      <c r="CH653" s="74"/>
      <c r="CI653" s="74"/>
      <c r="CJ653" s="74"/>
      <c r="CK653" s="74"/>
      <c r="CL653" s="74"/>
      <c r="CM653" s="74"/>
      <c r="CN653" s="74"/>
    </row>
    <row r="654" ht="9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  <c r="AM654" s="74"/>
      <c r="AN654" s="74"/>
      <c r="AO654" s="74"/>
      <c r="AP654" s="74"/>
      <c r="AQ654" s="74"/>
      <c r="AR654" s="74"/>
      <c r="AS654" s="74"/>
      <c r="AT654" s="74"/>
      <c r="AU654" s="74"/>
      <c r="AV654" s="74"/>
      <c r="AW654" s="74"/>
      <c r="AX654" s="74"/>
      <c r="AY654" s="74"/>
      <c r="AZ654" s="74"/>
      <c r="BA654" s="74"/>
      <c r="BB654" s="74"/>
      <c r="BC654" s="74"/>
      <c r="BD654" s="74"/>
      <c r="BE654" s="74"/>
      <c r="BF654" s="74"/>
      <c r="BG654" s="74"/>
      <c r="BH654" s="74"/>
      <c r="BI654" s="74"/>
      <c r="BJ654" s="74"/>
      <c r="BK654" s="74"/>
      <c r="BL654" s="74"/>
      <c r="BM654" s="74"/>
      <c r="BN654" s="74"/>
      <c r="BO654" s="74"/>
      <c r="BP654" s="74"/>
      <c r="BQ654" s="74"/>
      <c r="BR654" s="74"/>
      <c r="BS654" s="74"/>
      <c r="BT654" s="74"/>
      <c r="BU654" s="74"/>
      <c r="BV654" s="74"/>
      <c r="BW654" s="74"/>
      <c r="BX654" s="74"/>
      <c r="BY654" s="74"/>
      <c r="BZ654" s="74"/>
      <c r="CA654" s="74"/>
      <c r="CB654" s="74"/>
      <c r="CC654" s="74"/>
      <c r="CD654" s="74"/>
      <c r="CE654" s="74"/>
      <c r="CF654" s="74"/>
      <c r="CG654" s="74"/>
      <c r="CH654" s="74"/>
      <c r="CI654" s="74"/>
      <c r="CJ654" s="74"/>
      <c r="CK654" s="74"/>
      <c r="CL654" s="74"/>
      <c r="CM654" s="74"/>
      <c r="CN654" s="74"/>
    </row>
    <row r="655" ht="9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  <c r="AM655" s="74"/>
      <c r="AN655" s="74"/>
      <c r="AO655" s="74"/>
      <c r="AP655" s="74"/>
      <c r="AQ655" s="74"/>
      <c r="AR655" s="74"/>
      <c r="AS655" s="74"/>
      <c r="AT655" s="74"/>
      <c r="AU655" s="74"/>
      <c r="AV655" s="74"/>
      <c r="AW655" s="74"/>
      <c r="AX655" s="74"/>
      <c r="AY655" s="74"/>
      <c r="AZ655" s="74"/>
      <c r="BA655" s="74"/>
      <c r="BB655" s="74"/>
      <c r="BC655" s="74"/>
      <c r="BD655" s="74"/>
      <c r="BE655" s="74"/>
      <c r="BF655" s="74"/>
      <c r="BG655" s="74"/>
      <c r="BH655" s="74"/>
      <c r="BI655" s="74"/>
      <c r="BJ655" s="74"/>
      <c r="BK655" s="74"/>
      <c r="BL655" s="74"/>
      <c r="BM655" s="74"/>
      <c r="BN655" s="74"/>
      <c r="BO655" s="74"/>
      <c r="BP655" s="74"/>
      <c r="BQ655" s="74"/>
      <c r="BR655" s="74"/>
      <c r="BS655" s="74"/>
      <c r="BT655" s="74"/>
      <c r="BU655" s="74"/>
      <c r="BV655" s="74"/>
      <c r="BW655" s="74"/>
      <c r="BX655" s="74"/>
      <c r="BY655" s="74"/>
      <c r="BZ655" s="74"/>
      <c r="CA655" s="74"/>
      <c r="CB655" s="74"/>
      <c r="CC655" s="74"/>
      <c r="CD655" s="74"/>
      <c r="CE655" s="74"/>
      <c r="CF655" s="74"/>
      <c r="CG655" s="74"/>
      <c r="CH655" s="74"/>
      <c r="CI655" s="74"/>
      <c r="CJ655" s="74"/>
      <c r="CK655" s="74"/>
      <c r="CL655" s="74"/>
      <c r="CM655" s="74"/>
      <c r="CN655" s="74"/>
    </row>
    <row r="656" ht="9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  <c r="AM656" s="74"/>
      <c r="AN656" s="74"/>
      <c r="AO656" s="74"/>
      <c r="AP656" s="74"/>
      <c r="AQ656" s="74"/>
      <c r="AR656" s="74"/>
      <c r="AS656" s="74"/>
      <c r="AT656" s="74"/>
      <c r="AU656" s="74"/>
      <c r="AV656" s="74"/>
      <c r="AW656" s="74"/>
      <c r="AX656" s="74"/>
      <c r="AY656" s="74"/>
      <c r="AZ656" s="74"/>
      <c r="BA656" s="74"/>
      <c r="BB656" s="74"/>
      <c r="BC656" s="74"/>
      <c r="BD656" s="74"/>
      <c r="BE656" s="74"/>
      <c r="BF656" s="74"/>
      <c r="BG656" s="74"/>
      <c r="BH656" s="74"/>
      <c r="BI656" s="74"/>
      <c r="BJ656" s="74"/>
      <c r="BK656" s="74"/>
      <c r="BL656" s="74"/>
      <c r="BM656" s="74"/>
      <c r="BN656" s="74"/>
      <c r="BO656" s="74"/>
      <c r="BP656" s="74"/>
      <c r="BQ656" s="74"/>
      <c r="BR656" s="74"/>
      <c r="BS656" s="74"/>
      <c r="BT656" s="74"/>
      <c r="BU656" s="74"/>
      <c r="BV656" s="74"/>
      <c r="BW656" s="74"/>
      <c r="BX656" s="74"/>
      <c r="BY656" s="74"/>
      <c r="BZ656" s="74"/>
      <c r="CA656" s="74"/>
      <c r="CB656" s="74"/>
      <c r="CC656" s="74"/>
      <c r="CD656" s="74"/>
      <c r="CE656" s="74"/>
      <c r="CF656" s="74"/>
      <c r="CG656" s="74"/>
      <c r="CH656" s="74"/>
      <c r="CI656" s="74"/>
      <c r="CJ656" s="74"/>
      <c r="CK656" s="74"/>
      <c r="CL656" s="74"/>
      <c r="CM656" s="74"/>
      <c r="CN656" s="74"/>
    </row>
    <row r="657" ht="9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  <c r="AS657" s="74"/>
      <c r="AT657" s="74"/>
      <c r="AU657" s="74"/>
      <c r="AV657" s="74"/>
      <c r="AW657" s="74"/>
      <c r="AX657" s="74"/>
      <c r="AY657" s="74"/>
      <c r="AZ657" s="74"/>
      <c r="BA657" s="74"/>
      <c r="BB657" s="74"/>
      <c r="BC657" s="74"/>
      <c r="BD657" s="74"/>
      <c r="BE657" s="74"/>
      <c r="BF657" s="74"/>
      <c r="BG657" s="74"/>
      <c r="BH657" s="74"/>
      <c r="BI657" s="74"/>
      <c r="BJ657" s="74"/>
      <c r="BK657" s="74"/>
      <c r="BL657" s="74"/>
      <c r="BM657" s="74"/>
      <c r="BN657" s="74"/>
      <c r="BO657" s="74"/>
      <c r="BP657" s="74"/>
      <c r="BQ657" s="74"/>
      <c r="BR657" s="74"/>
      <c r="BS657" s="74"/>
      <c r="BT657" s="74"/>
      <c r="BU657" s="74"/>
      <c r="BV657" s="74"/>
      <c r="BW657" s="74"/>
      <c r="BX657" s="74"/>
      <c r="BY657" s="74"/>
      <c r="BZ657" s="74"/>
      <c r="CA657" s="74"/>
      <c r="CB657" s="74"/>
      <c r="CC657" s="74"/>
      <c r="CD657" s="74"/>
      <c r="CE657" s="74"/>
      <c r="CF657" s="74"/>
      <c r="CG657" s="74"/>
      <c r="CH657" s="74"/>
      <c r="CI657" s="74"/>
      <c r="CJ657" s="74"/>
      <c r="CK657" s="74"/>
      <c r="CL657" s="74"/>
      <c r="CM657" s="74"/>
      <c r="CN657" s="74"/>
    </row>
    <row r="658" ht="9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  <c r="AM658" s="74"/>
      <c r="AN658" s="74"/>
      <c r="AO658" s="74"/>
      <c r="AP658" s="74"/>
      <c r="AQ658" s="74"/>
      <c r="AR658" s="74"/>
      <c r="AS658" s="74"/>
      <c r="AT658" s="74"/>
      <c r="AU658" s="74"/>
      <c r="AV658" s="74"/>
      <c r="AW658" s="74"/>
      <c r="AX658" s="74"/>
      <c r="AY658" s="74"/>
      <c r="AZ658" s="74"/>
      <c r="BA658" s="74"/>
      <c r="BB658" s="74"/>
      <c r="BC658" s="74"/>
      <c r="BD658" s="74"/>
      <c r="BE658" s="74"/>
      <c r="BF658" s="74"/>
      <c r="BG658" s="74"/>
      <c r="BH658" s="74"/>
      <c r="BI658" s="74"/>
      <c r="BJ658" s="74"/>
      <c r="BK658" s="74"/>
      <c r="BL658" s="74"/>
      <c r="BM658" s="74"/>
      <c r="BN658" s="74"/>
      <c r="BO658" s="74"/>
      <c r="BP658" s="74"/>
      <c r="BQ658" s="74"/>
      <c r="BR658" s="74"/>
      <c r="BS658" s="74"/>
      <c r="BT658" s="74"/>
      <c r="BU658" s="74"/>
      <c r="BV658" s="74"/>
      <c r="BW658" s="74"/>
      <c r="BX658" s="74"/>
      <c r="BY658" s="74"/>
      <c r="BZ658" s="74"/>
      <c r="CA658" s="74"/>
      <c r="CB658" s="74"/>
      <c r="CC658" s="74"/>
      <c r="CD658" s="74"/>
      <c r="CE658" s="74"/>
      <c r="CF658" s="74"/>
      <c r="CG658" s="74"/>
      <c r="CH658" s="74"/>
      <c r="CI658" s="74"/>
      <c r="CJ658" s="74"/>
      <c r="CK658" s="74"/>
      <c r="CL658" s="74"/>
      <c r="CM658" s="74"/>
      <c r="CN658" s="74"/>
    </row>
    <row r="659" ht="9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  <c r="AM659" s="74"/>
      <c r="AN659" s="74"/>
      <c r="AO659" s="74"/>
      <c r="AP659" s="74"/>
      <c r="AQ659" s="74"/>
      <c r="AR659" s="74"/>
      <c r="AS659" s="74"/>
      <c r="AT659" s="74"/>
      <c r="AU659" s="74"/>
      <c r="AV659" s="74"/>
      <c r="AW659" s="74"/>
      <c r="AX659" s="74"/>
      <c r="AY659" s="74"/>
      <c r="AZ659" s="74"/>
      <c r="BA659" s="74"/>
      <c r="BB659" s="74"/>
      <c r="BC659" s="74"/>
      <c r="BD659" s="74"/>
      <c r="BE659" s="74"/>
      <c r="BF659" s="74"/>
      <c r="BG659" s="74"/>
      <c r="BH659" s="74"/>
      <c r="BI659" s="74"/>
      <c r="BJ659" s="74"/>
      <c r="BK659" s="74"/>
      <c r="BL659" s="74"/>
      <c r="BM659" s="74"/>
      <c r="BN659" s="74"/>
      <c r="BO659" s="74"/>
      <c r="BP659" s="74"/>
      <c r="BQ659" s="74"/>
      <c r="BR659" s="74"/>
      <c r="BS659" s="74"/>
      <c r="BT659" s="74"/>
      <c r="BU659" s="74"/>
      <c r="BV659" s="74"/>
      <c r="BW659" s="74"/>
      <c r="BX659" s="74"/>
      <c r="BY659" s="74"/>
      <c r="BZ659" s="74"/>
      <c r="CA659" s="74"/>
      <c r="CB659" s="74"/>
      <c r="CC659" s="74"/>
      <c r="CD659" s="74"/>
      <c r="CE659" s="74"/>
      <c r="CF659" s="74"/>
      <c r="CG659" s="74"/>
      <c r="CH659" s="74"/>
      <c r="CI659" s="74"/>
      <c r="CJ659" s="74"/>
      <c r="CK659" s="74"/>
      <c r="CL659" s="74"/>
      <c r="CM659" s="74"/>
      <c r="CN659" s="74"/>
    </row>
    <row r="660" ht="9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  <c r="AM660" s="74"/>
      <c r="AN660" s="74"/>
      <c r="AO660" s="74"/>
      <c r="AP660" s="74"/>
      <c r="AQ660" s="74"/>
      <c r="AR660" s="74"/>
      <c r="AS660" s="74"/>
      <c r="AT660" s="74"/>
      <c r="AU660" s="74"/>
      <c r="AV660" s="74"/>
      <c r="AW660" s="74"/>
      <c r="AX660" s="74"/>
      <c r="AY660" s="74"/>
      <c r="AZ660" s="74"/>
      <c r="BA660" s="74"/>
      <c r="BB660" s="74"/>
      <c r="BC660" s="74"/>
      <c r="BD660" s="74"/>
      <c r="BE660" s="74"/>
      <c r="BF660" s="74"/>
      <c r="BG660" s="74"/>
      <c r="BH660" s="74"/>
      <c r="BI660" s="74"/>
      <c r="BJ660" s="74"/>
      <c r="BK660" s="74"/>
      <c r="BL660" s="74"/>
      <c r="BM660" s="74"/>
      <c r="BN660" s="74"/>
      <c r="BO660" s="74"/>
      <c r="BP660" s="74"/>
      <c r="BQ660" s="74"/>
      <c r="BR660" s="74"/>
      <c r="BS660" s="74"/>
      <c r="BT660" s="74"/>
      <c r="BU660" s="74"/>
      <c r="BV660" s="74"/>
      <c r="BW660" s="74"/>
      <c r="BX660" s="74"/>
      <c r="BY660" s="74"/>
      <c r="BZ660" s="74"/>
      <c r="CA660" s="74"/>
      <c r="CB660" s="74"/>
      <c r="CC660" s="74"/>
      <c r="CD660" s="74"/>
      <c r="CE660" s="74"/>
      <c r="CF660" s="74"/>
      <c r="CG660" s="74"/>
      <c r="CH660" s="74"/>
      <c r="CI660" s="74"/>
      <c r="CJ660" s="74"/>
      <c r="CK660" s="74"/>
      <c r="CL660" s="74"/>
      <c r="CM660" s="74"/>
      <c r="CN660" s="74"/>
    </row>
    <row r="661" ht="9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  <c r="AM661" s="74"/>
      <c r="AN661" s="74"/>
      <c r="AO661" s="74"/>
      <c r="AP661" s="74"/>
      <c r="AQ661" s="74"/>
      <c r="AR661" s="74"/>
      <c r="AS661" s="74"/>
      <c r="AT661" s="74"/>
      <c r="AU661" s="74"/>
      <c r="AV661" s="74"/>
      <c r="AW661" s="74"/>
      <c r="AX661" s="74"/>
      <c r="AY661" s="74"/>
      <c r="AZ661" s="74"/>
      <c r="BA661" s="74"/>
      <c r="BB661" s="74"/>
      <c r="BC661" s="74"/>
      <c r="BD661" s="74"/>
      <c r="BE661" s="74"/>
      <c r="BF661" s="74"/>
      <c r="BG661" s="74"/>
      <c r="BH661" s="74"/>
      <c r="BI661" s="74"/>
      <c r="BJ661" s="74"/>
      <c r="BK661" s="74"/>
      <c r="BL661" s="74"/>
      <c r="BM661" s="74"/>
      <c r="BN661" s="74"/>
      <c r="BO661" s="74"/>
      <c r="BP661" s="74"/>
      <c r="BQ661" s="74"/>
      <c r="BR661" s="74"/>
      <c r="BS661" s="74"/>
      <c r="BT661" s="74"/>
      <c r="BU661" s="74"/>
      <c r="BV661" s="74"/>
      <c r="BW661" s="74"/>
      <c r="BX661" s="74"/>
      <c r="BY661" s="74"/>
      <c r="BZ661" s="74"/>
      <c r="CA661" s="74"/>
      <c r="CB661" s="74"/>
      <c r="CC661" s="74"/>
      <c r="CD661" s="74"/>
      <c r="CE661" s="74"/>
      <c r="CF661" s="74"/>
      <c r="CG661" s="74"/>
      <c r="CH661" s="74"/>
      <c r="CI661" s="74"/>
      <c r="CJ661" s="74"/>
      <c r="CK661" s="74"/>
      <c r="CL661" s="74"/>
      <c r="CM661" s="74"/>
      <c r="CN661" s="74"/>
    </row>
    <row r="662" ht="9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  <c r="AM662" s="74"/>
      <c r="AN662" s="74"/>
      <c r="AO662" s="74"/>
      <c r="AP662" s="74"/>
      <c r="AQ662" s="74"/>
      <c r="AR662" s="74"/>
      <c r="AS662" s="74"/>
      <c r="AT662" s="74"/>
      <c r="AU662" s="74"/>
      <c r="AV662" s="74"/>
      <c r="AW662" s="74"/>
      <c r="AX662" s="74"/>
      <c r="AY662" s="74"/>
      <c r="AZ662" s="74"/>
      <c r="BA662" s="74"/>
      <c r="BB662" s="74"/>
      <c r="BC662" s="74"/>
      <c r="BD662" s="74"/>
      <c r="BE662" s="74"/>
      <c r="BF662" s="74"/>
      <c r="BG662" s="74"/>
      <c r="BH662" s="74"/>
      <c r="BI662" s="74"/>
      <c r="BJ662" s="74"/>
      <c r="BK662" s="74"/>
      <c r="BL662" s="74"/>
      <c r="BM662" s="74"/>
      <c r="BN662" s="74"/>
      <c r="BO662" s="74"/>
      <c r="BP662" s="74"/>
      <c r="BQ662" s="74"/>
      <c r="BR662" s="74"/>
      <c r="BS662" s="74"/>
      <c r="BT662" s="74"/>
      <c r="BU662" s="74"/>
      <c r="BV662" s="74"/>
      <c r="BW662" s="74"/>
      <c r="BX662" s="74"/>
      <c r="BY662" s="74"/>
      <c r="BZ662" s="74"/>
      <c r="CA662" s="74"/>
      <c r="CB662" s="74"/>
      <c r="CC662" s="74"/>
      <c r="CD662" s="74"/>
      <c r="CE662" s="74"/>
      <c r="CF662" s="74"/>
      <c r="CG662" s="74"/>
      <c r="CH662" s="74"/>
      <c r="CI662" s="74"/>
      <c r="CJ662" s="74"/>
      <c r="CK662" s="74"/>
      <c r="CL662" s="74"/>
      <c r="CM662" s="74"/>
      <c r="CN662" s="74"/>
    </row>
    <row r="663" ht="9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  <c r="AM663" s="74"/>
      <c r="AN663" s="74"/>
      <c r="AO663" s="74"/>
      <c r="AP663" s="74"/>
      <c r="AQ663" s="74"/>
      <c r="AR663" s="74"/>
      <c r="AS663" s="74"/>
      <c r="AT663" s="74"/>
      <c r="AU663" s="74"/>
      <c r="AV663" s="74"/>
      <c r="AW663" s="74"/>
      <c r="AX663" s="74"/>
      <c r="AY663" s="74"/>
      <c r="AZ663" s="74"/>
      <c r="BA663" s="74"/>
      <c r="BB663" s="74"/>
      <c r="BC663" s="74"/>
      <c r="BD663" s="74"/>
      <c r="BE663" s="74"/>
      <c r="BF663" s="74"/>
      <c r="BG663" s="74"/>
      <c r="BH663" s="74"/>
      <c r="BI663" s="74"/>
      <c r="BJ663" s="74"/>
      <c r="BK663" s="74"/>
      <c r="BL663" s="74"/>
      <c r="BM663" s="74"/>
      <c r="BN663" s="74"/>
      <c r="BO663" s="74"/>
      <c r="BP663" s="74"/>
      <c r="BQ663" s="74"/>
      <c r="BR663" s="74"/>
      <c r="BS663" s="74"/>
      <c r="BT663" s="74"/>
      <c r="BU663" s="74"/>
      <c r="BV663" s="74"/>
      <c r="BW663" s="74"/>
      <c r="BX663" s="74"/>
      <c r="BY663" s="74"/>
      <c r="BZ663" s="74"/>
      <c r="CA663" s="74"/>
      <c r="CB663" s="74"/>
      <c r="CC663" s="74"/>
      <c r="CD663" s="74"/>
      <c r="CE663" s="74"/>
      <c r="CF663" s="74"/>
      <c r="CG663" s="74"/>
      <c r="CH663" s="74"/>
      <c r="CI663" s="74"/>
      <c r="CJ663" s="74"/>
      <c r="CK663" s="74"/>
      <c r="CL663" s="74"/>
      <c r="CM663" s="74"/>
      <c r="CN663" s="74"/>
    </row>
    <row r="664" ht="9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  <c r="AM664" s="74"/>
      <c r="AN664" s="74"/>
      <c r="AO664" s="74"/>
      <c r="AP664" s="74"/>
      <c r="AQ664" s="74"/>
      <c r="AR664" s="74"/>
      <c r="AS664" s="74"/>
      <c r="AT664" s="74"/>
      <c r="AU664" s="74"/>
      <c r="AV664" s="74"/>
      <c r="AW664" s="74"/>
      <c r="AX664" s="74"/>
      <c r="AY664" s="74"/>
      <c r="AZ664" s="74"/>
      <c r="BA664" s="74"/>
      <c r="BB664" s="74"/>
      <c r="BC664" s="74"/>
      <c r="BD664" s="74"/>
      <c r="BE664" s="74"/>
      <c r="BF664" s="74"/>
      <c r="BG664" s="74"/>
      <c r="BH664" s="74"/>
      <c r="BI664" s="74"/>
      <c r="BJ664" s="74"/>
      <c r="BK664" s="74"/>
      <c r="BL664" s="74"/>
      <c r="BM664" s="74"/>
      <c r="BN664" s="74"/>
      <c r="BO664" s="74"/>
      <c r="BP664" s="74"/>
      <c r="BQ664" s="74"/>
      <c r="BR664" s="74"/>
      <c r="BS664" s="74"/>
      <c r="BT664" s="74"/>
      <c r="BU664" s="74"/>
      <c r="BV664" s="74"/>
      <c r="BW664" s="74"/>
      <c r="BX664" s="74"/>
      <c r="BY664" s="74"/>
      <c r="BZ664" s="74"/>
      <c r="CA664" s="74"/>
      <c r="CB664" s="74"/>
      <c r="CC664" s="74"/>
      <c r="CD664" s="74"/>
      <c r="CE664" s="74"/>
      <c r="CF664" s="74"/>
      <c r="CG664" s="74"/>
      <c r="CH664" s="74"/>
      <c r="CI664" s="74"/>
      <c r="CJ664" s="74"/>
      <c r="CK664" s="74"/>
      <c r="CL664" s="74"/>
      <c r="CM664" s="74"/>
      <c r="CN664" s="74"/>
    </row>
    <row r="665" ht="9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  <c r="AM665" s="74"/>
      <c r="AN665" s="74"/>
      <c r="AO665" s="74"/>
      <c r="AP665" s="74"/>
      <c r="AQ665" s="74"/>
      <c r="AR665" s="74"/>
      <c r="AS665" s="74"/>
      <c r="AT665" s="74"/>
      <c r="AU665" s="74"/>
      <c r="AV665" s="74"/>
      <c r="AW665" s="74"/>
      <c r="AX665" s="74"/>
      <c r="AY665" s="74"/>
      <c r="AZ665" s="74"/>
      <c r="BA665" s="74"/>
      <c r="BB665" s="74"/>
      <c r="BC665" s="74"/>
      <c r="BD665" s="74"/>
      <c r="BE665" s="74"/>
      <c r="BF665" s="74"/>
      <c r="BG665" s="74"/>
      <c r="BH665" s="74"/>
      <c r="BI665" s="74"/>
      <c r="BJ665" s="74"/>
      <c r="BK665" s="74"/>
      <c r="BL665" s="74"/>
      <c r="BM665" s="74"/>
      <c r="BN665" s="74"/>
      <c r="BO665" s="74"/>
      <c r="BP665" s="74"/>
      <c r="BQ665" s="74"/>
      <c r="BR665" s="74"/>
      <c r="BS665" s="74"/>
      <c r="BT665" s="74"/>
      <c r="BU665" s="74"/>
      <c r="BV665" s="74"/>
      <c r="BW665" s="74"/>
      <c r="BX665" s="74"/>
      <c r="BY665" s="74"/>
      <c r="BZ665" s="74"/>
      <c r="CA665" s="74"/>
      <c r="CB665" s="74"/>
      <c r="CC665" s="74"/>
      <c r="CD665" s="74"/>
      <c r="CE665" s="74"/>
      <c r="CF665" s="74"/>
      <c r="CG665" s="74"/>
      <c r="CH665" s="74"/>
      <c r="CI665" s="74"/>
      <c r="CJ665" s="74"/>
      <c r="CK665" s="74"/>
      <c r="CL665" s="74"/>
      <c r="CM665" s="74"/>
      <c r="CN665" s="74"/>
    </row>
    <row r="666" ht="9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  <c r="AM666" s="74"/>
      <c r="AN666" s="74"/>
      <c r="AO666" s="74"/>
      <c r="AP666" s="74"/>
      <c r="AQ666" s="74"/>
      <c r="AR666" s="74"/>
      <c r="AS666" s="74"/>
      <c r="AT666" s="74"/>
      <c r="AU666" s="74"/>
      <c r="AV666" s="74"/>
      <c r="AW666" s="74"/>
      <c r="AX666" s="74"/>
      <c r="AY666" s="74"/>
      <c r="AZ666" s="74"/>
      <c r="BA666" s="74"/>
      <c r="BB666" s="74"/>
      <c r="BC666" s="74"/>
      <c r="BD666" s="74"/>
      <c r="BE666" s="74"/>
      <c r="BF666" s="74"/>
      <c r="BG666" s="74"/>
      <c r="BH666" s="74"/>
      <c r="BI666" s="74"/>
      <c r="BJ666" s="74"/>
      <c r="BK666" s="74"/>
      <c r="BL666" s="74"/>
      <c r="BM666" s="74"/>
      <c r="BN666" s="74"/>
      <c r="BO666" s="74"/>
      <c r="BP666" s="74"/>
      <c r="BQ666" s="74"/>
      <c r="BR666" s="74"/>
      <c r="BS666" s="74"/>
      <c r="BT666" s="74"/>
      <c r="BU666" s="74"/>
      <c r="BV666" s="74"/>
      <c r="BW666" s="74"/>
      <c r="BX666" s="74"/>
      <c r="BY666" s="74"/>
      <c r="BZ666" s="74"/>
      <c r="CA666" s="74"/>
      <c r="CB666" s="74"/>
      <c r="CC666" s="74"/>
      <c r="CD666" s="74"/>
      <c r="CE666" s="74"/>
      <c r="CF666" s="74"/>
      <c r="CG666" s="74"/>
      <c r="CH666" s="74"/>
      <c r="CI666" s="74"/>
      <c r="CJ666" s="74"/>
      <c r="CK666" s="74"/>
      <c r="CL666" s="74"/>
      <c r="CM666" s="74"/>
      <c r="CN666" s="74"/>
    </row>
    <row r="667" ht="9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  <c r="AS667" s="74"/>
      <c r="AT667" s="74"/>
      <c r="AU667" s="74"/>
      <c r="AV667" s="74"/>
      <c r="AW667" s="74"/>
      <c r="AX667" s="74"/>
      <c r="AY667" s="74"/>
      <c r="AZ667" s="74"/>
      <c r="BA667" s="74"/>
      <c r="BB667" s="74"/>
      <c r="BC667" s="74"/>
      <c r="BD667" s="74"/>
      <c r="BE667" s="74"/>
      <c r="BF667" s="74"/>
      <c r="BG667" s="74"/>
      <c r="BH667" s="74"/>
      <c r="BI667" s="74"/>
      <c r="BJ667" s="74"/>
      <c r="BK667" s="74"/>
      <c r="BL667" s="74"/>
      <c r="BM667" s="74"/>
      <c r="BN667" s="74"/>
      <c r="BO667" s="74"/>
      <c r="BP667" s="74"/>
      <c r="BQ667" s="74"/>
      <c r="BR667" s="74"/>
      <c r="BS667" s="74"/>
      <c r="BT667" s="74"/>
      <c r="BU667" s="74"/>
      <c r="BV667" s="74"/>
      <c r="BW667" s="74"/>
      <c r="BX667" s="74"/>
      <c r="BY667" s="74"/>
      <c r="BZ667" s="74"/>
      <c r="CA667" s="74"/>
      <c r="CB667" s="74"/>
      <c r="CC667" s="74"/>
      <c r="CD667" s="74"/>
      <c r="CE667" s="74"/>
      <c r="CF667" s="74"/>
      <c r="CG667" s="74"/>
      <c r="CH667" s="74"/>
      <c r="CI667" s="74"/>
      <c r="CJ667" s="74"/>
      <c r="CK667" s="74"/>
      <c r="CL667" s="74"/>
      <c r="CM667" s="74"/>
      <c r="CN667" s="74"/>
    </row>
    <row r="668" ht="9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  <c r="AS668" s="74"/>
      <c r="AT668" s="74"/>
      <c r="AU668" s="74"/>
      <c r="AV668" s="74"/>
      <c r="AW668" s="74"/>
      <c r="AX668" s="74"/>
      <c r="AY668" s="74"/>
      <c r="AZ668" s="74"/>
      <c r="BA668" s="74"/>
      <c r="BB668" s="74"/>
      <c r="BC668" s="74"/>
      <c r="BD668" s="74"/>
      <c r="BE668" s="74"/>
      <c r="BF668" s="74"/>
      <c r="BG668" s="74"/>
      <c r="BH668" s="74"/>
      <c r="BI668" s="74"/>
      <c r="BJ668" s="74"/>
      <c r="BK668" s="74"/>
      <c r="BL668" s="74"/>
      <c r="BM668" s="74"/>
      <c r="BN668" s="74"/>
      <c r="BO668" s="74"/>
      <c r="BP668" s="74"/>
      <c r="BQ668" s="74"/>
      <c r="BR668" s="74"/>
      <c r="BS668" s="74"/>
      <c r="BT668" s="74"/>
      <c r="BU668" s="74"/>
      <c r="BV668" s="74"/>
      <c r="BW668" s="74"/>
      <c r="BX668" s="74"/>
      <c r="BY668" s="74"/>
      <c r="BZ668" s="74"/>
      <c r="CA668" s="74"/>
      <c r="CB668" s="74"/>
      <c r="CC668" s="74"/>
      <c r="CD668" s="74"/>
      <c r="CE668" s="74"/>
      <c r="CF668" s="74"/>
      <c r="CG668" s="74"/>
      <c r="CH668" s="74"/>
      <c r="CI668" s="74"/>
      <c r="CJ668" s="74"/>
      <c r="CK668" s="74"/>
      <c r="CL668" s="74"/>
      <c r="CM668" s="74"/>
      <c r="CN668" s="74"/>
    </row>
    <row r="669" ht="9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  <c r="AM669" s="74"/>
      <c r="AN669" s="74"/>
      <c r="AO669" s="74"/>
      <c r="AP669" s="74"/>
      <c r="AQ669" s="74"/>
      <c r="AR669" s="74"/>
      <c r="AS669" s="74"/>
      <c r="AT669" s="74"/>
      <c r="AU669" s="74"/>
      <c r="AV669" s="74"/>
      <c r="AW669" s="74"/>
      <c r="AX669" s="74"/>
      <c r="AY669" s="74"/>
      <c r="AZ669" s="74"/>
      <c r="BA669" s="74"/>
      <c r="BB669" s="74"/>
      <c r="BC669" s="74"/>
      <c r="BD669" s="74"/>
      <c r="BE669" s="74"/>
      <c r="BF669" s="74"/>
      <c r="BG669" s="74"/>
      <c r="BH669" s="74"/>
      <c r="BI669" s="74"/>
      <c r="BJ669" s="74"/>
      <c r="BK669" s="74"/>
      <c r="BL669" s="74"/>
      <c r="BM669" s="74"/>
      <c r="BN669" s="74"/>
      <c r="BO669" s="74"/>
      <c r="BP669" s="74"/>
      <c r="BQ669" s="74"/>
      <c r="BR669" s="74"/>
      <c r="BS669" s="74"/>
      <c r="BT669" s="74"/>
      <c r="BU669" s="74"/>
      <c r="BV669" s="74"/>
      <c r="BW669" s="74"/>
      <c r="BX669" s="74"/>
      <c r="BY669" s="74"/>
      <c r="BZ669" s="74"/>
      <c r="CA669" s="74"/>
      <c r="CB669" s="74"/>
      <c r="CC669" s="74"/>
      <c r="CD669" s="74"/>
      <c r="CE669" s="74"/>
      <c r="CF669" s="74"/>
      <c r="CG669" s="74"/>
      <c r="CH669" s="74"/>
      <c r="CI669" s="74"/>
      <c r="CJ669" s="74"/>
      <c r="CK669" s="74"/>
      <c r="CL669" s="74"/>
      <c r="CM669" s="74"/>
      <c r="CN669" s="74"/>
    </row>
    <row r="670" ht="9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  <c r="AS670" s="74"/>
      <c r="AT670" s="74"/>
      <c r="AU670" s="74"/>
      <c r="AV670" s="74"/>
      <c r="AW670" s="74"/>
      <c r="AX670" s="74"/>
      <c r="AY670" s="74"/>
      <c r="AZ670" s="74"/>
      <c r="BA670" s="74"/>
      <c r="BB670" s="74"/>
      <c r="BC670" s="74"/>
      <c r="BD670" s="74"/>
      <c r="BE670" s="74"/>
      <c r="BF670" s="74"/>
      <c r="BG670" s="74"/>
      <c r="BH670" s="74"/>
      <c r="BI670" s="74"/>
      <c r="BJ670" s="74"/>
      <c r="BK670" s="74"/>
      <c r="BL670" s="74"/>
      <c r="BM670" s="74"/>
      <c r="BN670" s="74"/>
      <c r="BO670" s="74"/>
      <c r="BP670" s="74"/>
      <c r="BQ670" s="74"/>
      <c r="BR670" s="74"/>
      <c r="BS670" s="74"/>
      <c r="BT670" s="74"/>
      <c r="BU670" s="74"/>
      <c r="BV670" s="74"/>
      <c r="BW670" s="74"/>
      <c r="BX670" s="74"/>
      <c r="BY670" s="74"/>
      <c r="BZ670" s="74"/>
      <c r="CA670" s="74"/>
      <c r="CB670" s="74"/>
      <c r="CC670" s="74"/>
      <c r="CD670" s="74"/>
      <c r="CE670" s="74"/>
      <c r="CF670" s="74"/>
      <c r="CG670" s="74"/>
      <c r="CH670" s="74"/>
      <c r="CI670" s="74"/>
      <c r="CJ670" s="74"/>
      <c r="CK670" s="74"/>
      <c r="CL670" s="74"/>
      <c r="CM670" s="74"/>
      <c r="CN670" s="74"/>
    </row>
    <row r="671" ht="9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  <c r="AM671" s="74"/>
      <c r="AN671" s="74"/>
      <c r="AO671" s="74"/>
      <c r="AP671" s="74"/>
      <c r="AQ671" s="74"/>
      <c r="AR671" s="74"/>
      <c r="AS671" s="74"/>
      <c r="AT671" s="74"/>
      <c r="AU671" s="74"/>
      <c r="AV671" s="74"/>
      <c r="AW671" s="74"/>
      <c r="AX671" s="74"/>
      <c r="AY671" s="74"/>
      <c r="AZ671" s="74"/>
      <c r="BA671" s="74"/>
      <c r="BB671" s="74"/>
      <c r="BC671" s="74"/>
      <c r="BD671" s="74"/>
      <c r="BE671" s="74"/>
      <c r="BF671" s="74"/>
      <c r="BG671" s="74"/>
      <c r="BH671" s="74"/>
      <c r="BI671" s="74"/>
      <c r="BJ671" s="74"/>
      <c r="BK671" s="74"/>
      <c r="BL671" s="74"/>
      <c r="BM671" s="74"/>
      <c r="BN671" s="74"/>
      <c r="BO671" s="74"/>
      <c r="BP671" s="74"/>
      <c r="BQ671" s="74"/>
      <c r="BR671" s="74"/>
      <c r="BS671" s="74"/>
      <c r="BT671" s="74"/>
      <c r="BU671" s="74"/>
      <c r="BV671" s="74"/>
      <c r="BW671" s="74"/>
      <c r="BX671" s="74"/>
      <c r="BY671" s="74"/>
      <c r="BZ671" s="74"/>
      <c r="CA671" s="74"/>
      <c r="CB671" s="74"/>
      <c r="CC671" s="74"/>
      <c r="CD671" s="74"/>
      <c r="CE671" s="74"/>
      <c r="CF671" s="74"/>
      <c r="CG671" s="74"/>
      <c r="CH671" s="74"/>
      <c r="CI671" s="74"/>
      <c r="CJ671" s="74"/>
      <c r="CK671" s="74"/>
      <c r="CL671" s="74"/>
      <c r="CM671" s="74"/>
      <c r="CN671" s="74"/>
    </row>
    <row r="672" ht="9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  <c r="AS672" s="74"/>
      <c r="AT672" s="74"/>
      <c r="AU672" s="74"/>
      <c r="AV672" s="74"/>
      <c r="AW672" s="74"/>
      <c r="AX672" s="74"/>
      <c r="AY672" s="74"/>
      <c r="AZ672" s="74"/>
      <c r="BA672" s="74"/>
      <c r="BB672" s="74"/>
      <c r="BC672" s="74"/>
      <c r="BD672" s="74"/>
      <c r="BE672" s="74"/>
      <c r="BF672" s="74"/>
      <c r="BG672" s="74"/>
      <c r="BH672" s="74"/>
      <c r="BI672" s="74"/>
      <c r="BJ672" s="74"/>
      <c r="BK672" s="74"/>
      <c r="BL672" s="74"/>
      <c r="BM672" s="74"/>
      <c r="BN672" s="74"/>
      <c r="BO672" s="74"/>
      <c r="BP672" s="74"/>
      <c r="BQ672" s="74"/>
      <c r="BR672" s="74"/>
      <c r="BS672" s="74"/>
      <c r="BT672" s="74"/>
      <c r="BU672" s="74"/>
      <c r="BV672" s="74"/>
      <c r="BW672" s="74"/>
      <c r="BX672" s="74"/>
      <c r="BY672" s="74"/>
      <c r="BZ672" s="74"/>
      <c r="CA672" s="74"/>
      <c r="CB672" s="74"/>
      <c r="CC672" s="74"/>
      <c r="CD672" s="74"/>
      <c r="CE672" s="74"/>
      <c r="CF672" s="74"/>
      <c r="CG672" s="74"/>
      <c r="CH672" s="74"/>
      <c r="CI672" s="74"/>
      <c r="CJ672" s="74"/>
      <c r="CK672" s="74"/>
      <c r="CL672" s="74"/>
      <c r="CM672" s="74"/>
      <c r="CN672" s="74"/>
    </row>
    <row r="673" ht="9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  <c r="AM673" s="74"/>
      <c r="AN673" s="74"/>
      <c r="AO673" s="74"/>
      <c r="AP673" s="74"/>
      <c r="AQ673" s="74"/>
      <c r="AR673" s="74"/>
      <c r="AS673" s="74"/>
      <c r="AT673" s="74"/>
      <c r="AU673" s="74"/>
      <c r="AV673" s="74"/>
      <c r="AW673" s="74"/>
      <c r="AX673" s="74"/>
      <c r="AY673" s="74"/>
      <c r="AZ673" s="74"/>
      <c r="BA673" s="74"/>
      <c r="BB673" s="74"/>
      <c r="BC673" s="74"/>
      <c r="BD673" s="74"/>
      <c r="BE673" s="74"/>
      <c r="BF673" s="74"/>
      <c r="BG673" s="74"/>
      <c r="BH673" s="74"/>
      <c r="BI673" s="74"/>
      <c r="BJ673" s="74"/>
      <c r="BK673" s="74"/>
      <c r="BL673" s="74"/>
      <c r="BM673" s="74"/>
      <c r="BN673" s="74"/>
      <c r="BO673" s="74"/>
      <c r="BP673" s="74"/>
      <c r="BQ673" s="74"/>
      <c r="BR673" s="74"/>
      <c r="BS673" s="74"/>
      <c r="BT673" s="74"/>
      <c r="BU673" s="74"/>
      <c r="BV673" s="74"/>
      <c r="BW673" s="74"/>
      <c r="BX673" s="74"/>
      <c r="BY673" s="74"/>
      <c r="BZ673" s="74"/>
      <c r="CA673" s="74"/>
      <c r="CB673" s="74"/>
      <c r="CC673" s="74"/>
      <c r="CD673" s="74"/>
      <c r="CE673" s="74"/>
      <c r="CF673" s="74"/>
      <c r="CG673" s="74"/>
      <c r="CH673" s="74"/>
      <c r="CI673" s="74"/>
      <c r="CJ673" s="74"/>
      <c r="CK673" s="74"/>
      <c r="CL673" s="74"/>
      <c r="CM673" s="74"/>
      <c r="CN673" s="74"/>
    </row>
    <row r="674" ht="9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  <c r="AS674" s="74"/>
      <c r="AT674" s="74"/>
      <c r="AU674" s="74"/>
      <c r="AV674" s="74"/>
      <c r="AW674" s="74"/>
      <c r="AX674" s="74"/>
      <c r="AY674" s="74"/>
      <c r="AZ674" s="74"/>
      <c r="BA674" s="74"/>
      <c r="BB674" s="74"/>
      <c r="BC674" s="74"/>
      <c r="BD674" s="74"/>
      <c r="BE674" s="74"/>
      <c r="BF674" s="74"/>
      <c r="BG674" s="74"/>
      <c r="BH674" s="74"/>
      <c r="BI674" s="74"/>
      <c r="BJ674" s="74"/>
      <c r="BK674" s="74"/>
      <c r="BL674" s="74"/>
      <c r="BM674" s="74"/>
      <c r="BN674" s="74"/>
      <c r="BO674" s="74"/>
      <c r="BP674" s="74"/>
      <c r="BQ674" s="74"/>
      <c r="BR674" s="74"/>
      <c r="BS674" s="74"/>
      <c r="BT674" s="74"/>
      <c r="BU674" s="74"/>
      <c r="BV674" s="74"/>
      <c r="BW674" s="74"/>
      <c r="BX674" s="74"/>
      <c r="BY674" s="74"/>
      <c r="BZ674" s="74"/>
      <c r="CA674" s="74"/>
      <c r="CB674" s="74"/>
      <c r="CC674" s="74"/>
      <c r="CD674" s="74"/>
      <c r="CE674" s="74"/>
      <c r="CF674" s="74"/>
      <c r="CG674" s="74"/>
      <c r="CH674" s="74"/>
      <c r="CI674" s="74"/>
      <c r="CJ674" s="74"/>
      <c r="CK674" s="74"/>
      <c r="CL674" s="74"/>
      <c r="CM674" s="74"/>
      <c r="CN674" s="74"/>
    </row>
    <row r="675" ht="9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  <c r="AM675" s="74"/>
      <c r="AN675" s="74"/>
      <c r="AO675" s="74"/>
      <c r="AP675" s="74"/>
      <c r="AQ675" s="74"/>
      <c r="AR675" s="74"/>
      <c r="AS675" s="74"/>
      <c r="AT675" s="74"/>
      <c r="AU675" s="74"/>
      <c r="AV675" s="74"/>
      <c r="AW675" s="74"/>
      <c r="AX675" s="74"/>
      <c r="AY675" s="74"/>
      <c r="AZ675" s="74"/>
      <c r="BA675" s="74"/>
      <c r="BB675" s="74"/>
      <c r="BC675" s="74"/>
      <c r="BD675" s="74"/>
      <c r="BE675" s="74"/>
      <c r="BF675" s="74"/>
      <c r="BG675" s="74"/>
      <c r="BH675" s="74"/>
      <c r="BI675" s="74"/>
      <c r="BJ675" s="74"/>
      <c r="BK675" s="74"/>
      <c r="BL675" s="74"/>
      <c r="BM675" s="74"/>
      <c r="BN675" s="74"/>
      <c r="BO675" s="74"/>
      <c r="BP675" s="74"/>
      <c r="BQ675" s="74"/>
      <c r="BR675" s="74"/>
      <c r="BS675" s="74"/>
      <c r="BT675" s="74"/>
      <c r="BU675" s="74"/>
      <c r="BV675" s="74"/>
      <c r="BW675" s="74"/>
      <c r="BX675" s="74"/>
      <c r="BY675" s="74"/>
      <c r="BZ675" s="74"/>
      <c r="CA675" s="74"/>
      <c r="CB675" s="74"/>
      <c r="CC675" s="74"/>
      <c r="CD675" s="74"/>
      <c r="CE675" s="74"/>
      <c r="CF675" s="74"/>
      <c r="CG675" s="74"/>
      <c r="CH675" s="74"/>
      <c r="CI675" s="74"/>
      <c r="CJ675" s="74"/>
      <c r="CK675" s="74"/>
      <c r="CL675" s="74"/>
      <c r="CM675" s="74"/>
      <c r="CN675" s="74"/>
    </row>
    <row r="676" ht="9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  <c r="AM676" s="74"/>
      <c r="AN676" s="74"/>
      <c r="AO676" s="74"/>
      <c r="AP676" s="74"/>
      <c r="AQ676" s="74"/>
      <c r="AR676" s="74"/>
      <c r="AS676" s="74"/>
      <c r="AT676" s="74"/>
      <c r="AU676" s="74"/>
      <c r="AV676" s="74"/>
      <c r="AW676" s="74"/>
      <c r="AX676" s="74"/>
      <c r="AY676" s="74"/>
      <c r="AZ676" s="74"/>
      <c r="BA676" s="74"/>
      <c r="BB676" s="74"/>
      <c r="BC676" s="74"/>
      <c r="BD676" s="74"/>
      <c r="BE676" s="74"/>
      <c r="BF676" s="74"/>
      <c r="BG676" s="74"/>
      <c r="BH676" s="74"/>
      <c r="BI676" s="74"/>
      <c r="BJ676" s="74"/>
      <c r="BK676" s="74"/>
      <c r="BL676" s="74"/>
      <c r="BM676" s="74"/>
      <c r="BN676" s="74"/>
      <c r="BO676" s="74"/>
      <c r="BP676" s="74"/>
      <c r="BQ676" s="74"/>
      <c r="BR676" s="74"/>
      <c r="BS676" s="74"/>
      <c r="BT676" s="74"/>
      <c r="BU676" s="74"/>
      <c r="BV676" s="74"/>
      <c r="BW676" s="74"/>
      <c r="BX676" s="74"/>
      <c r="BY676" s="74"/>
      <c r="BZ676" s="74"/>
      <c r="CA676" s="74"/>
      <c r="CB676" s="74"/>
      <c r="CC676" s="74"/>
      <c r="CD676" s="74"/>
      <c r="CE676" s="74"/>
      <c r="CF676" s="74"/>
      <c r="CG676" s="74"/>
      <c r="CH676" s="74"/>
      <c r="CI676" s="74"/>
      <c r="CJ676" s="74"/>
      <c r="CK676" s="74"/>
      <c r="CL676" s="74"/>
      <c r="CM676" s="74"/>
      <c r="CN676" s="74"/>
    </row>
    <row r="677" ht="9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  <c r="AS677" s="74"/>
      <c r="AT677" s="74"/>
      <c r="AU677" s="74"/>
      <c r="AV677" s="74"/>
      <c r="AW677" s="74"/>
      <c r="AX677" s="74"/>
      <c r="AY677" s="74"/>
      <c r="AZ677" s="74"/>
      <c r="BA677" s="74"/>
      <c r="BB677" s="74"/>
      <c r="BC677" s="74"/>
      <c r="BD677" s="74"/>
      <c r="BE677" s="74"/>
      <c r="BF677" s="74"/>
      <c r="BG677" s="74"/>
      <c r="BH677" s="74"/>
      <c r="BI677" s="74"/>
      <c r="BJ677" s="74"/>
      <c r="BK677" s="74"/>
      <c r="BL677" s="74"/>
      <c r="BM677" s="74"/>
      <c r="BN677" s="74"/>
      <c r="BO677" s="74"/>
      <c r="BP677" s="74"/>
      <c r="BQ677" s="74"/>
      <c r="BR677" s="74"/>
      <c r="BS677" s="74"/>
      <c r="BT677" s="74"/>
      <c r="BU677" s="74"/>
      <c r="BV677" s="74"/>
      <c r="BW677" s="74"/>
      <c r="BX677" s="74"/>
      <c r="BY677" s="74"/>
      <c r="BZ677" s="74"/>
      <c r="CA677" s="74"/>
      <c r="CB677" s="74"/>
      <c r="CC677" s="74"/>
      <c r="CD677" s="74"/>
      <c r="CE677" s="74"/>
      <c r="CF677" s="74"/>
      <c r="CG677" s="74"/>
      <c r="CH677" s="74"/>
      <c r="CI677" s="74"/>
      <c r="CJ677" s="74"/>
      <c r="CK677" s="74"/>
      <c r="CL677" s="74"/>
      <c r="CM677" s="74"/>
      <c r="CN677" s="74"/>
    </row>
    <row r="678" ht="9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  <c r="AM678" s="74"/>
      <c r="AN678" s="74"/>
      <c r="AO678" s="74"/>
      <c r="AP678" s="74"/>
      <c r="AQ678" s="74"/>
      <c r="AR678" s="74"/>
      <c r="AS678" s="74"/>
      <c r="AT678" s="74"/>
      <c r="AU678" s="74"/>
      <c r="AV678" s="74"/>
      <c r="AW678" s="74"/>
      <c r="AX678" s="74"/>
      <c r="AY678" s="74"/>
      <c r="AZ678" s="74"/>
      <c r="BA678" s="74"/>
      <c r="BB678" s="74"/>
      <c r="BC678" s="74"/>
      <c r="BD678" s="74"/>
      <c r="BE678" s="74"/>
      <c r="BF678" s="74"/>
      <c r="BG678" s="74"/>
      <c r="BH678" s="74"/>
      <c r="BI678" s="74"/>
      <c r="BJ678" s="74"/>
      <c r="BK678" s="74"/>
      <c r="BL678" s="74"/>
      <c r="BM678" s="74"/>
      <c r="BN678" s="74"/>
      <c r="BO678" s="74"/>
      <c r="BP678" s="74"/>
      <c r="BQ678" s="74"/>
      <c r="BR678" s="74"/>
      <c r="BS678" s="74"/>
      <c r="BT678" s="74"/>
      <c r="BU678" s="74"/>
      <c r="BV678" s="74"/>
      <c r="BW678" s="74"/>
      <c r="BX678" s="74"/>
      <c r="BY678" s="74"/>
      <c r="BZ678" s="74"/>
      <c r="CA678" s="74"/>
      <c r="CB678" s="74"/>
      <c r="CC678" s="74"/>
      <c r="CD678" s="74"/>
      <c r="CE678" s="74"/>
      <c r="CF678" s="74"/>
      <c r="CG678" s="74"/>
      <c r="CH678" s="74"/>
      <c r="CI678" s="74"/>
      <c r="CJ678" s="74"/>
      <c r="CK678" s="74"/>
      <c r="CL678" s="74"/>
      <c r="CM678" s="74"/>
      <c r="CN678" s="74"/>
    </row>
    <row r="679" ht="9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  <c r="AM679" s="74"/>
      <c r="AN679" s="74"/>
      <c r="AO679" s="74"/>
      <c r="AP679" s="74"/>
      <c r="AQ679" s="74"/>
      <c r="AR679" s="74"/>
      <c r="AS679" s="74"/>
      <c r="AT679" s="74"/>
      <c r="AU679" s="74"/>
      <c r="AV679" s="74"/>
      <c r="AW679" s="74"/>
      <c r="AX679" s="74"/>
      <c r="AY679" s="74"/>
      <c r="AZ679" s="74"/>
      <c r="BA679" s="74"/>
      <c r="BB679" s="74"/>
      <c r="BC679" s="74"/>
      <c r="BD679" s="74"/>
      <c r="BE679" s="74"/>
      <c r="BF679" s="74"/>
      <c r="BG679" s="74"/>
      <c r="BH679" s="74"/>
      <c r="BI679" s="74"/>
      <c r="BJ679" s="74"/>
      <c r="BK679" s="74"/>
      <c r="BL679" s="74"/>
      <c r="BM679" s="74"/>
      <c r="BN679" s="74"/>
      <c r="BO679" s="74"/>
      <c r="BP679" s="74"/>
      <c r="BQ679" s="74"/>
      <c r="BR679" s="74"/>
      <c r="BS679" s="74"/>
      <c r="BT679" s="74"/>
      <c r="BU679" s="74"/>
      <c r="BV679" s="74"/>
      <c r="BW679" s="74"/>
      <c r="BX679" s="74"/>
      <c r="BY679" s="74"/>
      <c r="BZ679" s="74"/>
      <c r="CA679" s="74"/>
      <c r="CB679" s="74"/>
      <c r="CC679" s="74"/>
      <c r="CD679" s="74"/>
      <c r="CE679" s="74"/>
      <c r="CF679" s="74"/>
      <c r="CG679" s="74"/>
      <c r="CH679" s="74"/>
      <c r="CI679" s="74"/>
      <c r="CJ679" s="74"/>
      <c r="CK679" s="74"/>
      <c r="CL679" s="74"/>
      <c r="CM679" s="74"/>
      <c r="CN679" s="74"/>
    </row>
    <row r="680" ht="9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  <c r="AM680" s="74"/>
      <c r="AN680" s="74"/>
      <c r="AO680" s="74"/>
      <c r="AP680" s="74"/>
      <c r="AQ680" s="74"/>
      <c r="AR680" s="74"/>
      <c r="AS680" s="74"/>
      <c r="AT680" s="74"/>
      <c r="AU680" s="74"/>
      <c r="AV680" s="74"/>
      <c r="AW680" s="74"/>
      <c r="AX680" s="74"/>
      <c r="AY680" s="74"/>
      <c r="AZ680" s="74"/>
      <c r="BA680" s="74"/>
      <c r="BB680" s="74"/>
      <c r="BC680" s="74"/>
      <c r="BD680" s="74"/>
      <c r="BE680" s="74"/>
      <c r="BF680" s="74"/>
      <c r="BG680" s="74"/>
      <c r="BH680" s="74"/>
      <c r="BI680" s="74"/>
      <c r="BJ680" s="74"/>
      <c r="BK680" s="74"/>
      <c r="BL680" s="74"/>
      <c r="BM680" s="74"/>
      <c r="BN680" s="74"/>
      <c r="BO680" s="74"/>
      <c r="BP680" s="74"/>
      <c r="BQ680" s="74"/>
      <c r="BR680" s="74"/>
      <c r="BS680" s="74"/>
      <c r="BT680" s="74"/>
      <c r="BU680" s="74"/>
      <c r="BV680" s="74"/>
      <c r="BW680" s="74"/>
      <c r="BX680" s="74"/>
      <c r="BY680" s="74"/>
      <c r="BZ680" s="74"/>
      <c r="CA680" s="74"/>
      <c r="CB680" s="74"/>
      <c r="CC680" s="74"/>
      <c r="CD680" s="74"/>
      <c r="CE680" s="74"/>
      <c r="CF680" s="74"/>
      <c r="CG680" s="74"/>
      <c r="CH680" s="74"/>
      <c r="CI680" s="74"/>
      <c r="CJ680" s="74"/>
      <c r="CK680" s="74"/>
      <c r="CL680" s="74"/>
      <c r="CM680" s="74"/>
      <c r="CN680" s="74"/>
    </row>
    <row r="681" ht="9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  <c r="AM681" s="74"/>
      <c r="AN681" s="74"/>
      <c r="AO681" s="74"/>
      <c r="AP681" s="74"/>
      <c r="AQ681" s="74"/>
      <c r="AR681" s="74"/>
      <c r="AS681" s="74"/>
      <c r="AT681" s="74"/>
      <c r="AU681" s="74"/>
      <c r="AV681" s="74"/>
      <c r="AW681" s="74"/>
      <c r="AX681" s="74"/>
      <c r="AY681" s="74"/>
      <c r="AZ681" s="74"/>
      <c r="BA681" s="74"/>
      <c r="BB681" s="74"/>
      <c r="BC681" s="74"/>
      <c r="BD681" s="74"/>
      <c r="BE681" s="74"/>
      <c r="BF681" s="74"/>
      <c r="BG681" s="74"/>
      <c r="BH681" s="74"/>
      <c r="BI681" s="74"/>
      <c r="BJ681" s="74"/>
      <c r="BK681" s="74"/>
      <c r="BL681" s="74"/>
      <c r="BM681" s="74"/>
      <c r="BN681" s="74"/>
      <c r="BO681" s="74"/>
      <c r="BP681" s="74"/>
      <c r="BQ681" s="74"/>
      <c r="BR681" s="74"/>
      <c r="BS681" s="74"/>
      <c r="BT681" s="74"/>
      <c r="BU681" s="74"/>
      <c r="BV681" s="74"/>
      <c r="BW681" s="74"/>
      <c r="BX681" s="74"/>
      <c r="BY681" s="74"/>
      <c r="BZ681" s="74"/>
      <c r="CA681" s="74"/>
      <c r="CB681" s="74"/>
      <c r="CC681" s="74"/>
      <c r="CD681" s="74"/>
      <c r="CE681" s="74"/>
      <c r="CF681" s="74"/>
      <c r="CG681" s="74"/>
      <c r="CH681" s="74"/>
      <c r="CI681" s="74"/>
      <c r="CJ681" s="74"/>
      <c r="CK681" s="74"/>
      <c r="CL681" s="74"/>
      <c r="CM681" s="74"/>
      <c r="CN681" s="74"/>
    </row>
    <row r="682" ht="9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/>
      <c r="AS682" s="74"/>
      <c r="AT682" s="74"/>
      <c r="AU682" s="74"/>
      <c r="AV682" s="74"/>
      <c r="AW682" s="74"/>
      <c r="AX682" s="74"/>
      <c r="AY682" s="74"/>
      <c r="AZ682" s="74"/>
      <c r="BA682" s="74"/>
      <c r="BB682" s="74"/>
      <c r="BC682" s="74"/>
      <c r="BD682" s="74"/>
      <c r="BE682" s="74"/>
      <c r="BF682" s="74"/>
      <c r="BG682" s="74"/>
      <c r="BH682" s="74"/>
      <c r="BI682" s="74"/>
      <c r="BJ682" s="74"/>
      <c r="BK682" s="74"/>
      <c r="BL682" s="74"/>
      <c r="BM682" s="74"/>
      <c r="BN682" s="74"/>
      <c r="BO682" s="74"/>
      <c r="BP682" s="74"/>
      <c r="BQ682" s="74"/>
      <c r="BR682" s="74"/>
      <c r="BS682" s="74"/>
      <c r="BT682" s="74"/>
      <c r="BU682" s="74"/>
      <c r="BV682" s="74"/>
      <c r="BW682" s="74"/>
      <c r="BX682" s="74"/>
      <c r="BY682" s="74"/>
      <c r="BZ682" s="74"/>
      <c r="CA682" s="74"/>
      <c r="CB682" s="74"/>
      <c r="CC682" s="74"/>
      <c r="CD682" s="74"/>
      <c r="CE682" s="74"/>
      <c r="CF682" s="74"/>
      <c r="CG682" s="74"/>
      <c r="CH682" s="74"/>
      <c r="CI682" s="74"/>
      <c r="CJ682" s="74"/>
      <c r="CK682" s="74"/>
      <c r="CL682" s="74"/>
      <c r="CM682" s="74"/>
      <c r="CN682" s="74"/>
    </row>
    <row r="683" ht="9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  <c r="AS683" s="74"/>
      <c r="AT683" s="74"/>
      <c r="AU683" s="74"/>
      <c r="AV683" s="74"/>
      <c r="AW683" s="74"/>
      <c r="AX683" s="74"/>
      <c r="AY683" s="74"/>
      <c r="AZ683" s="74"/>
      <c r="BA683" s="74"/>
      <c r="BB683" s="74"/>
      <c r="BC683" s="74"/>
      <c r="BD683" s="74"/>
      <c r="BE683" s="74"/>
      <c r="BF683" s="74"/>
      <c r="BG683" s="74"/>
      <c r="BH683" s="74"/>
      <c r="BI683" s="74"/>
      <c r="BJ683" s="74"/>
      <c r="BK683" s="74"/>
      <c r="BL683" s="74"/>
      <c r="BM683" s="74"/>
      <c r="BN683" s="74"/>
      <c r="BO683" s="74"/>
      <c r="BP683" s="74"/>
      <c r="BQ683" s="74"/>
      <c r="BR683" s="74"/>
      <c r="BS683" s="74"/>
      <c r="BT683" s="74"/>
      <c r="BU683" s="74"/>
      <c r="BV683" s="74"/>
      <c r="BW683" s="74"/>
      <c r="BX683" s="74"/>
      <c r="BY683" s="74"/>
      <c r="BZ683" s="74"/>
      <c r="CA683" s="74"/>
      <c r="CB683" s="74"/>
      <c r="CC683" s="74"/>
      <c r="CD683" s="74"/>
      <c r="CE683" s="74"/>
      <c r="CF683" s="74"/>
      <c r="CG683" s="74"/>
      <c r="CH683" s="74"/>
      <c r="CI683" s="74"/>
      <c r="CJ683" s="74"/>
      <c r="CK683" s="74"/>
      <c r="CL683" s="74"/>
      <c r="CM683" s="74"/>
      <c r="CN683" s="74"/>
    </row>
    <row r="684" ht="9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  <c r="AM684" s="74"/>
      <c r="AN684" s="74"/>
      <c r="AO684" s="74"/>
      <c r="AP684" s="74"/>
      <c r="AQ684" s="74"/>
      <c r="AR684" s="74"/>
      <c r="AS684" s="74"/>
      <c r="AT684" s="74"/>
      <c r="AU684" s="74"/>
      <c r="AV684" s="74"/>
      <c r="AW684" s="74"/>
      <c r="AX684" s="74"/>
      <c r="AY684" s="74"/>
      <c r="AZ684" s="74"/>
      <c r="BA684" s="74"/>
      <c r="BB684" s="74"/>
      <c r="BC684" s="74"/>
      <c r="BD684" s="74"/>
      <c r="BE684" s="74"/>
      <c r="BF684" s="74"/>
      <c r="BG684" s="74"/>
      <c r="BH684" s="74"/>
      <c r="BI684" s="74"/>
      <c r="BJ684" s="74"/>
      <c r="BK684" s="74"/>
      <c r="BL684" s="74"/>
      <c r="BM684" s="74"/>
      <c r="BN684" s="74"/>
      <c r="BO684" s="74"/>
      <c r="BP684" s="74"/>
      <c r="BQ684" s="74"/>
      <c r="BR684" s="74"/>
      <c r="BS684" s="74"/>
      <c r="BT684" s="74"/>
      <c r="BU684" s="74"/>
      <c r="BV684" s="74"/>
      <c r="BW684" s="74"/>
      <c r="BX684" s="74"/>
      <c r="BY684" s="74"/>
      <c r="BZ684" s="74"/>
      <c r="CA684" s="74"/>
      <c r="CB684" s="74"/>
      <c r="CC684" s="74"/>
      <c r="CD684" s="74"/>
      <c r="CE684" s="74"/>
      <c r="CF684" s="74"/>
      <c r="CG684" s="74"/>
      <c r="CH684" s="74"/>
      <c r="CI684" s="74"/>
      <c r="CJ684" s="74"/>
      <c r="CK684" s="74"/>
      <c r="CL684" s="74"/>
      <c r="CM684" s="74"/>
      <c r="CN684" s="74"/>
    </row>
    <row r="685" ht="9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  <c r="AM685" s="74"/>
      <c r="AN685" s="74"/>
      <c r="AO685" s="74"/>
      <c r="AP685" s="74"/>
      <c r="AQ685" s="74"/>
      <c r="AR685" s="74"/>
      <c r="AS685" s="74"/>
      <c r="AT685" s="74"/>
      <c r="AU685" s="74"/>
      <c r="AV685" s="74"/>
      <c r="AW685" s="74"/>
      <c r="AX685" s="74"/>
      <c r="AY685" s="74"/>
      <c r="AZ685" s="74"/>
      <c r="BA685" s="74"/>
      <c r="BB685" s="74"/>
      <c r="BC685" s="74"/>
      <c r="BD685" s="74"/>
      <c r="BE685" s="74"/>
      <c r="BF685" s="74"/>
      <c r="BG685" s="74"/>
      <c r="BH685" s="74"/>
      <c r="BI685" s="74"/>
      <c r="BJ685" s="74"/>
      <c r="BK685" s="74"/>
      <c r="BL685" s="74"/>
      <c r="BM685" s="74"/>
      <c r="BN685" s="74"/>
      <c r="BO685" s="74"/>
      <c r="BP685" s="74"/>
      <c r="BQ685" s="74"/>
      <c r="BR685" s="74"/>
      <c r="BS685" s="74"/>
      <c r="BT685" s="74"/>
      <c r="BU685" s="74"/>
      <c r="BV685" s="74"/>
      <c r="BW685" s="74"/>
      <c r="BX685" s="74"/>
      <c r="BY685" s="74"/>
      <c r="BZ685" s="74"/>
      <c r="CA685" s="74"/>
      <c r="CB685" s="74"/>
      <c r="CC685" s="74"/>
      <c r="CD685" s="74"/>
      <c r="CE685" s="74"/>
      <c r="CF685" s="74"/>
      <c r="CG685" s="74"/>
      <c r="CH685" s="74"/>
      <c r="CI685" s="74"/>
      <c r="CJ685" s="74"/>
      <c r="CK685" s="74"/>
      <c r="CL685" s="74"/>
      <c r="CM685" s="74"/>
      <c r="CN685" s="74"/>
    </row>
    <row r="686" ht="9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  <c r="AM686" s="74"/>
      <c r="AN686" s="74"/>
      <c r="AO686" s="74"/>
      <c r="AP686" s="74"/>
      <c r="AQ686" s="74"/>
      <c r="AR686" s="74"/>
      <c r="AS686" s="74"/>
      <c r="AT686" s="74"/>
      <c r="AU686" s="74"/>
      <c r="AV686" s="74"/>
      <c r="AW686" s="74"/>
      <c r="AX686" s="74"/>
      <c r="AY686" s="74"/>
      <c r="AZ686" s="74"/>
      <c r="BA686" s="74"/>
      <c r="BB686" s="74"/>
      <c r="BC686" s="74"/>
      <c r="BD686" s="74"/>
      <c r="BE686" s="74"/>
      <c r="BF686" s="74"/>
      <c r="BG686" s="74"/>
      <c r="BH686" s="74"/>
      <c r="BI686" s="74"/>
      <c r="BJ686" s="74"/>
      <c r="BK686" s="74"/>
      <c r="BL686" s="74"/>
      <c r="BM686" s="74"/>
      <c r="BN686" s="74"/>
      <c r="BO686" s="74"/>
      <c r="BP686" s="74"/>
      <c r="BQ686" s="74"/>
      <c r="BR686" s="74"/>
      <c r="BS686" s="74"/>
      <c r="BT686" s="74"/>
      <c r="BU686" s="74"/>
      <c r="BV686" s="74"/>
      <c r="BW686" s="74"/>
      <c r="BX686" s="74"/>
      <c r="BY686" s="74"/>
      <c r="BZ686" s="74"/>
      <c r="CA686" s="74"/>
      <c r="CB686" s="74"/>
      <c r="CC686" s="74"/>
      <c r="CD686" s="74"/>
      <c r="CE686" s="74"/>
      <c r="CF686" s="74"/>
      <c r="CG686" s="74"/>
      <c r="CH686" s="74"/>
      <c r="CI686" s="74"/>
      <c r="CJ686" s="74"/>
      <c r="CK686" s="74"/>
      <c r="CL686" s="74"/>
      <c r="CM686" s="74"/>
      <c r="CN686" s="74"/>
    </row>
    <row r="687" ht="9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  <c r="AS687" s="74"/>
      <c r="AT687" s="74"/>
      <c r="AU687" s="74"/>
      <c r="AV687" s="74"/>
      <c r="AW687" s="74"/>
      <c r="AX687" s="74"/>
      <c r="AY687" s="74"/>
      <c r="AZ687" s="74"/>
      <c r="BA687" s="74"/>
      <c r="BB687" s="74"/>
      <c r="BC687" s="74"/>
      <c r="BD687" s="74"/>
      <c r="BE687" s="74"/>
      <c r="BF687" s="74"/>
      <c r="BG687" s="74"/>
      <c r="BH687" s="74"/>
      <c r="BI687" s="74"/>
      <c r="BJ687" s="74"/>
      <c r="BK687" s="74"/>
      <c r="BL687" s="74"/>
      <c r="BM687" s="74"/>
      <c r="BN687" s="74"/>
      <c r="BO687" s="74"/>
      <c r="BP687" s="74"/>
      <c r="BQ687" s="74"/>
      <c r="BR687" s="74"/>
      <c r="BS687" s="74"/>
      <c r="BT687" s="74"/>
      <c r="BU687" s="74"/>
      <c r="BV687" s="74"/>
      <c r="BW687" s="74"/>
      <c r="BX687" s="74"/>
      <c r="BY687" s="74"/>
      <c r="BZ687" s="74"/>
      <c r="CA687" s="74"/>
      <c r="CB687" s="74"/>
      <c r="CC687" s="74"/>
      <c r="CD687" s="74"/>
      <c r="CE687" s="74"/>
      <c r="CF687" s="74"/>
      <c r="CG687" s="74"/>
      <c r="CH687" s="74"/>
      <c r="CI687" s="74"/>
      <c r="CJ687" s="74"/>
      <c r="CK687" s="74"/>
      <c r="CL687" s="74"/>
      <c r="CM687" s="74"/>
      <c r="CN687" s="74"/>
    </row>
    <row r="688" ht="9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  <c r="AM688" s="74"/>
      <c r="AN688" s="74"/>
      <c r="AO688" s="74"/>
      <c r="AP688" s="74"/>
      <c r="AQ688" s="74"/>
      <c r="AR688" s="74"/>
      <c r="AS688" s="74"/>
      <c r="AT688" s="74"/>
      <c r="AU688" s="74"/>
      <c r="AV688" s="74"/>
      <c r="AW688" s="74"/>
      <c r="AX688" s="74"/>
      <c r="AY688" s="74"/>
      <c r="AZ688" s="74"/>
      <c r="BA688" s="74"/>
      <c r="BB688" s="74"/>
      <c r="BC688" s="74"/>
      <c r="BD688" s="74"/>
      <c r="BE688" s="74"/>
      <c r="BF688" s="74"/>
      <c r="BG688" s="74"/>
      <c r="BH688" s="74"/>
      <c r="BI688" s="74"/>
      <c r="BJ688" s="74"/>
      <c r="BK688" s="74"/>
      <c r="BL688" s="74"/>
      <c r="BM688" s="74"/>
      <c r="BN688" s="74"/>
      <c r="BO688" s="74"/>
      <c r="BP688" s="74"/>
      <c r="BQ688" s="74"/>
      <c r="BR688" s="74"/>
      <c r="BS688" s="74"/>
      <c r="BT688" s="74"/>
      <c r="BU688" s="74"/>
      <c r="BV688" s="74"/>
      <c r="BW688" s="74"/>
      <c r="BX688" s="74"/>
      <c r="BY688" s="74"/>
      <c r="BZ688" s="74"/>
      <c r="CA688" s="74"/>
      <c r="CB688" s="74"/>
      <c r="CC688" s="74"/>
      <c r="CD688" s="74"/>
      <c r="CE688" s="74"/>
      <c r="CF688" s="74"/>
      <c r="CG688" s="74"/>
      <c r="CH688" s="74"/>
      <c r="CI688" s="74"/>
      <c r="CJ688" s="74"/>
      <c r="CK688" s="74"/>
      <c r="CL688" s="74"/>
      <c r="CM688" s="74"/>
      <c r="CN688" s="74"/>
    </row>
    <row r="689" ht="9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  <c r="AM689" s="74"/>
      <c r="AN689" s="74"/>
      <c r="AO689" s="74"/>
      <c r="AP689" s="74"/>
      <c r="AQ689" s="74"/>
      <c r="AR689" s="74"/>
      <c r="AS689" s="74"/>
      <c r="AT689" s="74"/>
      <c r="AU689" s="74"/>
      <c r="AV689" s="74"/>
      <c r="AW689" s="74"/>
      <c r="AX689" s="74"/>
      <c r="AY689" s="74"/>
      <c r="AZ689" s="74"/>
      <c r="BA689" s="74"/>
      <c r="BB689" s="74"/>
      <c r="BC689" s="74"/>
      <c r="BD689" s="74"/>
      <c r="BE689" s="74"/>
      <c r="BF689" s="74"/>
      <c r="BG689" s="74"/>
      <c r="BH689" s="74"/>
      <c r="BI689" s="74"/>
      <c r="BJ689" s="74"/>
      <c r="BK689" s="74"/>
      <c r="BL689" s="74"/>
      <c r="BM689" s="74"/>
      <c r="BN689" s="74"/>
      <c r="BO689" s="74"/>
      <c r="BP689" s="74"/>
      <c r="BQ689" s="74"/>
      <c r="BR689" s="74"/>
      <c r="BS689" s="74"/>
      <c r="BT689" s="74"/>
      <c r="BU689" s="74"/>
      <c r="BV689" s="74"/>
      <c r="BW689" s="74"/>
      <c r="BX689" s="74"/>
      <c r="BY689" s="74"/>
      <c r="BZ689" s="74"/>
      <c r="CA689" s="74"/>
      <c r="CB689" s="74"/>
      <c r="CC689" s="74"/>
      <c r="CD689" s="74"/>
      <c r="CE689" s="74"/>
      <c r="CF689" s="74"/>
      <c r="CG689" s="74"/>
      <c r="CH689" s="74"/>
      <c r="CI689" s="74"/>
      <c r="CJ689" s="74"/>
      <c r="CK689" s="74"/>
      <c r="CL689" s="74"/>
      <c r="CM689" s="74"/>
      <c r="CN689" s="74"/>
    </row>
    <row r="690" ht="9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  <c r="AM690" s="74"/>
      <c r="AN690" s="74"/>
      <c r="AO690" s="74"/>
      <c r="AP690" s="74"/>
      <c r="AQ690" s="74"/>
      <c r="AR690" s="74"/>
      <c r="AS690" s="74"/>
      <c r="AT690" s="74"/>
      <c r="AU690" s="74"/>
      <c r="AV690" s="74"/>
      <c r="AW690" s="74"/>
      <c r="AX690" s="74"/>
      <c r="AY690" s="74"/>
      <c r="AZ690" s="74"/>
      <c r="BA690" s="74"/>
      <c r="BB690" s="74"/>
      <c r="BC690" s="74"/>
      <c r="BD690" s="74"/>
      <c r="BE690" s="74"/>
      <c r="BF690" s="74"/>
      <c r="BG690" s="74"/>
      <c r="BH690" s="74"/>
      <c r="BI690" s="74"/>
      <c r="BJ690" s="74"/>
      <c r="BK690" s="74"/>
      <c r="BL690" s="74"/>
      <c r="BM690" s="74"/>
      <c r="BN690" s="74"/>
      <c r="BO690" s="74"/>
      <c r="BP690" s="74"/>
      <c r="BQ690" s="74"/>
      <c r="BR690" s="74"/>
      <c r="BS690" s="74"/>
      <c r="BT690" s="74"/>
      <c r="BU690" s="74"/>
      <c r="BV690" s="74"/>
      <c r="BW690" s="74"/>
      <c r="BX690" s="74"/>
      <c r="BY690" s="74"/>
      <c r="BZ690" s="74"/>
      <c r="CA690" s="74"/>
      <c r="CB690" s="74"/>
      <c r="CC690" s="74"/>
      <c r="CD690" s="74"/>
      <c r="CE690" s="74"/>
      <c r="CF690" s="74"/>
      <c r="CG690" s="74"/>
      <c r="CH690" s="74"/>
      <c r="CI690" s="74"/>
      <c r="CJ690" s="74"/>
      <c r="CK690" s="74"/>
      <c r="CL690" s="74"/>
      <c r="CM690" s="74"/>
      <c r="CN690" s="74"/>
    </row>
    <row r="691" ht="9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  <c r="AM691" s="74"/>
      <c r="AN691" s="74"/>
      <c r="AO691" s="74"/>
      <c r="AP691" s="74"/>
      <c r="AQ691" s="74"/>
      <c r="AR691" s="74"/>
      <c r="AS691" s="74"/>
      <c r="AT691" s="74"/>
      <c r="AU691" s="74"/>
      <c r="AV691" s="74"/>
      <c r="AW691" s="74"/>
      <c r="AX691" s="74"/>
      <c r="AY691" s="74"/>
      <c r="AZ691" s="74"/>
      <c r="BA691" s="74"/>
      <c r="BB691" s="74"/>
      <c r="BC691" s="74"/>
      <c r="BD691" s="74"/>
      <c r="BE691" s="74"/>
      <c r="BF691" s="74"/>
      <c r="BG691" s="74"/>
      <c r="BH691" s="74"/>
      <c r="BI691" s="74"/>
      <c r="BJ691" s="74"/>
      <c r="BK691" s="74"/>
      <c r="BL691" s="74"/>
      <c r="BM691" s="74"/>
      <c r="BN691" s="74"/>
      <c r="BO691" s="74"/>
      <c r="BP691" s="74"/>
      <c r="BQ691" s="74"/>
      <c r="BR691" s="74"/>
      <c r="BS691" s="74"/>
      <c r="BT691" s="74"/>
      <c r="BU691" s="74"/>
      <c r="BV691" s="74"/>
      <c r="BW691" s="74"/>
      <c r="BX691" s="74"/>
      <c r="BY691" s="74"/>
      <c r="BZ691" s="74"/>
      <c r="CA691" s="74"/>
      <c r="CB691" s="74"/>
      <c r="CC691" s="74"/>
      <c r="CD691" s="74"/>
      <c r="CE691" s="74"/>
      <c r="CF691" s="74"/>
      <c r="CG691" s="74"/>
      <c r="CH691" s="74"/>
      <c r="CI691" s="74"/>
      <c r="CJ691" s="74"/>
      <c r="CK691" s="74"/>
      <c r="CL691" s="74"/>
      <c r="CM691" s="74"/>
      <c r="CN691" s="74"/>
    </row>
    <row r="692" ht="9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  <c r="AM692" s="74"/>
      <c r="AN692" s="74"/>
      <c r="AO692" s="74"/>
      <c r="AP692" s="74"/>
      <c r="AQ692" s="74"/>
      <c r="AR692" s="74"/>
      <c r="AS692" s="74"/>
      <c r="AT692" s="74"/>
      <c r="AU692" s="74"/>
      <c r="AV692" s="74"/>
      <c r="AW692" s="74"/>
      <c r="AX692" s="74"/>
      <c r="AY692" s="74"/>
      <c r="AZ692" s="74"/>
      <c r="BA692" s="74"/>
      <c r="BB692" s="74"/>
      <c r="BC692" s="74"/>
      <c r="BD692" s="74"/>
      <c r="BE692" s="74"/>
      <c r="BF692" s="74"/>
      <c r="BG692" s="74"/>
      <c r="BH692" s="74"/>
      <c r="BI692" s="74"/>
      <c r="BJ692" s="74"/>
      <c r="BK692" s="74"/>
      <c r="BL692" s="74"/>
      <c r="BM692" s="74"/>
      <c r="BN692" s="74"/>
      <c r="BO692" s="74"/>
      <c r="BP692" s="74"/>
      <c r="BQ692" s="74"/>
      <c r="BR692" s="74"/>
      <c r="BS692" s="74"/>
      <c r="BT692" s="74"/>
      <c r="BU692" s="74"/>
      <c r="BV692" s="74"/>
      <c r="BW692" s="74"/>
      <c r="BX692" s="74"/>
      <c r="BY692" s="74"/>
      <c r="BZ692" s="74"/>
      <c r="CA692" s="74"/>
      <c r="CB692" s="74"/>
      <c r="CC692" s="74"/>
      <c r="CD692" s="74"/>
      <c r="CE692" s="74"/>
      <c r="CF692" s="74"/>
      <c r="CG692" s="74"/>
      <c r="CH692" s="74"/>
      <c r="CI692" s="74"/>
      <c r="CJ692" s="74"/>
      <c r="CK692" s="74"/>
      <c r="CL692" s="74"/>
      <c r="CM692" s="74"/>
      <c r="CN692" s="74"/>
    </row>
    <row r="693" ht="9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  <c r="AM693" s="74"/>
      <c r="AN693" s="74"/>
      <c r="AO693" s="74"/>
      <c r="AP693" s="74"/>
      <c r="AQ693" s="74"/>
      <c r="AR693" s="74"/>
      <c r="AS693" s="74"/>
      <c r="AT693" s="74"/>
      <c r="AU693" s="74"/>
      <c r="AV693" s="74"/>
      <c r="AW693" s="74"/>
      <c r="AX693" s="74"/>
      <c r="AY693" s="74"/>
      <c r="AZ693" s="74"/>
      <c r="BA693" s="74"/>
      <c r="BB693" s="74"/>
      <c r="BC693" s="74"/>
      <c r="BD693" s="74"/>
      <c r="BE693" s="74"/>
      <c r="BF693" s="74"/>
      <c r="BG693" s="74"/>
      <c r="BH693" s="74"/>
      <c r="BI693" s="74"/>
      <c r="BJ693" s="74"/>
      <c r="BK693" s="74"/>
      <c r="BL693" s="74"/>
      <c r="BM693" s="74"/>
      <c r="BN693" s="74"/>
      <c r="BO693" s="74"/>
      <c r="BP693" s="74"/>
      <c r="BQ693" s="74"/>
      <c r="BR693" s="74"/>
      <c r="BS693" s="74"/>
      <c r="BT693" s="74"/>
      <c r="BU693" s="74"/>
      <c r="BV693" s="74"/>
      <c r="BW693" s="74"/>
      <c r="BX693" s="74"/>
      <c r="BY693" s="74"/>
      <c r="BZ693" s="74"/>
      <c r="CA693" s="74"/>
      <c r="CB693" s="74"/>
      <c r="CC693" s="74"/>
      <c r="CD693" s="74"/>
      <c r="CE693" s="74"/>
      <c r="CF693" s="74"/>
      <c r="CG693" s="74"/>
      <c r="CH693" s="74"/>
      <c r="CI693" s="74"/>
      <c r="CJ693" s="74"/>
      <c r="CK693" s="74"/>
      <c r="CL693" s="74"/>
      <c r="CM693" s="74"/>
      <c r="CN693" s="74"/>
    </row>
    <row r="694" ht="9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  <c r="AM694" s="74"/>
      <c r="AN694" s="74"/>
      <c r="AO694" s="74"/>
      <c r="AP694" s="74"/>
      <c r="AQ694" s="74"/>
      <c r="AR694" s="74"/>
      <c r="AS694" s="74"/>
      <c r="AT694" s="74"/>
      <c r="AU694" s="74"/>
      <c r="AV694" s="74"/>
      <c r="AW694" s="74"/>
      <c r="AX694" s="74"/>
      <c r="AY694" s="74"/>
      <c r="AZ694" s="74"/>
      <c r="BA694" s="74"/>
      <c r="BB694" s="74"/>
      <c r="BC694" s="74"/>
      <c r="BD694" s="74"/>
      <c r="BE694" s="74"/>
      <c r="BF694" s="74"/>
      <c r="BG694" s="74"/>
      <c r="BH694" s="74"/>
      <c r="BI694" s="74"/>
      <c r="BJ694" s="74"/>
      <c r="BK694" s="74"/>
      <c r="BL694" s="74"/>
      <c r="BM694" s="74"/>
      <c r="BN694" s="74"/>
      <c r="BO694" s="74"/>
      <c r="BP694" s="74"/>
      <c r="BQ694" s="74"/>
      <c r="BR694" s="74"/>
      <c r="BS694" s="74"/>
      <c r="BT694" s="74"/>
      <c r="BU694" s="74"/>
      <c r="BV694" s="74"/>
      <c r="BW694" s="74"/>
      <c r="BX694" s="74"/>
      <c r="BY694" s="74"/>
      <c r="BZ694" s="74"/>
      <c r="CA694" s="74"/>
      <c r="CB694" s="74"/>
      <c r="CC694" s="74"/>
      <c r="CD694" s="74"/>
      <c r="CE694" s="74"/>
      <c r="CF694" s="74"/>
      <c r="CG694" s="74"/>
      <c r="CH694" s="74"/>
      <c r="CI694" s="74"/>
      <c r="CJ694" s="74"/>
      <c r="CK694" s="74"/>
      <c r="CL694" s="74"/>
      <c r="CM694" s="74"/>
      <c r="CN694" s="74"/>
    </row>
    <row r="695" ht="9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  <c r="AM695" s="74"/>
      <c r="AN695" s="74"/>
      <c r="AO695" s="74"/>
      <c r="AP695" s="74"/>
      <c r="AQ695" s="74"/>
      <c r="AR695" s="74"/>
      <c r="AS695" s="74"/>
      <c r="AT695" s="74"/>
      <c r="AU695" s="74"/>
      <c r="AV695" s="74"/>
      <c r="AW695" s="74"/>
      <c r="AX695" s="74"/>
      <c r="AY695" s="74"/>
      <c r="AZ695" s="74"/>
      <c r="BA695" s="74"/>
      <c r="BB695" s="74"/>
      <c r="BC695" s="74"/>
      <c r="BD695" s="74"/>
      <c r="BE695" s="74"/>
      <c r="BF695" s="74"/>
      <c r="BG695" s="74"/>
      <c r="BH695" s="74"/>
      <c r="BI695" s="74"/>
      <c r="BJ695" s="74"/>
      <c r="BK695" s="74"/>
      <c r="BL695" s="74"/>
      <c r="BM695" s="74"/>
      <c r="BN695" s="74"/>
      <c r="BO695" s="74"/>
      <c r="BP695" s="74"/>
      <c r="BQ695" s="74"/>
      <c r="BR695" s="74"/>
      <c r="BS695" s="74"/>
      <c r="BT695" s="74"/>
      <c r="BU695" s="74"/>
      <c r="BV695" s="74"/>
      <c r="BW695" s="74"/>
      <c r="BX695" s="74"/>
      <c r="BY695" s="74"/>
      <c r="BZ695" s="74"/>
      <c r="CA695" s="74"/>
      <c r="CB695" s="74"/>
      <c r="CC695" s="74"/>
      <c r="CD695" s="74"/>
      <c r="CE695" s="74"/>
      <c r="CF695" s="74"/>
      <c r="CG695" s="74"/>
      <c r="CH695" s="74"/>
      <c r="CI695" s="74"/>
      <c r="CJ695" s="74"/>
      <c r="CK695" s="74"/>
      <c r="CL695" s="74"/>
      <c r="CM695" s="74"/>
      <c r="CN695" s="74"/>
    </row>
    <row r="696" ht="9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  <c r="AM696" s="74"/>
      <c r="AN696" s="74"/>
      <c r="AO696" s="74"/>
      <c r="AP696" s="74"/>
      <c r="AQ696" s="74"/>
      <c r="AR696" s="74"/>
      <c r="AS696" s="74"/>
      <c r="AT696" s="74"/>
      <c r="AU696" s="74"/>
      <c r="AV696" s="74"/>
      <c r="AW696" s="74"/>
      <c r="AX696" s="74"/>
      <c r="AY696" s="74"/>
      <c r="AZ696" s="74"/>
      <c r="BA696" s="74"/>
      <c r="BB696" s="74"/>
      <c r="BC696" s="74"/>
      <c r="BD696" s="74"/>
      <c r="BE696" s="74"/>
      <c r="BF696" s="74"/>
      <c r="BG696" s="74"/>
      <c r="BH696" s="74"/>
      <c r="BI696" s="74"/>
      <c r="BJ696" s="74"/>
      <c r="BK696" s="74"/>
      <c r="BL696" s="74"/>
      <c r="BM696" s="74"/>
      <c r="BN696" s="74"/>
      <c r="BO696" s="74"/>
      <c r="BP696" s="74"/>
      <c r="BQ696" s="74"/>
      <c r="BR696" s="74"/>
      <c r="BS696" s="74"/>
      <c r="BT696" s="74"/>
      <c r="BU696" s="74"/>
      <c r="BV696" s="74"/>
      <c r="BW696" s="74"/>
      <c r="BX696" s="74"/>
      <c r="BY696" s="74"/>
      <c r="BZ696" s="74"/>
      <c r="CA696" s="74"/>
      <c r="CB696" s="74"/>
      <c r="CC696" s="74"/>
      <c r="CD696" s="74"/>
      <c r="CE696" s="74"/>
      <c r="CF696" s="74"/>
      <c r="CG696" s="74"/>
      <c r="CH696" s="74"/>
      <c r="CI696" s="74"/>
      <c r="CJ696" s="74"/>
      <c r="CK696" s="74"/>
      <c r="CL696" s="74"/>
      <c r="CM696" s="74"/>
      <c r="CN696" s="74"/>
    </row>
    <row r="697" ht="9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/>
      <c r="AS697" s="74"/>
      <c r="AT697" s="74"/>
      <c r="AU697" s="74"/>
      <c r="AV697" s="74"/>
      <c r="AW697" s="74"/>
      <c r="AX697" s="74"/>
      <c r="AY697" s="74"/>
      <c r="AZ697" s="74"/>
      <c r="BA697" s="74"/>
      <c r="BB697" s="74"/>
      <c r="BC697" s="74"/>
      <c r="BD697" s="74"/>
      <c r="BE697" s="74"/>
      <c r="BF697" s="74"/>
      <c r="BG697" s="74"/>
      <c r="BH697" s="74"/>
      <c r="BI697" s="74"/>
      <c r="BJ697" s="74"/>
      <c r="BK697" s="74"/>
      <c r="BL697" s="74"/>
      <c r="BM697" s="74"/>
      <c r="BN697" s="74"/>
      <c r="BO697" s="74"/>
      <c r="BP697" s="74"/>
      <c r="BQ697" s="74"/>
      <c r="BR697" s="74"/>
      <c r="BS697" s="74"/>
      <c r="BT697" s="74"/>
      <c r="BU697" s="74"/>
      <c r="BV697" s="74"/>
      <c r="BW697" s="74"/>
      <c r="BX697" s="74"/>
      <c r="BY697" s="74"/>
      <c r="BZ697" s="74"/>
      <c r="CA697" s="74"/>
      <c r="CB697" s="74"/>
      <c r="CC697" s="74"/>
      <c r="CD697" s="74"/>
      <c r="CE697" s="74"/>
      <c r="CF697" s="74"/>
      <c r="CG697" s="74"/>
      <c r="CH697" s="74"/>
      <c r="CI697" s="74"/>
      <c r="CJ697" s="74"/>
      <c r="CK697" s="74"/>
      <c r="CL697" s="74"/>
      <c r="CM697" s="74"/>
      <c r="CN697" s="74"/>
    </row>
    <row r="698" ht="9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  <c r="AS698" s="74"/>
      <c r="AT698" s="74"/>
      <c r="AU698" s="74"/>
      <c r="AV698" s="74"/>
      <c r="AW698" s="74"/>
      <c r="AX698" s="74"/>
      <c r="AY698" s="74"/>
      <c r="AZ698" s="74"/>
      <c r="BA698" s="74"/>
      <c r="BB698" s="74"/>
      <c r="BC698" s="74"/>
      <c r="BD698" s="74"/>
      <c r="BE698" s="74"/>
      <c r="BF698" s="74"/>
      <c r="BG698" s="74"/>
      <c r="BH698" s="74"/>
      <c r="BI698" s="74"/>
      <c r="BJ698" s="74"/>
      <c r="BK698" s="74"/>
      <c r="BL698" s="74"/>
      <c r="BM698" s="74"/>
      <c r="BN698" s="74"/>
      <c r="BO698" s="74"/>
      <c r="BP698" s="74"/>
      <c r="BQ698" s="74"/>
      <c r="BR698" s="74"/>
      <c r="BS698" s="74"/>
      <c r="BT698" s="74"/>
      <c r="BU698" s="74"/>
      <c r="BV698" s="74"/>
      <c r="BW698" s="74"/>
      <c r="BX698" s="74"/>
      <c r="BY698" s="74"/>
      <c r="BZ698" s="74"/>
      <c r="CA698" s="74"/>
      <c r="CB698" s="74"/>
      <c r="CC698" s="74"/>
      <c r="CD698" s="74"/>
      <c r="CE698" s="74"/>
      <c r="CF698" s="74"/>
      <c r="CG698" s="74"/>
      <c r="CH698" s="74"/>
      <c r="CI698" s="74"/>
      <c r="CJ698" s="74"/>
      <c r="CK698" s="74"/>
      <c r="CL698" s="74"/>
      <c r="CM698" s="74"/>
      <c r="CN698" s="74"/>
    </row>
    <row r="699" ht="9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  <c r="AM699" s="74"/>
      <c r="AN699" s="74"/>
      <c r="AO699" s="74"/>
      <c r="AP699" s="74"/>
      <c r="AQ699" s="74"/>
      <c r="AR699" s="74"/>
      <c r="AS699" s="74"/>
      <c r="AT699" s="74"/>
      <c r="AU699" s="74"/>
      <c r="AV699" s="74"/>
      <c r="AW699" s="74"/>
      <c r="AX699" s="74"/>
      <c r="AY699" s="74"/>
      <c r="AZ699" s="74"/>
      <c r="BA699" s="74"/>
      <c r="BB699" s="74"/>
      <c r="BC699" s="74"/>
      <c r="BD699" s="74"/>
      <c r="BE699" s="74"/>
      <c r="BF699" s="74"/>
      <c r="BG699" s="74"/>
      <c r="BH699" s="74"/>
      <c r="BI699" s="74"/>
      <c r="BJ699" s="74"/>
      <c r="BK699" s="74"/>
      <c r="BL699" s="74"/>
      <c r="BM699" s="74"/>
      <c r="BN699" s="74"/>
      <c r="BO699" s="74"/>
      <c r="BP699" s="74"/>
      <c r="BQ699" s="74"/>
      <c r="BR699" s="74"/>
      <c r="BS699" s="74"/>
      <c r="BT699" s="74"/>
      <c r="BU699" s="74"/>
      <c r="BV699" s="74"/>
      <c r="BW699" s="74"/>
      <c r="BX699" s="74"/>
      <c r="BY699" s="74"/>
      <c r="BZ699" s="74"/>
      <c r="CA699" s="74"/>
      <c r="CB699" s="74"/>
      <c r="CC699" s="74"/>
      <c r="CD699" s="74"/>
      <c r="CE699" s="74"/>
      <c r="CF699" s="74"/>
      <c r="CG699" s="74"/>
      <c r="CH699" s="74"/>
      <c r="CI699" s="74"/>
      <c r="CJ699" s="74"/>
      <c r="CK699" s="74"/>
      <c r="CL699" s="74"/>
      <c r="CM699" s="74"/>
      <c r="CN699" s="74"/>
    </row>
    <row r="700" ht="9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  <c r="AM700" s="74"/>
      <c r="AN700" s="74"/>
      <c r="AO700" s="74"/>
      <c r="AP700" s="74"/>
      <c r="AQ700" s="74"/>
      <c r="AR700" s="74"/>
      <c r="AS700" s="74"/>
      <c r="AT700" s="74"/>
      <c r="AU700" s="74"/>
      <c r="AV700" s="74"/>
      <c r="AW700" s="74"/>
      <c r="AX700" s="74"/>
      <c r="AY700" s="74"/>
      <c r="AZ700" s="74"/>
      <c r="BA700" s="74"/>
      <c r="BB700" s="74"/>
      <c r="BC700" s="74"/>
      <c r="BD700" s="74"/>
      <c r="BE700" s="74"/>
      <c r="BF700" s="74"/>
      <c r="BG700" s="74"/>
      <c r="BH700" s="74"/>
      <c r="BI700" s="74"/>
      <c r="BJ700" s="74"/>
      <c r="BK700" s="74"/>
      <c r="BL700" s="74"/>
      <c r="BM700" s="74"/>
      <c r="BN700" s="74"/>
      <c r="BO700" s="74"/>
      <c r="BP700" s="74"/>
      <c r="BQ700" s="74"/>
      <c r="BR700" s="74"/>
      <c r="BS700" s="74"/>
      <c r="BT700" s="74"/>
      <c r="BU700" s="74"/>
      <c r="BV700" s="74"/>
      <c r="BW700" s="74"/>
      <c r="BX700" s="74"/>
      <c r="BY700" s="74"/>
      <c r="BZ700" s="74"/>
      <c r="CA700" s="74"/>
      <c r="CB700" s="74"/>
      <c r="CC700" s="74"/>
      <c r="CD700" s="74"/>
      <c r="CE700" s="74"/>
      <c r="CF700" s="74"/>
      <c r="CG700" s="74"/>
      <c r="CH700" s="74"/>
      <c r="CI700" s="74"/>
      <c r="CJ700" s="74"/>
      <c r="CK700" s="74"/>
      <c r="CL700" s="74"/>
      <c r="CM700" s="74"/>
      <c r="CN700" s="74"/>
    </row>
    <row r="701" ht="9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  <c r="AM701" s="74"/>
      <c r="AN701" s="74"/>
      <c r="AO701" s="74"/>
      <c r="AP701" s="74"/>
      <c r="AQ701" s="74"/>
      <c r="AR701" s="74"/>
      <c r="AS701" s="74"/>
      <c r="AT701" s="74"/>
      <c r="AU701" s="74"/>
      <c r="AV701" s="74"/>
      <c r="AW701" s="74"/>
      <c r="AX701" s="74"/>
      <c r="AY701" s="74"/>
      <c r="AZ701" s="74"/>
      <c r="BA701" s="74"/>
      <c r="BB701" s="74"/>
      <c r="BC701" s="74"/>
      <c r="BD701" s="74"/>
      <c r="BE701" s="74"/>
      <c r="BF701" s="74"/>
      <c r="BG701" s="74"/>
      <c r="BH701" s="74"/>
      <c r="BI701" s="74"/>
      <c r="BJ701" s="74"/>
      <c r="BK701" s="74"/>
      <c r="BL701" s="74"/>
      <c r="BM701" s="74"/>
      <c r="BN701" s="74"/>
      <c r="BO701" s="74"/>
      <c r="BP701" s="74"/>
      <c r="BQ701" s="74"/>
      <c r="BR701" s="74"/>
      <c r="BS701" s="74"/>
      <c r="BT701" s="74"/>
      <c r="BU701" s="74"/>
      <c r="BV701" s="74"/>
      <c r="BW701" s="74"/>
      <c r="BX701" s="74"/>
      <c r="BY701" s="74"/>
      <c r="BZ701" s="74"/>
      <c r="CA701" s="74"/>
      <c r="CB701" s="74"/>
      <c r="CC701" s="74"/>
      <c r="CD701" s="74"/>
      <c r="CE701" s="74"/>
      <c r="CF701" s="74"/>
      <c r="CG701" s="74"/>
      <c r="CH701" s="74"/>
      <c r="CI701" s="74"/>
      <c r="CJ701" s="74"/>
      <c r="CK701" s="74"/>
      <c r="CL701" s="74"/>
      <c r="CM701" s="74"/>
      <c r="CN701" s="74"/>
    </row>
    <row r="702" ht="9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  <c r="AS702" s="74"/>
      <c r="AT702" s="74"/>
      <c r="AU702" s="74"/>
      <c r="AV702" s="74"/>
      <c r="AW702" s="74"/>
      <c r="AX702" s="74"/>
      <c r="AY702" s="74"/>
      <c r="AZ702" s="74"/>
      <c r="BA702" s="74"/>
      <c r="BB702" s="74"/>
      <c r="BC702" s="74"/>
      <c r="BD702" s="74"/>
      <c r="BE702" s="74"/>
      <c r="BF702" s="74"/>
      <c r="BG702" s="74"/>
      <c r="BH702" s="74"/>
      <c r="BI702" s="74"/>
      <c r="BJ702" s="74"/>
      <c r="BK702" s="74"/>
      <c r="BL702" s="74"/>
      <c r="BM702" s="74"/>
      <c r="BN702" s="74"/>
      <c r="BO702" s="74"/>
      <c r="BP702" s="74"/>
      <c r="BQ702" s="74"/>
      <c r="BR702" s="74"/>
      <c r="BS702" s="74"/>
      <c r="BT702" s="74"/>
      <c r="BU702" s="74"/>
      <c r="BV702" s="74"/>
      <c r="BW702" s="74"/>
      <c r="BX702" s="74"/>
      <c r="BY702" s="74"/>
      <c r="BZ702" s="74"/>
      <c r="CA702" s="74"/>
      <c r="CB702" s="74"/>
      <c r="CC702" s="74"/>
      <c r="CD702" s="74"/>
      <c r="CE702" s="74"/>
      <c r="CF702" s="74"/>
      <c r="CG702" s="74"/>
      <c r="CH702" s="74"/>
      <c r="CI702" s="74"/>
      <c r="CJ702" s="74"/>
      <c r="CK702" s="74"/>
      <c r="CL702" s="74"/>
      <c r="CM702" s="74"/>
      <c r="CN702" s="74"/>
    </row>
    <row r="703" ht="9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  <c r="AM703" s="74"/>
      <c r="AN703" s="74"/>
      <c r="AO703" s="74"/>
      <c r="AP703" s="74"/>
      <c r="AQ703" s="74"/>
      <c r="AR703" s="74"/>
      <c r="AS703" s="74"/>
      <c r="AT703" s="74"/>
      <c r="AU703" s="74"/>
      <c r="AV703" s="74"/>
      <c r="AW703" s="74"/>
      <c r="AX703" s="74"/>
      <c r="AY703" s="74"/>
      <c r="AZ703" s="74"/>
      <c r="BA703" s="74"/>
      <c r="BB703" s="74"/>
      <c r="BC703" s="74"/>
      <c r="BD703" s="74"/>
      <c r="BE703" s="74"/>
      <c r="BF703" s="74"/>
      <c r="BG703" s="74"/>
      <c r="BH703" s="74"/>
      <c r="BI703" s="74"/>
      <c r="BJ703" s="74"/>
      <c r="BK703" s="74"/>
      <c r="BL703" s="74"/>
      <c r="BM703" s="74"/>
      <c r="BN703" s="74"/>
      <c r="BO703" s="74"/>
      <c r="BP703" s="74"/>
      <c r="BQ703" s="74"/>
      <c r="BR703" s="74"/>
      <c r="BS703" s="74"/>
      <c r="BT703" s="74"/>
      <c r="BU703" s="74"/>
      <c r="BV703" s="74"/>
      <c r="BW703" s="74"/>
      <c r="BX703" s="74"/>
      <c r="BY703" s="74"/>
      <c r="BZ703" s="74"/>
      <c r="CA703" s="74"/>
      <c r="CB703" s="74"/>
      <c r="CC703" s="74"/>
      <c r="CD703" s="74"/>
      <c r="CE703" s="74"/>
      <c r="CF703" s="74"/>
      <c r="CG703" s="74"/>
      <c r="CH703" s="74"/>
      <c r="CI703" s="74"/>
      <c r="CJ703" s="74"/>
      <c r="CK703" s="74"/>
      <c r="CL703" s="74"/>
      <c r="CM703" s="74"/>
      <c r="CN703" s="74"/>
    </row>
    <row r="704" ht="9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/>
      <c r="AS704" s="74"/>
      <c r="AT704" s="74"/>
      <c r="AU704" s="74"/>
      <c r="AV704" s="74"/>
      <c r="AW704" s="74"/>
      <c r="AX704" s="74"/>
      <c r="AY704" s="74"/>
      <c r="AZ704" s="74"/>
      <c r="BA704" s="74"/>
      <c r="BB704" s="74"/>
      <c r="BC704" s="74"/>
      <c r="BD704" s="74"/>
      <c r="BE704" s="74"/>
      <c r="BF704" s="74"/>
      <c r="BG704" s="74"/>
      <c r="BH704" s="74"/>
      <c r="BI704" s="74"/>
      <c r="BJ704" s="74"/>
      <c r="BK704" s="74"/>
      <c r="BL704" s="74"/>
      <c r="BM704" s="74"/>
      <c r="BN704" s="74"/>
      <c r="BO704" s="74"/>
      <c r="BP704" s="74"/>
      <c r="BQ704" s="74"/>
      <c r="BR704" s="74"/>
      <c r="BS704" s="74"/>
      <c r="BT704" s="74"/>
      <c r="BU704" s="74"/>
      <c r="BV704" s="74"/>
      <c r="BW704" s="74"/>
      <c r="BX704" s="74"/>
      <c r="BY704" s="74"/>
      <c r="BZ704" s="74"/>
      <c r="CA704" s="74"/>
      <c r="CB704" s="74"/>
      <c r="CC704" s="74"/>
      <c r="CD704" s="74"/>
      <c r="CE704" s="74"/>
      <c r="CF704" s="74"/>
      <c r="CG704" s="74"/>
      <c r="CH704" s="74"/>
      <c r="CI704" s="74"/>
      <c r="CJ704" s="74"/>
      <c r="CK704" s="74"/>
      <c r="CL704" s="74"/>
      <c r="CM704" s="74"/>
      <c r="CN704" s="74"/>
    </row>
    <row r="705" ht="9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  <c r="AM705" s="74"/>
      <c r="AN705" s="74"/>
      <c r="AO705" s="74"/>
      <c r="AP705" s="74"/>
      <c r="AQ705" s="74"/>
      <c r="AR705" s="74"/>
      <c r="AS705" s="74"/>
      <c r="AT705" s="74"/>
      <c r="AU705" s="74"/>
      <c r="AV705" s="74"/>
      <c r="AW705" s="74"/>
      <c r="AX705" s="74"/>
      <c r="AY705" s="74"/>
      <c r="AZ705" s="74"/>
      <c r="BA705" s="74"/>
      <c r="BB705" s="74"/>
      <c r="BC705" s="74"/>
      <c r="BD705" s="74"/>
      <c r="BE705" s="74"/>
      <c r="BF705" s="74"/>
      <c r="BG705" s="74"/>
      <c r="BH705" s="74"/>
      <c r="BI705" s="74"/>
      <c r="BJ705" s="74"/>
      <c r="BK705" s="74"/>
      <c r="BL705" s="74"/>
      <c r="BM705" s="74"/>
      <c r="BN705" s="74"/>
      <c r="BO705" s="74"/>
      <c r="BP705" s="74"/>
      <c r="BQ705" s="74"/>
      <c r="BR705" s="74"/>
      <c r="BS705" s="74"/>
      <c r="BT705" s="74"/>
      <c r="BU705" s="74"/>
      <c r="BV705" s="74"/>
      <c r="BW705" s="74"/>
      <c r="BX705" s="74"/>
      <c r="BY705" s="74"/>
      <c r="BZ705" s="74"/>
      <c r="CA705" s="74"/>
      <c r="CB705" s="74"/>
      <c r="CC705" s="74"/>
      <c r="CD705" s="74"/>
      <c r="CE705" s="74"/>
      <c r="CF705" s="74"/>
      <c r="CG705" s="74"/>
      <c r="CH705" s="74"/>
      <c r="CI705" s="74"/>
      <c r="CJ705" s="74"/>
      <c r="CK705" s="74"/>
      <c r="CL705" s="74"/>
      <c r="CM705" s="74"/>
      <c r="CN705" s="74"/>
    </row>
    <row r="706" ht="9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  <c r="AM706" s="74"/>
      <c r="AN706" s="74"/>
      <c r="AO706" s="74"/>
      <c r="AP706" s="74"/>
      <c r="AQ706" s="74"/>
      <c r="AR706" s="74"/>
      <c r="AS706" s="74"/>
      <c r="AT706" s="74"/>
      <c r="AU706" s="74"/>
      <c r="AV706" s="74"/>
      <c r="AW706" s="74"/>
      <c r="AX706" s="74"/>
      <c r="AY706" s="74"/>
      <c r="AZ706" s="74"/>
      <c r="BA706" s="74"/>
      <c r="BB706" s="74"/>
      <c r="BC706" s="74"/>
      <c r="BD706" s="74"/>
      <c r="BE706" s="74"/>
      <c r="BF706" s="74"/>
      <c r="BG706" s="74"/>
      <c r="BH706" s="74"/>
      <c r="BI706" s="74"/>
      <c r="BJ706" s="74"/>
      <c r="BK706" s="74"/>
      <c r="BL706" s="74"/>
      <c r="BM706" s="74"/>
      <c r="BN706" s="74"/>
      <c r="BO706" s="74"/>
      <c r="BP706" s="74"/>
      <c r="BQ706" s="74"/>
      <c r="BR706" s="74"/>
      <c r="BS706" s="74"/>
      <c r="BT706" s="74"/>
      <c r="BU706" s="74"/>
      <c r="BV706" s="74"/>
      <c r="BW706" s="74"/>
      <c r="BX706" s="74"/>
      <c r="BY706" s="74"/>
      <c r="BZ706" s="74"/>
      <c r="CA706" s="74"/>
      <c r="CB706" s="74"/>
      <c r="CC706" s="74"/>
      <c r="CD706" s="74"/>
      <c r="CE706" s="74"/>
      <c r="CF706" s="74"/>
      <c r="CG706" s="74"/>
      <c r="CH706" s="74"/>
      <c r="CI706" s="74"/>
      <c r="CJ706" s="74"/>
      <c r="CK706" s="74"/>
      <c r="CL706" s="74"/>
      <c r="CM706" s="74"/>
      <c r="CN706" s="74"/>
    </row>
    <row r="707" ht="9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/>
      <c r="AN707" s="74"/>
      <c r="AO707" s="74"/>
      <c r="AP707" s="74"/>
      <c r="AQ707" s="74"/>
      <c r="AR707" s="74"/>
      <c r="AS707" s="74"/>
      <c r="AT707" s="74"/>
      <c r="AU707" s="74"/>
      <c r="AV707" s="74"/>
      <c r="AW707" s="74"/>
      <c r="AX707" s="74"/>
      <c r="AY707" s="74"/>
      <c r="AZ707" s="74"/>
      <c r="BA707" s="74"/>
      <c r="BB707" s="74"/>
      <c r="BC707" s="74"/>
      <c r="BD707" s="74"/>
      <c r="BE707" s="74"/>
      <c r="BF707" s="74"/>
      <c r="BG707" s="74"/>
      <c r="BH707" s="74"/>
      <c r="BI707" s="74"/>
      <c r="BJ707" s="74"/>
      <c r="BK707" s="74"/>
      <c r="BL707" s="74"/>
      <c r="BM707" s="74"/>
      <c r="BN707" s="74"/>
      <c r="BO707" s="74"/>
      <c r="BP707" s="74"/>
      <c r="BQ707" s="74"/>
      <c r="BR707" s="74"/>
      <c r="BS707" s="74"/>
      <c r="BT707" s="74"/>
      <c r="BU707" s="74"/>
      <c r="BV707" s="74"/>
      <c r="BW707" s="74"/>
      <c r="BX707" s="74"/>
      <c r="BY707" s="74"/>
      <c r="BZ707" s="74"/>
      <c r="CA707" s="74"/>
      <c r="CB707" s="74"/>
      <c r="CC707" s="74"/>
      <c r="CD707" s="74"/>
      <c r="CE707" s="74"/>
      <c r="CF707" s="74"/>
      <c r="CG707" s="74"/>
      <c r="CH707" s="74"/>
      <c r="CI707" s="74"/>
      <c r="CJ707" s="74"/>
      <c r="CK707" s="74"/>
      <c r="CL707" s="74"/>
      <c r="CM707" s="74"/>
      <c r="CN707" s="74"/>
    </row>
    <row r="708" ht="9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  <c r="AM708" s="74"/>
      <c r="AN708" s="74"/>
      <c r="AO708" s="74"/>
      <c r="AP708" s="74"/>
      <c r="AQ708" s="74"/>
      <c r="AR708" s="74"/>
      <c r="AS708" s="74"/>
      <c r="AT708" s="74"/>
      <c r="AU708" s="74"/>
      <c r="AV708" s="74"/>
      <c r="AW708" s="74"/>
      <c r="AX708" s="74"/>
      <c r="AY708" s="74"/>
      <c r="AZ708" s="74"/>
      <c r="BA708" s="74"/>
      <c r="BB708" s="74"/>
      <c r="BC708" s="74"/>
      <c r="BD708" s="74"/>
      <c r="BE708" s="74"/>
      <c r="BF708" s="74"/>
      <c r="BG708" s="74"/>
      <c r="BH708" s="74"/>
      <c r="BI708" s="74"/>
      <c r="BJ708" s="74"/>
      <c r="BK708" s="74"/>
      <c r="BL708" s="74"/>
      <c r="BM708" s="74"/>
      <c r="BN708" s="74"/>
      <c r="BO708" s="74"/>
      <c r="BP708" s="74"/>
      <c r="BQ708" s="74"/>
      <c r="BR708" s="74"/>
      <c r="BS708" s="74"/>
      <c r="BT708" s="74"/>
      <c r="BU708" s="74"/>
      <c r="BV708" s="74"/>
      <c r="BW708" s="74"/>
      <c r="BX708" s="74"/>
      <c r="BY708" s="74"/>
      <c r="BZ708" s="74"/>
      <c r="CA708" s="74"/>
      <c r="CB708" s="74"/>
      <c r="CC708" s="74"/>
      <c r="CD708" s="74"/>
      <c r="CE708" s="74"/>
      <c r="CF708" s="74"/>
      <c r="CG708" s="74"/>
      <c r="CH708" s="74"/>
      <c r="CI708" s="74"/>
      <c r="CJ708" s="74"/>
      <c r="CK708" s="74"/>
      <c r="CL708" s="74"/>
      <c r="CM708" s="74"/>
      <c r="CN708" s="74"/>
    </row>
    <row r="709" ht="9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  <c r="AM709" s="74"/>
      <c r="AN709" s="74"/>
      <c r="AO709" s="74"/>
      <c r="AP709" s="74"/>
      <c r="AQ709" s="74"/>
      <c r="AR709" s="74"/>
      <c r="AS709" s="74"/>
      <c r="AT709" s="74"/>
      <c r="AU709" s="74"/>
      <c r="AV709" s="74"/>
      <c r="AW709" s="74"/>
      <c r="AX709" s="74"/>
      <c r="AY709" s="74"/>
      <c r="AZ709" s="74"/>
      <c r="BA709" s="74"/>
      <c r="BB709" s="74"/>
      <c r="BC709" s="74"/>
      <c r="BD709" s="74"/>
      <c r="BE709" s="74"/>
      <c r="BF709" s="74"/>
      <c r="BG709" s="74"/>
      <c r="BH709" s="74"/>
      <c r="BI709" s="74"/>
      <c r="BJ709" s="74"/>
      <c r="BK709" s="74"/>
      <c r="BL709" s="74"/>
      <c r="BM709" s="74"/>
      <c r="BN709" s="74"/>
      <c r="BO709" s="74"/>
      <c r="BP709" s="74"/>
      <c r="BQ709" s="74"/>
      <c r="BR709" s="74"/>
      <c r="BS709" s="74"/>
      <c r="BT709" s="74"/>
      <c r="BU709" s="74"/>
      <c r="BV709" s="74"/>
      <c r="BW709" s="74"/>
      <c r="BX709" s="74"/>
      <c r="BY709" s="74"/>
      <c r="BZ709" s="74"/>
      <c r="CA709" s="74"/>
      <c r="CB709" s="74"/>
      <c r="CC709" s="74"/>
      <c r="CD709" s="74"/>
      <c r="CE709" s="74"/>
      <c r="CF709" s="74"/>
      <c r="CG709" s="74"/>
      <c r="CH709" s="74"/>
      <c r="CI709" s="74"/>
      <c r="CJ709" s="74"/>
      <c r="CK709" s="74"/>
      <c r="CL709" s="74"/>
      <c r="CM709" s="74"/>
      <c r="CN709" s="74"/>
    </row>
    <row r="710" ht="9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  <c r="AM710" s="74"/>
      <c r="AN710" s="74"/>
      <c r="AO710" s="74"/>
      <c r="AP710" s="74"/>
      <c r="AQ710" s="74"/>
      <c r="AR710" s="74"/>
      <c r="AS710" s="74"/>
      <c r="AT710" s="74"/>
      <c r="AU710" s="74"/>
      <c r="AV710" s="74"/>
      <c r="AW710" s="74"/>
      <c r="AX710" s="74"/>
      <c r="AY710" s="74"/>
      <c r="AZ710" s="74"/>
      <c r="BA710" s="74"/>
      <c r="BB710" s="74"/>
      <c r="BC710" s="74"/>
      <c r="BD710" s="74"/>
      <c r="BE710" s="74"/>
      <c r="BF710" s="74"/>
      <c r="BG710" s="74"/>
      <c r="BH710" s="74"/>
      <c r="BI710" s="74"/>
      <c r="BJ710" s="74"/>
      <c r="BK710" s="74"/>
      <c r="BL710" s="74"/>
      <c r="BM710" s="74"/>
      <c r="BN710" s="74"/>
      <c r="BO710" s="74"/>
      <c r="BP710" s="74"/>
      <c r="BQ710" s="74"/>
      <c r="BR710" s="74"/>
      <c r="BS710" s="74"/>
      <c r="BT710" s="74"/>
      <c r="BU710" s="74"/>
      <c r="BV710" s="74"/>
      <c r="BW710" s="74"/>
      <c r="BX710" s="74"/>
      <c r="BY710" s="74"/>
      <c r="BZ710" s="74"/>
      <c r="CA710" s="74"/>
      <c r="CB710" s="74"/>
      <c r="CC710" s="74"/>
      <c r="CD710" s="74"/>
      <c r="CE710" s="74"/>
      <c r="CF710" s="74"/>
      <c r="CG710" s="74"/>
      <c r="CH710" s="74"/>
      <c r="CI710" s="74"/>
      <c r="CJ710" s="74"/>
      <c r="CK710" s="74"/>
      <c r="CL710" s="74"/>
      <c r="CM710" s="74"/>
      <c r="CN710" s="74"/>
    </row>
    <row r="711" ht="9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  <c r="AM711" s="74"/>
      <c r="AN711" s="74"/>
      <c r="AO711" s="74"/>
      <c r="AP711" s="74"/>
      <c r="AQ711" s="74"/>
      <c r="AR711" s="74"/>
      <c r="AS711" s="74"/>
      <c r="AT711" s="74"/>
      <c r="AU711" s="74"/>
      <c r="AV711" s="74"/>
      <c r="AW711" s="74"/>
      <c r="AX711" s="74"/>
      <c r="AY711" s="74"/>
      <c r="AZ711" s="74"/>
      <c r="BA711" s="74"/>
      <c r="BB711" s="74"/>
      <c r="BC711" s="74"/>
      <c r="BD711" s="74"/>
      <c r="BE711" s="74"/>
      <c r="BF711" s="74"/>
      <c r="BG711" s="74"/>
      <c r="BH711" s="74"/>
      <c r="BI711" s="74"/>
      <c r="BJ711" s="74"/>
      <c r="BK711" s="74"/>
      <c r="BL711" s="74"/>
      <c r="BM711" s="74"/>
      <c r="BN711" s="74"/>
      <c r="BO711" s="74"/>
      <c r="BP711" s="74"/>
      <c r="BQ711" s="74"/>
      <c r="BR711" s="74"/>
      <c r="BS711" s="74"/>
      <c r="BT711" s="74"/>
      <c r="BU711" s="74"/>
      <c r="BV711" s="74"/>
      <c r="BW711" s="74"/>
      <c r="BX711" s="74"/>
      <c r="BY711" s="74"/>
      <c r="BZ711" s="74"/>
      <c r="CA711" s="74"/>
      <c r="CB711" s="74"/>
      <c r="CC711" s="74"/>
      <c r="CD711" s="74"/>
      <c r="CE711" s="74"/>
      <c r="CF711" s="74"/>
      <c r="CG711" s="74"/>
      <c r="CH711" s="74"/>
      <c r="CI711" s="74"/>
      <c r="CJ711" s="74"/>
      <c r="CK711" s="74"/>
      <c r="CL711" s="74"/>
      <c r="CM711" s="74"/>
      <c r="CN711" s="74"/>
    </row>
    <row r="712" ht="9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/>
      <c r="AS712" s="74"/>
      <c r="AT712" s="74"/>
      <c r="AU712" s="74"/>
      <c r="AV712" s="74"/>
      <c r="AW712" s="74"/>
      <c r="AX712" s="74"/>
      <c r="AY712" s="74"/>
      <c r="AZ712" s="74"/>
      <c r="BA712" s="74"/>
      <c r="BB712" s="74"/>
      <c r="BC712" s="74"/>
      <c r="BD712" s="74"/>
      <c r="BE712" s="74"/>
      <c r="BF712" s="74"/>
      <c r="BG712" s="74"/>
      <c r="BH712" s="74"/>
      <c r="BI712" s="74"/>
      <c r="BJ712" s="74"/>
      <c r="BK712" s="74"/>
      <c r="BL712" s="74"/>
      <c r="BM712" s="74"/>
      <c r="BN712" s="74"/>
      <c r="BO712" s="74"/>
      <c r="BP712" s="74"/>
      <c r="BQ712" s="74"/>
      <c r="BR712" s="74"/>
      <c r="BS712" s="74"/>
      <c r="BT712" s="74"/>
      <c r="BU712" s="74"/>
      <c r="BV712" s="74"/>
      <c r="BW712" s="74"/>
      <c r="BX712" s="74"/>
      <c r="BY712" s="74"/>
      <c r="BZ712" s="74"/>
      <c r="CA712" s="74"/>
      <c r="CB712" s="74"/>
      <c r="CC712" s="74"/>
      <c r="CD712" s="74"/>
      <c r="CE712" s="74"/>
      <c r="CF712" s="74"/>
      <c r="CG712" s="74"/>
      <c r="CH712" s="74"/>
      <c r="CI712" s="74"/>
      <c r="CJ712" s="74"/>
      <c r="CK712" s="74"/>
      <c r="CL712" s="74"/>
      <c r="CM712" s="74"/>
      <c r="CN712" s="74"/>
    </row>
    <row r="713" ht="9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  <c r="AS713" s="74"/>
      <c r="AT713" s="74"/>
      <c r="AU713" s="74"/>
      <c r="AV713" s="74"/>
      <c r="AW713" s="74"/>
      <c r="AX713" s="74"/>
      <c r="AY713" s="74"/>
      <c r="AZ713" s="74"/>
      <c r="BA713" s="74"/>
      <c r="BB713" s="74"/>
      <c r="BC713" s="74"/>
      <c r="BD713" s="74"/>
      <c r="BE713" s="74"/>
      <c r="BF713" s="74"/>
      <c r="BG713" s="74"/>
      <c r="BH713" s="74"/>
      <c r="BI713" s="74"/>
      <c r="BJ713" s="74"/>
      <c r="BK713" s="74"/>
      <c r="BL713" s="74"/>
      <c r="BM713" s="74"/>
      <c r="BN713" s="74"/>
      <c r="BO713" s="74"/>
      <c r="BP713" s="74"/>
      <c r="BQ713" s="74"/>
      <c r="BR713" s="74"/>
      <c r="BS713" s="74"/>
      <c r="BT713" s="74"/>
      <c r="BU713" s="74"/>
      <c r="BV713" s="74"/>
      <c r="BW713" s="74"/>
      <c r="BX713" s="74"/>
      <c r="BY713" s="74"/>
      <c r="BZ713" s="74"/>
      <c r="CA713" s="74"/>
      <c r="CB713" s="74"/>
      <c r="CC713" s="74"/>
      <c r="CD713" s="74"/>
      <c r="CE713" s="74"/>
      <c r="CF713" s="74"/>
      <c r="CG713" s="74"/>
      <c r="CH713" s="74"/>
      <c r="CI713" s="74"/>
      <c r="CJ713" s="74"/>
      <c r="CK713" s="74"/>
      <c r="CL713" s="74"/>
      <c r="CM713" s="74"/>
      <c r="CN713" s="74"/>
    </row>
    <row r="714" ht="9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  <c r="AM714" s="74"/>
      <c r="AN714" s="74"/>
      <c r="AO714" s="74"/>
      <c r="AP714" s="74"/>
      <c r="AQ714" s="74"/>
      <c r="AR714" s="74"/>
      <c r="AS714" s="74"/>
      <c r="AT714" s="74"/>
      <c r="AU714" s="74"/>
      <c r="AV714" s="74"/>
      <c r="AW714" s="74"/>
      <c r="AX714" s="74"/>
      <c r="AY714" s="74"/>
      <c r="AZ714" s="74"/>
      <c r="BA714" s="74"/>
      <c r="BB714" s="74"/>
      <c r="BC714" s="74"/>
      <c r="BD714" s="74"/>
      <c r="BE714" s="74"/>
      <c r="BF714" s="74"/>
      <c r="BG714" s="74"/>
      <c r="BH714" s="74"/>
      <c r="BI714" s="74"/>
      <c r="BJ714" s="74"/>
      <c r="BK714" s="74"/>
      <c r="BL714" s="74"/>
      <c r="BM714" s="74"/>
      <c r="BN714" s="74"/>
      <c r="BO714" s="74"/>
      <c r="BP714" s="74"/>
      <c r="BQ714" s="74"/>
      <c r="BR714" s="74"/>
      <c r="BS714" s="74"/>
      <c r="BT714" s="74"/>
      <c r="BU714" s="74"/>
      <c r="BV714" s="74"/>
      <c r="BW714" s="74"/>
      <c r="BX714" s="74"/>
      <c r="BY714" s="74"/>
      <c r="BZ714" s="74"/>
      <c r="CA714" s="74"/>
      <c r="CB714" s="74"/>
      <c r="CC714" s="74"/>
      <c r="CD714" s="74"/>
      <c r="CE714" s="74"/>
      <c r="CF714" s="74"/>
      <c r="CG714" s="74"/>
      <c r="CH714" s="74"/>
      <c r="CI714" s="74"/>
      <c r="CJ714" s="74"/>
      <c r="CK714" s="74"/>
      <c r="CL714" s="74"/>
      <c r="CM714" s="74"/>
      <c r="CN714" s="74"/>
    </row>
    <row r="715" ht="9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  <c r="AM715" s="74"/>
      <c r="AN715" s="74"/>
      <c r="AO715" s="74"/>
      <c r="AP715" s="74"/>
      <c r="AQ715" s="74"/>
      <c r="AR715" s="74"/>
      <c r="AS715" s="74"/>
      <c r="AT715" s="74"/>
      <c r="AU715" s="74"/>
      <c r="AV715" s="74"/>
      <c r="AW715" s="74"/>
      <c r="AX715" s="74"/>
      <c r="AY715" s="74"/>
      <c r="AZ715" s="74"/>
      <c r="BA715" s="74"/>
      <c r="BB715" s="74"/>
      <c r="BC715" s="74"/>
      <c r="BD715" s="74"/>
      <c r="BE715" s="74"/>
      <c r="BF715" s="74"/>
      <c r="BG715" s="74"/>
      <c r="BH715" s="74"/>
      <c r="BI715" s="74"/>
      <c r="BJ715" s="74"/>
      <c r="BK715" s="74"/>
      <c r="BL715" s="74"/>
      <c r="BM715" s="74"/>
      <c r="BN715" s="74"/>
      <c r="BO715" s="74"/>
      <c r="BP715" s="74"/>
      <c r="BQ715" s="74"/>
      <c r="BR715" s="74"/>
      <c r="BS715" s="74"/>
      <c r="BT715" s="74"/>
      <c r="BU715" s="74"/>
      <c r="BV715" s="74"/>
      <c r="BW715" s="74"/>
      <c r="BX715" s="74"/>
      <c r="BY715" s="74"/>
      <c r="BZ715" s="74"/>
      <c r="CA715" s="74"/>
      <c r="CB715" s="74"/>
      <c r="CC715" s="74"/>
      <c r="CD715" s="74"/>
      <c r="CE715" s="74"/>
      <c r="CF715" s="74"/>
      <c r="CG715" s="74"/>
      <c r="CH715" s="74"/>
      <c r="CI715" s="74"/>
      <c r="CJ715" s="74"/>
      <c r="CK715" s="74"/>
      <c r="CL715" s="74"/>
      <c r="CM715" s="74"/>
      <c r="CN715" s="74"/>
    </row>
    <row r="716" ht="9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  <c r="AM716" s="74"/>
      <c r="AN716" s="74"/>
      <c r="AO716" s="74"/>
      <c r="AP716" s="74"/>
      <c r="AQ716" s="74"/>
      <c r="AR716" s="74"/>
      <c r="AS716" s="74"/>
      <c r="AT716" s="74"/>
      <c r="AU716" s="74"/>
      <c r="AV716" s="74"/>
      <c r="AW716" s="74"/>
      <c r="AX716" s="74"/>
      <c r="AY716" s="74"/>
      <c r="AZ716" s="74"/>
      <c r="BA716" s="74"/>
      <c r="BB716" s="74"/>
      <c r="BC716" s="74"/>
      <c r="BD716" s="74"/>
      <c r="BE716" s="74"/>
      <c r="BF716" s="74"/>
      <c r="BG716" s="74"/>
      <c r="BH716" s="74"/>
      <c r="BI716" s="74"/>
      <c r="BJ716" s="74"/>
      <c r="BK716" s="74"/>
      <c r="BL716" s="74"/>
      <c r="BM716" s="74"/>
      <c r="BN716" s="74"/>
      <c r="BO716" s="74"/>
      <c r="BP716" s="74"/>
      <c r="BQ716" s="74"/>
      <c r="BR716" s="74"/>
      <c r="BS716" s="74"/>
      <c r="BT716" s="74"/>
      <c r="BU716" s="74"/>
      <c r="BV716" s="74"/>
      <c r="BW716" s="74"/>
      <c r="BX716" s="74"/>
      <c r="BY716" s="74"/>
      <c r="BZ716" s="74"/>
      <c r="CA716" s="74"/>
      <c r="CB716" s="74"/>
      <c r="CC716" s="74"/>
      <c r="CD716" s="74"/>
      <c r="CE716" s="74"/>
      <c r="CF716" s="74"/>
      <c r="CG716" s="74"/>
      <c r="CH716" s="74"/>
      <c r="CI716" s="74"/>
      <c r="CJ716" s="74"/>
      <c r="CK716" s="74"/>
      <c r="CL716" s="74"/>
      <c r="CM716" s="74"/>
      <c r="CN716" s="74"/>
    </row>
    <row r="717" ht="9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  <c r="AS717" s="74"/>
      <c r="AT717" s="74"/>
      <c r="AU717" s="74"/>
      <c r="AV717" s="74"/>
      <c r="AW717" s="74"/>
      <c r="AX717" s="74"/>
      <c r="AY717" s="74"/>
      <c r="AZ717" s="74"/>
      <c r="BA717" s="74"/>
      <c r="BB717" s="74"/>
      <c r="BC717" s="74"/>
      <c r="BD717" s="74"/>
      <c r="BE717" s="74"/>
      <c r="BF717" s="74"/>
      <c r="BG717" s="74"/>
      <c r="BH717" s="74"/>
      <c r="BI717" s="74"/>
      <c r="BJ717" s="74"/>
      <c r="BK717" s="74"/>
      <c r="BL717" s="74"/>
      <c r="BM717" s="74"/>
      <c r="BN717" s="74"/>
      <c r="BO717" s="74"/>
      <c r="BP717" s="74"/>
      <c r="BQ717" s="74"/>
      <c r="BR717" s="74"/>
      <c r="BS717" s="74"/>
      <c r="BT717" s="74"/>
      <c r="BU717" s="74"/>
      <c r="BV717" s="74"/>
      <c r="BW717" s="74"/>
      <c r="BX717" s="74"/>
      <c r="BY717" s="74"/>
      <c r="BZ717" s="74"/>
      <c r="CA717" s="74"/>
      <c r="CB717" s="74"/>
      <c r="CC717" s="74"/>
      <c r="CD717" s="74"/>
      <c r="CE717" s="74"/>
      <c r="CF717" s="74"/>
      <c r="CG717" s="74"/>
      <c r="CH717" s="74"/>
      <c r="CI717" s="74"/>
      <c r="CJ717" s="74"/>
      <c r="CK717" s="74"/>
      <c r="CL717" s="74"/>
      <c r="CM717" s="74"/>
      <c r="CN717" s="74"/>
    </row>
    <row r="718" ht="9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  <c r="AM718" s="74"/>
      <c r="AN718" s="74"/>
      <c r="AO718" s="74"/>
      <c r="AP718" s="74"/>
      <c r="AQ718" s="74"/>
      <c r="AR718" s="74"/>
      <c r="AS718" s="74"/>
      <c r="AT718" s="74"/>
      <c r="AU718" s="74"/>
      <c r="AV718" s="74"/>
      <c r="AW718" s="74"/>
      <c r="AX718" s="74"/>
      <c r="AY718" s="74"/>
      <c r="AZ718" s="74"/>
      <c r="BA718" s="74"/>
      <c r="BB718" s="74"/>
      <c r="BC718" s="74"/>
      <c r="BD718" s="74"/>
      <c r="BE718" s="74"/>
      <c r="BF718" s="74"/>
      <c r="BG718" s="74"/>
      <c r="BH718" s="74"/>
      <c r="BI718" s="74"/>
      <c r="BJ718" s="74"/>
      <c r="BK718" s="74"/>
      <c r="BL718" s="74"/>
      <c r="BM718" s="74"/>
      <c r="BN718" s="74"/>
      <c r="BO718" s="74"/>
      <c r="BP718" s="74"/>
      <c r="BQ718" s="74"/>
      <c r="BR718" s="74"/>
      <c r="BS718" s="74"/>
      <c r="BT718" s="74"/>
      <c r="BU718" s="74"/>
      <c r="BV718" s="74"/>
      <c r="BW718" s="74"/>
      <c r="BX718" s="74"/>
      <c r="BY718" s="74"/>
      <c r="BZ718" s="74"/>
      <c r="CA718" s="74"/>
      <c r="CB718" s="74"/>
      <c r="CC718" s="74"/>
      <c r="CD718" s="74"/>
      <c r="CE718" s="74"/>
      <c r="CF718" s="74"/>
      <c r="CG718" s="74"/>
      <c r="CH718" s="74"/>
      <c r="CI718" s="74"/>
      <c r="CJ718" s="74"/>
      <c r="CK718" s="74"/>
      <c r="CL718" s="74"/>
      <c r="CM718" s="74"/>
      <c r="CN718" s="74"/>
    </row>
    <row r="719" ht="9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  <c r="AS719" s="74"/>
      <c r="AT719" s="74"/>
      <c r="AU719" s="74"/>
      <c r="AV719" s="74"/>
      <c r="AW719" s="74"/>
      <c r="AX719" s="74"/>
      <c r="AY719" s="74"/>
      <c r="AZ719" s="74"/>
      <c r="BA719" s="74"/>
      <c r="BB719" s="74"/>
      <c r="BC719" s="74"/>
      <c r="BD719" s="74"/>
      <c r="BE719" s="74"/>
      <c r="BF719" s="74"/>
      <c r="BG719" s="74"/>
      <c r="BH719" s="74"/>
      <c r="BI719" s="74"/>
      <c r="BJ719" s="74"/>
      <c r="BK719" s="74"/>
      <c r="BL719" s="74"/>
      <c r="BM719" s="74"/>
      <c r="BN719" s="74"/>
      <c r="BO719" s="74"/>
      <c r="BP719" s="74"/>
      <c r="BQ719" s="74"/>
      <c r="BR719" s="74"/>
      <c r="BS719" s="74"/>
      <c r="BT719" s="74"/>
      <c r="BU719" s="74"/>
      <c r="BV719" s="74"/>
      <c r="BW719" s="74"/>
      <c r="BX719" s="74"/>
      <c r="BY719" s="74"/>
      <c r="BZ719" s="74"/>
      <c r="CA719" s="74"/>
      <c r="CB719" s="74"/>
      <c r="CC719" s="74"/>
      <c r="CD719" s="74"/>
      <c r="CE719" s="74"/>
      <c r="CF719" s="74"/>
      <c r="CG719" s="74"/>
      <c r="CH719" s="74"/>
      <c r="CI719" s="74"/>
      <c r="CJ719" s="74"/>
      <c r="CK719" s="74"/>
      <c r="CL719" s="74"/>
      <c r="CM719" s="74"/>
      <c r="CN719" s="74"/>
    </row>
    <row r="720" ht="9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/>
      <c r="AS720" s="74"/>
      <c r="AT720" s="74"/>
      <c r="AU720" s="74"/>
      <c r="AV720" s="74"/>
      <c r="AW720" s="74"/>
      <c r="AX720" s="74"/>
      <c r="AY720" s="74"/>
      <c r="AZ720" s="74"/>
      <c r="BA720" s="74"/>
      <c r="BB720" s="74"/>
      <c r="BC720" s="74"/>
      <c r="BD720" s="74"/>
      <c r="BE720" s="74"/>
      <c r="BF720" s="74"/>
      <c r="BG720" s="74"/>
      <c r="BH720" s="74"/>
      <c r="BI720" s="74"/>
      <c r="BJ720" s="74"/>
      <c r="BK720" s="74"/>
      <c r="BL720" s="74"/>
      <c r="BM720" s="74"/>
      <c r="BN720" s="74"/>
      <c r="BO720" s="74"/>
      <c r="BP720" s="74"/>
      <c r="BQ720" s="74"/>
      <c r="BR720" s="74"/>
      <c r="BS720" s="74"/>
      <c r="BT720" s="74"/>
      <c r="BU720" s="74"/>
      <c r="BV720" s="74"/>
      <c r="BW720" s="74"/>
      <c r="BX720" s="74"/>
      <c r="BY720" s="74"/>
      <c r="BZ720" s="74"/>
      <c r="CA720" s="74"/>
      <c r="CB720" s="74"/>
      <c r="CC720" s="74"/>
      <c r="CD720" s="74"/>
      <c r="CE720" s="74"/>
      <c r="CF720" s="74"/>
      <c r="CG720" s="74"/>
      <c r="CH720" s="74"/>
      <c r="CI720" s="74"/>
      <c r="CJ720" s="74"/>
      <c r="CK720" s="74"/>
      <c r="CL720" s="74"/>
      <c r="CM720" s="74"/>
      <c r="CN720" s="74"/>
    </row>
    <row r="721" ht="9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  <c r="AM721" s="74"/>
      <c r="AN721" s="74"/>
      <c r="AO721" s="74"/>
      <c r="AP721" s="74"/>
      <c r="AQ721" s="74"/>
      <c r="AR721" s="74"/>
      <c r="AS721" s="74"/>
      <c r="AT721" s="74"/>
      <c r="AU721" s="74"/>
      <c r="AV721" s="74"/>
      <c r="AW721" s="74"/>
      <c r="AX721" s="74"/>
      <c r="AY721" s="74"/>
      <c r="AZ721" s="74"/>
      <c r="BA721" s="74"/>
      <c r="BB721" s="74"/>
      <c r="BC721" s="74"/>
      <c r="BD721" s="74"/>
      <c r="BE721" s="74"/>
      <c r="BF721" s="74"/>
      <c r="BG721" s="74"/>
      <c r="BH721" s="74"/>
      <c r="BI721" s="74"/>
      <c r="BJ721" s="74"/>
      <c r="BK721" s="74"/>
      <c r="BL721" s="74"/>
      <c r="BM721" s="74"/>
      <c r="BN721" s="74"/>
      <c r="BO721" s="74"/>
      <c r="BP721" s="74"/>
      <c r="BQ721" s="74"/>
      <c r="BR721" s="74"/>
      <c r="BS721" s="74"/>
      <c r="BT721" s="74"/>
      <c r="BU721" s="74"/>
      <c r="BV721" s="74"/>
      <c r="BW721" s="74"/>
      <c r="BX721" s="74"/>
      <c r="BY721" s="74"/>
      <c r="BZ721" s="74"/>
      <c r="CA721" s="74"/>
      <c r="CB721" s="74"/>
      <c r="CC721" s="74"/>
      <c r="CD721" s="74"/>
      <c r="CE721" s="74"/>
      <c r="CF721" s="74"/>
      <c r="CG721" s="74"/>
      <c r="CH721" s="74"/>
      <c r="CI721" s="74"/>
      <c r="CJ721" s="74"/>
      <c r="CK721" s="74"/>
      <c r="CL721" s="74"/>
      <c r="CM721" s="74"/>
      <c r="CN721" s="74"/>
    </row>
    <row r="722" ht="9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  <c r="AS722" s="74"/>
      <c r="AT722" s="74"/>
      <c r="AU722" s="74"/>
      <c r="AV722" s="74"/>
      <c r="AW722" s="74"/>
      <c r="AX722" s="74"/>
      <c r="AY722" s="74"/>
      <c r="AZ722" s="74"/>
      <c r="BA722" s="74"/>
      <c r="BB722" s="74"/>
      <c r="BC722" s="74"/>
      <c r="BD722" s="74"/>
      <c r="BE722" s="74"/>
      <c r="BF722" s="74"/>
      <c r="BG722" s="74"/>
      <c r="BH722" s="74"/>
      <c r="BI722" s="74"/>
      <c r="BJ722" s="74"/>
      <c r="BK722" s="74"/>
      <c r="BL722" s="74"/>
      <c r="BM722" s="74"/>
      <c r="BN722" s="74"/>
      <c r="BO722" s="74"/>
      <c r="BP722" s="74"/>
      <c r="BQ722" s="74"/>
      <c r="BR722" s="74"/>
      <c r="BS722" s="74"/>
      <c r="BT722" s="74"/>
      <c r="BU722" s="74"/>
      <c r="BV722" s="74"/>
      <c r="BW722" s="74"/>
      <c r="BX722" s="74"/>
      <c r="BY722" s="74"/>
      <c r="BZ722" s="74"/>
      <c r="CA722" s="74"/>
      <c r="CB722" s="74"/>
      <c r="CC722" s="74"/>
      <c r="CD722" s="74"/>
      <c r="CE722" s="74"/>
      <c r="CF722" s="74"/>
      <c r="CG722" s="74"/>
      <c r="CH722" s="74"/>
      <c r="CI722" s="74"/>
      <c r="CJ722" s="74"/>
      <c r="CK722" s="74"/>
      <c r="CL722" s="74"/>
      <c r="CM722" s="74"/>
      <c r="CN722" s="74"/>
    </row>
    <row r="723" ht="9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  <c r="AM723" s="74"/>
      <c r="AN723" s="74"/>
      <c r="AO723" s="74"/>
      <c r="AP723" s="74"/>
      <c r="AQ723" s="74"/>
      <c r="AR723" s="74"/>
      <c r="AS723" s="74"/>
      <c r="AT723" s="74"/>
      <c r="AU723" s="74"/>
      <c r="AV723" s="74"/>
      <c r="AW723" s="74"/>
      <c r="AX723" s="74"/>
      <c r="AY723" s="74"/>
      <c r="AZ723" s="74"/>
      <c r="BA723" s="74"/>
      <c r="BB723" s="74"/>
      <c r="BC723" s="74"/>
      <c r="BD723" s="74"/>
      <c r="BE723" s="74"/>
      <c r="BF723" s="74"/>
      <c r="BG723" s="74"/>
      <c r="BH723" s="74"/>
      <c r="BI723" s="74"/>
      <c r="BJ723" s="74"/>
      <c r="BK723" s="74"/>
      <c r="BL723" s="74"/>
      <c r="BM723" s="74"/>
      <c r="BN723" s="74"/>
      <c r="BO723" s="74"/>
      <c r="BP723" s="74"/>
      <c r="BQ723" s="74"/>
      <c r="BR723" s="74"/>
      <c r="BS723" s="74"/>
      <c r="BT723" s="74"/>
      <c r="BU723" s="74"/>
      <c r="BV723" s="74"/>
      <c r="BW723" s="74"/>
      <c r="BX723" s="74"/>
      <c r="BY723" s="74"/>
      <c r="BZ723" s="74"/>
      <c r="CA723" s="74"/>
      <c r="CB723" s="74"/>
      <c r="CC723" s="74"/>
      <c r="CD723" s="74"/>
      <c r="CE723" s="74"/>
      <c r="CF723" s="74"/>
      <c r="CG723" s="74"/>
      <c r="CH723" s="74"/>
      <c r="CI723" s="74"/>
      <c r="CJ723" s="74"/>
      <c r="CK723" s="74"/>
      <c r="CL723" s="74"/>
      <c r="CM723" s="74"/>
      <c r="CN723" s="74"/>
    </row>
    <row r="724" ht="9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  <c r="AM724" s="74"/>
      <c r="AN724" s="74"/>
      <c r="AO724" s="74"/>
      <c r="AP724" s="74"/>
      <c r="AQ724" s="74"/>
      <c r="AR724" s="74"/>
      <c r="AS724" s="74"/>
      <c r="AT724" s="74"/>
      <c r="AU724" s="74"/>
      <c r="AV724" s="74"/>
      <c r="AW724" s="74"/>
      <c r="AX724" s="74"/>
      <c r="AY724" s="74"/>
      <c r="AZ724" s="74"/>
      <c r="BA724" s="74"/>
      <c r="BB724" s="74"/>
      <c r="BC724" s="74"/>
      <c r="BD724" s="74"/>
      <c r="BE724" s="74"/>
      <c r="BF724" s="74"/>
      <c r="BG724" s="74"/>
      <c r="BH724" s="74"/>
      <c r="BI724" s="74"/>
      <c r="BJ724" s="74"/>
      <c r="BK724" s="74"/>
      <c r="BL724" s="74"/>
      <c r="BM724" s="74"/>
      <c r="BN724" s="74"/>
      <c r="BO724" s="74"/>
      <c r="BP724" s="74"/>
      <c r="BQ724" s="74"/>
      <c r="BR724" s="74"/>
      <c r="BS724" s="74"/>
      <c r="BT724" s="74"/>
      <c r="BU724" s="74"/>
      <c r="BV724" s="74"/>
      <c r="BW724" s="74"/>
      <c r="BX724" s="74"/>
      <c r="BY724" s="74"/>
      <c r="BZ724" s="74"/>
      <c r="CA724" s="74"/>
      <c r="CB724" s="74"/>
      <c r="CC724" s="74"/>
      <c r="CD724" s="74"/>
      <c r="CE724" s="74"/>
      <c r="CF724" s="74"/>
      <c r="CG724" s="74"/>
      <c r="CH724" s="74"/>
      <c r="CI724" s="74"/>
      <c r="CJ724" s="74"/>
      <c r="CK724" s="74"/>
      <c r="CL724" s="74"/>
      <c r="CM724" s="74"/>
      <c r="CN724" s="74"/>
    </row>
    <row r="725" ht="9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  <c r="AM725" s="74"/>
      <c r="AN725" s="74"/>
      <c r="AO725" s="74"/>
      <c r="AP725" s="74"/>
      <c r="AQ725" s="74"/>
      <c r="AR725" s="74"/>
      <c r="AS725" s="74"/>
      <c r="AT725" s="74"/>
      <c r="AU725" s="74"/>
      <c r="AV725" s="74"/>
      <c r="AW725" s="74"/>
      <c r="AX725" s="74"/>
      <c r="AY725" s="74"/>
      <c r="AZ725" s="74"/>
      <c r="BA725" s="74"/>
      <c r="BB725" s="74"/>
      <c r="BC725" s="74"/>
      <c r="BD725" s="74"/>
      <c r="BE725" s="74"/>
      <c r="BF725" s="74"/>
      <c r="BG725" s="74"/>
      <c r="BH725" s="74"/>
      <c r="BI725" s="74"/>
      <c r="BJ725" s="74"/>
      <c r="BK725" s="74"/>
      <c r="BL725" s="74"/>
      <c r="BM725" s="74"/>
      <c r="BN725" s="74"/>
      <c r="BO725" s="74"/>
      <c r="BP725" s="74"/>
      <c r="BQ725" s="74"/>
      <c r="BR725" s="74"/>
      <c r="BS725" s="74"/>
      <c r="BT725" s="74"/>
      <c r="BU725" s="74"/>
      <c r="BV725" s="74"/>
      <c r="BW725" s="74"/>
      <c r="BX725" s="74"/>
      <c r="BY725" s="74"/>
      <c r="BZ725" s="74"/>
      <c r="CA725" s="74"/>
      <c r="CB725" s="74"/>
      <c r="CC725" s="74"/>
      <c r="CD725" s="74"/>
      <c r="CE725" s="74"/>
      <c r="CF725" s="74"/>
      <c r="CG725" s="74"/>
      <c r="CH725" s="74"/>
      <c r="CI725" s="74"/>
      <c r="CJ725" s="74"/>
      <c r="CK725" s="74"/>
      <c r="CL725" s="74"/>
      <c r="CM725" s="74"/>
      <c r="CN725" s="74"/>
    </row>
    <row r="726" ht="9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  <c r="AS726" s="74"/>
      <c r="AT726" s="74"/>
      <c r="AU726" s="74"/>
      <c r="AV726" s="74"/>
      <c r="AW726" s="74"/>
      <c r="AX726" s="74"/>
      <c r="AY726" s="74"/>
      <c r="AZ726" s="74"/>
      <c r="BA726" s="74"/>
      <c r="BB726" s="74"/>
      <c r="BC726" s="74"/>
      <c r="BD726" s="74"/>
      <c r="BE726" s="74"/>
      <c r="BF726" s="74"/>
      <c r="BG726" s="74"/>
      <c r="BH726" s="74"/>
      <c r="BI726" s="74"/>
      <c r="BJ726" s="74"/>
      <c r="BK726" s="74"/>
      <c r="BL726" s="74"/>
      <c r="BM726" s="74"/>
      <c r="BN726" s="74"/>
      <c r="BO726" s="74"/>
      <c r="BP726" s="74"/>
      <c r="BQ726" s="74"/>
      <c r="BR726" s="74"/>
      <c r="BS726" s="74"/>
      <c r="BT726" s="74"/>
      <c r="BU726" s="74"/>
      <c r="BV726" s="74"/>
      <c r="BW726" s="74"/>
      <c r="BX726" s="74"/>
      <c r="BY726" s="74"/>
      <c r="BZ726" s="74"/>
      <c r="CA726" s="74"/>
      <c r="CB726" s="74"/>
      <c r="CC726" s="74"/>
      <c r="CD726" s="74"/>
      <c r="CE726" s="74"/>
      <c r="CF726" s="74"/>
      <c r="CG726" s="74"/>
      <c r="CH726" s="74"/>
      <c r="CI726" s="74"/>
      <c r="CJ726" s="74"/>
      <c r="CK726" s="74"/>
      <c r="CL726" s="74"/>
      <c r="CM726" s="74"/>
      <c r="CN726" s="74"/>
    </row>
    <row r="727" ht="9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/>
      <c r="AS727" s="74"/>
      <c r="AT727" s="74"/>
      <c r="AU727" s="74"/>
      <c r="AV727" s="74"/>
      <c r="AW727" s="74"/>
      <c r="AX727" s="74"/>
      <c r="AY727" s="74"/>
      <c r="AZ727" s="74"/>
      <c r="BA727" s="74"/>
      <c r="BB727" s="74"/>
      <c r="BC727" s="74"/>
      <c r="BD727" s="74"/>
      <c r="BE727" s="74"/>
      <c r="BF727" s="74"/>
      <c r="BG727" s="74"/>
      <c r="BH727" s="74"/>
      <c r="BI727" s="74"/>
      <c r="BJ727" s="74"/>
      <c r="BK727" s="74"/>
      <c r="BL727" s="74"/>
      <c r="BM727" s="74"/>
      <c r="BN727" s="74"/>
      <c r="BO727" s="74"/>
      <c r="BP727" s="74"/>
      <c r="BQ727" s="74"/>
      <c r="BR727" s="74"/>
      <c r="BS727" s="74"/>
      <c r="BT727" s="74"/>
      <c r="BU727" s="74"/>
      <c r="BV727" s="74"/>
      <c r="BW727" s="74"/>
      <c r="BX727" s="74"/>
      <c r="BY727" s="74"/>
      <c r="BZ727" s="74"/>
      <c r="CA727" s="74"/>
      <c r="CB727" s="74"/>
      <c r="CC727" s="74"/>
      <c r="CD727" s="74"/>
      <c r="CE727" s="74"/>
      <c r="CF727" s="74"/>
      <c r="CG727" s="74"/>
      <c r="CH727" s="74"/>
      <c r="CI727" s="74"/>
      <c r="CJ727" s="74"/>
      <c r="CK727" s="74"/>
      <c r="CL727" s="74"/>
      <c r="CM727" s="74"/>
      <c r="CN727" s="74"/>
    </row>
    <row r="728" ht="9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  <c r="AS728" s="74"/>
      <c r="AT728" s="74"/>
      <c r="AU728" s="74"/>
      <c r="AV728" s="74"/>
      <c r="AW728" s="74"/>
      <c r="AX728" s="74"/>
      <c r="AY728" s="74"/>
      <c r="AZ728" s="74"/>
      <c r="BA728" s="74"/>
      <c r="BB728" s="74"/>
      <c r="BC728" s="74"/>
      <c r="BD728" s="74"/>
      <c r="BE728" s="74"/>
      <c r="BF728" s="74"/>
      <c r="BG728" s="74"/>
      <c r="BH728" s="74"/>
      <c r="BI728" s="74"/>
      <c r="BJ728" s="74"/>
      <c r="BK728" s="74"/>
      <c r="BL728" s="74"/>
      <c r="BM728" s="74"/>
      <c r="BN728" s="74"/>
      <c r="BO728" s="74"/>
      <c r="BP728" s="74"/>
      <c r="BQ728" s="74"/>
      <c r="BR728" s="74"/>
      <c r="BS728" s="74"/>
      <c r="BT728" s="74"/>
      <c r="BU728" s="74"/>
      <c r="BV728" s="74"/>
      <c r="BW728" s="74"/>
      <c r="BX728" s="74"/>
      <c r="BY728" s="74"/>
      <c r="BZ728" s="74"/>
      <c r="CA728" s="74"/>
      <c r="CB728" s="74"/>
      <c r="CC728" s="74"/>
      <c r="CD728" s="74"/>
      <c r="CE728" s="74"/>
      <c r="CF728" s="74"/>
      <c r="CG728" s="74"/>
      <c r="CH728" s="74"/>
      <c r="CI728" s="74"/>
      <c r="CJ728" s="74"/>
      <c r="CK728" s="74"/>
      <c r="CL728" s="74"/>
      <c r="CM728" s="74"/>
      <c r="CN728" s="74"/>
    </row>
    <row r="729" ht="9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  <c r="AM729" s="74"/>
      <c r="AN729" s="74"/>
      <c r="AO729" s="74"/>
      <c r="AP729" s="74"/>
      <c r="AQ729" s="74"/>
      <c r="AR729" s="74"/>
      <c r="AS729" s="74"/>
      <c r="AT729" s="74"/>
      <c r="AU729" s="74"/>
      <c r="AV729" s="74"/>
      <c r="AW729" s="74"/>
      <c r="AX729" s="74"/>
      <c r="AY729" s="74"/>
      <c r="AZ729" s="74"/>
      <c r="BA729" s="74"/>
      <c r="BB729" s="74"/>
      <c r="BC729" s="74"/>
      <c r="BD729" s="74"/>
      <c r="BE729" s="74"/>
      <c r="BF729" s="74"/>
      <c r="BG729" s="74"/>
      <c r="BH729" s="74"/>
      <c r="BI729" s="74"/>
      <c r="BJ729" s="74"/>
      <c r="BK729" s="74"/>
      <c r="BL729" s="74"/>
      <c r="BM729" s="74"/>
      <c r="BN729" s="74"/>
      <c r="BO729" s="74"/>
      <c r="BP729" s="74"/>
      <c r="BQ729" s="74"/>
      <c r="BR729" s="74"/>
      <c r="BS729" s="74"/>
      <c r="BT729" s="74"/>
      <c r="BU729" s="74"/>
      <c r="BV729" s="74"/>
      <c r="BW729" s="74"/>
      <c r="BX729" s="74"/>
      <c r="BY729" s="74"/>
      <c r="BZ729" s="74"/>
      <c r="CA729" s="74"/>
      <c r="CB729" s="74"/>
      <c r="CC729" s="74"/>
      <c r="CD729" s="74"/>
      <c r="CE729" s="74"/>
      <c r="CF729" s="74"/>
      <c r="CG729" s="74"/>
      <c r="CH729" s="74"/>
      <c r="CI729" s="74"/>
      <c r="CJ729" s="74"/>
      <c r="CK729" s="74"/>
      <c r="CL729" s="74"/>
      <c r="CM729" s="74"/>
      <c r="CN729" s="74"/>
    </row>
    <row r="730" ht="9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  <c r="AM730" s="74"/>
      <c r="AN730" s="74"/>
      <c r="AO730" s="74"/>
      <c r="AP730" s="74"/>
      <c r="AQ730" s="74"/>
      <c r="AR730" s="74"/>
      <c r="AS730" s="74"/>
      <c r="AT730" s="74"/>
      <c r="AU730" s="74"/>
      <c r="AV730" s="74"/>
      <c r="AW730" s="74"/>
      <c r="AX730" s="74"/>
      <c r="AY730" s="74"/>
      <c r="AZ730" s="74"/>
      <c r="BA730" s="74"/>
      <c r="BB730" s="74"/>
      <c r="BC730" s="74"/>
      <c r="BD730" s="74"/>
      <c r="BE730" s="74"/>
      <c r="BF730" s="74"/>
      <c r="BG730" s="74"/>
      <c r="BH730" s="74"/>
      <c r="BI730" s="74"/>
      <c r="BJ730" s="74"/>
      <c r="BK730" s="74"/>
      <c r="BL730" s="74"/>
      <c r="BM730" s="74"/>
      <c r="BN730" s="74"/>
      <c r="BO730" s="74"/>
      <c r="BP730" s="74"/>
      <c r="BQ730" s="74"/>
      <c r="BR730" s="74"/>
      <c r="BS730" s="74"/>
      <c r="BT730" s="74"/>
      <c r="BU730" s="74"/>
      <c r="BV730" s="74"/>
      <c r="BW730" s="74"/>
      <c r="BX730" s="74"/>
      <c r="BY730" s="74"/>
      <c r="BZ730" s="74"/>
      <c r="CA730" s="74"/>
      <c r="CB730" s="74"/>
      <c r="CC730" s="74"/>
      <c r="CD730" s="74"/>
      <c r="CE730" s="74"/>
      <c r="CF730" s="74"/>
      <c r="CG730" s="74"/>
      <c r="CH730" s="74"/>
      <c r="CI730" s="74"/>
      <c r="CJ730" s="74"/>
      <c r="CK730" s="74"/>
      <c r="CL730" s="74"/>
      <c r="CM730" s="74"/>
      <c r="CN730" s="74"/>
    </row>
    <row r="731" ht="9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  <c r="AM731" s="74"/>
      <c r="AN731" s="74"/>
      <c r="AO731" s="74"/>
      <c r="AP731" s="74"/>
      <c r="AQ731" s="74"/>
      <c r="AR731" s="74"/>
      <c r="AS731" s="74"/>
      <c r="AT731" s="74"/>
      <c r="AU731" s="74"/>
      <c r="AV731" s="74"/>
      <c r="AW731" s="74"/>
      <c r="AX731" s="74"/>
      <c r="AY731" s="74"/>
      <c r="AZ731" s="74"/>
      <c r="BA731" s="74"/>
      <c r="BB731" s="74"/>
      <c r="BC731" s="74"/>
      <c r="BD731" s="74"/>
      <c r="BE731" s="74"/>
      <c r="BF731" s="74"/>
      <c r="BG731" s="74"/>
      <c r="BH731" s="74"/>
      <c r="BI731" s="74"/>
      <c r="BJ731" s="74"/>
      <c r="BK731" s="74"/>
      <c r="BL731" s="74"/>
      <c r="BM731" s="74"/>
      <c r="BN731" s="74"/>
      <c r="BO731" s="74"/>
      <c r="BP731" s="74"/>
      <c r="BQ731" s="74"/>
      <c r="BR731" s="74"/>
      <c r="BS731" s="74"/>
      <c r="BT731" s="74"/>
      <c r="BU731" s="74"/>
      <c r="BV731" s="74"/>
      <c r="BW731" s="74"/>
      <c r="BX731" s="74"/>
      <c r="BY731" s="74"/>
      <c r="BZ731" s="74"/>
      <c r="CA731" s="74"/>
      <c r="CB731" s="74"/>
      <c r="CC731" s="74"/>
      <c r="CD731" s="74"/>
      <c r="CE731" s="74"/>
      <c r="CF731" s="74"/>
      <c r="CG731" s="74"/>
      <c r="CH731" s="74"/>
      <c r="CI731" s="74"/>
      <c r="CJ731" s="74"/>
      <c r="CK731" s="74"/>
      <c r="CL731" s="74"/>
      <c r="CM731" s="74"/>
      <c r="CN731" s="74"/>
    </row>
    <row r="732" ht="9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  <c r="AS732" s="74"/>
      <c r="AT732" s="74"/>
      <c r="AU732" s="74"/>
      <c r="AV732" s="74"/>
      <c r="AW732" s="74"/>
      <c r="AX732" s="74"/>
      <c r="AY732" s="74"/>
      <c r="AZ732" s="74"/>
      <c r="BA732" s="74"/>
      <c r="BB732" s="74"/>
      <c r="BC732" s="74"/>
      <c r="BD732" s="74"/>
      <c r="BE732" s="74"/>
      <c r="BF732" s="74"/>
      <c r="BG732" s="74"/>
      <c r="BH732" s="74"/>
      <c r="BI732" s="74"/>
      <c r="BJ732" s="74"/>
      <c r="BK732" s="74"/>
      <c r="BL732" s="74"/>
      <c r="BM732" s="74"/>
      <c r="BN732" s="74"/>
      <c r="BO732" s="74"/>
      <c r="BP732" s="74"/>
      <c r="BQ732" s="74"/>
      <c r="BR732" s="74"/>
      <c r="BS732" s="74"/>
      <c r="BT732" s="74"/>
      <c r="BU732" s="74"/>
      <c r="BV732" s="74"/>
      <c r="BW732" s="74"/>
      <c r="BX732" s="74"/>
      <c r="BY732" s="74"/>
      <c r="BZ732" s="74"/>
      <c r="CA732" s="74"/>
      <c r="CB732" s="74"/>
      <c r="CC732" s="74"/>
      <c r="CD732" s="74"/>
      <c r="CE732" s="74"/>
      <c r="CF732" s="74"/>
      <c r="CG732" s="74"/>
      <c r="CH732" s="74"/>
      <c r="CI732" s="74"/>
      <c r="CJ732" s="74"/>
      <c r="CK732" s="74"/>
      <c r="CL732" s="74"/>
      <c r="CM732" s="74"/>
      <c r="CN732" s="74"/>
    </row>
    <row r="733" ht="9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  <c r="AM733" s="74"/>
      <c r="AN733" s="74"/>
      <c r="AO733" s="74"/>
      <c r="AP733" s="74"/>
      <c r="AQ733" s="74"/>
      <c r="AR733" s="74"/>
      <c r="AS733" s="74"/>
      <c r="AT733" s="74"/>
      <c r="AU733" s="74"/>
      <c r="AV733" s="74"/>
      <c r="AW733" s="74"/>
      <c r="AX733" s="74"/>
      <c r="AY733" s="74"/>
      <c r="AZ733" s="74"/>
      <c r="BA733" s="74"/>
      <c r="BB733" s="74"/>
      <c r="BC733" s="74"/>
      <c r="BD733" s="74"/>
      <c r="BE733" s="74"/>
      <c r="BF733" s="74"/>
      <c r="BG733" s="74"/>
      <c r="BH733" s="74"/>
      <c r="BI733" s="74"/>
      <c r="BJ733" s="74"/>
      <c r="BK733" s="74"/>
      <c r="BL733" s="74"/>
      <c r="BM733" s="74"/>
      <c r="BN733" s="74"/>
      <c r="BO733" s="74"/>
      <c r="BP733" s="74"/>
      <c r="BQ733" s="74"/>
      <c r="BR733" s="74"/>
      <c r="BS733" s="74"/>
      <c r="BT733" s="74"/>
      <c r="BU733" s="74"/>
      <c r="BV733" s="74"/>
      <c r="BW733" s="74"/>
      <c r="BX733" s="74"/>
      <c r="BY733" s="74"/>
      <c r="BZ733" s="74"/>
      <c r="CA733" s="74"/>
      <c r="CB733" s="74"/>
      <c r="CC733" s="74"/>
      <c r="CD733" s="74"/>
      <c r="CE733" s="74"/>
      <c r="CF733" s="74"/>
      <c r="CG733" s="74"/>
      <c r="CH733" s="74"/>
      <c r="CI733" s="74"/>
      <c r="CJ733" s="74"/>
      <c r="CK733" s="74"/>
      <c r="CL733" s="74"/>
      <c r="CM733" s="74"/>
      <c r="CN733" s="74"/>
    </row>
    <row r="734" ht="9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  <c r="AS734" s="74"/>
      <c r="AT734" s="74"/>
      <c r="AU734" s="74"/>
      <c r="AV734" s="74"/>
      <c r="AW734" s="74"/>
      <c r="AX734" s="74"/>
      <c r="AY734" s="74"/>
      <c r="AZ734" s="74"/>
      <c r="BA734" s="74"/>
      <c r="BB734" s="74"/>
      <c r="BC734" s="74"/>
      <c r="BD734" s="74"/>
      <c r="BE734" s="74"/>
      <c r="BF734" s="74"/>
      <c r="BG734" s="74"/>
      <c r="BH734" s="74"/>
      <c r="BI734" s="74"/>
      <c r="BJ734" s="74"/>
      <c r="BK734" s="74"/>
      <c r="BL734" s="74"/>
      <c r="BM734" s="74"/>
      <c r="BN734" s="74"/>
      <c r="BO734" s="74"/>
      <c r="BP734" s="74"/>
      <c r="BQ734" s="74"/>
      <c r="BR734" s="74"/>
      <c r="BS734" s="74"/>
      <c r="BT734" s="74"/>
      <c r="BU734" s="74"/>
      <c r="BV734" s="74"/>
      <c r="BW734" s="74"/>
      <c r="BX734" s="74"/>
      <c r="BY734" s="74"/>
      <c r="BZ734" s="74"/>
      <c r="CA734" s="74"/>
      <c r="CB734" s="74"/>
      <c r="CC734" s="74"/>
      <c r="CD734" s="74"/>
      <c r="CE734" s="74"/>
      <c r="CF734" s="74"/>
      <c r="CG734" s="74"/>
      <c r="CH734" s="74"/>
      <c r="CI734" s="74"/>
      <c r="CJ734" s="74"/>
      <c r="CK734" s="74"/>
      <c r="CL734" s="74"/>
      <c r="CM734" s="74"/>
      <c r="CN734" s="74"/>
    </row>
    <row r="735" ht="9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/>
      <c r="AS735" s="74"/>
      <c r="AT735" s="74"/>
      <c r="AU735" s="74"/>
      <c r="AV735" s="74"/>
      <c r="AW735" s="74"/>
      <c r="AX735" s="74"/>
      <c r="AY735" s="74"/>
      <c r="AZ735" s="74"/>
      <c r="BA735" s="74"/>
      <c r="BB735" s="74"/>
      <c r="BC735" s="74"/>
      <c r="BD735" s="74"/>
      <c r="BE735" s="74"/>
      <c r="BF735" s="74"/>
      <c r="BG735" s="74"/>
      <c r="BH735" s="74"/>
      <c r="BI735" s="74"/>
      <c r="BJ735" s="74"/>
      <c r="BK735" s="74"/>
      <c r="BL735" s="74"/>
      <c r="BM735" s="74"/>
      <c r="BN735" s="74"/>
      <c r="BO735" s="74"/>
      <c r="BP735" s="74"/>
      <c r="BQ735" s="74"/>
      <c r="BR735" s="74"/>
      <c r="BS735" s="74"/>
      <c r="BT735" s="74"/>
      <c r="BU735" s="74"/>
      <c r="BV735" s="74"/>
      <c r="BW735" s="74"/>
      <c r="BX735" s="74"/>
      <c r="BY735" s="74"/>
      <c r="BZ735" s="74"/>
      <c r="CA735" s="74"/>
      <c r="CB735" s="74"/>
      <c r="CC735" s="74"/>
      <c r="CD735" s="74"/>
      <c r="CE735" s="74"/>
      <c r="CF735" s="74"/>
      <c r="CG735" s="74"/>
      <c r="CH735" s="74"/>
      <c r="CI735" s="74"/>
      <c r="CJ735" s="74"/>
      <c r="CK735" s="74"/>
      <c r="CL735" s="74"/>
      <c r="CM735" s="74"/>
      <c r="CN735" s="74"/>
    </row>
    <row r="736" ht="9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  <c r="AM736" s="74"/>
      <c r="AN736" s="74"/>
      <c r="AO736" s="74"/>
      <c r="AP736" s="74"/>
      <c r="AQ736" s="74"/>
      <c r="AR736" s="74"/>
      <c r="AS736" s="74"/>
      <c r="AT736" s="74"/>
      <c r="AU736" s="74"/>
      <c r="AV736" s="74"/>
      <c r="AW736" s="74"/>
      <c r="AX736" s="74"/>
      <c r="AY736" s="74"/>
      <c r="AZ736" s="74"/>
      <c r="BA736" s="74"/>
      <c r="BB736" s="74"/>
      <c r="BC736" s="74"/>
      <c r="BD736" s="74"/>
      <c r="BE736" s="74"/>
      <c r="BF736" s="74"/>
      <c r="BG736" s="74"/>
      <c r="BH736" s="74"/>
      <c r="BI736" s="74"/>
      <c r="BJ736" s="74"/>
      <c r="BK736" s="74"/>
      <c r="BL736" s="74"/>
      <c r="BM736" s="74"/>
      <c r="BN736" s="74"/>
      <c r="BO736" s="74"/>
      <c r="BP736" s="74"/>
      <c r="BQ736" s="74"/>
      <c r="BR736" s="74"/>
      <c r="BS736" s="74"/>
      <c r="BT736" s="74"/>
      <c r="BU736" s="74"/>
      <c r="BV736" s="74"/>
      <c r="BW736" s="74"/>
      <c r="BX736" s="74"/>
      <c r="BY736" s="74"/>
      <c r="BZ736" s="74"/>
      <c r="CA736" s="74"/>
      <c r="CB736" s="74"/>
      <c r="CC736" s="74"/>
      <c r="CD736" s="74"/>
      <c r="CE736" s="74"/>
      <c r="CF736" s="74"/>
      <c r="CG736" s="74"/>
      <c r="CH736" s="74"/>
      <c r="CI736" s="74"/>
      <c r="CJ736" s="74"/>
      <c r="CK736" s="74"/>
      <c r="CL736" s="74"/>
      <c r="CM736" s="74"/>
      <c r="CN736" s="74"/>
    </row>
    <row r="737" ht="9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  <c r="AS737" s="74"/>
      <c r="AT737" s="74"/>
      <c r="AU737" s="74"/>
      <c r="AV737" s="74"/>
      <c r="AW737" s="74"/>
      <c r="AX737" s="74"/>
      <c r="AY737" s="74"/>
      <c r="AZ737" s="74"/>
      <c r="BA737" s="74"/>
      <c r="BB737" s="74"/>
      <c r="BC737" s="74"/>
      <c r="BD737" s="74"/>
      <c r="BE737" s="74"/>
      <c r="BF737" s="74"/>
      <c r="BG737" s="74"/>
      <c r="BH737" s="74"/>
      <c r="BI737" s="74"/>
      <c r="BJ737" s="74"/>
      <c r="BK737" s="74"/>
      <c r="BL737" s="74"/>
      <c r="BM737" s="74"/>
      <c r="BN737" s="74"/>
      <c r="BO737" s="74"/>
      <c r="BP737" s="74"/>
      <c r="BQ737" s="74"/>
      <c r="BR737" s="74"/>
      <c r="BS737" s="74"/>
      <c r="BT737" s="74"/>
      <c r="BU737" s="74"/>
      <c r="BV737" s="74"/>
      <c r="BW737" s="74"/>
      <c r="BX737" s="74"/>
      <c r="BY737" s="74"/>
      <c r="BZ737" s="74"/>
      <c r="CA737" s="74"/>
      <c r="CB737" s="74"/>
      <c r="CC737" s="74"/>
      <c r="CD737" s="74"/>
      <c r="CE737" s="74"/>
      <c r="CF737" s="74"/>
      <c r="CG737" s="74"/>
      <c r="CH737" s="74"/>
      <c r="CI737" s="74"/>
      <c r="CJ737" s="74"/>
      <c r="CK737" s="74"/>
      <c r="CL737" s="74"/>
      <c r="CM737" s="74"/>
      <c r="CN737" s="74"/>
    </row>
    <row r="738" ht="9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  <c r="AM738" s="74"/>
      <c r="AN738" s="74"/>
      <c r="AO738" s="74"/>
      <c r="AP738" s="74"/>
      <c r="AQ738" s="74"/>
      <c r="AR738" s="74"/>
      <c r="AS738" s="74"/>
      <c r="AT738" s="74"/>
      <c r="AU738" s="74"/>
      <c r="AV738" s="74"/>
      <c r="AW738" s="74"/>
      <c r="AX738" s="74"/>
      <c r="AY738" s="74"/>
      <c r="AZ738" s="74"/>
      <c r="BA738" s="74"/>
      <c r="BB738" s="74"/>
      <c r="BC738" s="74"/>
      <c r="BD738" s="74"/>
      <c r="BE738" s="74"/>
      <c r="BF738" s="74"/>
      <c r="BG738" s="74"/>
      <c r="BH738" s="74"/>
      <c r="BI738" s="74"/>
      <c r="BJ738" s="74"/>
      <c r="BK738" s="74"/>
      <c r="BL738" s="74"/>
      <c r="BM738" s="74"/>
      <c r="BN738" s="74"/>
      <c r="BO738" s="74"/>
      <c r="BP738" s="74"/>
      <c r="BQ738" s="74"/>
      <c r="BR738" s="74"/>
      <c r="BS738" s="74"/>
      <c r="BT738" s="74"/>
      <c r="BU738" s="74"/>
      <c r="BV738" s="74"/>
      <c r="BW738" s="74"/>
      <c r="BX738" s="74"/>
      <c r="BY738" s="74"/>
      <c r="BZ738" s="74"/>
      <c r="CA738" s="74"/>
      <c r="CB738" s="74"/>
      <c r="CC738" s="74"/>
      <c r="CD738" s="74"/>
      <c r="CE738" s="74"/>
      <c r="CF738" s="74"/>
      <c r="CG738" s="74"/>
      <c r="CH738" s="74"/>
      <c r="CI738" s="74"/>
      <c r="CJ738" s="74"/>
      <c r="CK738" s="74"/>
      <c r="CL738" s="74"/>
      <c r="CM738" s="74"/>
      <c r="CN738" s="74"/>
    </row>
    <row r="739" ht="9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  <c r="AM739" s="74"/>
      <c r="AN739" s="74"/>
      <c r="AO739" s="74"/>
      <c r="AP739" s="74"/>
      <c r="AQ739" s="74"/>
      <c r="AR739" s="74"/>
      <c r="AS739" s="74"/>
      <c r="AT739" s="74"/>
      <c r="AU739" s="74"/>
      <c r="AV739" s="74"/>
      <c r="AW739" s="74"/>
      <c r="AX739" s="74"/>
      <c r="AY739" s="74"/>
      <c r="AZ739" s="74"/>
      <c r="BA739" s="74"/>
      <c r="BB739" s="74"/>
      <c r="BC739" s="74"/>
      <c r="BD739" s="74"/>
      <c r="BE739" s="74"/>
      <c r="BF739" s="74"/>
      <c r="BG739" s="74"/>
      <c r="BH739" s="74"/>
      <c r="BI739" s="74"/>
      <c r="BJ739" s="74"/>
      <c r="BK739" s="74"/>
      <c r="BL739" s="74"/>
      <c r="BM739" s="74"/>
      <c r="BN739" s="74"/>
      <c r="BO739" s="74"/>
      <c r="BP739" s="74"/>
      <c r="BQ739" s="74"/>
      <c r="BR739" s="74"/>
      <c r="BS739" s="74"/>
      <c r="BT739" s="74"/>
      <c r="BU739" s="74"/>
      <c r="BV739" s="74"/>
      <c r="BW739" s="74"/>
      <c r="BX739" s="74"/>
      <c r="BY739" s="74"/>
      <c r="BZ739" s="74"/>
      <c r="CA739" s="74"/>
      <c r="CB739" s="74"/>
      <c r="CC739" s="74"/>
      <c r="CD739" s="74"/>
      <c r="CE739" s="74"/>
      <c r="CF739" s="74"/>
      <c r="CG739" s="74"/>
      <c r="CH739" s="74"/>
      <c r="CI739" s="74"/>
      <c r="CJ739" s="74"/>
      <c r="CK739" s="74"/>
      <c r="CL739" s="74"/>
      <c r="CM739" s="74"/>
      <c r="CN739" s="74"/>
    </row>
    <row r="740" ht="9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  <c r="AM740" s="74"/>
      <c r="AN740" s="74"/>
      <c r="AO740" s="74"/>
      <c r="AP740" s="74"/>
      <c r="AQ740" s="74"/>
      <c r="AR740" s="74"/>
      <c r="AS740" s="74"/>
      <c r="AT740" s="74"/>
      <c r="AU740" s="74"/>
      <c r="AV740" s="74"/>
      <c r="AW740" s="74"/>
      <c r="AX740" s="74"/>
      <c r="AY740" s="74"/>
      <c r="AZ740" s="74"/>
      <c r="BA740" s="74"/>
      <c r="BB740" s="74"/>
      <c r="BC740" s="74"/>
      <c r="BD740" s="74"/>
      <c r="BE740" s="74"/>
      <c r="BF740" s="74"/>
      <c r="BG740" s="74"/>
      <c r="BH740" s="74"/>
      <c r="BI740" s="74"/>
      <c r="BJ740" s="74"/>
      <c r="BK740" s="74"/>
      <c r="BL740" s="74"/>
      <c r="BM740" s="74"/>
      <c r="BN740" s="74"/>
      <c r="BO740" s="74"/>
      <c r="BP740" s="74"/>
      <c r="BQ740" s="74"/>
      <c r="BR740" s="74"/>
      <c r="BS740" s="74"/>
      <c r="BT740" s="74"/>
      <c r="BU740" s="74"/>
      <c r="BV740" s="74"/>
      <c r="BW740" s="74"/>
      <c r="BX740" s="74"/>
      <c r="BY740" s="74"/>
      <c r="BZ740" s="74"/>
      <c r="CA740" s="74"/>
      <c r="CB740" s="74"/>
      <c r="CC740" s="74"/>
      <c r="CD740" s="74"/>
      <c r="CE740" s="74"/>
      <c r="CF740" s="74"/>
      <c r="CG740" s="74"/>
      <c r="CH740" s="74"/>
      <c r="CI740" s="74"/>
      <c r="CJ740" s="74"/>
      <c r="CK740" s="74"/>
      <c r="CL740" s="74"/>
      <c r="CM740" s="74"/>
      <c r="CN740" s="74"/>
    </row>
    <row r="741" ht="9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  <c r="AM741" s="74"/>
      <c r="AN741" s="74"/>
      <c r="AO741" s="74"/>
      <c r="AP741" s="74"/>
      <c r="AQ741" s="74"/>
      <c r="AR741" s="74"/>
      <c r="AS741" s="74"/>
      <c r="AT741" s="74"/>
      <c r="AU741" s="74"/>
      <c r="AV741" s="74"/>
      <c r="AW741" s="74"/>
      <c r="AX741" s="74"/>
      <c r="AY741" s="74"/>
      <c r="AZ741" s="74"/>
      <c r="BA741" s="74"/>
      <c r="BB741" s="74"/>
      <c r="BC741" s="74"/>
      <c r="BD741" s="74"/>
      <c r="BE741" s="74"/>
      <c r="BF741" s="74"/>
      <c r="BG741" s="74"/>
      <c r="BH741" s="74"/>
      <c r="BI741" s="74"/>
      <c r="BJ741" s="74"/>
      <c r="BK741" s="74"/>
      <c r="BL741" s="74"/>
      <c r="BM741" s="74"/>
      <c r="BN741" s="74"/>
      <c r="BO741" s="74"/>
      <c r="BP741" s="74"/>
      <c r="BQ741" s="74"/>
      <c r="BR741" s="74"/>
      <c r="BS741" s="74"/>
      <c r="BT741" s="74"/>
      <c r="BU741" s="74"/>
      <c r="BV741" s="74"/>
      <c r="BW741" s="74"/>
      <c r="BX741" s="74"/>
      <c r="BY741" s="74"/>
      <c r="BZ741" s="74"/>
      <c r="CA741" s="74"/>
      <c r="CB741" s="74"/>
      <c r="CC741" s="74"/>
      <c r="CD741" s="74"/>
      <c r="CE741" s="74"/>
      <c r="CF741" s="74"/>
      <c r="CG741" s="74"/>
      <c r="CH741" s="74"/>
      <c r="CI741" s="74"/>
      <c r="CJ741" s="74"/>
      <c r="CK741" s="74"/>
      <c r="CL741" s="74"/>
      <c r="CM741" s="74"/>
      <c r="CN741" s="74"/>
    </row>
    <row r="742" ht="9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  <c r="AM742" s="74"/>
      <c r="AN742" s="74"/>
      <c r="AO742" s="74"/>
      <c r="AP742" s="74"/>
      <c r="AQ742" s="74"/>
      <c r="AR742" s="74"/>
      <c r="AS742" s="74"/>
      <c r="AT742" s="74"/>
      <c r="AU742" s="74"/>
      <c r="AV742" s="74"/>
      <c r="AW742" s="74"/>
      <c r="AX742" s="74"/>
      <c r="AY742" s="74"/>
      <c r="AZ742" s="74"/>
      <c r="BA742" s="74"/>
      <c r="BB742" s="74"/>
      <c r="BC742" s="74"/>
      <c r="BD742" s="74"/>
      <c r="BE742" s="74"/>
      <c r="BF742" s="74"/>
      <c r="BG742" s="74"/>
      <c r="BH742" s="74"/>
      <c r="BI742" s="74"/>
      <c r="BJ742" s="74"/>
      <c r="BK742" s="74"/>
      <c r="BL742" s="74"/>
      <c r="BM742" s="74"/>
      <c r="BN742" s="74"/>
      <c r="BO742" s="74"/>
      <c r="BP742" s="74"/>
      <c r="BQ742" s="74"/>
      <c r="BR742" s="74"/>
      <c r="BS742" s="74"/>
      <c r="BT742" s="74"/>
      <c r="BU742" s="74"/>
      <c r="BV742" s="74"/>
      <c r="BW742" s="74"/>
      <c r="BX742" s="74"/>
      <c r="BY742" s="74"/>
      <c r="BZ742" s="74"/>
      <c r="CA742" s="74"/>
      <c r="CB742" s="74"/>
      <c r="CC742" s="74"/>
      <c r="CD742" s="74"/>
      <c r="CE742" s="74"/>
      <c r="CF742" s="74"/>
      <c r="CG742" s="74"/>
      <c r="CH742" s="74"/>
      <c r="CI742" s="74"/>
      <c r="CJ742" s="74"/>
      <c r="CK742" s="74"/>
      <c r="CL742" s="74"/>
      <c r="CM742" s="74"/>
      <c r="CN742" s="74"/>
    </row>
    <row r="743" ht="9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  <c r="AM743" s="74"/>
      <c r="AN743" s="74"/>
      <c r="AO743" s="74"/>
      <c r="AP743" s="74"/>
      <c r="AQ743" s="74"/>
      <c r="AR743" s="74"/>
      <c r="AS743" s="74"/>
      <c r="AT743" s="74"/>
      <c r="AU743" s="74"/>
      <c r="AV743" s="74"/>
      <c r="AW743" s="74"/>
      <c r="AX743" s="74"/>
      <c r="AY743" s="74"/>
      <c r="AZ743" s="74"/>
      <c r="BA743" s="74"/>
      <c r="BB743" s="74"/>
      <c r="BC743" s="74"/>
      <c r="BD743" s="74"/>
      <c r="BE743" s="74"/>
      <c r="BF743" s="74"/>
      <c r="BG743" s="74"/>
      <c r="BH743" s="74"/>
      <c r="BI743" s="74"/>
      <c r="BJ743" s="74"/>
      <c r="BK743" s="74"/>
      <c r="BL743" s="74"/>
      <c r="BM743" s="74"/>
      <c r="BN743" s="74"/>
      <c r="BO743" s="74"/>
      <c r="BP743" s="74"/>
      <c r="BQ743" s="74"/>
      <c r="BR743" s="74"/>
      <c r="BS743" s="74"/>
      <c r="BT743" s="74"/>
      <c r="BU743" s="74"/>
      <c r="BV743" s="74"/>
      <c r="BW743" s="74"/>
      <c r="BX743" s="74"/>
      <c r="BY743" s="74"/>
      <c r="BZ743" s="74"/>
      <c r="CA743" s="74"/>
      <c r="CB743" s="74"/>
      <c r="CC743" s="74"/>
      <c r="CD743" s="74"/>
      <c r="CE743" s="74"/>
      <c r="CF743" s="74"/>
      <c r="CG743" s="74"/>
      <c r="CH743" s="74"/>
      <c r="CI743" s="74"/>
      <c r="CJ743" s="74"/>
      <c r="CK743" s="74"/>
      <c r="CL743" s="74"/>
      <c r="CM743" s="74"/>
      <c r="CN743" s="74"/>
    </row>
    <row r="744" ht="9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  <c r="AM744" s="74"/>
      <c r="AN744" s="74"/>
      <c r="AO744" s="74"/>
      <c r="AP744" s="74"/>
      <c r="AQ744" s="74"/>
      <c r="AR744" s="74"/>
      <c r="AS744" s="74"/>
      <c r="AT744" s="74"/>
      <c r="AU744" s="74"/>
      <c r="AV744" s="74"/>
      <c r="AW744" s="74"/>
      <c r="AX744" s="74"/>
      <c r="AY744" s="74"/>
      <c r="AZ744" s="74"/>
      <c r="BA744" s="74"/>
      <c r="BB744" s="74"/>
      <c r="BC744" s="74"/>
      <c r="BD744" s="74"/>
      <c r="BE744" s="74"/>
      <c r="BF744" s="74"/>
      <c r="BG744" s="74"/>
      <c r="BH744" s="74"/>
      <c r="BI744" s="74"/>
      <c r="BJ744" s="74"/>
      <c r="BK744" s="74"/>
      <c r="BL744" s="74"/>
      <c r="BM744" s="74"/>
      <c r="BN744" s="74"/>
      <c r="BO744" s="74"/>
      <c r="BP744" s="74"/>
      <c r="BQ744" s="74"/>
      <c r="BR744" s="74"/>
      <c r="BS744" s="74"/>
      <c r="BT744" s="74"/>
      <c r="BU744" s="74"/>
      <c r="BV744" s="74"/>
      <c r="BW744" s="74"/>
      <c r="BX744" s="74"/>
      <c r="BY744" s="74"/>
      <c r="BZ744" s="74"/>
      <c r="CA744" s="74"/>
      <c r="CB744" s="74"/>
      <c r="CC744" s="74"/>
      <c r="CD744" s="74"/>
      <c r="CE744" s="74"/>
      <c r="CF744" s="74"/>
      <c r="CG744" s="74"/>
      <c r="CH744" s="74"/>
      <c r="CI744" s="74"/>
      <c r="CJ744" s="74"/>
      <c r="CK744" s="74"/>
      <c r="CL744" s="74"/>
      <c r="CM744" s="74"/>
      <c r="CN744" s="74"/>
    </row>
    <row r="745" ht="9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  <c r="AM745" s="74"/>
      <c r="AN745" s="74"/>
      <c r="AO745" s="74"/>
      <c r="AP745" s="74"/>
      <c r="AQ745" s="74"/>
      <c r="AR745" s="74"/>
      <c r="AS745" s="74"/>
      <c r="AT745" s="74"/>
      <c r="AU745" s="74"/>
      <c r="AV745" s="74"/>
      <c r="AW745" s="74"/>
      <c r="AX745" s="74"/>
      <c r="AY745" s="74"/>
      <c r="AZ745" s="74"/>
      <c r="BA745" s="74"/>
      <c r="BB745" s="74"/>
      <c r="BC745" s="74"/>
      <c r="BD745" s="74"/>
      <c r="BE745" s="74"/>
      <c r="BF745" s="74"/>
      <c r="BG745" s="74"/>
      <c r="BH745" s="74"/>
      <c r="BI745" s="74"/>
      <c r="BJ745" s="74"/>
      <c r="BK745" s="74"/>
      <c r="BL745" s="74"/>
      <c r="BM745" s="74"/>
      <c r="BN745" s="74"/>
      <c r="BO745" s="74"/>
      <c r="BP745" s="74"/>
      <c r="BQ745" s="74"/>
      <c r="BR745" s="74"/>
      <c r="BS745" s="74"/>
      <c r="BT745" s="74"/>
      <c r="BU745" s="74"/>
      <c r="BV745" s="74"/>
      <c r="BW745" s="74"/>
      <c r="BX745" s="74"/>
      <c r="BY745" s="74"/>
      <c r="BZ745" s="74"/>
      <c r="CA745" s="74"/>
      <c r="CB745" s="74"/>
      <c r="CC745" s="74"/>
      <c r="CD745" s="74"/>
      <c r="CE745" s="74"/>
      <c r="CF745" s="74"/>
      <c r="CG745" s="74"/>
      <c r="CH745" s="74"/>
      <c r="CI745" s="74"/>
      <c r="CJ745" s="74"/>
      <c r="CK745" s="74"/>
      <c r="CL745" s="74"/>
      <c r="CM745" s="74"/>
      <c r="CN745" s="74"/>
    </row>
    <row r="746" ht="9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  <c r="AM746" s="74"/>
      <c r="AN746" s="74"/>
      <c r="AO746" s="74"/>
      <c r="AP746" s="74"/>
      <c r="AQ746" s="74"/>
      <c r="AR746" s="74"/>
      <c r="AS746" s="74"/>
      <c r="AT746" s="74"/>
      <c r="AU746" s="74"/>
      <c r="AV746" s="74"/>
      <c r="AW746" s="74"/>
      <c r="AX746" s="74"/>
      <c r="AY746" s="74"/>
      <c r="AZ746" s="74"/>
      <c r="BA746" s="74"/>
      <c r="BB746" s="74"/>
      <c r="BC746" s="74"/>
      <c r="BD746" s="74"/>
      <c r="BE746" s="74"/>
      <c r="BF746" s="74"/>
      <c r="BG746" s="74"/>
      <c r="BH746" s="74"/>
      <c r="BI746" s="74"/>
      <c r="BJ746" s="74"/>
      <c r="BK746" s="74"/>
      <c r="BL746" s="74"/>
      <c r="BM746" s="74"/>
      <c r="BN746" s="74"/>
      <c r="BO746" s="74"/>
      <c r="BP746" s="74"/>
      <c r="BQ746" s="74"/>
      <c r="BR746" s="74"/>
      <c r="BS746" s="74"/>
      <c r="BT746" s="74"/>
      <c r="BU746" s="74"/>
      <c r="BV746" s="74"/>
      <c r="BW746" s="74"/>
      <c r="BX746" s="74"/>
      <c r="BY746" s="74"/>
      <c r="BZ746" s="74"/>
      <c r="CA746" s="74"/>
      <c r="CB746" s="74"/>
      <c r="CC746" s="74"/>
      <c r="CD746" s="74"/>
      <c r="CE746" s="74"/>
      <c r="CF746" s="74"/>
      <c r="CG746" s="74"/>
      <c r="CH746" s="74"/>
      <c r="CI746" s="74"/>
      <c r="CJ746" s="74"/>
      <c r="CK746" s="74"/>
      <c r="CL746" s="74"/>
      <c r="CM746" s="74"/>
      <c r="CN746" s="74"/>
    </row>
    <row r="747" ht="9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  <c r="AM747" s="74"/>
      <c r="AN747" s="74"/>
      <c r="AO747" s="74"/>
      <c r="AP747" s="74"/>
      <c r="AQ747" s="74"/>
      <c r="AR747" s="74"/>
      <c r="AS747" s="74"/>
      <c r="AT747" s="74"/>
      <c r="AU747" s="74"/>
      <c r="AV747" s="74"/>
      <c r="AW747" s="74"/>
      <c r="AX747" s="74"/>
      <c r="AY747" s="74"/>
      <c r="AZ747" s="74"/>
      <c r="BA747" s="74"/>
      <c r="BB747" s="74"/>
      <c r="BC747" s="74"/>
      <c r="BD747" s="74"/>
      <c r="BE747" s="74"/>
      <c r="BF747" s="74"/>
      <c r="BG747" s="74"/>
      <c r="BH747" s="74"/>
      <c r="BI747" s="74"/>
      <c r="BJ747" s="74"/>
      <c r="BK747" s="74"/>
      <c r="BL747" s="74"/>
      <c r="BM747" s="74"/>
      <c r="BN747" s="74"/>
      <c r="BO747" s="74"/>
      <c r="BP747" s="74"/>
      <c r="BQ747" s="74"/>
      <c r="BR747" s="74"/>
      <c r="BS747" s="74"/>
      <c r="BT747" s="74"/>
      <c r="BU747" s="74"/>
      <c r="BV747" s="74"/>
      <c r="BW747" s="74"/>
      <c r="BX747" s="74"/>
      <c r="BY747" s="74"/>
      <c r="BZ747" s="74"/>
      <c r="CA747" s="74"/>
      <c r="CB747" s="74"/>
      <c r="CC747" s="74"/>
      <c r="CD747" s="74"/>
      <c r="CE747" s="74"/>
      <c r="CF747" s="74"/>
      <c r="CG747" s="74"/>
      <c r="CH747" s="74"/>
      <c r="CI747" s="74"/>
      <c r="CJ747" s="74"/>
      <c r="CK747" s="74"/>
      <c r="CL747" s="74"/>
      <c r="CM747" s="74"/>
      <c r="CN747" s="74"/>
    </row>
    <row r="748" ht="9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  <c r="AM748" s="74"/>
      <c r="AN748" s="74"/>
      <c r="AO748" s="74"/>
      <c r="AP748" s="74"/>
      <c r="AQ748" s="74"/>
      <c r="AR748" s="74"/>
      <c r="AS748" s="74"/>
      <c r="AT748" s="74"/>
      <c r="AU748" s="74"/>
      <c r="AV748" s="74"/>
      <c r="AW748" s="74"/>
      <c r="AX748" s="74"/>
      <c r="AY748" s="74"/>
      <c r="AZ748" s="74"/>
      <c r="BA748" s="74"/>
      <c r="BB748" s="74"/>
      <c r="BC748" s="74"/>
      <c r="BD748" s="74"/>
      <c r="BE748" s="74"/>
      <c r="BF748" s="74"/>
      <c r="BG748" s="74"/>
      <c r="BH748" s="74"/>
      <c r="BI748" s="74"/>
      <c r="BJ748" s="74"/>
      <c r="BK748" s="74"/>
      <c r="BL748" s="74"/>
      <c r="BM748" s="74"/>
      <c r="BN748" s="74"/>
      <c r="BO748" s="74"/>
      <c r="BP748" s="74"/>
      <c r="BQ748" s="74"/>
      <c r="BR748" s="74"/>
      <c r="BS748" s="74"/>
      <c r="BT748" s="74"/>
      <c r="BU748" s="74"/>
      <c r="BV748" s="74"/>
      <c r="BW748" s="74"/>
      <c r="BX748" s="74"/>
      <c r="BY748" s="74"/>
      <c r="BZ748" s="74"/>
      <c r="CA748" s="74"/>
      <c r="CB748" s="74"/>
      <c r="CC748" s="74"/>
      <c r="CD748" s="74"/>
      <c r="CE748" s="74"/>
      <c r="CF748" s="74"/>
      <c r="CG748" s="74"/>
      <c r="CH748" s="74"/>
      <c r="CI748" s="74"/>
      <c r="CJ748" s="74"/>
      <c r="CK748" s="74"/>
      <c r="CL748" s="74"/>
      <c r="CM748" s="74"/>
      <c r="CN748" s="74"/>
    </row>
    <row r="749" ht="9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  <c r="AM749" s="74"/>
      <c r="AN749" s="74"/>
      <c r="AO749" s="74"/>
      <c r="AP749" s="74"/>
      <c r="AQ749" s="74"/>
      <c r="AR749" s="74"/>
      <c r="AS749" s="74"/>
      <c r="AT749" s="74"/>
      <c r="AU749" s="74"/>
      <c r="AV749" s="74"/>
      <c r="AW749" s="74"/>
      <c r="AX749" s="74"/>
      <c r="AY749" s="74"/>
      <c r="AZ749" s="74"/>
      <c r="BA749" s="74"/>
      <c r="BB749" s="74"/>
      <c r="BC749" s="74"/>
      <c r="BD749" s="74"/>
      <c r="BE749" s="74"/>
      <c r="BF749" s="74"/>
      <c r="BG749" s="74"/>
      <c r="BH749" s="74"/>
      <c r="BI749" s="74"/>
      <c r="BJ749" s="74"/>
      <c r="BK749" s="74"/>
      <c r="BL749" s="74"/>
      <c r="BM749" s="74"/>
      <c r="BN749" s="74"/>
      <c r="BO749" s="74"/>
      <c r="BP749" s="74"/>
      <c r="BQ749" s="74"/>
      <c r="BR749" s="74"/>
      <c r="BS749" s="74"/>
      <c r="BT749" s="74"/>
      <c r="BU749" s="74"/>
      <c r="BV749" s="74"/>
      <c r="BW749" s="74"/>
      <c r="BX749" s="74"/>
      <c r="BY749" s="74"/>
      <c r="BZ749" s="74"/>
      <c r="CA749" s="74"/>
      <c r="CB749" s="74"/>
      <c r="CC749" s="74"/>
      <c r="CD749" s="74"/>
      <c r="CE749" s="74"/>
      <c r="CF749" s="74"/>
      <c r="CG749" s="74"/>
      <c r="CH749" s="74"/>
      <c r="CI749" s="74"/>
      <c r="CJ749" s="74"/>
      <c r="CK749" s="74"/>
      <c r="CL749" s="74"/>
      <c r="CM749" s="74"/>
      <c r="CN749" s="74"/>
    </row>
    <row r="750" ht="9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  <c r="AM750" s="74"/>
      <c r="AN750" s="74"/>
      <c r="AO750" s="74"/>
      <c r="AP750" s="74"/>
      <c r="AQ750" s="74"/>
      <c r="AR750" s="74"/>
      <c r="AS750" s="74"/>
      <c r="AT750" s="74"/>
      <c r="AU750" s="74"/>
      <c r="AV750" s="74"/>
      <c r="AW750" s="74"/>
      <c r="AX750" s="74"/>
      <c r="AY750" s="74"/>
      <c r="AZ750" s="74"/>
      <c r="BA750" s="74"/>
      <c r="BB750" s="74"/>
      <c r="BC750" s="74"/>
      <c r="BD750" s="74"/>
      <c r="BE750" s="74"/>
      <c r="BF750" s="74"/>
      <c r="BG750" s="74"/>
      <c r="BH750" s="74"/>
      <c r="BI750" s="74"/>
      <c r="BJ750" s="74"/>
      <c r="BK750" s="74"/>
      <c r="BL750" s="74"/>
      <c r="BM750" s="74"/>
      <c r="BN750" s="74"/>
      <c r="BO750" s="74"/>
      <c r="BP750" s="74"/>
      <c r="BQ750" s="74"/>
      <c r="BR750" s="74"/>
      <c r="BS750" s="74"/>
      <c r="BT750" s="74"/>
      <c r="BU750" s="74"/>
      <c r="BV750" s="74"/>
      <c r="BW750" s="74"/>
      <c r="BX750" s="74"/>
      <c r="BY750" s="74"/>
      <c r="BZ750" s="74"/>
      <c r="CA750" s="74"/>
      <c r="CB750" s="74"/>
      <c r="CC750" s="74"/>
      <c r="CD750" s="74"/>
      <c r="CE750" s="74"/>
      <c r="CF750" s="74"/>
      <c r="CG750" s="74"/>
      <c r="CH750" s="74"/>
      <c r="CI750" s="74"/>
      <c r="CJ750" s="74"/>
      <c r="CK750" s="74"/>
      <c r="CL750" s="74"/>
      <c r="CM750" s="74"/>
      <c r="CN750" s="74"/>
    </row>
    <row r="751" ht="9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  <c r="AM751" s="74"/>
      <c r="AN751" s="74"/>
      <c r="AO751" s="74"/>
      <c r="AP751" s="74"/>
      <c r="AQ751" s="74"/>
      <c r="AR751" s="74"/>
      <c r="AS751" s="74"/>
      <c r="AT751" s="74"/>
      <c r="AU751" s="74"/>
      <c r="AV751" s="74"/>
      <c r="AW751" s="74"/>
      <c r="AX751" s="74"/>
      <c r="AY751" s="74"/>
      <c r="AZ751" s="74"/>
      <c r="BA751" s="74"/>
      <c r="BB751" s="74"/>
      <c r="BC751" s="74"/>
      <c r="BD751" s="74"/>
      <c r="BE751" s="74"/>
      <c r="BF751" s="74"/>
      <c r="BG751" s="74"/>
      <c r="BH751" s="74"/>
      <c r="BI751" s="74"/>
      <c r="BJ751" s="74"/>
      <c r="BK751" s="74"/>
      <c r="BL751" s="74"/>
      <c r="BM751" s="74"/>
      <c r="BN751" s="74"/>
      <c r="BO751" s="74"/>
      <c r="BP751" s="74"/>
      <c r="BQ751" s="74"/>
      <c r="BR751" s="74"/>
      <c r="BS751" s="74"/>
      <c r="BT751" s="74"/>
      <c r="BU751" s="74"/>
      <c r="BV751" s="74"/>
      <c r="BW751" s="74"/>
      <c r="BX751" s="74"/>
      <c r="BY751" s="74"/>
      <c r="BZ751" s="74"/>
      <c r="CA751" s="74"/>
      <c r="CB751" s="74"/>
      <c r="CC751" s="74"/>
      <c r="CD751" s="74"/>
      <c r="CE751" s="74"/>
      <c r="CF751" s="74"/>
      <c r="CG751" s="74"/>
      <c r="CH751" s="74"/>
      <c r="CI751" s="74"/>
      <c r="CJ751" s="74"/>
      <c r="CK751" s="74"/>
      <c r="CL751" s="74"/>
      <c r="CM751" s="74"/>
      <c r="CN751" s="74"/>
    </row>
    <row r="752" ht="9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  <c r="AM752" s="74"/>
      <c r="AN752" s="74"/>
      <c r="AO752" s="74"/>
      <c r="AP752" s="74"/>
      <c r="AQ752" s="74"/>
      <c r="AR752" s="74"/>
      <c r="AS752" s="74"/>
      <c r="AT752" s="74"/>
      <c r="AU752" s="74"/>
      <c r="AV752" s="74"/>
      <c r="AW752" s="74"/>
      <c r="AX752" s="74"/>
      <c r="AY752" s="74"/>
      <c r="AZ752" s="74"/>
      <c r="BA752" s="74"/>
      <c r="BB752" s="74"/>
      <c r="BC752" s="74"/>
      <c r="BD752" s="74"/>
      <c r="BE752" s="74"/>
      <c r="BF752" s="74"/>
      <c r="BG752" s="74"/>
      <c r="BH752" s="74"/>
      <c r="BI752" s="74"/>
      <c r="BJ752" s="74"/>
      <c r="BK752" s="74"/>
      <c r="BL752" s="74"/>
      <c r="BM752" s="74"/>
      <c r="BN752" s="74"/>
      <c r="BO752" s="74"/>
      <c r="BP752" s="74"/>
      <c r="BQ752" s="74"/>
      <c r="BR752" s="74"/>
      <c r="BS752" s="74"/>
      <c r="BT752" s="74"/>
      <c r="BU752" s="74"/>
      <c r="BV752" s="74"/>
      <c r="BW752" s="74"/>
      <c r="BX752" s="74"/>
      <c r="BY752" s="74"/>
      <c r="BZ752" s="74"/>
      <c r="CA752" s="74"/>
      <c r="CB752" s="74"/>
      <c r="CC752" s="74"/>
      <c r="CD752" s="74"/>
      <c r="CE752" s="74"/>
      <c r="CF752" s="74"/>
      <c r="CG752" s="74"/>
      <c r="CH752" s="74"/>
      <c r="CI752" s="74"/>
      <c r="CJ752" s="74"/>
      <c r="CK752" s="74"/>
      <c r="CL752" s="74"/>
      <c r="CM752" s="74"/>
      <c r="CN752" s="74"/>
    </row>
    <row r="753" ht="9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  <c r="AM753" s="74"/>
      <c r="AN753" s="74"/>
      <c r="AO753" s="74"/>
      <c r="AP753" s="74"/>
      <c r="AQ753" s="74"/>
      <c r="AR753" s="74"/>
      <c r="AS753" s="74"/>
      <c r="AT753" s="74"/>
      <c r="AU753" s="74"/>
      <c r="AV753" s="74"/>
      <c r="AW753" s="74"/>
      <c r="AX753" s="74"/>
      <c r="AY753" s="74"/>
      <c r="AZ753" s="74"/>
      <c r="BA753" s="74"/>
      <c r="BB753" s="74"/>
      <c r="BC753" s="74"/>
      <c r="BD753" s="74"/>
      <c r="BE753" s="74"/>
      <c r="BF753" s="74"/>
      <c r="BG753" s="74"/>
      <c r="BH753" s="74"/>
      <c r="BI753" s="74"/>
      <c r="BJ753" s="74"/>
      <c r="BK753" s="74"/>
      <c r="BL753" s="74"/>
      <c r="BM753" s="74"/>
      <c r="BN753" s="74"/>
      <c r="BO753" s="74"/>
      <c r="BP753" s="74"/>
      <c r="BQ753" s="74"/>
      <c r="BR753" s="74"/>
      <c r="BS753" s="74"/>
      <c r="BT753" s="74"/>
      <c r="BU753" s="74"/>
      <c r="BV753" s="74"/>
      <c r="BW753" s="74"/>
      <c r="BX753" s="74"/>
      <c r="BY753" s="74"/>
      <c r="BZ753" s="74"/>
      <c r="CA753" s="74"/>
      <c r="CB753" s="74"/>
      <c r="CC753" s="74"/>
      <c r="CD753" s="74"/>
      <c r="CE753" s="74"/>
      <c r="CF753" s="74"/>
      <c r="CG753" s="74"/>
      <c r="CH753" s="74"/>
      <c r="CI753" s="74"/>
      <c r="CJ753" s="74"/>
      <c r="CK753" s="74"/>
      <c r="CL753" s="74"/>
      <c r="CM753" s="74"/>
      <c r="CN753" s="74"/>
    </row>
    <row r="754" ht="9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  <c r="AM754" s="74"/>
      <c r="AN754" s="74"/>
      <c r="AO754" s="74"/>
      <c r="AP754" s="74"/>
      <c r="AQ754" s="74"/>
      <c r="AR754" s="74"/>
      <c r="AS754" s="74"/>
      <c r="AT754" s="74"/>
      <c r="AU754" s="74"/>
      <c r="AV754" s="74"/>
      <c r="AW754" s="74"/>
      <c r="AX754" s="74"/>
      <c r="AY754" s="74"/>
      <c r="AZ754" s="74"/>
      <c r="BA754" s="74"/>
      <c r="BB754" s="74"/>
      <c r="BC754" s="74"/>
      <c r="BD754" s="74"/>
      <c r="BE754" s="74"/>
      <c r="BF754" s="74"/>
      <c r="BG754" s="74"/>
      <c r="BH754" s="74"/>
      <c r="BI754" s="74"/>
      <c r="BJ754" s="74"/>
      <c r="BK754" s="74"/>
      <c r="BL754" s="74"/>
      <c r="BM754" s="74"/>
      <c r="BN754" s="74"/>
      <c r="BO754" s="74"/>
      <c r="BP754" s="74"/>
      <c r="BQ754" s="74"/>
      <c r="BR754" s="74"/>
      <c r="BS754" s="74"/>
      <c r="BT754" s="74"/>
      <c r="BU754" s="74"/>
      <c r="BV754" s="74"/>
      <c r="BW754" s="74"/>
      <c r="BX754" s="74"/>
      <c r="BY754" s="74"/>
      <c r="BZ754" s="74"/>
      <c r="CA754" s="74"/>
      <c r="CB754" s="74"/>
      <c r="CC754" s="74"/>
      <c r="CD754" s="74"/>
      <c r="CE754" s="74"/>
      <c r="CF754" s="74"/>
      <c r="CG754" s="74"/>
      <c r="CH754" s="74"/>
      <c r="CI754" s="74"/>
      <c r="CJ754" s="74"/>
      <c r="CK754" s="74"/>
      <c r="CL754" s="74"/>
      <c r="CM754" s="74"/>
      <c r="CN754" s="74"/>
    </row>
    <row r="755" ht="9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  <c r="AM755" s="74"/>
      <c r="AN755" s="74"/>
      <c r="AO755" s="74"/>
      <c r="AP755" s="74"/>
      <c r="AQ755" s="74"/>
      <c r="AR755" s="74"/>
      <c r="AS755" s="74"/>
      <c r="AT755" s="74"/>
      <c r="AU755" s="74"/>
      <c r="AV755" s="74"/>
      <c r="AW755" s="74"/>
      <c r="AX755" s="74"/>
      <c r="AY755" s="74"/>
      <c r="AZ755" s="74"/>
      <c r="BA755" s="74"/>
      <c r="BB755" s="74"/>
      <c r="BC755" s="74"/>
      <c r="BD755" s="74"/>
      <c r="BE755" s="74"/>
      <c r="BF755" s="74"/>
      <c r="BG755" s="74"/>
      <c r="BH755" s="74"/>
      <c r="BI755" s="74"/>
      <c r="BJ755" s="74"/>
      <c r="BK755" s="74"/>
      <c r="BL755" s="74"/>
      <c r="BM755" s="74"/>
      <c r="BN755" s="74"/>
      <c r="BO755" s="74"/>
      <c r="BP755" s="74"/>
      <c r="BQ755" s="74"/>
      <c r="BR755" s="74"/>
      <c r="BS755" s="74"/>
      <c r="BT755" s="74"/>
      <c r="BU755" s="74"/>
      <c r="BV755" s="74"/>
      <c r="BW755" s="74"/>
      <c r="BX755" s="74"/>
      <c r="BY755" s="74"/>
      <c r="BZ755" s="74"/>
      <c r="CA755" s="74"/>
      <c r="CB755" s="74"/>
      <c r="CC755" s="74"/>
      <c r="CD755" s="74"/>
      <c r="CE755" s="74"/>
      <c r="CF755" s="74"/>
      <c r="CG755" s="74"/>
      <c r="CH755" s="74"/>
      <c r="CI755" s="74"/>
      <c r="CJ755" s="74"/>
      <c r="CK755" s="74"/>
      <c r="CL755" s="74"/>
      <c r="CM755" s="74"/>
      <c r="CN755" s="74"/>
    </row>
    <row r="756" ht="9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  <c r="AM756" s="74"/>
      <c r="AN756" s="74"/>
      <c r="AO756" s="74"/>
      <c r="AP756" s="74"/>
      <c r="AQ756" s="74"/>
      <c r="AR756" s="74"/>
      <c r="AS756" s="74"/>
      <c r="AT756" s="74"/>
      <c r="AU756" s="74"/>
      <c r="AV756" s="74"/>
      <c r="AW756" s="74"/>
      <c r="AX756" s="74"/>
      <c r="AY756" s="74"/>
      <c r="AZ756" s="74"/>
      <c r="BA756" s="74"/>
      <c r="BB756" s="74"/>
      <c r="BC756" s="74"/>
      <c r="BD756" s="74"/>
      <c r="BE756" s="74"/>
      <c r="BF756" s="74"/>
      <c r="BG756" s="74"/>
      <c r="BH756" s="74"/>
      <c r="BI756" s="74"/>
      <c r="BJ756" s="74"/>
      <c r="BK756" s="74"/>
      <c r="BL756" s="74"/>
      <c r="BM756" s="74"/>
      <c r="BN756" s="74"/>
      <c r="BO756" s="74"/>
      <c r="BP756" s="74"/>
      <c r="BQ756" s="74"/>
      <c r="BR756" s="74"/>
      <c r="BS756" s="74"/>
      <c r="BT756" s="74"/>
      <c r="BU756" s="74"/>
      <c r="BV756" s="74"/>
      <c r="BW756" s="74"/>
      <c r="BX756" s="74"/>
      <c r="BY756" s="74"/>
      <c r="BZ756" s="74"/>
      <c r="CA756" s="74"/>
      <c r="CB756" s="74"/>
      <c r="CC756" s="74"/>
      <c r="CD756" s="74"/>
      <c r="CE756" s="74"/>
      <c r="CF756" s="74"/>
      <c r="CG756" s="74"/>
      <c r="CH756" s="74"/>
      <c r="CI756" s="74"/>
      <c r="CJ756" s="74"/>
      <c r="CK756" s="74"/>
      <c r="CL756" s="74"/>
      <c r="CM756" s="74"/>
      <c r="CN756" s="74"/>
    </row>
    <row r="757" ht="9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  <c r="AM757" s="74"/>
      <c r="AN757" s="74"/>
      <c r="AO757" s="74"/>
      <c r="AP757" s="74"/>
      <c r="AQ757" s="74"/>
      <c r="AR757" s="74"/>
      <c r="AS757" s="74"/>
      <c r="AT757" s="74"/>
      <c r="AU757" s="74"/>
      <c r="AV757" s="74"/>
      <c r="AW757" s="74"/>
      <c r="AX757" s="74"/>
      <c r="AY757" s="74"/>
      <c r="AZ757" s="74"/>
      <c r="BA757" s="74"/>
      <c r="BB757" s="74"/>
      <c r="BC757" s="74"/>
      <c r="BD757" s="74"/>
      <c r="BE757" s="74"/>
      <c r="BF757" s="74"/>
      <c r="BG757" s="74"/>
      <c r="BH757" s="74"/>
      <c r="BI757" s="74"/>
      <c r="BJ757" s="74"/>
      <c r="BK757" s="74"/>
      <c r="BL757" s="74"/>
      <c r="BM757" s="74"/>
      <c r="BN757" s="74"/>
      <c r="BO757" s="74"/>
      <c r="BP757" s="74"/>
      <c r="BQ757" s="74"/>
      <c r="BR757" s="74"/>
      <c r="BS757" s="74"/>
      <c r="BT757" s="74"/>
      <c r="BU757" s="74"/>
      <c r="BV757" s="74"/>
      <c r="BW757" s="74"/>
      <c r="BX757" s="74"/>
      <c r="BY757" s="74"/>
      <c r="BZ757" s="74"/>
      <c r="CA757" s="74"/>
      <c r="CB757" s="74"/>
      <c r="CC757" s="74"/>
      <c r="CD757" s="74"/>
      <c r="CE757" s="74"/>
      <c r="CF757" s="74"/>
      <c r="CG757" s="74"/>
      <c r="CH757" s="74"/>
      <c r="CI757" s="74"/>
      <c r="CJ757" s="74"/>
      <c r="CK757" s="74"/>
      <c r="CL757" s="74"/>
      <c r="CM757" s="74"/>
      <c r="CN757" s="74"/>
    </row>
    <row r="758" ht="9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  <c r="AM758" s="74"/>
      <c r="AN758" s="74"/>
      <c r="AO758" s="74"/>
      <c r="AP758" s="74"/>
      <c r="AQ758" s="74"/>
      <c r="AR758" s="74"/>
      <c r="AS758" s="74"/>
      <c r="AT758" s="74"/>
      <c r="AU758" s="74"/>
      <c r="AV758" s="74"/>
      <c r="AW758" s="74"/>
      <c r="AX758" s="74"/>
      <c r="AY758" s="74"/>
      <c r="AZ758" s="74"/>
      <c r="BA758" s="74"/>
      <c r="BB758" s="74"/>
      <c r="BC758" s="74"/>
      <c r="BD758" s="74"/>
      <c r="BE758" s="74"/>
      <c r="BF758" s="74"/>
      <c r="BG758" s="74"/>
      <c r="BH758" s="74"/>
      <c r="BI758" s="74"/>
      <c r="BJ758" s="74"/>
      <c r="BK758" s="74"/>
      <c r="BL758" s="74"/>
      <c r="BM758" s="74"/>
      <c r="BN758" s="74"/>
      <c r="BO758" s="74"/>
      <c r="BP758" s="74"/>
      <c r="BQ758" s="74"/>
      <c r="BR758" s="74"/>
      <c r="BS758" s="74"/>
      <c r="BT758" s="74"/>
      <c r="BU758" s="74"/>
      <c r="BV758" s="74"/>
      <c r="BW758" s="74"/>
      <c r="BX758" s="74"/>
      <c r="BY758" s="74"/>
      <c r="BZ758" s="74"/>
      <c r="CA758" s="74"/>
      <c r="CB758" s="74"/>
      <c r="CC758" s="74"/>
      <c r="CD758" s="74"/>
      <c r="CE758" s="74"/>
      <c r="CF758" s="74"/>
      <c r="CG758" s="74"/>
      <c r="CH758" s="74"/>
      <c r="CI758" s="74"/>
      <c r="CJ758" s="74"/>
      <c r="CK758" s="74"/>
      <c r="CL758" s="74"/>
      <c r="CM758" s="74"/>
      <c r="CN758" s="74"/>
    </row>
    <row r="759" ht="9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  <c r="AM759" s="74"/>
      <c r="AN759" s="74"/>
      <c r="AO759" s="74"/>
      <c r="AP759" s="74"/>
      <c r="AQ759" s="74"/>
      <c r="AR759" s="74"/>
      <c r="AS759" s="74"/>
      <c r="AT759" s="74"/>
      <c r="AU759" s="74"/>
      <c r="AV759" s="74"/>
      <c r="AW759" s="74"/>
      <c r="AX759" s="74"/>
      <c r="AY759" s="74"/>
      <c r="AZ759" s="74"/>
      <c r="BA759" s="74"/>
      <c r="BB759" s="74"/>
      <c r="BC759" s="74"/>
      <c r="BD759" s="74"/>
      <c r="BE759" s="74"/>
      <c r="BF759" s="74"/>
      <c r="BG759" s="74"/>
      <c r="BH759" s="74"/>
      <c r="BI759" s="74"/>
      <c r="BJ759" s="74"/>
      <c r="BK759" s="74"/>
      <c r="BL759" s="74"/>
      <c r="BM759" s="74"/>
      <c r="BN759" s="74"/>
      <c r="BO759" s="74"/>
      <c r="BP759" s="74"/>
      <c r="BQ759" s="74"/>
      <c r="BR759" s="74"/>
      <c r="BS759" s="74"/>
      <c r="BT759" s="74"/>
      <c r="BU759" s="74"/>
      <c r="BV759" s="74"/>
      <c r="BW759" s="74"/>
      <c r="BX759" s="74"/>
      <c r="BY759" s="74"/>
      <c r="BZ759" s="74"/>
      <c r="CA759" s="74"/>
      <c r="CB759" s="74"/>
      <c r="CC759" s="74"/>
      <c r="CD759" s="74"/>
      <c r="CE759" s="74"/>
      <c r="CF759" s="74"/>
      <c r="CG759" s="74"/>
      <c r="CH759" s="74"/>
      <c r="CI759" s="74"/>
      <c r="CJ759" s="74"/>
      <c r="CK759" s="74"/>
      <c r="CL759" s="74"/>
      <c r="CM759" s="74"/>
      <c r="CN759" s="74"/>
    </row>
    <row r="760" ht="9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  <c r="AM760" s="74"/>
      <c r="AN760" s="74"/>
      <c r="AO760" s="74"/>
      <c r="AP760" s="74"/>
      <c r="AQ760" s="74"/>
      <c r="AR760" s="74"/>
      <c r="AS760" s="74"/>
      <c r="AT760" s="74"/>
      <c r="AU760" s="74"/>
      <c r="AV760" s="74"/>
      <c r="AW760" s="74"/>
      <c r="AX760" s="74"/>
      <c r="AY760" s="74"/>
      <c r="AZ760" s="74"/>
      <c r="BA760" s="74"/>
      <c r="BB760" s="74"/>
      <c r="BC760" s="74"/>
      <c r="BD760" s="74"/>
      <c r="BE760" s="74"/>
      <c r="BF760" s="74"/>
      <c r="BG760" s="74"/>
      <c r="BH760" s="74"/>
      <c r="BI760" s="74"/>
      <c r="BJ760" s="74"/>
      <c r="BK760" s="74"/>
      <c r="BL760" s="74"/>
      <c r="BM760" s="74"/>
      <c r="BN760" s="74"/>
      <c r="BO760" s="74"/>
      <c r="BP760" s="74"/>
      <c r="BQ760" s="74"/>
      <c r="BR760" s="74"/>
      <c r="BS760" s="74"/>
      <c r="BT760" s="74"/>
      <c r="BU760" s="74"/>
      <c r="BV760" s="74"/>
      <c r="BW760" s="74"/>
      <c r="BX760" s="74"/>
      <c r="BY760" s="74"/>
      <c r="BZ760" s="74"/>
      <c r="CA760" s="74"/>
      <c r="CB760" s="74"/>
      <c r="CC760" s="74"/>
      <c r="CD760" s="74"/>
      <c r="CE760" s="74"/>
      <c r="CF760" s="74"/>
      <c r="CG760" s="74"/>
      <c r="CH760" s="74"/>
      <c r="CI760" s="74"/>
      <c r="CJ760" s="74"/>
      <c r="CK760" s="74"/>
      <c r="CL760" s="74"/>
      <c r="CM760" s="74"/>
      <c r="CN760" s="74"/>
    </row>
    <row r="761" ht="9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  <c r="AM761" s="74"/>
      <c r="AN761" s="74"/>
      <c r="AO761" s="74"/>
      <c r="AP761" s="74"/>
      <c r="AQ761" s="74"/>
      <c r="AR761" s="74"/>
      <c r="AS761" s="74"/>
      <c r="AT761" s="74"/>
      <c r="AU761" s="74"/>
      <c r="AV761" s="74"/>
      <c r="AW761" s="74"/>
      <c r="AX761" s="74"/>
      <c r="AY761" s="74"/>
      <c r="AZ761" s="74"/>
      <c r="BA761" s="74"/>
      <c r="BB761" s="74"/>
      <c r="BC761" s="74"/>
      <c r="BD761" s="74"/>
      <c r="BE761" s="74"/>
      <c r="BF761" s="74"/>
      <c r="BG761" s="74"/>
      <c r="BH761" s="74"/>
      <c r="BI761" s="74"/>
      <c r="BJ761" s="74"/>
      <c r="BK761" s="74"/>
      <c r="BL761" s="74"/>
      <c r="BM761" s="74"/>
      <c r="BN761" s="74"/>
      <c r="BO761" s="74"/>
      <c r="BP761" s="74"/>
      <c r="BQ761" s="74"/>
      <c r="BR761" s="74"/>
      <c r="BS761" s="74"/>
      <c r="BT761" s="74"/>
      <c r="BU761" s="74"/>
      <c r="BV761" s="74"/>
      <c r="BW761" s="74"/>
      <c r="BX761" s="74"/>
      <c r="BY761" s="74"/>
      <c r="BZ761" s="74"/>
      <c r="CA761" s="74"/>
      <c r="CB761" s="74"/>
      <c r="CC761" s="74"/>
      <c r="CD761" s="74"/>
      <c r="CE761" s="74"/>
      <c r="CF761" s="74"/>
      <c r="CG761" s="74"/>
      <c r="CH761" s="74"/>
      <c r="CI761" s="74"/>
      <c r="CJ761" s="74"/>
      <c r="CK761" s="74"/>
      <c r="CL761" s="74"/>
      <c r="CM761" s="74"/>
      <c r="CN761" s="74"/>
    </row>
    <row r="762" ht="9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  <c r="AM762" s="74"/>
      <c r="AN762" s="74"/>
      <c r="AO762" s="74"/>
      <c r="AP762" s="74"/>
      <c r="AQ762" s="74"/>
      <c r="AR762" s="74"/>
      <c r="AS762" s="74"/>
      <c r="AT762" s="74"/>
      <c r="AU762" s="74"/>
      <c r="AV762" s="74"/>
      <c r="AW762" s="74"/>
      <c r="AX762" s="74"/>
      <c r="AY762" s="74"/>
      <c r="AZ762" s="74"/>
      <c r="BA762" s="74"/>
      <c r="BB762" s="74"/>
      <c r="BC762" s="74"/>
      <c r="BD762" s="74"/>
      <c r="BE762" s="74"/>
      <c r="BF762" s="74"/>
      <c r="BG762" s="74"/>
      <c r="BH762" s="74"/>
      <c r="BI762" s="74"/>
      <c r="BJ762" s="74"/>
      <c r="BK762" s="74"/>
      <c r="BL762" s="74"/>
      <c r="BM762" s="74"/>
      <c r="BN762" s="74"/>
      <c r="BO762" s="74"/>
      <c r="BP762" s="74"/>
      <c r="BQ762" s="74"/>
      <c r="BR762" s="74"/>
      <c r="BS762" s="74"/>
      <c r="BT762" s="74"/>
      <c r="BU762" s="74"/>
      <c r="BV762" s="74"/>
      <c r="BW762" s="74"/>
      <c r="BX762" s="74"/>
      <c r="BY762" s="74"/>
      <c r="BZ762" s="74"/>
      <c r="CA762" s="74"/>
      <c r="CB762" s="74"/>
      <c r="CC762" s="74"/>
      <c r="CD762" s="74"/>
      <c r="CE762" s="74"/>
      <c r="CF762" s="74"/>
      <c r="CG762" s="74"/>
      <c r="CH762" s="74"/>
      <c r="CI762" s="74"/>
      <c r="CJ762" s="74"/>
      <c r="CK762" s="74"/>
      <c r="CL762" s="74"/>
      <c r="CM762" s="74"/>
      <c r="CN762" s="74"/>
    </row>
    <row r="763" ht="9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  <c r="AM763" s="74"/>
      <c r="AN763" s="74"/>
      <c r="AO763" s="74"/>
      <c r="AP763" s="74"/>
      <c r="AQ763" s="74"/>
      <c r="AR763" s="74"/>
      <c r="AS763" s="74"/>
      <c r="AT763" s="74"/>
      <c r="AU763" s="74"/>
      <c r="AV763" s="74"/>
      <c r="AW763" s="74"/>
      <c r="AX763" s="74"/>
      <c r="AY763" s="74"/>
      <c r="AZ763" s="74"/>
      <c r="BA763" s="74"/>
      <c r="BB763" s="74"/>
      <c r="BC763" s="74"/>
      <c r="BD763" s="74"/>
      <c r="BE763" s="74"/>
      <c r="BF763" s="74"/>
      <c r="BG763" s="74"/>
      <c r="BH763" s="74"/>
      <c r="BI763" s="74"/>
      <c r="BJ763" s="74"/>
      <c r="BK763" s="74"/>
      <c r="BL763" s="74"/>
      <c r="BM763" s="74"/>
      <c r="BN763" s="74"/>
      <c r="BO763" s="74"/>
      <c r="BP763" s="74"/>
      <c r="BQ763" s="74"/>
      <c r="BR763" s="74"/>
      <c r="BS763" s="74"/>
      <c r="BT763" s="74"/>
      <c r="BU763" s="74"/>
      <c r="BV763" s="74"/>
      <c r="BW763" s="74"/>
      <c r="BX763" s="74"/>
      <c r="BY763" s="74"/>
      <c r="BZ763" s="74"/>
      <c r="CA763" s="74"/>
      <c r="CB763" s="74"/>
      <c r="CC763" s="74"/>
      <c r="CD763" s="74"/>
      <c r="CE763" s="74"/>
      <c r="CF763" s="74"/>
      <c r="CG763" s="74"/>
      <c r="CH763" s="74"/>
      <c r="CI763" s="74"/>
      <c r="CJ763" s="74"/>
      <c r="CK763" s="74"/>
      <c r="CL763" s="74"/>
      <c r="CM763" s="74"/>
      <c r="CN763" s="74"/>
    </row>
    <row r="764" ht="9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  <c r="AM764" s="74"/>
      <c r="AN764" s="74"/>
      <c r="AO764" s="74"/>
      <c r="AP764" s="74"/>
      <c r="AQ764" s="74"/>
      <c r="AR764" s="74"/>
      <c r="AS764" s="74"/>
      <c r="AT764" s="74"/>
      <c r="AU764" s="74"/>
      <c r="AV764" s="74"/>
      <c r="AW764" s="74"/>
      <c r="AX764" s="74"/>
      <c r="AY764" s="74"/>
      <c r="AZ764" s="74"/>
      <c r="BA764" s="74"/>
      <c r="BB764" s="74"/>
      <c r="BC764" s="74"/>
      <c r="BD764" s="74"/>
      <c r="BE764" s="74"/>
      <c r="BF764" s="74"/>
      <c r="BG764" s="74"/>
      <c r="BH764" s="74"/>
      <c r="BI764" s="74"/>
      <c r="BJ764" s="74"/>
      <c r="BK764" s="74"/>
      <c r="BL764" s="74"/>
      <c r="BM764" s="74"/>
      <c r="BN764" s="74"/>
      <c r="BO764" s="74"/>
      <c r="BP764" s="74"/>
      <c r="BQ764" s="74"/>
      <c r="BR764" s="74"/>
      <c r="BS764" s="74"/>
      <c r="BT764" s="74"/>
      <c r="BU764" s="74"/>
      <c r="BV764" s="74"/>
      <c r="BW764" s="74"/>
      <c r="BX764" s="74"/>
      <c r="BY764" s="74"/>
      <c r="BZ764" s="74"/>
      <c r="CA764" s="74"/>
      <c r="CB764" s="74"/>
      <c r="CC764" s="74"/>
      <c r="CD764" s="74"/>
      <c r="CE764" s="74"/>
      <c r="CF764" s="74"/>
      <c r="CG764" s="74"/>
      <c r="CH764" s="74"/>
      <c r="CI764" s="74"/>
      <c r="CJ764" s="74"/>
      <c r="CK764" s="74"/>
      <c r="CL764" s="74"/>
      <c r="CM764" s="74"/>
      <c r="CN764" s="74"/>
    </row>
    <row r="765" ht="9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  <c r="AM765" s="74"/>
      <c r="AN765" s="74"/>
      <c r="AO765" s="74"/>
      <c r="AP765" s="74"/>
      <c r="AQ765" s="74"/>
      <c r="AR765" s="74"/>
      <c r="AS765" s="74"/>
      <c r="AT765" s="74"/>
      <c r="AU765" s="74"/>
      <c r="AV765" s="74"/>
      <c r="AW765" s="74"/>
      <c r="AX765" s="74"/>
      <c r="AY765" s="74"/>
      <c r="AZ765" s="74"/>
      <c r="BA765" s="74"/>
      <c r="BB765" s="74"/>
      <c r="BC765" s="74"/>
      <c r="BD765" s="74"/>
      <c r="BE765" s="74"/>
      <c r="BF765" s="74"/>
      <c r="BG765" s="74"/>
      <c r="BH765" s="74"/>
      <c r="BI765" s="74"/>
      <c r="BJ765" s="74"/>
      <c r="BK765" s="74"/>
      <c r="BL765" s="74"/>
      <c r="BM765" s="74"/>
      <c r="BN765" s="74"/>
      <c r="BO765" s="74"/>
      <c r="BP765" s="74"/>
      <c r="BQ765" s="74"/>
      <c r="BR765" s="74"/>
      <c r="BS765" s="74"/>
      <c r="BT765" s="74"/>
      <c r="BU765" s="74"/>
      <c r="BV765" s="74"/>
      <c r="BW765" s="74"/>
      <c r="BX765" s="74"/>
      <c r="BY765" s="74"/>
      <c r="BZ765" s="74"/>
      <c r="CA765" s="74"/>
      <c r="CB765" s="74"/>
      <c r="CC765" s="74"/>
      <c r="CD765" s="74"/>
      <c r="CE765" s="74"/>
      <c r="CF765" s="74"/>
      <c r="CG765" s="74"/>
      <c r="CH765" s="74"/>
      <c r="CI765" s="74"/>
      <c r="CJ765" s="74"/>
      <c r="CK765" s="74"/>
      <c r="CL765" s="74"/>
      <c r="CM765" s="74"/>
      <c r="CN765" s="74"/>
    </row>
    <row r="766" ht="9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  <c r="AM766" s="74"/>
      <c r="AN766" s="74"/>
      <c r="AO766" s="74"/>
      <c r="AP766" s="74"/>
      <c r="AQ766" s="74"/>
      <c r="AR766" s="74"/>
      <c r="AS766" s="74"/>
      <c r="AT766" s="74"/>
      <c r="AU766" s="74"/>
      <c r="AV766" s="74"/>
      <c r="AW766" s="74"/>
      <c r="AX766" s="74"/>
      <c r="AY766" s="74"/>
      <c r="AZ766" s="74"/>
      <c r="BA766" s="74"/>
      <c r="BB766" s="74"/>
      <c r="BC766" s="74"/>
      <c r="BD766" s="74"/>
      <c r="BE766" s="74"/>
      <c r="BF766" s="74"/>
      <c r="BG766" s="74"/>
      <c r="BH766" s="74"/>
      <c r="BI766" s="74"/>
      <c r="BJ766" s="74"/>
      <c r="BK766" s="74"/>
      <c r="BL766" s="74"/>
      <c r="BM766" s="74"/>
      <c r="BN766" s="74"/>
      <c r="BO766" s="74"/>
      <c r="BP766" s="74"/>
      <c r="BQ766" s="74"/>
      <c r="BR766" s="74"/>
      <c r="BS766" s="74"/>
      <c r="BT766" s="74"/>
      <c r="BU766" s="74"/>
      <c r="BV766" s="74"/>
      <c r="BW766" s="74"/>
      <c r="BX766" s="74"/>
      <c r="BY766" s="74"/>
      <c r="BZ766" s="74"/>
      <c r="CA766" s="74"/>
      <c r="CB766" s="74"/>
      <c r="CC766" s="74"/>
      <c r="CD766" s="74"/>
      <c r="CE766" s="74"/>
      <c r="CF766" s="74"/>
      <c r="CG766" s="74"/>
      <c r="CH766" s="74"/>
      <c r="CI766" s="74"/>
      <c r="CJ766" s="74"/>
      <c r="CK766" s="74"/>
      <c r="CL766" s="74"/>
      <c r="CM766" s="74"/>
      <c r="CN766" s="74"/>
    </row>
    <row r="767" ht="9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  <c r="AM767" s="74"/>
      <c r="AN767" s="74"/>
      <c r="AO767" s="74"/>
      <c r="AP767" s="74"/>
      <c r="AQ767" s="74"/>
      <c r="AR767" s="74"/>
      <c r="AS767" s="74"/>
      <c r="AT767" s="74"/>
      <c r="AU767" s="74"/>
      <c r="AV767" s="74"/>
      <c r="AW767" s="74"/>
      <c r="AX767" s="74"/>
      <c r="AY767" s="74"/>
      <c r="AZ767" s="74"/>
      <c r="BA767" s="74"/>
      <c r="BB767" s="74"/>
      <c r="BC767" s="74"/>
      <c r="BD767" s="74"/>
      <c r="BE767" s="74"/>
      <c r="BF767" s="74"/>
      <c r="BG767" s="74"/>
      <c r="BH767" s="74"/>
      <c r="BI767" s="74"/>
      <c r="BJ767" s="74"/>
      <c r="BK767" s="74"/>
      <c r="BL767" s="74"/>
      <c r="BM767" s="74"/>
      <c r="BN767" s="74"/>
      <c r="BO767" s="74"/>
      <c r="BP767" s="74"/>
      <c r="BQ767" s="74"/>
      <c r="BR767" s="74"/>
      <c r="BS767" s="74"/>
      <c r="BT767" s="74"/>
      <c r="BU767" s="74"/>
      <c r="BV767" s="74"/>
      <c r="BW767" s="74"/>
      <c r="BX767" s="74"/>
      <c r="BY767" s="74"/>
      <c r="BZ767" s="74"/>
      <c r="CA767" s="74"/>
      <c r="CB767" s="74"/>
      <c r="CC767" s="74"/>
      <c r="CD767" s="74"/>
      <c r="CE767" s="74"/>
      <c r="CF767" s="74"/>
      <c r="CG767" s="74"/>
      <c r="CH767" s="74"/>
      <c r="CI767" s="74"/>
      <c r="CJ767" s="74"/>
      <c r="CK767" s="74"/>
      <c r="CL767" s="74"/>
      <c r="CM767" s="74"/>
      <c r="CN767" s="74"/>
    </row>
    <row r="768" ht="9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  <c r="AM768" s="74"/>
      <c r="AN768" s="74"/>
      <c r="AO768" s="74"/>
      <c r="AP768" s="74"/>
      <c r="AQ768" s="74"/>
      <c r="AR768" s="74"/>
      <c r="AS768" s="74"/>
      <c r="AT768" s="74"/>
      <c r="AU768" s="74"/>
      <c r="AV768" s="74"/>
      <c r="AW768" s="74"/>
      <c r="AX768" s="74"/>
      <c r="AY768" s="74"/>
      <c r="AZ768" s="74"/>
      <c r="BA768" s="74"/>
      <c r="BB768" s="74"/>
      <c r="BC768" s="74"/>
      <c r="BD768" s="74"/>
      <c r="BE768" s="74"/>
      <c r="BF768" s="74"/>
      <c r="BG768" s="74"/>
      <c r="BH768" s="74"/>
      <c r="BI768" s="74"/>
      <c r="BJ768" s="74"/>
      <c r="BK768" s="74"/>
      <c r="BL768" s="74"/>
      <c r="BM768" s="74"/>
      <c r="BN768" s="74"/>
      <c r="BO768" s="74"/>
      <c r="BP768" s="74"/>
      <c r="BQ768" s="74"/>
      <c r="BR768" s="74"/>
      <c r="BS768" s="74"/>
      <c r="BT768" s="74"/>
      <c r="BU768" s="74"/>
      <c r="BV768" s="74"/>
      <c r="BW768" s="74"/>
      <c r="BX768" s="74"/>
      <c r="BY768" s="74"/>
      <c r="BZ768" s="74"/>
      <c r="CA768" s="74"/>
      <c r="CB768" s="74"/>
      <c r="CC768" s="74"/>
      <c r="CD768" s="74"/>
      <c r="CE768" s="74"/>
      <c r="CF768" s="74"/>
      <c r="CG768" s="74"/>
      <c r="CH768" s="74"/>
      <c r="CI768" s="74"/>
      <c r="CJ768" s="74"/>
      <c r="CK768" s="74"/>
      <c r="CL768" s="74"/>
      <c r="CM768" s="74"/>
      <c r="CN768" s="74"/>
    </row>
    <row r="769" ht="9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  <c r="AM769" s="74"/>
      <c r="AN769" s="74"/>
      <c r="AO769" s="74"/>
      <c r="AP769" s="74"/>
      <c r="AQ769" s="74"/>
      <c r="AR769" s="74"/>
      <c r="AS769" s="74"/>
      <c r="AT769" s="74"/>
      <c r="AU769" s="74"/>
      <c r="AV769" s="74"/>
      <c r="AW769" s="74"/>
      <c r="AX769" s="74"/>
      <c r="AY769" s="74"/>
      <c r="AZ769" s="74"/>
      <c r="BA769" s="74"/>
      <c r="BB769" s="74"/>
      <c r="BC769" s="74"/>
      <c r="BD769" s="74"/>
      <c r="BE769" s="74"/>
      <c r="BF769" s="74"/>
      <c r="BG769" s="74"/>
      <c r="BH769" s="74"/>
      <c r="BI769" s="74"/>
      <c r="BJ769" s="74"/>
      <c r="BK769" s="74"/>
      <c r="BL769" s="74"/>
      <c r="BM769" s="74"/>
      <c r="BN769" s="74"/>
      <c r="BO769" s="74"/>
      <c r="BP769" s="74"/>
      <c r="BQ769" s="74"/>
      <c r="BR769" s="74"/>
      <c r="BS769" s="74"/>
      <c r="BT769" s="74"/>
      <c r="BU769" s="74"/>
      <c r="BV769" s="74"/>
      <c r="BW769" s="74"/>
      <c r="BX769" s="74"/>
      <c r="BY769" s="74"/>
      <c r="BZ769" s="74"/>
      <c r="CA769" s="74"/>
      <c r="CB769" s="74"/>
      <c r="CC769" s="74"/>
      <c r="CD769" s="74"/>
      <c r="CE769" s="74"/>
      <c r="CF769" s="74"/>
      <c r="CG769" s="74"/>
      <c r="CH769" s="74"/>
      <c r="CI769" s="74"/>
      <c r="CJ769" s="74"/>
      <c r="CK769" s="74"/>
      <c r="CL769" s="74"/>
      <c r="CM769" s="74"/>
      <c r="CN769" s="74"/>
    </row>
    <row r="770" ht="9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  <c r="AM770" s="74"/>
      <c r="AN770" s="74"/>
      <c r="AO770" s="74"/>
      <c r="AP770" s="74"/>
      <c r="AQ770" s="74"/>
      <c r="AR770" s="74"/>
      <c r="AS770" s="74"/>
      <c r="AT770" s="74"/>
      <c r="AU770" s="74"/>
      <c r="AV770" s="74"/>
      <c r="AW770" s="74"/>
      <c r="AX770" s="74"/>
      <c r="AY770" s="74"/>
      <c r="AZ770" s="74"/>
      <c r="BA770" s="74"/>
      <c r="BB770" s="74"/>
      <c r="BC770" s="74"/>
      <c r="BD770" s="74"/>
      <c r="BE770" s="74"/>
      <c r="BF770" s="74"/>
      <c r="BG770" s="74"/>
      <c r="BH770" s="74"/>
      <c r="BI770" s="74"/>
      <c r="BJ770" s="74"/>
      <c r="BK770" s="74"/>
      <c r="BL770" s="74"/>
      <c r="BM770" s="74"/>
      <c r="BN770" s="74"/>
      <c r="BO770" s="74"/>
      <c r="BP770" s="74"/>
      <c r="BQ770" s="74"/>
      <c r="BR770" s="74"/>
      <c r="BS770" s="74"/>
      <c r="BT770" s="74"/>
      <c r="BU770" s="74"/>
      <c r="BV770" s="74"/>
      <c r="BW770" s="74"/>
      <c r="BX770" s="74"/>
      <c r="BY770" s="74"/>
      <c r="BZ770" s="74"/>
      <c r="CA770" s="74"/>
      <c r="CB770" s="74"/>
      <c r="CC770" s="74"/>
      <c r="CD770" s="74"/>
      <c r="CE770" s="74"/>
      <c r="CF770" s="74"/>
      <c r="CG770" s="74"/>
      <c r="CH770" s="74"/>
      <c r="CI770" s="74"/>
      <c r="CJ770" s="74"/>
      <c r="CK770" s="74"/>
      <c r="CL770" s="74"/>
      <c r="CM770" s="74"/>
      <c r="CN770" s="74"/>
    </row>
    <row r="771" ht="9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  <c r="AM771" s="74"/>
      <c r="AN771" s="74"/>
      <c r="AO771" s="74"/>
      <c r="AP771" s="74"/>
      <c r="AQ771" s="74"/>
      <c r="AR771" s="74"/>
      <c r="AS771" s="74"/>
      <c r="AT771" s="74"/>
      <c r="AU771" s="74"/>
      <c r="AV771" s="74"/>
      <c r="AW771" s="74"/>
      <c r="AX771" s="74"/>
      <c r="AY771" s="74"/>
      <c r="AZ771" s="74"/>
      <c r="BA771" s="74"/>
      <c r="BB771" s="74"/>
      <c r="BC771" s="74"/>
      <c r="BD771" s="74"/>
      <c r="BE771" s="74"/>
      <c r="BF771" s="74"/>
      <c r="BG771" s="74"/>
      <c r="BH771" s="74"/>
      <c r="BI771" s="74"/>
      <c r="BJ771" s="74"/>
      <c r="BK771" s="74"/>
      <c r="BL771" s="74"/>
      <c r="BM771" s="74"/>
      <c r="BN771" s="74"/>
      <c r="BO771" s="74"/>
      <c r="BP771" s="74"/>
      <c r="BQ771" s="74"/>
      <c r="BR771" s="74"/>
      <c r="BS771" s="74"/>
      <c r="BT771" s="74"/>
      <c r="BU771" s="74"/>
      <c r="BV771" s="74"/>
      <c r="BW771" s="74"/>
      <c r="BX771" s="74"/>
      <c r="BY771" s="74"/>
      <c r="BZ771" s="74"/>
      <c r="CA771" s="74"/>
      <c r="CB771" s="74"/>
      <c r="CC771" s="74"/>
      <c r="CD771" s="74"/>
      <c r="CE771" s="74"/>
      <c r="CF771" s="74"/>
      <c r="CG771" s="74"/>
      <c r="CH771" s="74"/>
      <c r="CI771" s="74"/>
      <c r="CJ771" s="74"/>
      <c r="CK771" s="74"/>
      <c r="CL771" s="74"/>
      <c r="CM771" s="74"/>
      <c r="CN771" s="74"/>
    </row>
    <row r="772" ht="9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  <c r="AM772" s="74"/>
      <c r="AN772" s="74"/>
      <c r="AO772" s="74"/>
      <c r="AP772" s="74"/>
      <c r="AQ772" s="74"/>
      <c r="AR772" s="74"/>
      <c r="AS772" s="74"/>
      <c r="AT772" s="74"/>
      <c r="AU772" s="74"/>
      <c r="AV772" s="74"/>
      <c r="AW772" s="74"/>
      <c r="AX772" s="74"/>
      <c r="AY772" s="74"/>
      <c r="AZ772" s="74"/>
      <c r="BA772" s="74"/>
      <c r="BB772" s="74"/>
      <c r="BC772" s="74"/>
      <c r="BD772" s="74"/>
      <c r="BE772" s="74"/>
      <c r="BF772" s="74"/>
      <c r="BG772" s="74"/>
      <c r="BH772" s="74"/>
      <c r="BI772" s="74"/>
      <c r="BJ772" s="74"/>
      <c r="BK772" s="74"/>
      <c r="BL772" s="74"/>
      <c r="BM772" s="74"/>
      <c r="BN772" s="74"/>
      <c r="BO772" s="74"/>
      <c r="BP772" s="74"/>
      <c r="BQ772" s="74"/>
      <c r="BR772" s="74"/>
      <c r="BS772" s="74"/>
      <c r="BT772" s="74"/>
      <c r="BU772" s="74"/>
      <c r="BV772" s="74"/>
      <c r="BW772" s="74"/>
      <c r="BX772" s="74"/>
      <c r="BY772" s="74"/>
      <c r="BZ772" s="74"/>
      <c r="CA772" s="74"/>
      <c r="CB772" s="74"/>
      <c r="CC772" s="74"/>
      <c r="CD772" s="74"/>
      <c r="CE772" s="74"/>
      <c r="CF772" s="74"/>
      <c r="CG772" s="74"/>
      <c r="CH772" s="74"/>
      <c r="CI772" s="74"/>
      <c r="CJ772" s="74"/>
      <c r="CK772" s="74"/>
      <c r="CL772" s="74"/>
      <c r="CM772" s="74"/>
      <c r="CN772" s="74"/>
    </row>
    <row r="773" ht="9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  <c r="AM773" s="74"/>
      <c r="AN773" s="74"/>
      <c r="AO773" s="74"/>
      <c r="AP773" s="74"/>
      <c r="AQ773" s="74"/>
      <c r="AR773" s="74"/>
      <c r="AS773" s="74"/>
      <c r="AT773" s="74"/>
      <c r="AU773" s="74"/>
      <c r="AV773" s="74"/>
      <c r="AW773" s="74"/>
      <c r="AX773" s="74"/>
      <c r="AY773" s="74"/>
      <c r="AZ773" s="74"/>
      <c r="BA773" s="74"/>
      <c r="BB773" s="74"/>
      <c r="BC773" s="74"/>
      <c r="BD773" s="74"/>
      <c r="BE773" s="74"/>
      <c r="BF773" s="74"/>
      <c r="BG773" s="74"/>
      <c r="BH773" s="74"/>
      <c r="BI773" s="74"/>
      <c r="BJ773" s="74"/>
      <c r="BK773" s="74"/>
      <c r="BL773" s="74"/>
      <c r="BM773" s="74"/>
      <c r="BN773" s="74"/>
      <c r="BO773" s="74"/>
      <c r="BP773" s="74"/>
      <c r="BQ773" s="74"/>
      <c r="BR773" s="74"/>
      <c r="BS773" s="74"/>
      <c r="BT773" s="74"/>
      <c r="BU773" s="74"/>
      <c r="BV773" s="74"/>
      <c r="BW773" s="74"/>
      <c r="BX773" s="74"/>
      <c r="BY773" s="74"/>
      <c r="BZ773" s="74"/>
      <c r="CA773" s="74"/>
      <c r="CB773" s="74"/>
      <c r="CC773" s="74"/>
      <c r="CD773" s="74"/>
      <c r="CE773" s="74"/>
      <c r="CF773" s="74"/>
      <c r="CG773" s="74"/>
      <c r="CH773" s="74"/>
      <c r="CI773" s="74"/>
      <c r="CJ773" s="74"/>
      <c r="CK773" s="74"/>
      <c r="CL773" s="74"/>
      <c r="CM773" s="74"/>
      <c r="CN773" s="74"/>
    </row>
    <row r="774" ht="9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  <c r="AM774" s="74"/>
      <c r="AN774" s="74"/>
      <c r="AO774" s="74"/>
      <c r="AP774" s="74"/>
      <c r="AQ774" s="74"/>
      <c r="AR774" s="74"/>
      <c r="AS774" s="74"/>
      <c r="AT774" s="74"/>
      <c r="AU774" s="74"/>
      <c r="AV774" s="74"/>
      <c r="AW774" s="74"/>
      <c r="AX774" s="74"/>
      <c r="AY774" s="74"/>
      <c r="AZ774" s="74"/>
      <c r="BA774" s="74"/>
      <c r="BB774" s="74"/>
      <c r="BC774" s="74"/>
      <c r="BD774" s="74"/>
      <c r="BE774" s="74"/>
      <c r="BF774" s="74"/>
      <c r="BG774" s="74"/>
      <c r="BH774" s="74"/>
      <c r="BI774" s="74"/>
      <c r="BJ774" s="74"/>
      <c r="BK774" s="74"/>
      <c r="BL774" s="74"/>
      <c r="BM774" s="74"/>
      <c r="BN774" s="74"/>
      <c r="BO774" s="74"/>
      <c r="BP774" s="74"/>
      <c r="BQ774" s="74"/>
      <c r="BR774" s="74"/>
      <c r="BS774" s="74"/>
      <c r="BT774" s="74"/>
      <c r="BU774" s="74"/>
      <c r="BV774" s="74"/>
      <c r="BW774" s="74"/>
      <c r="BX774" s="74"/>
      <c r="BY774" s="74"/>
      <c r="BZ774" s="74"/>
      <c r="CA774" s="74"/>
      <c r="CB774" s="74"/>
      <c r="CC774" s="74"/>
      <c r="CD774" s="74"/>
      <c r="CE774" s="74"/>
      <c r="CF774" s="74"/>
      <c r="CG774" s="74"/>
      <c r="CH774" s="74"/>
      <c r="CI774" s="74"/>
      <c r="CJ774" s="74"/>
      <c r="CK774" s="74"/>
      <c r="CL774" s="74"/>
      <c r="CM774" s="74"/>
      <c r="CN774" s="74"/>
    </row>
    <row r="775" ht="9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  <c r="AM775" s="74"/>
      <c r="AN775" s="74"/>
      <c r="AO775" s="74"/>
      <c r="AP775" s="74"/>
      <c r="AQ775" s="74"/>
      <c r="AR775" s="74"/>
      <c r="AS775" s="74"/>
      <c r="AT775" s="74"/>
      <c r="AU775" s="74"/>
      <c r="AV775" s="74"/>
      <c r="AW775" s="74"/>
      <c r="AX775" s="74"/>
      <c r="AY775" s="74"/>
      <c r="AZ775" s="74"/>
      <c r="BA775" s="74"/>
      <c r="BB775" s="74"/>
      <c r="BC775" s="74"/>
      <c r="BD775" s="74"/>
      <c r="BE775" s="74"/>
      <c r="BF775" s="74"/>
      <c r="BG775" s="74"/>
      <c r="BH775" s="74"/>
      <c r="BI775" s="74"/>
      <c r="BJ775" s="74"/>
      <c r="BK775" s="74"/>
      <c r="BL775" s="74"/>
      <c r="BM775" s="74"/>
      <c r="BN775" s="74"/>
      <c r="BO775" s="74"/>
      <c r="BP775" s="74"/>
      <c r="BQ775" s="74"/>
      <c r="BR775" s="74"/>
      <c r="BS775" s="74"/>
      <c r="BT775" s="74"/>
      <c r="BU775" s="74"/>
      <c r="BV775" s="74"/>
      <c r="BW775" s="74"/>
      <c r="BX775" s="74"/>
      <c r="BY775" s="74"/>
      <c r="BZ775" s="74"/>
      <c r="CA775" s="74"/>
      <c r="CB775" s="74"/>
      <c r="CC775" s="74"/>
      <c r="CD775" s="74"/>
      <c r="CE775" s="74"/>
      <c r="CF775" s="74"/>
      <c r="CG775" s="74"/>
      <c r="CH775" s="74"/>
      <c r="CI775" s="74"/>
      <c r="CJ775" s="74"/>
      <c r="CK775" s="74"/>
      <c r="CL775" s="74"/>
      <c r="CM775" s="74"/>
      <c r="CN775" s="74"/>
    </row>
    <row r="776" ht="9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  <c r="AM776" s="74"/>
      <c r="AN776" s="74"/>
      <c r="AO776" s="74"/>
      <c r="AP776" s="74"/>
      <c r="AQ776" s="74"/>
      <c r="AR776" s="74"/>
      <c r="AS776" s="74"/>
      <c r="AT776" s="74"/>
      <c r="AU776" s="74"/>
      <c r="AV776" s="74"/>
      <c r="AW776" s="74"/>
      <c r="AX776" s="74"/>
      <c r="AY776" s="74"/>
      <c r="AZ776" s="74"/>
      <c r="BA776" s="74"/>
      <c r="BB776" s="74"/>
      <c r="BC776" s="74"/>
      <c r="BD776" s="74"/>
      <c r="BE776" s="74"/>
      <c r="BF776" s="74"/>
      <c r="BG776" s="74"/>
      <c r="BH776" s="74"/>
      <c r="BI776" s="74"/>
      <c r="BJ776" s="74"/>
      <c r="BK776" s="74"/>
      <c r="BL776" s="74"/>
      <c r="BM776" s="74"/>
      <c r="BN776" s="74"/>
      <c r="BO776" s="74"/>
      <c r="BP776" s="74"/>
      <c r="BQ776" s="74"/>
      <c r="BR776" s="74"/>
      <c r="BS776" s="74"/>
      <c r="BT776" s="74"/>
      <c r="BU776" s="74"/>
      <c r="BV776" s="74"/>
      <c r="BW776" s="74"/>
      <c r="BX776" s="74"/>
      <c r="BY776" s="74"/>
      <c r="BZ776" s="74"/>
      <c r="CA776" s="74"/>
      <c r="CB776" s="74"/>
      <c r="CC776" s="74"/>
      <c r="CD776" s="74"/>
      <c r="CE776" s="74"/>
      <c r="CF776" s="74"/>
      <c r="CG776" s="74"/>
      <c r="CH776" s="74"/>
      <c r="CI776" s="74"/>
      <c r="CJ776" s="74"/>
      <c r="CK776" s="74"/>
      <c r="CL776" s="74"/>
      <c r="CM776" s="74"/>
      <c r="CN776" s="74"/>
    </row>
    <row r="777" ht="9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  <c r="AM777" s="74"/>
      <c r="AN777" s="74"/>
      <c r="AO777" s="74"/>
      <c r="AP777" s="74"/>
      <c r="AQ777" s="74"/>
      <c r="AR777" s="74"/>
      <c r="AS777" s="74"/>
      <c r="AT777" s="74"/>
      <c r="AU777" s="74"/>
      <c r="AV777" s="74"/>
      <c r="AW777" s="74"/>
      <c r="AX777" s="74"/>
      <c r="AY777" s="74"/>
      <c r="AZ777" s="74"/>
      <c r="BA777" s="74"/>
      <c r="BB777" s="74"/>
      <c r="BC777" s="74"/>
      <c r="BD777" s="74"/>
      <c r="BE777" s="74"/>
      <c r="BF777" s="74"/>
      <c r="BG777" s="74"/>
      <c r="BH777" s="74"/>
      <c r="BI777" s="74"/>
      <c r="BJ777" s="74"/>
      <c r="BK777" s="74"/>
      <c r="BL777" s="74"/>
      <c r="BM777" s="74"/>
      <c r="BN777" s="74"/>
      <c r="BO777" s="74"/>
      <c r="BP777" s="74"/>
      <c r="BQ777" s="74"/>
      <c r="BR777" s="74"/>
      <c r="BS777" s="74"/>
      <c r="BT777" s="74"/>
      <c r="BU777" s="74"/>
      <c r="BV777" s="74"/>
      <c r="BW777" s="74"/>
      <c r="BX777" s="74"/>
      <c r="BY777" s="74"/>
      <c r="BZ777" s="74"/>
      <c r="CA777" s="74"/>
      <c r="CB777" s="74"/>
      <c r="CC777" s="74"/>
      <c r="CD777" s="74"/>
      <c r="CE777" s="74"/>
      <c r="CF777" s="74"/>
      <c r="CG777" s="74"/>
      <c r="CH777" s="74"/>
      <c r="CI777" s="74"/>
      <c r="CJ777" s="74"/>
      <c r="CK777" s="74"/>
      <c r="CL777" s="74"/>
      <c r="CM777" s="74"/>
      <c r="CN777" s="74"/>
    </row>
    <row r="778" ht="9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  <c r="AM778" s="74"/>
      <c r="AN778" s="74"/>
      <c r="AO778" s="74"/>
      <c r="AP778" s="74"/>
      <c r="AQ778" s="74"/>
      <c r="AR778" s="74"/>
      <c r="AS778" s="74"/>
      <c r="AT778" s="74"/>
      <c r="AU778" s="74"/>
      <c r="AV778" s="74"/>
      <c r="AW778" s="74"/>
      <c r="AX778" s="74"/>
      <c r="AY778" s="74"/>
      <c r="AZ778" s="74"/>
      <c r="BA778" s="74"/>
      <c r="BB778" s="74"/>
      <c r="BC778" s="74"/>
      <c r="BD778" s="74"/>
      <c r="BE778" s="74"/>
      <c r="BF778" s="74"/>
      <c r="BG778" s="74"/>
      <c r="BH778" s="74"/>
      <c r="BI778" s="74"/>
      <c r="BJ778" s="74"/>
      <c r="BK778" s="74"/>
      <c r="BL778" s="74"/>
      <c r="BM778" s="74"/>
      <c r="BN778" s="74"/>
      <c r="BO778" s="74"/>
      <c r="BP778" s="74"/>
      <c r="BQ778" s="74"/>
      <c r="BR778" s="74"/>
      <c r="BS778" s="74"/>
      <c r="BT778" s="74"/>
      <c r="BU778" s="74"/>
      <c r="BV778" s="74"/>
      <c r="BW778" s="74"/>
      <c r="BX778" s="74"/>
      <c r="BY778" s="74"/>
      <c r="BZ778" s="74"/>
      <c r="CA778" s="74"/>
      <c r="CB778" s="74"/>
      <c r="CC778" s="74"/>
      <c r="CD778" s="74"/>
      <c r="CE778" s="74"/>
      <c r="CF778" s="74"/>
      <c r="CG778" s="74"/>
      <c r="CH778" s="74"/>
      <c r="CI778" s="74"/>
      <c r="CJ778" s="74"/>
      <c r="CK778" s="74"/>
      <c r="CL778" s="74"/>
      <c r="CM778" s="74"/>
      <c r="CN778" s="74"/>
    </row>
    <row r="779" ht="9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  <c r="AM779" s="74"/>
      <c r="AN779" s="74"/>
      <c r="AO779" s="74"/>
      <c r="AP779" s="74"/>
      <c r="AQ779" s="74"/>
      <c r="AR779" s="74"/>
      <c r="AS779" s="74"/>
      <c r="AT779" s="74"/>
      <c r="AU779" s="74"/>
      <c r="AV779" s="74"/>
      <c r="AW779" s="74"/>
      <c r="AX779" s="74"/>
      <c r="AY779" s="74"/>
      <c r="AZ779" s="74"/>
      <c r="BA779" s="74"/>
      <c r="BB779" s="74"/>
      <c r="BC779" s="74"/>
      <c r="BD779" s="74"/>
      <c r="BE779" s="74"/>
      <c r="BF779" s="74"/>
      <c r="BG779" s="74"/>
      <c r="BH779" s="74"/>
      <c r="BI779" s="74"/>
      <c r="BJ779" s="74"/>
      <c r="BK779" s="74"/>
      <c r="BL779" s="74"/>
      <c r="BM779" s="74"/>
      <c r="BN779" s="74"/>
      <c r="BO779" s="74"/>
      <c r="BP779" s="74"/>
      <c r="BQ779" s="74"/>
      <c r="BR779" s="74"/>
      <c r="BS779" s="74"/>
      <c r="BT779" s="74"/>
      <c r="BU779" s="74"/>
      <c r="BV779" s="74"/>
      <c r="BW779" s="74"/>
      <c r="BX779" s="74"/>
      <c r="BY779" s="74"/>
      <c r="BZ779" s="74"/>
      <c r="CA779" s="74"/>
      <c r="CB779" s="74"/>
      <c r="CC779" s="74"/>
      <c r="CD779" s="74"/>
      <c r="CE779" s="74"/>
      <c r="CF779" s="74"/>
      <c r="CG779" s="74"/>
      <c r="CH779" s="74"/>
      <c r="CI779" s="74"/>
      <c r="CJ779" s="74"/>
      <c r="CK779" s="74"/>
      <c r="CL779" s="74"/>
      <c r="CM779" s="74"/>
      <c r="CN779" s="74"/>
    </row>
    <row r="780" ht="9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  <c r="AM780" s="74"/>
      <c r="AN780" s="74"/>
      <c r="AO780" s="74"/>
      <c r="AP780" s="74"/>
      <c r="AQ780" s="74"/>
      <c r="AR780" s="74"/>
      <c r="AS780" s="74"/>
      <c r="AT780" s="74"/>
      <c r="AU780" s="74"/>
      <c r="AV780" s="74"/>
      <c r="AW780" s="74"/>
      <c r="AX780" s="74"/>
      <c r="AY780" s="74"/>
      <c r="AZ780" s="74"/>
      <c r="BA780" s="74"/>
      <c r="BB780" s="74"/>
      <c r="BC780" s="74"/>
      <c r="BD780" s="74"/>
      <c r="BE780" s="74"/>
      <c r="BF780" s="74"/>
      <c r="BG780" s="74"/>
      <c r="BH780" s="74"/>
      <c r="BI780" s="74"/>
      <c r="BJ780" s="74"/>
      <c r="BK780" s="74"/>
      <c r="BL780" s="74"/>
      <c r="BM780" s="74"/>
      <c r="BN780" s="74"/>
      <c r="BO780" s="74"/>
      <c r="BP780" s="74"/>
      <c r="BQ780" s="74"/>
      <c r="BR780" s="74"/>
      <c r="BS780" s="74"/>
      <c r="BT780" s="74"/>
      <c r="BU780" s="74"/>
      <c r="BV780" s="74"/>
      <c r="BW780" s="74"/>
      <c r="BX780" s="74"/>
      <c r="BY780" s="74"/>
      <c r="BZ780" s="74"/>
      <c r="CA780" s="74"/>
      <c r="CB780" s="74"/>
      <c r="CC780" s="74"/>
      <c r="CD780" s="74"/>
      <c r="CE780" s="74"/>
      <c r="CF780" s="74"/>
      <c r="CG780" s="74"/>
      <c r="CH780" s="74"/>
      <c r="CI780" s="74"/>
      <c r="CJ780" s="74"/>
      <c r="CK780" s="74"/>
      <c r="CL780" s="74"/>
      <c r="CM780" s="74"/>
      <c r="CN780" s="74"/>
    </row>
    <row r="781" ht="9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  <c r="AM781" s="74"/>
      <c r="AN781" s="74"/>
      <c r="AO781" s="74"/>
      <c r="AP781" s="74"/>
      <c r="AQ781" s="74"/>
      <c r="AR781" s="74"/>
      <c r="AS781" s="74"/>
      <c r="AT781" s="74"/>
      <c r="AU781" s="74"/>
      <c r="AV781" s="74"/>
      <c r="AW781" s="74"/>
      <c r="AX781" s="74"/>
      <c r="AY781" s="74"/>
      <c r="AZ781" s="74"/>
      <c r="BA781" s="74"/>
      <c r="BB781" s="74"/>
      <c r="BC781" s="74"/>
      <c r="BD781" s="74"/>
      <c r="BE781" s="74"/>
      <c r="BF781" s="74"/>
      <c r="BG781" s="74"/>
      <c r="BH781" s="74"/>
      <c r="BI781" s="74"/>
      <c r="BJ781" s="74"/>
      <c r="BK781" s="74"/>
      <c r="BL781" s="74"/>
      <c r="BM781" s="74"/>
      <c r="BN781" s="74"/>
      <c r="BO781" s="74"/>
      <c r="BP781" s="74"/>
      <c r="BQ781" s="74"/>
      <c r="BR781" s="74"/>
      <c r="BS781" s="74"/>
      <c r="BT781" s="74"/>
      <c r="BU781" s="74"/>
      <c r="BV781" s="74"/>
      <c r="BW781" s="74"/>
      <c r="BX781" s="74"/>
      <c r="BY781" s="74"/>
      <c r="BZ781" s="74"/>
      <c r="CA781" s="74"/>
      <c r="CB781" s="74"/>
      <c r="CC781" s="74"/>
      <c r="CD781" s="74"/>
      <c r="CE781" s="74"/>
      <c r="CF781" s="74"/>
      <c r="CG781" s="74"/>
      <c r="CH781" s="74"/>
      <c r="CI781" s="74"/>
      <c r="CJ781" s="74"/>
      <c r="CK781" s="74"/>
      <c r="CL781" s="74"/>
      <c r="CM781" s="74"/>
      <c r="CN781" s="74"/>
    </row>
    <row r="782" ht="9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  <c r="AM782" s="74"/>
      <c r="AN782" s="74"/>
      <c r="AO782" s="74"/>
      <c r="AP782" s="74"/>
      <c r="AQ782" s="74"/>
      <c r="AR782" s="74"/>
      <c r="AS782" s="74"/>
      <c r="AT782" s="74"/>
      <c r="AU782" s="74"/>
      <c r="AV782" s="74"/>
      <c r="AW782" s="74"/>
      <c r="AX782" s="74"/>
      <c r="AY782" s="74"/>
      <c r="AZ782" s="74"/>
      <c r="BA782" s="74"/>
      <c r="BB782" s="74"/>
      <c r="BC782" s="74"/>
      <c r="BD782" s="74"/>
      <c r="BE782" s="74"/>
      <c r="BF782" s="74"/>
      <c r="BG782" s="74"/>
      <c r="BH782" s="74"/>
      <c r="BI782" s="74"/>
      <c r="BJ782" s="74"/>
      <c r="BK782" s="74"/>
      <c r="BL782" s="74"/>
      <c r="BM782" s="74"/>
      <c r="BN782" s="74"/>
      <c r="BO782" s="74"/>
      <c r="BP782" s="74"/>
      <c r="BQ782" s="74"/>
      <c r="BR782" s="74"/>
      <c r="BS782" s="74"/>
      <c r="BT782" s="74"/>
      <c r="BU782" s="74"/>
      <c r="BV782" s="74"/>
      <c r="BW782" s="74"/>
      <c r="BX782" s="74"/>
      <c r="BY782" s="74"/>
      <c r="BZ782" s="74"/>
      <c r="CA782" s="74"/>
      <c r="CB782" s="74"/>
      <c r="CC782" s="74"/>
      <c r="CD782" s="74"/>
      <c r="CE782" s="74"/>
      <c r="CF782" s="74"/>
      <c r="CG782" s="74"/>
      <c r="CH782" s="74"/>
      <c r="CI782" s="74"/>
      <c r="CJ782" s="74"/>
      <c r="CK782" s="74"/>
      <c r="CL782" s="74"/>
      <c r="CM782" s="74"/>
      <c r="CN782" s="74"/>
    </row>
    <row r="783" ht="9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  <c r="AM783" s="74"/>
      <c r="AN783" s="74"/>
      <c r="AO783" s="74"/>
      <c r="AP783" s="74"/>
      <c r="AQ783" s="74"/>
      <c r="AR783" s="74"/>
      <c r="AS783" s="74"/>
      <c r="AT783" s="74"/>
      <c r="AU783" s="74"/>
      <c r="AV783" s="74"/>
      <c r="AW783" s="74"/>
      <c r="AX783" s="74"/>
      <c r="AY783" s="74"/>
      <c r="AZ783" s="74"/>
      <c r="BA783" s="74"/>
      <c r="BB783" s="74"/>
      <c r="BC783" s="74"/>
      <c r="BD783" s="74"/>
      <c r="BE783" s="74"/>
      <c r="BF783" s="74"/>
      <c r="BG783" s="74"/>
      <c r="BH783" s="74"/>
      <c r="BI783" s="74"/>
      <c r="BJ783" s="74"/>
      <c r="BK783" s="74"/>
      <c r="BL783" s="74"/>
      <c r="BM783" s="74"/>
      <c r="BN783" s="74"/>
      <c r="BO783" s="74"/>
      <c r="BP783" s="74"/>
      <c r="BQ783" s="74"/>
      <c r="BR783" s="74"/>
      <c r="BS783" s="74"/>
      <c r="BT783" s="74"/>
      <c r="BU783" s="74"/>
      <c r="BV783" s="74"/>
      <c r="BW783" s="74"/>
      <c r="BX783" s="74"/>
      <c r="BY783" s="74"/>
      <c r="BZ783" s="74"/>
      <c r="CA783" s="74"/>
      <c r="CB783" s="74"/>
      <c r="CC783" s="74"/>
      <c r="CD783" s="74"/>
      <c r="CE783" s="74"/>
      <c r="CF783" s="74"/>
      <c r="CG783" s="74"/>
      <c r="CH783" s="74"/>
      <c r="CI783" s="74"/>
      <c r="CJ783" s="74"/>
      <c r="CK783" s="74"/>
      <c r="CL783" s="74"/>
      <c r="CM783" s="74"/>
      <c r="CN783" s="74"/>
    </row>
    <row r="784" ht="9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  <c r="AM784" s="74"/>
      <c r="AN784" s="74"/>
      <c r="AO784" s="74"/>
      <c r="AP784" s="74"/>
      <c r="AQ784" s="74"/>
      <c r="AR784" s="74"/>
      <c r="AS784" s="74"/>
      <c r="AT784" s="74"/>
      <c r="AU784" s="74"/>
      <c r="AV784" s="74"/>
      <c r="AW784" s="74"/>
      <c r="AX784" s="74"/>
      <c r="AY784" s="74"/>
      <c r="AZ784" s="74"/>
      <c r="BA784" s="74"/>
      <c r="BB784" s="74"/>
      <c r="BC784" s="74"/>
      <c r="BD784" s="74"/>
      <c r="BE784" s="74"/>
      <c r="BF784" s="74"/>
      <c r="BG784" s="74"/>
      <c r="BH784" s="74"/>
      <c r="BI784" s="74"/>
      <c r="BJ784" s="74"/>
      <c r="BK784" s="74"/>
      <c r="BL784" s="74"/>
      <c r="BM784" s="74"/>
      <c r="BN784" s="74"/>
      <c r="BO784" s="74"/>
      <c r="BP784" s="74"/>
      <c r="BQ784" s="74"/>
      <c r="BR784" s="74"/>
      <c r="BS784" s="74"/>
      <c r="BT784" s="74"/>
      <c r="BU784" s="74"/>
      <c r="BV784" s="74"/>
      <c r="BW784" s="74"/>
      <c r="BX784" s="74"/>
      <c r="BY784" s="74"/>
      <c r="BZ784" s="74"/>
      <c r="CA784" s="74"/>
      <c r="CB784" s="74"/>
      <c r="CC784" s="74"/>
      <c r="CD784" s="74"/>
      <c r="CE784" s="74"/>
      <c r="CF784" s="74"/>
      <c r="CG784" s="74"/>
      <c r="CH784" s="74"/>
      <c r="CI784" s="74"/>
      <c r="CJ784" s="74"/>
      <c r="CK784" s="74"/>
      <c r="CL784" s="74"/>
      <c r="CM784" s="74"/>
      <c r="CN784" s="74"/>
    </row>
    <row r="785" ht="9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  <c r="AM785" s="74"/>
      <c r="AN785" s="74"/>
      <c r="AO785" s="74"/>
      <c r="AP785" s="74"/>
      <c r="AQ785" s="74"/>
      <c r="AR785" s="74"/>
      <c r="AS785" s="74"/>
      <c r="AT785" s="74"/>
      <c r="AU785" s="74"/>
      <c r="AV785" s="74"/>
      <c r="AW785" s="74"/>
      <c r="AX785" s="74"/>
      <c r="AY785" s="74"/>
      <c r="AZ785" s="74"/>
      <c r="BA785" s="74"/>
      <c r="BB785" s="74"/>
      <c r="BC785" s="74"/>
      <c r="BD785" s="74"/>
      <c r="BE785" s="74"/>
      <c r="BF785" s="74"/>
      <c r="BG785" s="74"/>
      <c r="BH785" s="74"/>
      <c r="BI785" s="74"/>
      <c r="BJ785" s="74"/>
      <c r="BK785" s="74"/>
      <c r="BL785" s="74"/>
      <c r="BM785" s="74"/>
      <c r="BN785" s="74"/>
      <c r="BO785" s="74"/>
      <c r="BP785" s="74"/>
      <c r="BQ785" s="74"/>
      <c r="BR785" s="74"/>
      <c r="BS785" s="74"/>
      <c r="BT785" s="74"/>
      <c r="BU785" s="74"/>
      <c r="BV785" s="74"/>
      <c r="BW785" s="74"/>
      <c r="BX785" s="74"/>
      <c r="BY785" s="74"/>
      <c r="BZ785" s="74"/>
      <c r="CA785" s="74"/>
      <c r="CB785" s="74"/>
      <c r="CC785" s="74"/>
      <c r="CD785" s="74"/>
      <c r="CE785" s="74"/>
      <c r="CF785" s="74"/>
      <c r="CG785" s="74"/>
      <c r="CH785" s="74"/>
      <c r="CI785" s="74"/>
      <c r="CJ785" s="74"/>
      <c r="CK785" s="74"/>
      <c r="CL785" s="74"/>
      <c r="CM785" s="74"/>
      <c r="CN785" s="74"/>
    </row>
    <row r="786" ht="9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  <c r="AM786" s="74"/>
      <c r="AN786" s="74"/>
      <c r="AO786" s="74"/>
      <c r="AP786" s="74"/>
      <c r="AQ786" s="74"/>
      <c r="AR786" s="74"/>
      <c r="AS786" s="74"/>
      <c r="AT786" s="74"/>
      <c r="AU786" s="74"/>
      <c r="AV786" s="74"/>
      <c r="AW786" s="74"/>
      <c r="AX786" s="74"/>
      <c r="AY786" s="74"/>
      <c r="AZ786" s="74"/>
      <c r="BA786" s="74"/>
      <c r="BB786" s="74"/>
      <c r="BC786" s="74"/>
      <c r="BD786" s="74"/>
      <c r="BE786" s="74"/>
      <c r="BF786" s="74"/>
      <c r="BG786" s="74"/>
      <c r="BH786" s="74"/>
      <c r="BI786" s="74"/>
      <c r="BJ786" s="74"/>
      <c r="BK786" s="74"/>
      <c r="BL786" s="74"/>
      <c r="BM786" s="74"/>
      <c r="BN786" s="74"/>
      <c r="BO786" s="74"/>
      <c r="BP786" s="74"/>
      <c r="BQ786" s="74"/>
      <c r="BR786" s="74"/>
      <c r="BS786" s="74"/>
      <c r="BT786" s="74"/>
      <c r="BU786" s="74"/>
      <c r="BV786" s="74"/>
      <c r="BW786" s="74"/>
      <c r="BX786" s="74"/>
      <c r="BY786" s="74"/>
      <c r="BZ786" s="74"/>
      <c r="CA786" s="74"/>
      <c r="CB786" s="74"/>
      <c r="CC786" s="74"/>
      <c r="CD786" s="74"/>
      <c r="CE786" s="74"/>
      <c r="CF786" s="74"/>
      <c r="CG786" s="74"/>
      <c r="CH786" s="74"/>
      <c r="CI786" s="74"/>
      <c r="CJ786" s="74"/>
      <c r="CK786" s="74"/>
      <c r="CL786" s="74"/>
      <c r="CM786" s="74"/>
      <c r="CN786" s="74"/>
    </row>
    <row r="787" ht="9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  <c r="AM787" s="74"/>
      <c r="AN787" s="74"/>
      <c r="AO787" s="74"/>
      <c r="AP787" s="74"/>
      <c r="AQ787" s="74"/>
      <c r="AR787" s="74"/>
      <c r="AS787" s="74"/>
      <c r="AT787" s="74"/>
      <c r="AU787" s="74"/>
      <c r="AV787" s="74"/>
      <c r="AW787" s="74"/>
      <c r="AX787" s="74"/>
      <c r="AY787" s="74"/>
      <c r="AZ787" s="74"/>
      <c r="BA787" s="74"/>
      <c r="BB787" s="74"/>
      <c r="BC787" s="74"/>
      <c r="BD787" s="74"/>
      <c r="BE787" s="74"/>
      <c r="BF787" s="74"/>
      <c r="BG787" s="74"/>
      <c r="BH787" s="74"/>
      <c r="BI787" s="74"/>
      <c r="BJ787" s="74"/>
      <c r="BK787" s="74"/>
      <c r="BL787" s="74"/>
      <c r="BM787" s="74"/>
      <c r="BN787" s="74"/>
      <c r="BO787" s="74"/>
      <c r="BP787" s="74"/>
      <c r="BQ787" s="74"/>
      <c r="BR787" s="74"/>
      <c r="BS787" s="74"/>
      <c r="BT787" s="74"/>
      <c r="BU787" s="74"/>
      <c r="BV787" s="74"/>
      <c r="BW787" s="74"/>
      <c r="BX787" s="74"/>
      <c r="BY787" s="74"/>
      <c r="BZ787" s="74"/>
      <c r="CA787" s="74"/>
      <c r="CB787" s="74"/>
      <c r="CC787" s="74"/>
      <c r="CD787" s="74"/>
      <c r="CE787" s="74"/>
      <c r="CF787" s="74"/>
      <c r="CG787" s="74"/>
      <c r="CH787" s="74"/>
      <c r="CI787" s="74"/>
      <c r="CJ787" s="74"/>
      <c r="CK787" s="74"/>
      <c r="CL787" s="74"/>
      <c r="CM787" s="74"/>
      <c r="CN787" s="74"/>
    </row>
    <row r="788" ht="9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  <c r="AM788" s="74"/>
      <c r="AN788" s="74"/>
      <c r="AO788" s="74"/>
      <c r="AP788" s="74"/>
      <c r="AQ788" s="74"/>
      <c r="AR788" s="74"/>
      <c r="AS788" s="74"/>
      <c r="AT788" s="74"/>
      <c r="AU788" s="74"/>
      <c r="AV788" s="74"/>
      <c r="AW788" s="74"/>
      <c r="AX788" s="74"/>
      <c r="AY788" s="74"/>
      <c r="AZ788" s="74"/>
      <c r="BA788" s="74"/>
      <c r="BB788" s="74"/>
      <c r="BC788" s="74"/>
      <c r="BD788" s="74"/>
      <c r="BE788" s="74"/>
      <c r="BF788" s="74"/>
      <c r="BG788" s="74"/>
      <c r="BH788" s="74"/>
      <c r="BI788" s="74"/>
      <c r="BJ788" s="74"/>
      <c r="BK788" s="74"/>
      <c r="BL788" s="74"/>
      <c r="BM788" s="74"/>
      <c r="BN788" s="74"/>
      <c r="BO788" s="74"/>
      <c r="BP788" s="74"/>
      <c r="BQ788" s="74"/>
      <c r="BR788" s="74"/>
      <c r="BS788" s="74"/>
      <c r="BT788" s="74"/>
      <c r="BU788" s="74"/>
      <c r="BV788" s="74"/>
      <c r="BW788" s="74"/>
      <c r="BX788" s="74"/>
      <c r="BY788" s="74"/>
      <c r="BZ788" s="74"/>
      <c r="CA788" s="74"/>
      <c r="CB788" s="74"/>
      <c r="CC788" s="74"/>
      <c r="CD788" s="74"/>
      <c r="CE788" s="74"/>
      <c r="CF788" s="74"/>
      <c r="CG788" s="74"/>
      <c r="CH788" s="74"/>
      <c r="CI788" s="74"/>
      <c r="CJ788" s="74"/>
      <c r="CK788" s="74"/>
      <c r="CL788" s="74"/>
      <c r="CM788" s="74"/>
      <c r="CN788" s="74"/>
    </row>
    <row r="789" ht="9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  <c r="AM789" s="74"/>
      <c r="AN789" s="74"/>
      <c r="AO789" s="74"/>
      <c r="AP789" s="74"/>
      <c r="AQ789" s="74"/>
      <c r="AR789" s="74"/>
      <c r="AS789" s="74"/>
      <c r="AT789" s="74"/>
      <c r="AU789" s="74"/>
      <c r="AV789" s="74"/>
      <c r="AW789" s="74"/>
      <c r="AX789" s="74"/>
      <c r="AY789" s="74"/>
      <c r="AZ789" s="74"/>
      <c r="BA789" s="74"/>
      <c r="BB789" s="74"/>
      <c r="BC789" s="74"/>
      <c r="BD789" s="74"/>
      <c r="BE789" s="74"/>
      <c r="BF789" s="74"/>
      <c r="BG789" s="74"/>
      <c r="BH789" s="74"/>
      <c r="BI789" s="74"/>
      <c r="BJ789" s="74"/>
      <c r="BK789" s="74"/>
      <c r="BL789" s="74"/>
      <c r="BM789" s="74"/>
      <c r="BN789" s="74"/>
      <c r="BO789" s="74"/>
      <c r="BP789" s="74"/>
      <c r="BQ789" s="74"/>
      <c r="BR789" s="74"/>
      <c r="BS789" s="74"/>
      <c r="BT789" s="74"/>
      <c r="BU789" s="74"/>
      <c r="BV789" s="74"/>
      <c r="BW789" s="74"/>
      <c r="BX789" s="74"/>
      <c r="BY789" s="74"/>
      <c r="BZ789" s="74"/>
      <c r="CA789" s="74"/>
      <c r="CB789" s="74"/>
      <c r="CC789" s="74"/>
      <c r="CD789" s="74"/>
      <c r="CE789" s="74"/>
      <c r="CF789" s="74"/>
      <c r="CG789" s="74"/>
      <c r="CH789" s="74"/>
      <c r="CI789" s="74"/>
      <c r="CJ789" s="74"/>
      <c r="CK789" s="74"/>
      <c r="CL789" s="74"/>
      <c r="CM789" s="74"/>
      <c r="CN789" s="74"/>
    </row>
    <row r="790" ht="9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  <c r="AM790" s="74"/>
      <c r="AN790" s="74"/>
      <c r="AO790" s="74"/>
      <c r="AP790" s="74"/>
      <c r="AQ790" s="74"/>
      <c r="AR790" s="74"/>
      <c r="AS790" s="74"/>
      <c r="AT790" s="74"/>
      <c r="AU790" s="74"/>
      <c r="AV790" s="74"/>
      <c r="AW790" s="74"/>
      <c r="AX790" s="74"/>
      <c r="AY790" s="74"/>
      <c r="AZ790" s="74"/>
      <c r="BA790" s="74"/>
      <c r="BB790" s="74"/>
      <c r="BC790" s="74"/>
      <c r="BD790" s="74"/>
      <c r="BE790" s="74"/>
      <c r="BF790" s="74"/>
      <c r="BG790" s="74"/>
      <c r="BH790" s="74"/>
      <c r="BI790" s="74"/>
      <c r="BJ790" s="74"/>
      <c r="BK790" s="74"/>
      <c r="BL790" s="74"/>
      <c r="BM790" s="74"/>
      <c r="BN790" s="74"/>
      <c r="BO790" s="74"/>
      <c r="BP790" s="74"/>
      <c r="BQ790" s="74"/>
      <c r="BR790" s="74"/>
      <c r="BS790" s="74"/>
      <c r="BT790" s="74"/>
      <c r="BU790" s="74"/>
      <c r="BV790" s="74"/>
      <c r="BW790" s="74"/>
      <c r="BX790" s="74"/>
      <c r="BY790" s="74"/>
      <c r="BZ790" s="74"/>
      <c r="CA790" s="74"/>
      <c r="CB790" s="74"/>
      <c r="CC790" s="74"/>
      <c r="CD790" s="74"/>
      <c r="CE790" s="74"/>
      <c r="CF790" s="74"/>
      <c r="CG790" s="74"/>
      <c r="CH790" s="74"/>
      <c r="CI790" s="74"/>
      <c r="CJ790" s="74"/>
      <c r="CK790" s="74"/>
      <c r="CL790" s="74"/>
      <c r="CM790" s="74"/>
      <c r="CN790" s="74"/>
    </row>
    <row r="791" ht="9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  <c r="AM791" s="74"/>
      <c r="AN791" s="74"/>
      <c r="AO791" s="74"/>
      <c r="AP791" s="74"/>
      <c r="AQ791" s="74"/>
      <c r="AR791" s="74"/>
      <c r="AS791" s="74"/>
      <c r="AT791" s="74"/>
      <c r="AU791" s="74"/>
      <c r="AV791" s="74"/>
      <c r="AW791" s="74"/>
      <c r="AX791" s="74"/>
      <c r="AY791" s="74"/>
      <c r="AZ791" s="74"/>
      <c r="BA791" s="74"/>
      <c r="BB791" s="74"/>
      <c r="BC791" s="74"/>
      <c r="BD791" s="74"/>
      <c r="BE791" s="74"/>
      <c r="BF791" s="74"/>
      <c r="BG791" s="74"/>
      <c r="BH791" s="74"/>
      <c r="BI791" s="74"/>
      <c r="BJ791" s="74"/>
      <c r="BK791" s="74"/>
      <c r="BL791" s="74"/>
      <c r="BM791" s="74"/>
      <c r="BN791" s="74"/>
      <c r="BO791" s="74"/>
      <c r="BP791" s="74"/>
      <c r="BQ791" s="74"/>
      <c r="BR791" s="74"/>
      <c r="BS791" s="74"/>
      <c r="BT791" s="74"/>
      <c r="BU791" s="74"/>
      <c r="BV791" s="74"/>
      <c r="BW791" s="74"/>
      <c r="BX791" s="74"/>
      <c r="BY791" s="74"/>
      <c r="BZ791" s="74"/>
      <c r="CA791" s="74"/>
      <c r="CB791" s="74"/>
      <c r="CC791" s="74"/>
      <c r="CD791" s="74"/>
      <c r="CE791" s="74"/>
      <c r="CF791" s="74"/>
      <c r="CG791" s="74"/>
      <c r="CH791" s="74"/>
      <c r="CI791" s="74"/>
      <c r="CJ791" s="74"/>
      <c r="CK791" s="74"/>
      <c r="CL791" s="74"/>
      <c r="CM791" s="74"/>
      <c r="CN791" s="74"/>
    </row>
    <row r="792" ht="9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  <c r="AM792" s="74"/>
      <c r="AN792" s="74"/>
      <c r="AO792" s="74"/>
      <c r="AP792" s="74"/>
      <c r="AQ792" s="74"/>
      <c r="AR792" s="74"/>
      <c r="AS792" s="74"/>
      <c r="AT792" s="74"/>
      <c r="AU792" s="74"/>
      <c r="AV792" s="74"/>
      <c r="AW792" s="74"/>
      <c r="AX792" s="74"/>
      <c r="AY792" s="74"/>
      <c r="AZ792" s="74"/>
      <c r="BA792" s="74"/>
      <c r="BB792" s="74"/>
      <c r="BC792" s="74"/>
      <c r="BD792" s="74"/>
      <c r="BE792" s="74"/>
      <c r="BF792" s="74"/>
      <c r="BG792" s="74"/>
      <c r="BH792" s="74"/>
      <c r="BI792" s="74"/>
      <c r="BJ792" s="74"/>
      <c r="BK792" s="74"/>
      <c r="BL792" s="74"/>
      <c r="BM792" s="74"/>
      <c r="BN792" s="74"/>
      <c r="BO792" s="74"/>
      <c r="BP792" s="74"/>
      <c r="BQ792" s="74"/>
      <c r="BR792" s="74"/>
      <c r="BS792" s="74"/>
      <c r="BT792" s="74"/>
      <c r="BU792" s="74"/>
      <c r="BV792" s="74"/>
      <c r="BW792" s="74"/>
      <c r="BX792" s="74"/>
      <c r="BY792" s="74"/>
      <c r="BZ792" s="74"/>
      <c r="CA792" s="74"/>
      <c r="CB792" s="74"/>
      <c r="CC792" s="74"/>
      <c r="CD792" s="74"/>
      <c r="CE792" s="74"/>
      <c r="CF792" s="74"/>
      <c r="CG792" s="74"/>
      <c r="CH792" s="74"/>
      <c r="CI792" s="74"/>
      <c r="CJ792" s="74"/>
      <c r="CK792" s="74"/>
      <c r="CL792" s="74"/>
      <c r="CM792" s="74"/>
      <c r="CN792" s="74"/>
    </row>
    <row r="793" ht="9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  <c r="AM793" s="74"/>
      <c r="AN793" s="74"/>
      <c r="AO793" s="74"/>
      <c r="AP793" s="74"/>
      <c r="AQ793" s="74"/>
      <c r="AR793" s="74"/>
      <c r="AS793" s="74"/>
      <c r="AT793" s="74"/>
      <c r="AU793" s="74"/>
      <c r="AV793" s="74"/>
      <c r="AW793" s="74"/>
      <c r="AX793" s="74"/>
      <c r="AY793" s="74"/>
      <c r="AZ793" s="74"/>
      <c r="BA793" s="74"/>
      <c r="BB793" s="74"/>
      <c r="BC793" s="74"/>
      <c r="BD793" s="74"/>
      <c r="BE793" s="74"/>
      <c r="BF793" s="74"/>
      <c r="BG793" s="74"/>
      <c r="BH793" s="74"/>
      <c r="BI793" s="74"/>
      <c r="BJ793" s="74"/>
      <c r="BK793" s="74"/>
      <c r="BL793" s="74"/>
      <c r="BM793" s="74"/>
      <c r="BN793" s="74"/>
      <c r="BO793" s="74"/>
      <c r="BP793" s="74"/>
      <c r="BQ793" s="74"/>
      <c r="BR793" s="74"/>
      <c r="BS793" s="74"/>
      <c r="BT793" s="74"/>
      <c r="BU793" s="74"/>
      <c r="BV793" s="74"/>
      <c r="BW793" s="74"/>
      <c r="BX793" s="74"/>
      <c r="BY793" s="74"/>
      <c r="BZ793" s="74"/>
      <c r="CA793" s="74"/>
      <c r="CB793" s="74"/>
      <c r="CC793" s="74"/>
      <c r="CD793" s="74"/>
      <c r="CE793" s="74"/>
      <c r="CF793" s="74"/>
      <c r="CG793" s="74"/>
      <c r="CH793" s="74"/>
      <c r="CI793" s="74"/>
      <c r="CJ793" s="74"/>
      <c r="CK793" s="74"/>
      <c r="CL793" s="74"/>
      <c r="CM793" s="74"/>
      <c r="CN793" s="74"/>
    </row>
    <row r="794" ht="9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  <c r="AM794" s="74"/>
      <c r="AN794" s="74"/>
      <c r="AO794" s="74"/>
      <c r="AP794" s="74"/>
      <c r="AQ794" s="74"/>
      <c r="AR794" s="74"/>
      <c r="AS794" s="74"/>
      <c r="AT794" s="74"/>
      <c r="AU794" s="74"/>
      <c r="AV794" s="74"/>
      <c r="AW794" s="74"/>
      <c r="AX794" s="74"/>
      <c r="AY794" s="74"/>
      <c r="AZ794" s="74"/>
      <c r="BA794" s="74"/>
      <c r="BB794" s="74"/>
      <c r="BC794" s="74"/>
      <c r="BD794" s="74"/>
      <c r="BE794" s="74"/>
      <c r="BF794" s="74"/>
      <c r="BG794" s="74"/>
      <c r="BH794" s="74"/>
      <c r="BI794" s="74"/>
      <c r="BJ794" s="74"/>
      <c r="BK794" s="74"/>
      <c r="BL794" s="74"/>
      <c r="BM794" s="74"/>
      <c r="BN794" s="74"/>
      <c r="BO794" s="74"/>
      <c r="BP794" s="74"/>
      <c r="BQ794" s="74"/>
      <c r="BR794" s="74"/>
      <c r="BS794" s="74"/>
      <c r="BT794" s="74"/>
      <c r="BU794" s="74"/>
      <c r="BV794" s="74"/>
      <c r="BW794" s="74"/>
      <c r="BX794" s="74"/>
      <c r="BY794" s="74"/>
      <c r="BZ794" s="74"/>
      <c r="CA794" s="74"/>
      <c r="CB794" s="74"/>
      <c r="CC794" s="74"/>
      <c r="CD794" s="74"/>
      <c r="CE794" s="74"/>
      <c r="CF794" s="74"/>
      <c r="CG794" s="74"/>
      <c r="CH794" s="74"/>
      <c r="CI794" s="74"/>
      <c r="CJ794" s="74"/>
      <c r="CK794" s="74"/>
      <c r="CL794" s="74"/>
      <c r="CM794" s="74"/>
      <c r="CN794" s="74"/>
    </row>
    <row r="795" ht="9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  <c r="AM795" s="74"/>
      <c r="AN795" s="74"/>
      <c r="AO795" s="74"/>
      <c r="AP795" s="74"/>
      <c r="AQ795" s="74"/>
      <c r="AR795" s="74"/>
      <c r="AS795" s="74"/>
      <c r="AT795" s="74"/>
      <c r="AU795" s="74"/>
      <c r="AV795" s="74"/>
      <c r="AW795" s="74"/>
      <c r="AX795" s="74"/>
      <c r="AY795" s="74"/>
      <c r="AZ795" s="74"/>
      <c r="BA795" s="74"/>
      <c r="BB795" s="74"/>
      <c r="BC795" s="74"/>
      <c r="BD795" s="74"/>
      <c r="BE795" s="74"/>
      <c r="BF795" s="74"/>
      <c r="BG795" s="74"/>
      <c r="BH795" s="74"/>
      <c r="BI795" s="74"/>
      <c r="BJ795" s="74"/>
      <c r="BK795" s="74"/>
      <c r="BL795" s="74"/>
      <c r="BM795" s="74"/>
      <c r="BN795" s="74"/>
      <c r="BO795" s="74"/>
      <c r="BP795" s="74"/>
      <c r="BQ795" s="74"/>
      <c r="BR795" s="74"/>
      <c r="BS795" s="74"/>
      <c r="BT795" s="74"/>
      <c r="BU795" s="74"/>
      <c r="BV795" s="74"/>
      <c r="BW795" s="74"/>
      <c r="BX795" s="74"/>
      <c r="BY795" s="74"/>
      <c r="BZ795" s="74"/>
      <c r="CA795" s="74"/>
      <c r="CB795" s="74"/>
      <c r="CC795" s="74"/>
      <c r="CD795" s="74"/>
      <c r="CE795" s="74"/>
      <c r="CF795" s="74"/>
      <c r="CG795" s="74"/>
      <c r="CH795" s="74"/>
      <c r="CI795" s="74"/>
      <c r="CJ795" s="74"/>
      <c r="CK795" s="74"/>
      <c r="CL795" s="74"/>
      <c r="CM795" s="74"/>
      <c r="CN795" s="74"/>
    </row>
    <row r="796" ht="9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  <c r="AM796" s="74"/>
      <c r="AN796" s="74"/>
      <c r="AO796" s="74"/>
      <c r="AP796" s="74"/>
      <c r="AQ796" s="74"/>
      <c r="AR796" s="74"/>
      <c r="AS796" s="74"/>
      <c r="AT796" s="74"/>
      <c r="AU796" s="74"/>
      <c r="AV796" s="74"/>
      <c r="AW796" s="74"/>
      <c r="AX796" s="74"/>
      <c r="AY796" s="74"/>
      <c r="AZ796" s="74"/>
      <c r="BA796" s="74"/>
      <c r="BB796" s="74"/>
      <c r="BC796" s="74"/>
      <c r="BD796" s="74"/>
      <c r="BE796" s="74"/>
      <c r="BF796" s="74"/>
      <c r="BG796" s="74"/>
      <c r="BH796" s="74"/>
      <c r="BI796" s="74"/>
      <c r="BJ796" s="74"/>
      <c r="BK796" s="74"/>
      <c r="BL796" s="74"/>
      <c r="BM796" s="74"/>
      <c r="BN796" s="74"/>
      <c r="BO796" s="74"/>
      <c r="BP796" s="74"/>
      <c r="BQ796" s="74"/>
      <c r="BR796" s="74"/>
      <c r="BS796" s="74"/>
      <c r="BT796" s="74"/>
      <c r="BU796" s="74"/>
      <c r="BV796" s="74"/>
      <c r="BW796" s="74"/>
      <c r="BX796" s="74"/>
      <c r="BY796" s="74"/>
      <c r="BZ796" s="74"/>
      <c r="CA796" s="74"/>
      <c r="CB796" s="74"/>
      <c r="CC796" s="74"/>
      <c r="CD796" s="74"/>
      <c r="CE796" s="74"/>
      <c r="CF796" s="74"/>
      <c r="CG796" s="74"/>
      <c r="CH796" s="74"/>
      <c r="CI796" s="74"/>
      <c r="CJ796" s="74"/>
      <c r="CK796" s="74"/>
      <c r="CL796" s="74"/>
      <c r="CM796" s="74"/>
      <c r="CN796" s="74"/>
    </row>
    <row r="797" ht="9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  <c r="AM797" s="74"/>
      <c r="AN797" s="74"/>
      <c r="AO797" s="74"/>
      <c r="AP797" s="74"/>
      <c r="AQ797" s="74"/>
      <c r="AR797" s="74"/>
      <c r="AS797" s="74"/>
      <c r="AT797" s="74"/>
      <c r="AU797" s="74"/>
      <c r="AV797" s="74"/>
      <c r="AW797" s="74"/>
      <c r="AX797" s="74"/>
      <c r="AY797" s="74"/>
      <c r="AZ797" s="74"/>
      <c r="BA797" s="74"/>
      <c r="BB797" s="74"/>
      <c r="BC797" s="74"/>
      <c r="BD797" s="74"/>
      <c r="BE797" s="74"/>
      <c r="BF797" s="74"/>
      <c r="BG797" s="74"/>
      <c r="BH797" s="74"/>
      <c r="BI797" s="74"/>
      <c r="BJ797" s="74"/>
      <c r="BK797" s="74"/>
      <c r="BL797" s="74"/>
      <c r="BM797" s="74"/>
      <c r="BN797" s="74"/>
      <c r="BO797" s="74"/>
      <c r="BP797" s="74"/>
      <c r="BQ797" s="74"/>
      <c r="BR797" s="74"/>
      <c r="BS797" s="74"/>
      <c r="BT797" s="74"/>
      <c r="BU797" s="74"/>
      <c r="BV797" s="74"/>
      <c r="BW797" s="74"/>
      <c r="BX797" s="74"/>
      <c r="BY797" s="74"/>
      <c r="BZ797" s="74"/>
      <c r="CA797" s="74"/>
      <c r="CB797" s="74"/>
      <c r="CC797" s="74"/>
      <c r="CD797" s="74"/>
      <c r="CE797" s="74"/>
      <c r="CF797" s="74"/>
      <c r="CG797" s="74"/>
      <c r="CH797" s="74"/>
      <c r="CI797" s="74"/>
      <c r="CJ797" s="74"/>
      <c r="CK797" s="74"/>
      <c r="CL797" s="74"/>
      <c r="CM797" s="74"/>
      <c r="CN797" s="74"/>
    </row>
    <row r="798" ht="9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  <c r="AM798" s="74"/>
      <c r="AN798" s="74"/>
      <c r="AO798" s="74"/>
      <c r="AP798" s="74"/>
      <c r="AQ798" s="74"/>
      <c r="AR798" s="74"/>
      <c r="AS798" s="74"/>
      <c r="AT798" s="74"/>
      <c r="AU798" s="74"/>
      <c r="AV798" s="74"/>
      <c r="AW798" s="74"/>
      <c r="AX798" s="74"/>
      <c r="AY798" s="74"/>
      <c r="AZ798" s="74"/>
      <c r="BA798" s="74"/>
      <c r="BB798" s="74"/>
      <c r="BC798" s="74"/>
      <c r="BD798" s="74"/>
      <c r="BE798" s="74"/>
      <c r="BF798" s="74"/>
      <c r="BG798" s="74"/>
      <c r="BH798" s="74"/>
      <c r="BI798" s="74"/>
      <c r="BJ798" s="74"/>
      <c r="BK798" s="74"/>
      <c r="BL798" s="74"/>
      <c r="BM798" s="74"/>
      <c r="BN798" s="74"/>
      <c r="BO798" s="74"/>
      <c r="BP798" s="74"/>
      <c r="BQ798" s="74"/>
      <c r="BR798" s="74"/>
      <c r="BS798" s="74"/>
      <c r="BT798" s="74"/>
      <c r="BU798" s="74"/>
      <c r="BV798" s="74"/>
      <c r="BW798" s="74"/>
      <c r="BX798" s="74"/>
      <c r="BY798" s="74"/>
      <c r="BZ798" s="74"/>
      <c r="CA798" s="74"/>
      <c r="CB798" s="74"/>
      <c r="CC798" s="74"/>
      <c r="CD798" s="74"/>
      <c r="CE798" s="74"/>
      <c r="CF798" s="74"/>
      <c r="CG798" s="74"/>
      <c r="CH798" s="74"/>
      <c r="CI798" s="74"/>
      <c r="CJ798" s="74"/>
      <c r="CK798" s="74"/>
      <c r="CL798" s="74"/>
      <c r="CM798" s="74"/>
      <c r="CN798" s="74"/>
    </row>
    <row r="799" ht="9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  <c r="AM799" s="74"/>
      <c r="AN799" s="74"/>
      <c r="AO799" s="74"/>
      <c r="AP799" s="74"/>
      <c r="AQ799" s="74"/>
      <c r="AR799" s="74"/>
      <c r="AS799" s="74"/>
      <c r="AT799" s="74"/>
      <c r="AU799" s="74"/>
      <c r="AV799" s="74"/>
      <c r="AW799" s="74"/>
      <c r="AX799" s="74"/>
      <c r="AY799" s="74"/>
      <c r="AZ799" s="74"/>
      <c r="BA799" s="74"/>
      <c r="BB799" s="74"/>
      <c r="BC799" s="74"/>
      <c r="BD799" s="74"/>
      <c r="BE799" s="74"/>
      <c r="BF799" s="74"/>
      <c r="BG799" s="74"/>
      <c r="BH799" s="74"/>
      <c r="BI799" s="74"/>
      <c r="BJ799" s="74"/>
      <c r="BK799" s="74"/>
      <c r="BL799" s="74"/>
      <c r="BM799" s="74"/>
      <c r="BN799" s="74"/>
      <c r="BO799" s="74"/>
      <c r="BP799" s="74"/>
      <c r="BQ799" s="74"/>
      <c r="BR799" s="74"/>
      <c r="BS799" s="74"/>
      <c r="BT799" s="74"/>
      <c r="BU799" s="74"/>
      <c r="BV799" s="74"/>
      <c r="BW799" s="74"/>
      <c r="BX799" s="74"/>
      <c r="BY799" s="74"/>
      <c r="BZ799" s="74"/>
      <c r="CA799" s="74"/>
      <c r="CB799" s="74"/>
      <c r="CC799" s="74"/>
      <c r="CD799" s="74"/>
      <c r="CE799" s="74"/>
      <c r="CF799" s="74"/>
      <c r="CG799" s="74"/>
      <c r="CH799" s="74"/>
      <c r="CI799" s="74"/>
      <c r="CJ799" s="74"/>
      <c r="CK799" s="74"/>
      <c r="CL799" s="74"/>
      <c r="CM799" s="74"/>
      <c r="CN799" s="74"/>
    </row>
    <row r="800" ht="9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  <c r="AM800" s="74"/>
      <c r="AN800" s="74"/>
      <c r="AO800" s="74"/>
      <c r="AP800" s="74"/>
      <c r="AQ800" s="74"/>
      <c r="AR800" s="74"/>
      <c r="AS800" s="74"/>
      <c r="AT800" s="74"/>
      <c r="AU800" s="74"/>
      <c r="AV800" s="74"/>
      <c r="AW800" s="74"/>
      <c r="AX800" s="74"/>
      <c r="AY800" s="74"/>
      <c r="AZ800" s="74"/>
      <c r="BA800" s="74"/>
      <c r="BB800" s="74"/>
      <c r="BC800" s="74"/>
      <c r="BD800" s="74"/>
      <c r="BE800" s="74"/>
      <c r="BF800" s="74"/>
      <c r="BG800" s="74"/>
      <c r="BH800" s="74"/>
      <c r="BI800" s="74"/>
      <c r="BJ800" s="74"/>
      <c r="BK800" s="74"/>
      <c r="BL800" s="74"/>
      <c r="BM800" s="74"/>
      <c r="BN800" s="74"/>
      <c r="BO800" s="74"/>
      <c r="BP800" s="74"/>
      <c r="BQ800" s="74"/>
      <c r="BR800" s="74"/>
      <c r="BS800" s="74"/>
      <c r="BT800" s="74"/>
      <c r="BU800" s="74"/>
      <c r="BV800" s="74"/>
      <c r="BW800" s="74"/>
      <c r="BX800" s="74"/>
      <c r="BY800" s="74"/>
      <c r="BZ800" s="74"/>
      <c r="CA800" s="74"/>
      <c r="CB800" s="74"/>
      <c r="CC800" s="74"/>
      <c r="CD800" s="74"/>
      <c r="CE800" s="74"/>
      <c r="CF800" s="74"/>
      <c r="CG800" s="74"/>
      <c r="CH800" s="74"/>
      <c r="CI800" s="74"/>
      <c r="CJ800" s="74"/>
      <c r="CK800" s="74"/>
      <c r="CL800" s="74"/>
      <c r="CM800" s="74"/>
      <c r="CN800" s="74"/>
    </row>
    <row r="801" ht="9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  <c r="AM801" s="74"/>
      <c r="AN801" s="74"/>
      <c r="AO801" s="74"/>
      <c r="AP801" s="74"/>
      <c r="AQ801" s="74"/>
      <c r="AR801" s="74"/>
      <c r="AS801" s="74"/>
      <c r="AT801" s="74"/>
      <c r="AU801" s="74"/>
      <c r="AV801" s="74"/>
      <c r="AW801" s="74"/>
      <c r="AX801" s="74"/>
      <c r="AY801" s="74"/>
      <c r="AZ801" s="74"/>
      <c r="BA801" s="74"/>
      <c r="BB801" s="74"/>
      <c r="BC801" s="74"/>
      <c r="BD801" s="74"/>
      <c r="BE801" s="74"/>
      <c r="BF801" s="74"/>
      <c r="BG801" s="74"/>
      <c r="BH801" s="74"/>
      <c r="BI801" s="74"/>
      <c r="BJ801" s="74"/>
      <c r="BK801" s="74"/>
      <c r="BL801" s="74"/>
      <c r="BM801" s="74"/>
      <c r="BN801" s="74"/>
      <c r="BO801" s="74"/>
      <c r="BP801" s="74"/>
      <c r="BQ801" s="74"/>
      <c r="BR801" s="74"/>
      <c r="BS801" s="74"/>
      <c r="BT801" s="74"/>
      <c r="BU801" s="74"/>
      <c r="BV801" s="74"/>
      <c r="BW801" s="74"/>
      <c r="BX801" s="74"/>
      <c r="BY801" s="74"/>
      <c r="BZ801" s="74"/>
      <c r="CA801" s="74"/>
      <c r="CB801" s="74"/>
      <c r="CC801" s="74"/>
      <c r="CD801" s="74"/>
      <c r="CE801" s="74"/>
      <c r="CF801" s="74"/>
      <c r="CG801" s="74"/>
      <c r="CH801" s="74"/>
      <c r="CI801" s="74"/>
      <c r="CJ801" s="74"/>
      <c r="CK801" s="74"/>
      <c r="CL801" s="74"/>
      <c r="CM801" s="74"/>
      <c r="CN801" s="74"/>
    </row>
    <row r="802" ht="9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  <c r="AM802" s="74"/>
      <c r="AN802" s="74"/>
      <c r="AO802" s="74"/>
      <c r="AP802" s="74"/>
      <c r="AQ802" s="74"/>
      <c r="AR802" s="74"/>
      <c r="AS802" s="74"/>
      <c r="AT802" s="74"/>
      <c r="AU802" s="74"/>
      <c r="AV802" s="74"/>
      <c r="AW802" s="74"/>
      <c r="AX802" s="74"/>
      <c r="AY802" s="74"/>
      <c r="AZ802" s="74"/>
      <c r="BA802" s="74"/>
      <c r="BB802" s="74"/>
      <c r="BC802" s="74"/>
      <c r="BD802" s="74"/>
      <c r="BE802" s="74"/>
      <c r="BF802" s="74"/>
      <c r="BG802" s="74"/>
      <c r="BH802" s="74"/>
      <c r="BI802" s="74"/>
      <c r="BJ802" s="74"/>
      <c r="BK802" s="74"/>
      <c r="BL802" s="74"/>
      <c r="BM802" s="74"/>
      <c r="BN802" s="74"/>
      <c r="BO802" s="74"/>
      <c r="BP802" s="74"/>
      <c r="BQ802" s="74"/>
      <c r="BR802" s="74"/>
      <c r="BS802" s="74"/>
      <c r="BT802" s="74"/>
      <c r="BU802" s="74"/>
      <c r="BV802" s="74"/>
      <c r="BW802" s="74"/>
      <c r="BX802" s="74"/>
      <c r="BY802" s="74"/>
      <c r="BZ802" s="74"/>
      <c r="CA802" s="74"/>
      <c r="CB802" s="74"/>
      <c r="CC802" s="74"/>
      <c r="CD802" s="74"/>
      <c r="CE802" s="74"/>
      <c r="CF802" s="74"/>
      <c r="CG802" s="74"/>
      <c r="CH802" s="74"/>
      <c r="CI802" s="74"/>
      <c r="CJ802" s="74"/>
      <c r="CK802" s="74"/>
      <c r="CL802" s="74"/>
      <c r="CM802" s="74"/>
      <c r="CN802" s="74"/>
    </row>
    <row r="803" ht="9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  <c r="AM803" s="74"/>
      <c r="AN803" s="74"/>
      <c r="AO803" s="74"/>
      <c r="AP803" s="74"/>
      <c r="AQ803" s="74"/>
      <c r="AR803" s="74"/>
      <c r="AS803" s="74"/>
      <c r="AT803" s="74"/>
      <c r="AU803" s="74"/>
      <c r="AV803" s="74"/>
      <c r="AW803" s="74"/>
      <c r="AX803" s="74"/>
      <c r="AY803" s="74"/>
      <c r="AZ803" s="74"/>
      <c r="BA803" s="74"/>
      <c r="BB803" s="74"/>
      <c r="BC803" s="74"/>
      <c r="BD803" s="74"/>
      <c r="BE803" s="74"/>
      <c r="BF803" s="74"/>
      <c r="BG803" s="74"/>
      <c r="BH803" s="74"/>
      <c r="BI803" s="74"/>
      <c r="BJ803" s="74"/>
      <c r="BK803" s="74"/>
      <c r="BL803" s="74"/>
      <c r="BM803" s="74"/>
      <c r="BN803" s="74"/>
      <c r="BO803" s="74"/>
      <c r="BP803" s="74"/>
      <c r="BQ803" s="74"/>
      <c r="BR803" s="74"/>
      <c r="BS803" s="74"/>
      <c r="BT803" s="74"/>
      <c r="BU803" s="74"/>
      <c r="BV803" s="74"/>
      <c r="BW803" s="74"/>
      <c r="BX803" s="74"/>
      <c r="BY803" s="74"/>
      <c r="BZ803" s="74"/>
      <c r="CA803" s="74"/>
      <c r="CB803" s="74"/>
      <c r="CC803" s="74"/>
      <c r="CD803" s="74"/>
      <c r="CE803" s="74"/>
      <c r="CF803" s="74"/>
      <c r="CG803" s="74"/>
      <c r="CH803" s="74"/>
      <c r="CI803" s="74"/>
      <c r="CJ803" s="74"/>
      <c r="CK803" s="74"/>
      <c r="CL803" s="74"/>
      <c r="CM803" s="74"/>
      <c r="CN803" s="74"/>
    </row>
    <row r="804" ht="9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  <c r="AM804" s="74"/>
      <c r="AN804" s="74"/>
      <c r="AO804" s="74"/>
      <c r="AP804" s="74"/>
      <c r="AQ804" s="74"/>
      <c r="AR804" s="74"/>
      <c r="AS804" s="74"/>
      <c r="AT804" s="74"/>
      <c r="AU804" s="74"/>
      <c r="AV804" s="74"/>
      <c r="AW804" s="74"/>
      <c r="AX804" s="74"/>
      <c r="AY804" s="74"/>
      <c r="AZ804" s="74"/>
      <c r="BA804" s="74"/>
      <c r="BB804" s="74"/>
      <c r="BC804" s="74"/>
      <c r="BD804" s="74"/>
      <c r="BE804" s="74"/>
      <c r="BF804" s="74"/>
      <c r="BG804" s="74"/>
      <c r="BH804" s="74"/>
      <c r="BI804" s="74"/>
      <c r="BJ804" s="74"/>
      <c r="BK804" s="74"/>
      <c r="BL804" s="74"/>
      <c r="BM804" s="74"/>
      <c r="BN804" s="74"/>
      <c r="BO804" s="74"/>
      <c r="BP804" s="74"/>
      <c r="BQ804" s="74"/>
      <c r="BR804" s="74"/>
      <c r="BS804" s="74"/>
      <c r="BT804" s="74"/>
      <c r="BU804" s="74"/>
      <c r="BV804" s="74"/>
      <c r="BW804" s="74"/>
      <c r="BX804" s="74"/>
      <c r="BY804" s="74"/>
      <c r="BZ804" s="74"/>
      <c r="CA804" s="74"/>
      <c r="CB804" s="74"/>
      <c r="CC804" s="74"/>
      <c r="CD804" s="74"/>
      <c r="CE804" s="74"/>
      <c r="CF804" s="74"/>
      <c r="CG804" s="74"/>
      <c r="CH804" s="74"/>
      <c r="CI804" s="74"/>
      <c r="CJ804" s="74"/>
      <c r="CK804" s="74"/>
      <c r="CL804" s="74"/>
      <c r="CM804" s="74"/>
      <c r="CN804" s="74"/>
    </row>
    <row r="805" ht="9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  <c r="AM805" s="74"/>
      <c r="AN805" s="74"/>
      <c r="AO805" s="74"/>
      <c r="AP805" s="74"/>
      <c r="AQ805" s="74"/>
      <c r="AR805" s="74"/>
      <c r="AS805" s="74"/>
      <c r="AT805" s="74"/>
      <c r="AU805" s="74"/>
      <c r="AV805" s="74"/>
      <c r="AW805" s="74"/>
      <c r="AX805" s="74"/>
      <c r="AY805" s="74"/>
      <c r="AZ805" s="74"/>
      <c r="BA805" s="74"/>
      <c r="BB805" s="74"/>
      <c r="BC805" s="74"/>
      <c r="BD805" s="74"/>
      <c r="BE805" s="74"/>
      <c r="BF805" s="74"/>
      <c r="BG805" s="74"/>
      <c r="BH805" s="74"/>
      <c r="BI805" s="74"/>
      <c r="BJ805" s="74"/>
      <c r="BK805" s="74"/>
      <c r="BL805" s="74"/>
      <c r="BM805" s="74"/>
      <c r="BN805" s="74"/>
      <c r="BO805" s="74"/>
      <c r="BP805" s="74"/>
      <c r="BQ805" s="74"/>
      <c r="BR805" s="74"/>
      <c r="BS805" s="74"/>
      <c r="BT805" s="74"/>
      <c r="BU805" s="74"/>
      <c r="BV805" s="74"/>
      <c r="BW805" s="74"/>
      <c r="BX805" s="74"/>
      <c r="BY805" s="74"/>
      <c r="BZ805" s="74"/>
      <c r="CA805" s="74"/>
      <c r="CB805" s="74"/>
      <c r="CC805" s="74"/>
      <c r="CD805" s="74"/>
      <c r="CE805" s="74"/>
      <c r="CF805" s="74"/>
      <c r="CG805" s="74"/>
      <c r="CH805" s="74"/>
      <c r="CI805" s="74"/>
      <c r="CJ805" s="74"/>
      <c r="CK805" s="74"/>
      <c r="CL805" s="74"/>
      <c r="CM805" s="74"/>
      <c r="CN805" s="74"/>
    </row>
    <row r="806" ht="9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  <c r="AM806" s="74"/>
      <c r="AN806" s="74"/>
      <c r="AO806" s="74"/>
      <c r="AP806" s="74"/>
      <c r="AQ806" s="74"/>
      <c r="AR806" s="74"/>
      <c r="AS806" s="74"/>
      <c r="AT806" s="74"/>
      <c r="AU806" s="74"/>
      <c r="AV806" s="74"/>
      <c r="AW806" s="74"/>
      <c r="AX806" s="74"/>
      <c r="AY806" s="74"/>
      <c r="AZ806" s="74"/>
      <c r="BA806" s="74"/>
      <c r="BB806" s="74"/>
      <c r="BC806" s="74"/>
      <c r="BD806" s="74"/>
      <c r="BE806" s="74"/>
      <c r="BF806" s="74"/>
      <c r="BG806" s="74"/>
      <c r="BH806" s="74"/>
      <c r="BI806" s="74"/>
      <c r="BJ806" s="74"/>
      <c r="BK806" s="74"/>
      <c r="BL806" s="74"/>
      <c r="BM806" s="74"/>
      <c r="BN806" s="74"/>
      <c r="BO806" s="74"/>
      <c r="BP806" s="74"/>
      <c r="BQ806" s="74"/>
      <c r="BR806" s="74"/>
      <c r="BS806" s="74"/>
      <c r="BT806" s="74"/>
      <c r="BU806" s="74"/>
      <c r="BV806" s="74"/>
      <c r="BW806" s="74"/>
      <c r="BX806" s="74"/>
      <c r="BY806" s="74"/>
      <c r="BZ806" s="74"/>
      <c r="CA806" s="74"/>
      <c r="CB806" s="74"/>
      <c r="CC806" s="74"/>
      <c r="CD806" s="74"/>
      <c r="CE806" s="74"/>
      <c r="CF806" s="74"/>
      <c r="CG806" s="74"/>
      <c r="CH806" s="74"/>
      <c r="CI806" s="74"/>
      <c r="CJ806" s="74"/>
      <c r="CK806" s="74"/>
      <c r="CL806" s="74"/>
      <c r="CM806" s="74"/>
      <c r="CN806" s="74"/>
    </row>
    <row r="807" ht="9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  <c r="AM807" s="74"/>
      <c r="AN807" s="74"/>
      <c r="AO807" s="74"/>
      <c r="AP807" s="74"/>
      <c r="AQ807" s="74"/>
      <c r="AR807" s="74"/>
      <c r="AS807" s="74"/>
      <c r="AT807" s="74"/>
      <c r="AU807" s="74"/>
      <c r="AV807" s="74"/>
      <c r="AW807" s="74"/>
      <c r="AX807" s="74"/>
      <c r="AY807" s="74"/>
      <c r="AZ807" s="74"/>
      <c r="BA807" s="74"/>
      <c r="BB807" s="74"/>
      <c r="BC807" s="74"/>
      <c r="BD807" s="74"/>
      <c r="BE807" s="74"/>
      <c r="BF807" s="74"/>
      <c r="BG807" s="74"/>
      <c r="BH807" s="74"/>
      <c r="BI807" s="74"/>
      <c r="BJ807" s="74"/>
      <c r="BK807" s="74"/>
      <c r="BL807" s="74"/>
      <c r="BM807" s="74"/>
      <c r="BN807" s="74"/>
      <c r="BO807" s="74"/>
      <c r="BP807" s="74"/>
      <c r="BQ807" s="74"/>
      <c r="BR807" s="74"/>
      <c r="BS807" s="74"/>
      <c r="BT807" s="74"/>
      <c r="BU807" s="74"/>
      <c r="BV807" s="74"/>
      <c r="BW807" s="74"/>
      <c r="BX807" s="74"/>
      <c r="BY807" s="74"/>
      <c r="BZ807" s="74"/>
      <c r="CA807" s="74"/>
      <c r="CB807" s="74"/>
      <c r="CC807" s="74"/>
      <c r="CD807" s="74"/>
      <c r="CE807" s="74"/>
      <c r="CF807" s="74"/>
      <c r="CG807" s="74"/>
      <c r="CH807" s="74"/>
      <c r="CI807" s="74"/>
      <c r="CJ807" s="74"/>
      <c r="CK807" s="74"/>
      <c r="CL807" s="74"/>
      <c r="CM807" s="74"/>
      <c r="CN807" s="74"/>
    </row>
    <row r="808" ht="9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  <c r="AM808" s="74"/>
      <c r="AN808" s="74"/>
      <c r="AO808" s="74"/>
      <c r="AP808" s="74"/>
      <c r="AQ808" s="74"/>
      <c r="AR808" s="74"/>
      <c r="AS808" s="74"/>
      <c r="AT808" s="74"/>
      <c r="AU808" s="74"/>
      <c r="AV808" s="74"/>
      <c r="AW808" s="74"/>
      <c r="AX808" s="74"/>
      <c r="AY808" s="74"/>
      <c r="AZ808" s="74"/>
      <c r="BA808" s="74"/>
      <c r="BB808" s="74"/>
      <c r="BC808" s="74"/>
      <c r="BD808" s="74"/>
      <c r="BE808" s="74"/>
      <c r="BF808" s="74"/>
      <c r="BG808" s="74"/>
      <c r="BH808" s="74"/>
      <c r="BI808" s="74"/>
      <c r="BJ808" s="74"/>
      <c r="BK808" s="74"/>
      <c r="BL808" s="74"/>
      <c r="BM808" s="74"/>
      <c r="BN808" s="74"/>
      <c r="BO808" s="74"/>
      <c r="BP808" s="74"/>
      <c r="BQ808" s="74"/>
      <c r="BR808" s="74"/>
      <c r="BS808" s="74"/>
      <c r="BT808" s="74"/>
      <c r="BU808" s="74"/>
      <c r="BV808" s="74"/>
      <c r="BW808" s="74"/>
      <c r="BX808" s="74"/>
      <c r="BY808" s="74"/>
      <c r="BZ808" s="74"/>
      <c r="CA808" s="74"/>
      <c r="CB808" s="74"/>
      <c r="CC808" s="74"/>
      <c r="CD808" s="74"/>
      <c r="CE808" s="74"/>
      <c r="CF808" s="74"/>
      <c r="CG808" s="74"/>
      <c r="CH808" s="74"/>
      <c r="CI808" s="74"/>
      <c r="CJ808" s="74"/>
      <c r="CK808" s="74"/>
      <c r="CL808" s="74"/>
      <c r="CM808" s="74"/>
      <c r="CN808" s="74"/>
    </row>
    <row r="809" ht="9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  <c r="AM809" s="74"/>
      <c r="AN809" s="74"/>
      <c r="AO809" s="74"/>
      <c r="AP809" s="74"/>
      <c r="AQ809" s="74"/>
      <c r="AR809" s="74"/>
      <c r="AS809" s="74"/>
      <c r="AT809" s="74"/>
      <c r="AU809" s="74"/>
      <c r="AV809" s="74"/>
      <c r="AW809" s="74"/>
      <c r="AX809" s="74"/>
      <c r="AY809" s="74"/>
      <c r="AZ809" s="74"/>
      <c r="BA809" s="74"/>
      <c r="BB809" s="74"/>
      <c r="BC809" s="74"/>
      <c r="BD809" s="74"/>
      <c r="BE809" s="74"/>
      <c r="BF809" s="74"/>
      <c r="BG809" s="74"/>
      <c r="BH809" s="74"/>
      <c r="BI809" s="74"/>
      <c r="BJ809" s="74"/>
      <c r="BK809" s="74"/>
      <c r="BL809" s="74"/>
      <c r="BM809" s="74"/>
      <c r="BN809" s="74"/>
      <c r="BO809" s="74"/>
      <c r="BP809" s="74"/>
      <c r="BQ809" s="74"/>
      <c r="BR809" s="74"/>
      <c r="BS809" s="74"/>
      <c r="BT809" s="74"/>
      <c r="BU809" s="74"/>
      <c r="BV809" s="74"/>
      <c r="BW809" s="74"/>
      <c r="BX809" s="74"/>
      <c r="BY809" s="74"/>
      <c r="BZ809" s="74"/>
      <c r="CA809" s="74"/>
      <c r="CB809" s="74"/>
      <c r="CC809" s="74"/>
      <c r="CD809" s="74"/>
      <c r="CE809" s="74"/>
      <c r="CF809" s="74"/>
      <c r="CG809" s="74"/>
      <c r="CH809" s="74"/>
      <c r="CI809" s="74"/>
      <c r="CJ809" s="74"/>
      <c r="CK809" s="74"/>
      <c r="CL809" s="74"/>
      <c r="CM809" s="74"/>
      <c r="CN809" s="74"/>
    </row>
    <row r="810" ht="9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  <c r="AM810" s="74"/>
      <c r="AN810" s="74"/>
      <c r="AO810" s="74"/>
      <c r="AP810" s="74"/>
      <c r="AQ810" s="74"/>
      <c r="AR810" s="74"/>
      <c r="AS810" s="74"/>
      <c r="AT810" s="74"/>
      <c r="AU810" s="74"/>
      <c r="AV810" s="74"/>
      <c r="AW810" s="74"/>
      <c r="AX810" s="74"/>
      <c r="AY810" s="74"/>
      <c r="AZ810" s="74"/>
      <c r="BA810" s="74"/>
      <c r="BB810" s="74"/>
      <c r="BC810" s="74"/>
      <c r="BD810" s="74"/>
      <c r="BE810" s="74"/>
      <c r="BF810" s="74"/>
      <c r="BG810" s="74"/>
      <c r="BH810" s="74"/>
      <c r="BI810" s="74"/>
      <c r="BJ810" s="74"/>
      <c r="BK810" s="74"/>
      <c r="BL810" s="74"/>
      <c r="BM810" s="74"/>
      <c r="BN810" s="74"/>
      <c r="BO810" s="74"/>
      <c r="BP810" s="74"/>
      <c r="BQ810" s="74"/>
      <c r="BR810" s="74"/>
      <c r="BS810" s="74"/>
      <c r="BT810" s="74"/>
      <c r="BU810" s="74"/>
      <c r="BV810" s="74"/>
      <c r="BW810" s="74"/>
      <c r="BX810" s="74"/>
      <c r="BY810" s="74"/>
      <c r="BZ810" s="74"/>
      <c r="CA810" s="74"/>
      <c r="CB810" s="74"/>
      <c r="CC810" s="74"/>
      <c r="CD810" s="74"/>
      <c r="CE810" s="74"/>
      <c r="CF810" s="74"/>
      <c r="CG810" s="74"/>
      <c r="CH810" s="74"/>
      <c r="CI810" s="74"/>
      <c r="CJ810" s="74"/>
      <c r="CK810" s="74"/>
      <c r="CL810" s="74"/>
      <c r="CM810" s="74"/>
      <c r="CN810" s="74"/>
    </row>
    <row r="811" ht="9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  <c r="AM811" s="74"/>
      <c r="AN811" s="74"/>
      <c r="AO811" s="74"/>
      <c r="AP811" s="74"/>
      <c r="AQ811" s="74"/>
      <c r="AR811" s="74"/>
      <c r="AS811" s="74"/>
      <c r="AT811" s="74"/>
      <c r="AU811" s="74"/>
      <c r="AV811" s="74"/>
      <c r="AW811" s="74"/>
      <c r="AX811" s="74"/>
      <c r="AY811" s="74"/>
      <c r="AZ811" s="74"/>
      <c r="BA811" s="74"/>
      <c r="BB811" s="74"/>
      <c r="BC811" s="74"/>
      <c r="BD811" s="74"/>
      <c r="BE811" s="74"/>
      <c r="BF811" s="74"/>
      <c r="BG811" s="74"/>
      <c r="BH811" s="74"/>
      <c r="BI811" s="74"/>
      <c r="BJ811" s="74"/>
      <c r="BK811" s="74"/>
      <c r="BL811" s="74"/>
      <c r="BM811" s="74"/>
      <c r="BN811" s="74"/>
      <c r="BO811" s="74"/>
      <c r="BP811" s="74"/>
      <c r="BQ811" s="74"/>
      <c r="BR811" s="74"/>
      <c r="BS811" s="74"/>
      <c r="BT811" s="74"/>
      <c r="BU811" s="74"/>
      <c r="BV811" s="74"/>
      <c r="BW811" s="74"/>
      <c r="BX811" s="74"/>
      <c r="BY811" s="74"/>
      <c r="BZ811" s="74"/>
      <c r="CA811" s="74"/>
      <c r="CB811" s="74"/>
      <c r="CC811" s="74"/>
      <c r="CD811" s="74"/>
      <c r="CE811" s="74"/>
      <c r="CF811" s="74"/>
      <c r="CG811" s="74"/>
      <c r="CH811" s="74"/>
      <c r="CI811" s="74"/>
      <c r="CJ811" s="74"/>
      <c r="CK811" s="74"/>
      <c r="CL811" s="74"/>
      <c r="CM811" s="74"/>
      <c r="CN811" s="74"/>
    </row>
    <row r="812" ht="9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  <c r="AM812" s="74"/>
      <c r="AN812" s="74"/>
      <c r="AO812" s="74"/>
      <c r="AP812" s="74"/>
      <c r="AQ812" s="74"/>
      <c r="AR812" s="74"/>
      <c r="AS812" s="74"/>
      <c r="AT812" s="74"/>
      <c r="AU812" s="74"/>
      <c r="AV812" s="74"/>
      <c r="AW812" s="74"/>
      <c r="AX812" s="74"/>
      <c r="AY812" s="74"/>
      <c r="AZ812" s="74"/>
      <c r="BA812" s="74"/>
      <c r="BB812" s="74"/>
      <c r="BC812" s="74"/>
      <c r="BD812" s="74"/>
      <c r="BE812" s="74"/>
      <c r="BF812" s="74"/>
      <c r="BG812" s="74"/>
      <c r="BH812" s="74"/>
      <c r="BI812" s="74"/>
      <c r="BJ812" s="74"/>
      <c r="BK812" s="74"/>
      <c r="BL812" s="74"/>
      <c r="BM812" s="74"/>
      <c r="BN812" s="74"/>
      <c r="BO812" s="74"/>
      <c r="BP812" s="74"/>
      <c r="BQ812" s="74"/>
      <c r="BR812" s="74"/>
      <c r="BS812" s="74"/>
      <c r="BT812" s="74"/>
      <c r="BU812" s="74"/>
      <c r="BV812" s="74"/>
      <c r="BW812" s="74"/>
      <c r="BX812" s="74"/>
      <c r="BY812" s="74"/>
      <c r="BZ812" s="74"/>
      <c r="CA812" s="74"/>
      <c r="CB812" s="74"/>
      <c r="CC812" s="74"/>
      <c r="CD812" s="74"/>
      <c r="CE812" s="74"/>
      <c r="CF812" s="74"/>
      <c r="CG812" s="74"/>
      <c r="CH812" s="74"/>
      <c r="CI812" s="74"/>
      <c r="CJ812" s="74"/>
      <c r="CK812" s="74"/>
      <c r="CL812" s="74"/>
      <c r="CM812" s="74"/>
      <c r="CN812" s="74"/>
    </row>
    <row r="813" ht="9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  <c r="AM813" s="74"/>
      <c r="AN813" s="74"/>
      <c r="AO813" s="74"/>
      <c r="AP813" s="74"/>
      <c r="AQ813" s="74"/>
      <c r="AR813" s="74"/>
      <c r="AS813" s="74"/>
      <c r="AT813" s="74"/>
      <c r="AU813" s="74"/>
      <c r="AV813" s="74"/>
      <c r="AW813" s="74"/>
      <c r="AX813" s="74"/>
      <c r="AY813" s="74"/>
      <c r="AZ813" s="74"/>
      <c r="BA813" s="74"/>
      <c r="BB813" s="74"/>
      <c r="BC813" s="74"/>
      <c r="BD813" s="74"/>
      <c r="BE813" s="74"/>
      <c r="BF813" s="74"/>
      <c r="BG813" s="74"/>
      <c r="BH813" s="74"/>
      <c r="BI813" s="74"/>
      <c r="BJ813" s="74"/>
      <c r="BK813" s="74"/>
      <c r="BL813" s="74"/>
      <c r="BM813" s="74"/>
      <c r="BN813" s="74"/>
      <c r="BO813" s="74"/>
      <c r="BP813" s="74"/>
      <c r="BQ813" s="74"/>
      <c r="BR813" s="74"/>
      <c r="BS813" s="74"/>
      <c r="BT813" s="74"/>
      <c r="BU813" s="74"/>
      <c r="BV813" s="74"/>
      <c r="BW813" s="74"/>
      <c r="BX813" s="74"/>
      <c r="BY813" s="74"/>
      <c r="BZ813" s="74"/>
      <c r="CA813" s="74"/>
      <c r="CB813" s="74"/>
      <c r="CC813" s="74"/>
      <c r="CD813" s="74"/>
      <c r="CE813" s="74"/>
      <c r="CF813" s="74"/>
      <c r="CG813" s="74"/>
      <c r="CH813" s="74"/>
      <c r="CI813" s="74"/>
      <c r="CJ813" s="74"/>
      <c r="CK813" s="74"/>
      <c r="CL813" s="74"/>
      <c r="CM813" s="74"/>
      <c r="CN813" s="74"/>
    </row>
    <row r="814" ht="9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  <c r="AM814" s="74"/>
      <c r="AN814" s="74"/>
      <c r="AO814" s="74"/>
      <c r="AP814" s="74"/>
      <c r="AQ814" s="74"/>
      <c r="AR814" s="74"/>
      <c r="AS814" s="74"/>
      <c r="AT814" s="74"/>
      <c r="AU814" s="74"/>
      <c r="AV814" s="74"/>
      <c r="AW814" s="74"/>
      <c r="AX814" s="74"/>
      <c r="AY814" s="74"/>
      <c r="AZ814" s="74"/>
      <c r="BA814" s="74"/>
      <c r="BB814" s="74"/>
      <c r="BC814" s="74"/>
      <c r="BD814" s="74"/>
      <c r="BE814" s="74"/>
      <c r="BF814" s="74"/>
      <c r="BG814" s="74"/>
      <c r="BH814" s="74"/>
      <c r="BI814" s="74"/>
      <c r="BJ814" s="74"/>
      <c r="BK814" s="74"/>
      <c r="BL814" s="74"/>
      <c r="BM814" s="74"/>
      <c r="BN814" s="74"/>
      <c r="BO814" s="74"/>
      <c r="BP814" s="74"/>
      <c r="BQ814" s="74"/>
      <c r="BR814" s="74"/>
      <c r="BS814" s="74"/>
      <c r="BT814" s="74"/>
      <c r="BU814" s="74"/>
      <c r="BV814" s="74"/>
      <c r="BW814" s="74"/>
      <c r="BX814" s="74"/>
      <c r="BY814" s="74"/>
      <c r="BZ814" s="74"/>
      <c r="CA814" s="74"/>
      <c r="CB814" s="74"/>
      <c r="CC814" s="74"/>
      <c r="CD814" s="74"/>
      <c r="CE814" s="74"/>
      <c r="CF814" s="74"/>
      <c r="CG814" s="74"/>
      <c r="CH814" s="74"/>
      <c r="CI814" s="74"/>
      <c r="CJ814" s="74"/>
      <c r="CK814" s="74"/>
      <c r="CL814" s="74"/>
      <c r="CM814" s="74"/>
      <c r="CN814" s="74"/>
    </row>
    <row r="815" ht="9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  <c r="AM815" s="74"/>
      <c r="AN815" s="74"/>
      <c r="AO815" s="74"/>
      <c r="AP815" s="74"/>
      <c r="AQ815" s="74"/>
      <c r="AR815" s="74"/>
      <c r="AS815" s="74"/>
      <c r="AT815" s="74"/>
      <c r="AU815" s="74"/>
      <c r="AV815" s="74"/>
      <c r="AW815" s="74"/>
      <c r="AX815" s="74"/>
      <c r="AY815" s="74"/>
      <c r="AZ815" s="74"/>
      <c r="BA815" s="74"/>
      <c r="BB815" s="74"/>
      <c r="BC815" s="74"/>
      <c r="BD815" s="74"/>
      <c r="BE815" s="74"/>
      <c r="BF815" s="74"/>
      <c r="BG815" s="74"/>
      <c r="BH815" s="74"/>
      <c r="BI815" s="74"/>
      <c r="BJ815" s="74"/>
      <c r="BK815" s="74"/>
      <c r="BL815" s="74"/>
      <c r="BM815" s="74"/>
      <c r="BN815" s="74"/>
      <c r="BO815" s="74"/>
      <c r="BP815" s="74"/>
      <c r="BQ815" s="74"/>
      <c r="BR815" s="74"/>
      <c r="BS815" s="74"/>
      <c r="BT815" s="74"/>
      <c r="BU815" s="74"/>
      <c r="BV815" s="74"/>
      <c r="BW815" s="74"/>
      <c r="BX815" s="74"/>
      <c r="BY815" s="74"/>
      <c r="BZ815" s="74"/>
      <c r="CA815" s="74"/>
      <c r="CB815" s="74"/>
      <c r="CC815" s="74"/>
      <c r="CD815" s="74"/>
      <c r="CE815" s="74"/>
      <c r="CF815" s="74"/>
      <c r="CG815" s="74"/>
      <c r="CH815" s="74"/>
      <c r="CI815" s="74"/>
      <c r="CJ815" s="74"/>
      <c r="CK815" s="74"/>
      <c r="CL815" s="74"/>
      <c r="CM815" s="74"/>
      <c r="CN815" s="74"/>
    </row>
    <row r="816" ht="9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  <c r="AM816" s="74"/>
      <c r="AN816" s="74"/>
      <c r="AO816" s="74"/>
      <c r="AP816" s="74"/>
      <c r="AQ816" s="74"/>
      <c r="AR816" s="74"/>
      <c r="AS816" s="74"/>
      <c r="AT816" s="74"/>
      <c r="AU816" s="74"/>
      <c r="AV816" s="74"/>
      <c r="AW816" s="74"/>
      <c r="AX816" s="74"/>
      <c r="AY816" s="74"/>
      <c r="AZ816" s="74"/>
      <c r="BA816" s="74"/>
      <c r="BB816" s="74"/>
      <c r="BC816" s="74"/>
      <c r="BD816" s="74"/>
      <c r="BE816" s="74"/>
      <c r="BF816" s="74"/>
      <c r="BG816" s="74"/>
      <c r="BH816" s="74"/>
      <c r="BI816" s="74"/>
      <c r="BJ816" s="74"/>
      <c r="BK816" s="74"/>
      <c r="BL816" s="74"/>
      <c r="BM816" s="74"/>
      <c r="BN816" s="74"/>
      <c r="BO816" s="74"/>
      <c r="BP816" s="74"/>
      <c r="BQ816" s="74"/>
      <c r="BR816" s="74"/>
      <c r="BS816" s="74"/>
      <c r="BT816" s="74"/>
      <c r="BU816" s="74"/>
      <c r="BV816" s="74"/>
      <c r="BW816" s="74"/>
      <c r="BX816" s="74"/>
      <c r="BY816" s="74"/>
      <c r="BZ816" s="74"/>
      <c r="CA816" s="74"/>
      <c r="CB816" s="74"/>
      <c r="CC816" s="74"/>
      <c r="CD816" s="74"/>
      <c r="CE816" s="74"/>
      <c r="CF816" s="74"/>
      <c r="CG816" s="74"/>
      <c r="CH816" s="74"/>
      <c r="CI816" s="74"/>
      <c r="CJ816" s="74"/>
      <c r="CK816" s="74"/>
      <c r="CL816" s="74"/>
      <c r="CM816" s="74"/>
      <c r="CN816" s="74"/>
    </row>
    <row r="817" ht="9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  <c r="AM817" s="74"/>
      <c r="AN817" s="74"/>
      <c r="AO817" s="74"/>
      <c r="AP817" s="74"/>
      <c r="AQ817" s="74"/>
      <c r="AR817" s="74"/>
      <c r="AS817" s="74"/>
      <c r="AT817" s="74"/>
      <c r="AU817" s="74"/>
      <c r="AV817" s="74"/>
      <c r="AW817" s="74"/>
      <c r="AX817" s="74"/>
      <c r="AY817" s="74"/>
      <c r="AZ817" s="74"/>
      <c r="BA817" s="74"/>
      <c r="BB817" s="74"/>
      <c r="BC817" s="74"/>
      <c r="BD817" s="74"/>
      <c r="BE817" s="74"/>
      <c r="BF817" s="74"/>
      <c r="BG817" s="74"/>
      <c r="BH817" s="74"/>
      <c r="BI817" s="74"/>
      <c r="BJ817" s="74"/>
      <c r="BK817" s="74"/>
      <c r="BL817" s="74"/>
      <c r="BM817" s="74"/>
      <c r="BN817" s="74"/>
      <c r="BO817" s="74"/>
      <c r="BP817" s="74"/>
      <c r="BQ817" s="74"/>
      <c r="BR817" s="74"/>
      <c r="BS817" s="74"/>
      <c r="BT817" s="74"/>
      <c r="BU817" s="74"/>
      <c r="BV817" s="74"/>
      <c r="BW817" s="74"/>
      <c r="BX817" s="74"/>
      <c r="BY817" s="74"/>
      <c r="BZ817" s="74"/>
      <c r="CA817" s="74"/>
      <c r="CB817" s="74"/>
      <c r="CC817" s="74"/>
      <c r="CD817" s="74"/>
      <c r="CE817" s="74"/>
      <c r="CF817" s="74"/>
      <c r="CG817" s="74"/>
      <c r="CH817" s="74"/>
      <c r="CI817" s="74"/>
      <c r="CJ817" s="74"/>
      <c r="CK817" s="74"/>
      <c r="CL817" s="74"/>
      <c r="CM817" s="74"/>
      <c r="CN817" s="74"/>
    </row>
    <row r="818" ht="9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  <c r="AM818" s="74"/>
      <c r="AN818" s="74"/>
      <c r="AO818" s="74"/>
      <c r="AP818" s="74"/>
      <c r="AQ818" s="74"/>
      <c r="AR818" s="74"/>
      <c r="AS818" s="74"/>
      <c r="AT818" s="74"/>
      <c r="AU818" s="74"/>
      <c r="AV818" s="74"/>
      <c r="AW818" s="74"/>
      <c r="AX818" s="74"/>
      <c r="AY818" s="74"/>
      <c r="AZ818" s="74"/>
      <c r="BA818" s="74"/>
      <c r="BB818" s="74"/>
      <c r="BC818" s="74"/>
      <c r="BD818" s="74"/>
      <c r="BE818" s="74"/>
      <c r="BF818" s="74"/>
      <c r="BG818" s="74"/>
      <c r="BH818" s="74"/>
      <c r="BI818" s="74"/>
      <c r="BJ818" s="74"/>
      <c r="BK818" s="74"/>
      <c r="BL818" s="74"/>
      <c r="BM818" s="74"/>
      <c r="BN818" s="74"/>
      <c r="BO818" s="74"/>
      <c r="BP818" s="74"/>
      <c r="BQ818" s="74"/>
      <c r="BR818" s="74"/>
      <c r="BS818" s="74"/>
      <c r="BT818" s="74"/>
      <c r="BU818" s="74"/>
      <c r="BV818" s="74"/>
      <c r="BW818" s="74"/>
      <c r="BX818" s="74"/>
      <c r="BY818" s="74"/>
      <c r="BZ818" s="74"/>
      <c r="CA818" s="74"/>
      <c r="CB818" s="74"/>
      <c r="CC818" s="74"/>
      <c r="CD818" s="74"/>
      <c r="CE818" s="74"/>
      <c r="CF818" s="74"/>
      <c r="CG818" s="74"/>
      <c r="CH818" s="74"/>
      <c r="CI818" s="74"/>
      <c r="CJ818" s="74"/>
      <c r="CK818" s="74"/>
      <c r="CL818" s="74"/>
      <c r="CM818" s="74"/>
      <c r="CN818" s="74"/>
    </row>
    <row r="819" ht="9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  <c r="AM819" s="74"/>
      <c r="AN819" s="74"/>
      <c r="AO819" s="74"/>
      <c r="AP819" s="74"/>
      <c r="AQ819" s="74"/>
      <c r="AR819" s="74"/>
      <c r="AS819" s="74"/>
      <c r="AT819" s="74"/>
      <c r="AU819" s="74"/>
      <c r="AV819" s="74"/>
      <c r="AW819" s="74"/>
      <c r="AX819" s="74"/>
      <c r="AY819" s="74"/>
      <c r="AZ819" s="74"/>
      <c r="BA819" s="74"/>
      <c r="BB819" s="74"/>
      <c r="BC819" s="74"/>
      <c r="BD819" s="74"/>
      <c r="BE819" s="74"/>
      <c r="BF819" s="74"/>
      <c r="BG819" s="74"/>
      <c r="BH819" s="74"/>
      <c r="BI819" s="74"/>
      <c r="BJ819" s="74"/>
      <c r="BK819" s="74"/>
      <c r="BL819" s="74"/>
      <c r="BM819" s="74"/>
      <c r="BN819" s="74"/>
      <c r="BO819" s="74"/>
      <c r="BP819" s="74"/>
      <c r="BQ819" s="74"/>
      <c r="BR819" s="74"/>
      <c r="BS819" s="74"/>
      <c r="BT819" s="74"/>
      <c r="BU819" s="74"/>
      <c r="BV819" s="74"/>
      <c r="BW819" s="74"/>
      <c r="BX819" s="74"/>
      <c r="BY819" s="74"/>
      <c r="BZ819" s="74"/>
      <c r="CA819" s="74"/>
      <c r="CB819" s="74"/>
      <c r="CC819" s="74"/>
      <c r="CD819" s="74"/>
      <c r="CE819" s="74"/>
      <c r="CF819" s="74"/>
      <c r="CG819" s="74"/>
      <c r="CH819" s="74"/>
      <c r="CI819" s="74"/>
      <c r="CJ819" s="74"/>
      <c r="CK819" s="74"/>
      <c r="CL819" s="74"/>
      <c r="CM819" s="74"/>
      <c r="CN819" s="74"/>
    </row>
    <row r="820" ht="9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  <c r="AM820" s="74"/>
      <c r="AN820" s="74"/>
      <c r="AO820" s="74"/>
      <c r="AP820" s="74"/>
      <c r="AQ820" s="74"/>
      <c r="AR820" s="74"/>
      <c r="AS820" s="74"/>
      <c r="AT820" s="74"/>
      <c r="AU820" s="74"/>
      <c r="AV820" s="74"/>
      <c r="AW820" s="74"/>
      <c r="AX820" s="74"/>
      <c r="AY820" s="74"/>
      <c r="AZ820" s="74"/>
      <c r="BA820" s="74"/>
      <c r="BB820" s="74"/>
      <c r="BC820" s="74"/>
      <c r="BD820" s="74"/>
      <c r="BE820" s="74"/>
      <c r="BF820" s="74"/>
      <c r="BG820" s="74"/>
      <c r="BH820" s="74"/>
      <c r="BI820" s="74"/>
      <c r="BJ820" s="74"/>
      <c r="BK820" s="74"/>
      <c r="BL820" s="74"/>
      <c r="BM820" s="74"/>
      <c r="BN820" s="74"/>
      <c r="BO820" s="74"/>
      <c r="BP820" s="74"/>
      <c r="BQ820" s="74"/>
      <c r="BR820" s="74"/>
      <c r="BS820" s="74"/>
      <c r="BT820" s="74"/>
      <c r="BU820" s="74"/>
      <c r="BV820" s="74"/>
      <c r="BW820" s="74"/>
      <c r="BX820" s="74"/>
      <c r="BY820" s="74"/>
      <c r="BZ820" s="74"/>
      <c r="CA820" s="74"/>
      <c r="CB820" s="74"/>
      <c r="CC820" s="74"/>
      <c r="CD820" s="74"/>
      <c r="CE820" s="74"/>
      <c r="CF820" s="74"/>
      <c r="CG820" s="74"/>
      <c r="CH820" s="74"/>
      <c r="CI820" s="74"/>
      <c r="CJ820" s="74"/>
      <c r="CK820" s="74"/>
      <c r="CL820" s="74"/>
      <c r="CM820" s="74"/>
      <c r="CN820" s="74"/>
    </row>
    <row r="821" ht="9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  <c r="AM821" s="74"/>
      <c r="AN821" s="74"/>
      <c r="AO821" s="74"/>
      <c r="AP821" s="74"/>
      <c r="AQ821" s="74"/>
      <c r="AR821" s="74"/>
      <c r="AS821" s="74"/>
      <c r="AT821" s="74"/>
      <c r="AU821" s="74"/>
      <c r="AV821" s="74"/>
      <c r="AW821" s="74"/>
      <c r="AX821" s="74"/>
      <c r="AY821" s="74"/>
      <c r="AZ821" s="74"/>
      <c r="BA821" s="74"/>
      <c r="BB821" s="74"/>
      <c r="BC821" s="74"/>
      <c r="BD821" s="74"/>
      <c r="BE821" s="74"/>
      <c r="BF821" s="74"/>
      <c r="BG821" s="74"/>
      <c r="BH821" s="74"/>
      <c r="BI821" s="74"/>
      <c r="BJ821" s="74"/>
      <c r="BK821" s="74"/>
      <c r="BL821" s="74"/>
      <c r="BM821" s="74"/>
      <c r="BN821" s="74"/>
      <c r="BO821" s="74"/>
      <c r="BP821" s="74"/>
      <c r="BQ821" s="74"/>
      <c r="BR821" s="74"/>
      <c r="BS821" s="74"/>
      <c r="BT821" s="74"/>
      <c r="BU821" s="74"/>
      <c r="BV821" s="74"/>
      <c r="BW821" s="74"/>
      <c r="BX821" s="74"/>
      <c r="BY821" s="74"/>
      <c r="BZ821" s="74"/>
      <c r="CA821" s="74"/>
      <c r="CB821" s="74"/>
      <c r="CC821" s="74"/>
      <c r="CD821" s="74"/>
      <c r="CE821" s="74"/>
      <c r="CF821" s="74"/>
      <c r="CG821" s="74"/>
      <c r="CH821" s="74"/>
      <c r="CI821" s="74"/>
      <c r="CJ821" s="74"/>
      <c r="CK821" s="74"/>
      <c r="CL821" s="74"/>
      <c r="CM821" s="74"/>
      <c r="CN821" s="74"/>
    </row>
    <row r="822" ht="9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  <c r="AM822" s="74"/>
      <c r="AN822" s="74"/>
      <c r="AO822" s="74"/>
      <c r="AP822" s="74"/>
      <c r="AQ822" s="74"/>
      <c r="AR822" s="74"/>
      <c r="AS822" s="74"/>
      <c r="AT822" s="74"/>
      <c r="AU822" s="74"/>
      <c r="AV822" s="74"/>
      <c r="AW822" s="74"/>
      <c r="AX822" s="74"/>
      <c r="AY822" s="74"/>
      <c r="AZ822" s="74"/>
      <c r="BA822" s="74"/>
      <c r="BB822" s="74"/>
      <c r="BC822" s="74"/>
      <c r="BD822" s="74"/>
      <c r="BE822" s="74"/>
      <c r="BF822" s="74"/>
      <c r="BG822" s="74"/>
      <c r="BH822" s="74"/>
      <c r="BI822" s="74"/>
      <c r="BJ822" s="74"/>
      <c r="BK822" s="74"/>
      <c r="BL822" s="74"/>
      <c r="BM822" s="74"/>
      <c r="BN822" s="74"/>
      <c r="BO822" s="74"/>
      <c r="BP822" s="74"/>
      <c r="BQ822" s="74"/>
      <c r="BR822" s="74"/>
      <c r="BS822" s="74"/>
      <c r="BT822" s="74"/>
      <c r="BU822" s="74"/>
      <c r="BV822" s="74"/>
      <c r="BW822" s="74"/>
      <c r="BX822" s="74"/>
      <c r="BY822" s="74"/>
      <c r="BZ822" s="74"/>
      <c r="CA822" s="74"/>
      <c r="CB822" s="74"/>
      <c r="CC822" s="74"/>
      <c r="CD822" s="74"/>
      <c r="CE822" s="74"/>
      <c r="CF822" s="74"/>
      <c r="CG822" s="74"/>
      <c r="CH822" s="74"/>
      <c r="CI822" s="74"/>
      <c r="CJ822" s="74"/>
      <c r="CK822" s="74"/>
      <c r="CL822" s="74"/>
      <c r="CM822" s="74"/>
      <c r="CN822" s="74"/>
    </row>
    <row r="823" ht="9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  <c r="AM823" s="74"/>
      <c r="AN823" s="74"/>
      <c r="AO823" s="74"/>
      <c r="AP823" s="74"/>
      <c r="AQ823" s="74"/>
      <c r="AR823" s="74"/>
      <c r="AS823" s="74"/>
      <c r="AT823" s="74"/>
      <c r="AU823" s="74"/>
      <c r="AV823" s="74"/>
      <c r="AW823" s="74"/>
      <c r="AX823" s="74"/>
      <c r="AY823" s="74"/>
      <c r="AZ823" s="74"/>
      <c r="BA823" s="74"/>
      <c r="BB823" s="74"/>
      <c r="BC823" s="74"/>
      <c r="BD823" s="74"/>
      <c r="BE823" s="74"/>
      <c r="BF823" s="74"/>
      <c r="BG823" s="74"/>
      <c r="BH823" s="74"/>
      <c r="BI823" s="74"/>
      <c r="BJ823" s="74"/>
      <c r="BK823" s="74"/>
      <c r="BL823" s="74"/>
      <c r="BM823" s="74"/>
      <c r="BN823" s="74"/>
      <c r="BO823" s="74"/>
      <c r="BP823" s="74"/>
      <c r="BQ823" s="74"/>
      <c r="BR823" s="74"/>
      <c r="BS823" s="74"/>
      <c r="BT823" s="74"/>
      <c r="BU823" s="74"/>
      <c r="BV823" s="74"/>
      <c r="BW823" s="74"/>
      <c r="BX823" s="74"/>
      <c r="BY823" s="74"/>
      <c r="BZ823" s="74"/>
      <c r="CA823" s="74"/>
      <c r="CB823" s="74"/>
      <c r="CC823" s="74"/>
      <c r="CD823" s="74"/>
      <c r="CE823" s="74"/>
      <c r="CF823" s="74"/>
      <c r="CG823" s="74"/>
      <c r="CH823" s="74"/>
      <c r="CI823" s="74"/>
      <c r="CJ823" s="74"/>
      <c r="CK823" s="74"/>
      <c r="CL823" s="74"/>
      <c r="CM823" s="74"/>
      <c r="CN823" s="74"/>
    </row>
    <row r="824" ht="9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  <c r="AM824" s="74"/>
      <c r="AN824" s="74"/>
      <c r="AO824" s="74"/>
      <c r="AP824" s="74"/>
      <c r="AQ824" s="74"/>
      <c r="AR824" s="74"/>
      <c r="AS824" s="74"/>
      <c r="AT824" s="74"/>
      <c r="AU824" s="74"/>
      <c r="AV824" s="74"/>
      <c r="AW824" s="74"/>
      <c r="AX824" s="74"/>
      <c r="AY824" s="74"/>
      <c r="AZ824" s="74"/>
      <c r="BA824" s="74"/>
      <c r="BB824" s="74"/>
      <c r="BC824" s="74"/>
      <c r="BD824" s="74"/>
      <c r="BE824" s="74"/>
      <c r="BF824" s="74"/>
      <c r="BG824" s="74"/>
      <c r="BH824" s="74"/>
      <c r="BI824" s="74"/>
      <c r="BJ824" s="74"/>
      <c r="BK824" s="74"/>
      <c r="BL824" s="74"/>
      <c r="BM824" s="74"/>
      <c r="BN824" s="74"/>
      <c r="BO824" s="74"/>
      <c r="BP824" s="74"/>
      <c r="BQ824" s="74"/>
      <c r="BR824" s="74"/>
      <c r="BS824" s="74"/>
      <c r="BT824" s="74"/>
      <c r="BU824" s="74"/>
      <c r="BV824" s="74"/>
      <c r="BW824" s="74"/>
      <c r="BX824" s="74"/>
      <c r="BY824" s="74"/>
      <c r="BZ824" s="74"/>
      <c r="CA824" s="74"/>
      <c r="CB824" s="74"/>
      <c r="CC824" s="74"/>
      <c r="CD824" s="74"/>
      <c r="CE824" s="74"/>
      <c r="CF824" s="74"/>
      <c r="CG824" s="74"/>
      <c r="CH824" s="74"/>
      <c r="CI824" s="74"/>
      <c r="CJ824" s="74"/>
      <c r="CK824" s="74"/>
      <c r="CL824" s="74"/>
      <c r="CM824" s="74"/>
      <c r="CN824" s="74"/>
    </row>
    <row r="825" ht="9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  <c r="AM825" s="74"/>
      <c r="AN825" s="74"/>
      <c r="AO825" s="74"/>
      <c r="AP825" s="74"/>
      <c r="AQ825" s="74"/>
      <c r="AR825" s="74"/>
      <c r="AS825" s="74"/>
      <c r="AT825" s="74"/>
      <c r="AU825" s="74"/>
      <c r="AV825" s="74"/>
      <c r="AW825" s="74"/>
      <c r="AX825" s="74"/>
      <c r="AY825" s="74"/>
      <c r="AZ825" s="74"/>
      <c r="BA825" s="74"/>
      <c r="BB825" s="74"/>
      <c r="BC825" s="74"/>
      <c r="BD825" s="74"/>
      <c r="BE825" s="74"/>
      <c r="BF825" s="74"/>
      <c r="BG825" s="74"/>
      <c r="BH825" s="74"/>
      <c r="BI825" s="74"/>
      <c r="BJ825" s="74"/>
      <c r="BK825" s="74"/>
      <c r="BL825" s="74"/>
      <c r="BM825" s="74"/>
      <c r="BN825" s="74"/>
      <c r="BO825" s="74"/>
      <c r="BP825" s="74"/>
      <c r="BQ825" s="74"/>
      <c r="BR825" s="74"/>
      <c r="BS825" s="74"/>
      <c r="BT825" s="74"/>
      <c r="BU825" s="74"/>
      <c r="BV825" s="74"/>
      <c r="BW825" s="74"/>
      <c r="BX825" s="74"/>
      <c r="BY825" s="74"/>
      <c r="BZ825" s="74"/>
      <c r="CA825" s="74"/>
      <c r="CB825" s="74"/>
      <c r="CC825" s="74"/>
      <c r="CD825" s="74"/>
      <c r="CE825" s="74"/>
      <c r="CF825" s="74"/>
      <c r="CG825" s="74"/>
      <c r="CH825" s="74"/>
      <c r="CI825" s="74"/>
      <c r="CJ825" s="74"/>
      <c r="CK825" s="74"/>
      <c r="CL825" s="74"/>
      <c r="CM825" s="74"/>
      <c r="CN825" s="74"/>
    </row>
    <row r="826" ht="9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  <c r="AM826" s="74"/>
      <c r="AN826" s="74"/>
      <c r="AO826" s="74"/>
      <c r="AP826" s="74"/>
      <c r="AQ826" s="74"/>
      <c r="AR826" s="74"/>
      <c r="AS826" s="74"/>
      <c r="AT826" s="74"/>
      <c r="AU826" s="74"/>
      <c r="AV826" s="74"/>
      <c r="AW826" s="74"/>
      <c r="AX826" s="74"/>
      <c r="AY826" s="74"/>
      <c r="AZ826" s="74"/>
      <c r="BA826" s="74"/>
      <c r="BB826" s="74"/>
      <c r="BC826" s="74"/>
      <c r="BD826" s="74"/>
      <c r="BE826" s="74"/>
      <c r="BF826" s="74"/>
      <c r="BG826" s="74"/>
      <c r="BH826" s="74"/>
      <c r="BI826" s="74"/>
      <c r="BJ826" s="74"/>
      <c r="BK826" s="74"/>
      <c r="BL826" s="74"/>
      <c r="BM826" s="74"/>
      <c r="BN826" s="74"/>
      <c r="BO826" s="74"/>
      <c r="BP826" s="74"/>
      <c r="BQ826" s="74"/>
      <c r="BR826" s="74"/>
      <c r="BS826" s="74"/>
      <c r="BT826" s="74"/>
      <c r="BU826" s="74"/>
      <c r="BV826" s="74"/>
      <c r="BW826" s="74"/>
      <c r="BX826" s="74"/>
      <c r="BY826" s="74"/>
      <c r="BZ826" s="74"/>
      <c r="CA826" s="74"/>
      <c r="CB826" s="74"/>
      <c r="CC826" s="74"/>
      <c r="CD826" s="74"/>
      <c r="CE826" s="74"/>
      <c r="CF826" s="74"/>
      <c r="CG826" s="74"/>
      <c r="CH826" s="74"/>
      <c r="CI826" s="74"/>
      <c r="CJ826" s="74"/>
      <c r="CK826" s="74"/>
      <c r="CL826" s="74"/>
      <c r="CM826" s="74"/>
      <c r="CN826" s="74"/>
    </row>
    <row r="827" ht="9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  <c r="AM827" s="74"/>
      <c r="AN827" s="74"/>
      <c r="AO827" s="74"/>
      <c r="AP827" s="74"/>
      <c r="AQ827" s="74"/>
      <c r="AR827" s="74"/>
      <c r="AS827" s="74"/>
      <c r="AT827" s="74"/>
      <c r="AU827" s="74"/>
      <c r="AV827" s="74"/>
      <c r="AW827" s="74"/>
      <c r="AX827" s="74"/>
      <c r="AY827" s="74"/>
      <c r="AZ827" s="74"/>
      <c r="BA827" s="74"/>
      <c r="BB827" s="74"/>
      <c r="BC827" s="74"/>
      <c r="BD827" s="74"/>
      <c r="BE827" s="74"/>
      <c r="BF827" s="74"/>
      <c r="BG827" s="74"/>
      <c r="BH827" s="74"/>
      <c r="BI827" s="74"/>
      <c r="BJ827" s="74"/>
      <c r="BK827" s="74"/>
      <c r="BL827" s="74"/>
      <c r="BM827" s="74"/>
      <c r="BN827" s="74"/>
      <c r="BO827" s="74"/>
      <c r="BP827" s="74"/>
      <c r="BQ827" s="74"/>
      <c r="BR827" s="74"/>
      <c r="BS827" s="74"/>
      <c r="BT827" s="74"/>
      <c r="BU827" s="74"/>
      <c r="BV827" s="74"/>
      <c r="BW827" s="74"/>
      <c r="BX827" s="74"/>
      <c r="BY827" s="74"/>
      <c r="BZ827" s="74"/>
      <c r="CA827" s="74"/>
      <c r="CB827" s="74"/>
      <c r="CC827" s="74"/>
      <c r="CD827" s="74"/>
      <c r="CE827" s="74"/>
      <c r="CF827" s="74"/>
      <c r="CG827" s="74"/>
      <c r="CH827" s="74"/>
      <c r="CI827" s="74"/>
      <c r="CJ827" s="74"/>
      <c r="CK827" s="74"/>
      <c r="CL827" s="74"/>
      <c r="CM827" s="74"/>
      <c r="CN827" s="74"/>
    </row>
    <row r="828" ht="9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  <c r="AM828" s="74"/>
      <c r="AN828" s="74"/>
      <c r="AO828" s="74"/>
      <c r="AP828" s="74"/>
      <c r="AQ828" s="74"/>
      <c r="AR828" s="74"/>
      <c r="AS828" s="74"/>
      <c r="AT828" s="74"/>
      <c r="AU828" s="74"/>
      <c r="AV828" s="74"/>
      <c r="AW828" s="74"/>
      <c r="AX828" s="74"/>
      <c r="AY828" s="74"/>
      <c r="AZ828" s="74"/>
      <c r="BA828" s="74"/>
      <c r="BB828" s="74"/>
      <c r="BC828" s="74"/>
      <c r="BD828" s="74"/>
      <c r="BE828" s="74"/>
      <c r="BF828" s="74"/>
      <c r="BG828" s="74"/>
      <c r="BH828" s="74"/>
      <c r="BI828" s="74"/>
      <c r="BJ828" s="74"/>
      <c r="BK828" s="74"/>
      <c r="BL828" s="74"/>
      <c r="BM828" s="74"/>
      <c r="BN828" s="74"/>
      <c r="BO828" s="74"/>
      <c r="BP828" s="74"/>
      <c r="BQ828" s="74"/>
      <c r="BR828" s="74"/>
      <c r="BS828" s="74"/>
      <c r="BT828" s="74"/>
      <c r="BU828" s="74"/>
      <c r="BV828" s="74"/>
      <c r="BW828" s="74"/>
      <c r="BX828" s="74"/>
      <c r="BY828" s="74"/>
      <c r="BZ828" s="74"/>
      <c r="CA828" s="74"/>
      <c r="CB828" s="74"/>
      <c r="CC828" s="74"/>
      <c r="CD828" s="74"/>
      <c r="CE828" s="74"/>
      <c r="CF828" s="74"/>
      <c r="CG828" s="74"/>
      <c r="CH828" s="74"/>
      <c r="CI828" s="74"/>
      <c r="CJ828" s="74"/>
      <c r="CK828" s="74"/>
      <c r="CL828" s="74"/>
      <c r="CM828" s="74"/>
      <c r="CN828" s="74"/>
    </row>
    <row r="829" ht="9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  <c r="AM829" s="74"/>
      <c r="AN829" s="74"/>
      <c r="AO829" s="74"/>
      <c r="AP829" s="74"/>
      <c r="AQ829" s="74"/>
      <c r="AR829" s="74"/>
      <c r="AS829" s="74"/>
      <c r="AT829" s="74"/>
      <c r="AU829" s="74"/>
      <c r="AV829" s="74"/>
      <c r="AW829" s="74"/>
      <c r="AX829" s="74"/>
      <c r="AY829" s="74"/>
      <c r="AZ829" s="74"/>
      <c r="BA829" s="74"/>
      <c r="BB829" s="74"/>
      <c r="BC829" s="74"/>
      <c r="BD829" s="74"/>
      <c r="BE829" s="74"/>
      <c r="BF829" s="74"/>
      <c r="BG829" s="74"/>
      <c r="BH829" s="74"/>
      <c r="BI829" s="74"/>
      <c r="BJ829" s="74"/>
      <c r="BK829" s="74"/>
      <c r="BL829" s="74"/>
      <c r="BM829" s="74"/>
      <c r="BN829" s="74"/>
      <c r="BO829" s="74"/>
      <c r="BP829" s="74"/>
      <c r="BQ829" s="74"/>
      <c r="BR829" s="74"/>
      <c r="BS829" s="74"/>
      <c r="BT829" s="74"/>
      <c r="BU829" s="74"/>
      <c r="BV829" s="74"/>
      <c r="BW829" s="74"/>
      <c r="BX829" s="74"/>
      <c r="BY829" s="74"/>
      <c r="BZ829" s="74"/>
      <c r="CA829" s="74"/>
      <c r="CB829" s="74"/>
      <c r="CC829" s="74"/>
      <c r="CD829" s="74"/>
      <c r="CE829" s="74"/>
      <c r="CF829" s="74"/>
      <c r="CG829" s="74"/>
      <c r="CH829" s="74"/>
      <c r="CI829" s="74"/>
      <c r="CJ829" s="74"/>
      <c r="CK829" s="74"/>
      <c r="CL829" s="74"/>
      <c r="CM829" s="74"/>
      <c r="CN829" s="74"/>
    </row>
    <row r="830" ht="9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  <c r="AM830" s="74"/>
      <c r="AN830" s="74"/>
      <c r="AO830" s="74"/>
      <c r="AP830" s="74"/>
      <c r="AQ830" s="74"/>
      <c r="AR830" s="74"/>
      <c r="AS830" s="74"/>
      <c r="AT830" s="74"/>
      <c r="AU830" s="74"/>
      <c r="AV830" s="74"/>
      <c r="AW830" s="74"/>
      <c r="AX830" s="74"/>
      <c r="AY830" s="74"/>
      <c r="AZ830" s="74"/>
      <c r="BA830" s="74"/>
      <c r="BB830" s="74"/>
      <c r="BC830" s="74"/>
      <c r="BD830" s="74"/>
      <c r="BE830" s="74"/>
      <c r="BF830" s="74"/>
      <c r="BG830" s="74"/>
      <c r="BH830" s="74"/>
      <c r="BI830" s="74"/>
      <c r="BJ830" s="74"/>
      <c r="BK830" s="74"/>
      <c r="BL830" s="74"/>
      <c r="BM830" s="74"/>
      <c r="BN830" s="74"/>
      <c r="BO830" s="74"/>
      <c r="BP830" s="74"/>
      <c r="BQ830" s="74"/>
      <c r="BR830" s="74"/>
      <c r="BS830" s="74"/>
      <c r="BT830" s="74"/>
      <c r="BU830" s="74"/>
      <c r="BV830" s="74"/>
      <c r="BW830" s="74"/>
      <c r="BX830" s="74"/>
      <c r="BY830" s="74"/>
      <c r="BZ830" s="74"/>
      <c r="CA830" s="74"/>
      <c r="CB830" s="74"/>
      <c r="CC830" s="74"/>
      <c r="CD830" s="74"/>
      <c r="CE830" s="74"/>
      <c r="CF830" s="74"/>
      <c r="CG830" s="74"/>
      <c r="CH830" s="74"/>
      <c r="CI830" s="74"/>
      <c r="CJ830" s="74"/>
      <c r="CK830" s="74"/>
      <c r="CL830" s="74"/>
      <c r="CM830" s="74"/>
      <c r="CN830" s="74"/>
    </row>
    <row r="831" ht="9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  <c r="AM831" s="74"/>
      <c r="AN831" s="74"/>
      <c r="AO831" s="74"/>
      <c r="AP831" s="74"/>
      <c r="AQ831" s="74"/>
      <c r="AR831" s="74"/>
      <c r="AS831" s="74"/>
      <c r="AT831" s="74"/>
      <c r="AU831" s="74"/>
      <c r="AV831" s="74"/>
      <c r="AW831" s="74"/>
      <c r="AX831" s="74"/>
      <c r="AY831" s="74"/>
      <c r="AZ831" s="74"/>
      <c r="BA831" s="74"/>
      <c r="BB831" s="74"/>
      <c r="BC831" s="74"/>
      <c r="BD831" s="74"/>
      <c r="BE831" s="74"/>
      <c r="BF831" s="74"/>
      <c r="BG831" s="74"/>
      <c r="BH831" s="74"/>
      <c r="BI831" s="74"/>
      <c r="BJ831" s="74"/>
      <c r="BK831" s="74"/>
      <c r="BL831" s="74"/>
      <c r="BM831" s="74"/>
      <c r="BN831" s="74"/>
      <c r="BO831" s="74"/>
      <c r="BP831" s="74"/>
      <c r="BQ831" s="74"/>
      <c r="BR831" s="74"/>
      <c r="BS831" s="74"/>
      <c r="BT831" s="74"/>
      <c r="BU831" s="74"/>
      <c r="BV831" s="74"/>
      <c r="BW831" s="74"/>
      <c r="BX831" s="74"/>
      <c r="BY831" s="74"/>
      <c r="BZ831" s="74"/>
      <c r="CA831" s="74"/>
      <c r="CB831" s="74"/>
      <c r="CC831" s="74"/>
      <c r="CD831" s="74"/>
      <c r="CE831" s="74"/>
      <c r="CF831" s="74"/>
      <c r="CG831" s="74"/>
      <c r="CH831" s="74"/>
      <c r="CI831" s="74"/>
      <c r="CJ831" s="74"/>
      <c r="CK831" s="74"/>
      <c r="CL831" s="74"/>
      <c r="CM831" s="74"/>
      <c r="CN831" s="74"/>
    </row>
    <row r="832" ht="9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  <c r="AM832" s="74"/>
      <c r="AN832" s="74"/>
      <c r="AO832" s="74"/>
      <c r="AP832" s="74"/>
      <c r="AQ832" s="74"/>
      <c r="AR832" s="74"/>
      <c r="AS832" s="74"/>
      <c r="AT832" s="74"/>
      <c r="AU832" s="74"/>
      <c r="AV832" s="74"/>
      <c r="AW832" s="74"/>
      <c r="AX832" s="74"/>
      <c r="AY832" s="74"/>
      <c r="AZ832" s="74"/>
      <c r="BA832" s="74"/>
      <c r="BB832" s="74"/>
      <c r="BC832" s="74"/>
      <c r="BD832" s="74"/>
      <c r="BE832" s="74"/>
      <c r="BF832" s="74"/>
      <c r="BG832" s="74"/>
      <c r="BH832" s="74"/>
      <c r="BI832" s="74"/>
      <c r="BJ832" s="74"/>
      <c r="BK832" s="74"/>
      <c r="BL832" s="74"/>
      <c r="BM832" s="74"/>
      <c r="BN832" s="74"/>
      <c r="BO832" s="74"/>
      <c r="BP832" s="74"/>
      <c r="BQ832" s="74"/>
      <c r="BR832" s="74"/>
      <c r="BS832" s="74"/>
      <c r="BT832" s="74"/>
      <c r="BU832" s="74"/>
      <c r="BV832" s="74"/>
      <c r="BW832" s="74"/>
      <c r="BX832" s="74"/>
      <c r="BY832" s="74"/>
      <c r="BZ832" s="74"/>
      <c r="CA832" s="74"/>
      <c r="CB832" s="74"/>
      <c r="CC832" s="74"/>
      <c r="CD832" s="74"/>
      <c r="CE832" s="74"/>
      <c r="CF832" s="74"/>
      <c r="CG832" s="74"/>
      <c r="CH832" s="74"/>
      <c r="CI832" s="74"/>
      <c r="CJ832" s="74"/>
      <c r="CK832" s="74"/>
      <c r="CL832" s="74"/>
      <c r="CM832" s="74"/>
      <c r="CN832" s="74"/>
    </row>
    <row r="833" ht="9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  <c r="AM833" s="74"/>
      <c r="AN833" s="74"/>
      <c r="AO833" s="74"/>
      <c r="AP833" s="74"/>
      <c r="AQ833" s="74"/>
      <c r="AR833" s="74"/>
      <c r="AS833" s="74"/>
      <c r="AT833" s="74"/>
      <c r="AU833" s="74"/>
      <c r="AV833" s="74"/>
      <c r="AW833" s="74"/>
      <c r="AX833" s="74"/>
      <c r="AY833" s="74"/>
      <c r="AZ833" s="74"/>
      <c r="BA833" s="74"/>
      <c r="BB833" s="74"/>
      <c r="BC833" s="74"/>
      <c r="BD833" s="74"/>
      <c r="BE833" s="74"/>
      <c r="BF833" s="74"/>
      <c r="BG833" s="74"/>
      <c r="BH833" s="74"/>
      <c r="BI833" s="74"/>
      <c r="BJ833" s="74"/>
      <c r="BK833" s="74"/>
      <c r="BL833" s="74"/>
      <c r="BM833" s="74"/>
      <c r="BN833" s="74"/>
      <c r="BO833" s="74"/>
      <c r="BP833" s="74"/>
      <c r="BQ833" s="74"/>
      <c r="BR833" s="74"/>
      <c r="BS833" s="74"/>
      <c r="BT833" s="74"/>
      <c r="BU833" s="74"/>
      <c r="BV833" s="74"/>
      <c r="BW833" s="74"/>
      <c r="BX833" s="74"/>
      <c r="BY833" s="74"/>
      <c r="BZ833" s="74"/>
      <c r="CA833" s="74"/>
      <c r="CB833" s="74"/>
      <c r="CC833" s="74"/>
      <c r="CD833" s="74"/>
      <c r="CE833" s="74"/>
      <c r="CF833" s="74"/>
      <c r="CG833" s="74"/>
      <c r="CH833" s="74"/>
      <c r="CI833" s="74"/>
      <c r="CJ833" s="74"/>
      <c r="CK833" s="74"/>
      <c r="CL833" s="74"/>
      <c r="CM833" s="74"/>
      <c r="CN833" s="74"/>
    </row>
    <row r="834" ht="9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  <c r="AM834" s="74"/>
      <c r="AN834" s="74"/>
      <c r="AO834" s="74"/>
      <c r="AP834" s="74"/>
      <c r="AQ834" s="74"/>
      <c r="AR834" s="74"/>
      <c r="AS834" s="74"/>
      <c r="AT834" s="74"/>
      <c r="AU834" s="74"/>
      <c r="AV834" s="74"/>
      <c r="AW834" s="74"/>
      <c r="AX834" s="74"/>
      <c r="AY834" s="74"/>
      <c r="AZ834" s="74"/>
      <c r="BA834" s="74"/>
      <c r="BB834" s="74"/>
      <c r="BC834" s="74"/>
      <c r="BD834" s="74"/>
      <c r="BE834" s="74"/>
      <c r="BF834" s="74"/>
      <c r="BG834" s="74"/>
      <c r="BH834" s="74"/>
      <c r="BI834" s="74"/>
      <c r="BJ834" s="74"/>
      <c r="BK834" s="74"/>
      <c r="BL834" s="74"/>
      <c r="BM834" s="74"/>
      <c r="BN834" s="74"/>
      <c r="BO834" s="74"/>
      <c r="BP834" s="74"/>
      <c r="BQ834" s="74"/>
      <c r="BR834" s="74"/>
      <c r="BS834" s="74"/>
      <c r="BT834" s="74"/>
      <c r="BU834" s="74"/>
      <c r="BV834" s="74"/>
      <c r="BW834" s="74"/>
      <c r="BX834" s="74"/>
      <c r="BY834" s="74"/>
      <c r="BZ834" s="74"/>
      <c r="CA834" s="74"/>
      <c r="CB834" s="74"/>
      <c r="CC834" s="74"/>
      <c r="CD834" s="74"/>
      <c r="CE834" s="74"/>
      <c r="CF834" s="74"/>
      <c r="CG834" s="74"/>
      <c r="CH834" s="74"/>
      <c r="CI834" s="74"/>
      <c r="CJ834" s="74"/>
      <c r="CK834" s="74"/>
      <c r="CL834" s="74"/>
      <c r="CM834" s="74"/>
      <c r="CN834" s="74"/>
    </row>
    <row r="835" ht="9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  <c r="AM835" s="74"/>
      <c r="AN835" s="74"/>
      <c r="AO835" s="74"/>
      <c r="AP835" s="74"/>
      <c r="AQ835" s="74"/>
      <c r="AR835" s="74"/>
      <c r="AS835" s="74"/>
      <c r="AT835" s="74"/>
      <c r="AU835" s="74"/>
      <c r="AV835" s="74"/>
      <c r="AW835" s="74"/>
      <c r="AX835" s="74"/>
      <c r="AY835" s="74"/>
      <c r="AZ835" s="74"/>
      <c r="BA835" s="74"/>
      <c r="BB835" s="74"/>
      <c r="BC835" s="74"/>
      <c r="BD835" s="74"/>
      <c r="BE835" s="74"/>
      <c r="BF835" s="74"/>
      <c r="BG835" s="74"/>
      <c r="BH835" s="74"/>
      <c r="BI835" s="74"/>
      <c r="BJ835" s="74"/>
      <c r="BK835" s="74"/>
      <c r="BL835" s="74"/>
      <c r="BM835" s="74"/>
      <c r="BN835" s="74"/>
      <c r="BO835" s="74"/>
      <c r="BP835" s="74"/>
      <c r="BQ835" s="74"/>
      <c r="BR835" s="74"/>
      <c r="BS835" s="74"/>
      <c r="BT835" s="74"/>
      <c r="BU835" s="74"/>
      <c r="BV835" s="74"/>
      <c r="BW835" s="74"/>
      <c r="BX835" s="74"/>
      <c r="BY835" s="74"/>
      <c r="BZ835" s="74"/>
      <c r="CA835" s="74"/>
      <c r="CB835" s="74"/>
      <c r="CC835" s="74"/>
      <c r="CD835" s="74"/>
      <c r="CE835" s="74"/>
      <c r="CF835" s="74"/>
      <c r="CG835" s="74"/>
      <c r="CH835" s="74"/>
      <c r="CI835" s="74"/>
      <c r="CJ835" s="74"/>
      <c r="CK835" s="74"/>
      <c r="CL835" s="74"/>
      <c r="CM835" s="74"/>
      <c r="CN835" s="74"/>
    </row>
    <row r="836" ht="9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  <c r="AM836" s="74"/>
      <c r="AN836" s="74"/>
      <c r="AO836" s="74"/>
      <c r="AP836" s="74"/>
      <c r="AQ836" s="74"/>
      <c r="AR836" s="74"/>
      <c r="AS836" s="74"/>
      <c r="AT836" s="74"/>
      <c r="AU836" s="74"/>
      <c r="AV836" s="74"/>
      <c r="AW836" s="74"/>
      <c r="AX836" s="74"/>
      <c r="AY836" s="74"/>
      <c r="AZ836" s="74"/>
      <c r="BA836" s="74"/>
      <c r="BB836" s="74"/>
      <c r="BC836" s="74"/>
      <c r="BD836" s="74"/>
      <c r="BE836" s="74"/>
      <c r="BF836" s="74"/>
      <c r="BG836" s="74"/>
      <c r="BH836" s="74"/>
      <c r="BI836" s="74"/>
      <c r="BJ836" s="74"/>
      <c r="BK836" s="74"/>
      <c r="BL836" s="74"/>
      <c r="BM836" s="74"/>
      <c r="BN836" s="74"/>
      <c r="BO836" s="74"/>
      <c r="BP836" s="74"/>
      <c r="BQ836" s="74"/>
      <c r="BR836" s="74"/>
      <c r="BS836" s="74"/>
      <c r="BT836" s="74"/>
      <c r="BU836" s="74"/>
      <c r="BV836" s="74"/>
      <c r="BW836" s="74"/>
      <c r="BX836" s="74"/>
      <c r="BY836" s="74"/>
      <c r="BZ836" s="74"/>
      <c r="CA836" s="74"/>
      <c r="CB836" s="74"/>
      <c r="CC836" s="74"/>
      <c r="CD836" s="74"/>
      <c r="CE836" s="74"/>
      <c r="CF836" s="74"/>
      <c r="CG836" s="74"/>
      <c r="CH836" s="74"/>
      <c r="CI836" s="74"/>
      <c r="CJ836" s="74"/>
      <c r="CK836" s="74"/>
      <c r="CL836" s="74"/>
      <c r="CM836" s="74"/>
      <c r="CN836" s="74"/>
    </row>
    <row r="837" ht="9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  <c r="AM837" s="74"/>
      <c r="AN837" s="74"/>
      <c r="AO837" s="74"/>
      <c r="AP837" s="74"/>
      <c r="AQ837" s="74"/>
      <c r="AR837" s="74"/>
      <c r="AS837" s="74"/>
      <c r="AT837" s="74"/>
      <c r="AU837" s="74"/>
      <c r="AV837" s="74"/>
      <c r="AW837" s="74"/>
      <c r="AX837" s="74"/>
      <c r="AY837" s="74"/>
      <c r="AZ837" s="74"/>
      <c r="BA837" s="74"/>
      <c r="BB837" s="74"/>
      <c r="BC837" s="74"/>
      <c r="BD837" s="74"/>
      <c r="BE837" s="74"/>
      <c r="BF837" s="74"/>
      <c r="BG837" s="74"/>
      <c r="BH837" s="74"/>
      <c r="BI837" s="74"/>
      <c r="BJ837" s="74"/>
      <c r="BK837" s="74"/>
      <c r="BL837" s="74"/>
      <c r="BM837" s="74"/>
      <c r="BN837" s="74"/>
      <c r="BO837" s="74"/>
      <c r="BP837" s="74"/>
      <c r="BQ837" s="74"/>
      <c r="BR837" s="74"/>
      <c r="BS837" s="74"/>
      <c r="BT837" s="74"/>
      <c r="BU837" s="74"/>
      <c r="BV837" s="74"/>
      <c r="BW837" s="74"/>
      <c r="BX837" s="74"/>
      <c r="BY837" s="74"/>
      <c r="BZ837" s="74"/>
      <c r="CA837" s="74"/>
      <c r="CB837" s="74"/>
      <c r="CC837" s="74"/>
      <c r="CD837" s="74"/>
      <c r="CE837" s="74"/>
      <c r="CF837" s="74"/>
      <c r="CG837" s="74"/>
      <c r="CH837" s="74"/>
      <c r="CI837" s="74"/>
      <c r="CJ837" s="74"/>
      <c r="CK837" s="74"/>
      <c r="CL837" s="74"/>
      <c r="CM837" s="74"/>
      <c r="CN837" s="74"/>
    </row>
    <row r="838" ht="9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  <c r="AM838" s="74"/>
      <c r="AN838" s="74"/>
      <c r="AO838" s="74"/>
      <c r="AP838" s="74"/>
      <c r="AQ838" s="74"/>
      <c r="AR838" s="74"/>
      <c r="AS838" s="74"/>
      <c r="AT838" s="74"/>
      <c r="AU838" s="74"/>
      <c r="AV838" s="74"/>
      <c r="AW838" s="74"/>
      <c r="AX838" s="74"/>
      <c r="AY838" s="74"/>
      <c r="AZ838" s="74"/>
      <c r="BA838" s="74"/>
      <c r="BB838" s="74"/>
      <c r="BC838" s="74"/>
      <c r="BD838" s="74"/>
      <c r="BE838" s="74"/>
      <c r="BF838" s="74"/>
      <c r="BG838" s="74"/>
      <c r="BH838" s="74"/>
      <c r="BI838" s="74"/>
      <c r="BJ838" s="74"/>
      <c r="BK838" s="74"/>
      <c r="BL838" s="74"/>
      <c r="BM838" s="74"/>
      <c r="BN838" s="74"/>
      <c r="BO838" s="74"/>
      <c r="BP838" s="74"/>
      <c r="BQ838" s="74"/>
      <c r="BR838" s="74"/>
      <c r="BS838" s="74"/>
      <c r="BT838" s="74"/>
      <c r="BU838" s="74"/>
      <c r="BV838" s="74"/>
      <c r="BW838" s="74"/>
      <c r="BX838" s="74"/>
      <c r="BY838" s="74"/>
      <c r="BZ838" s="74"/>
      <c r="CA838" s="74"/>
      <c r="CB838" s="74"/>
      <c r="CC838" s="74"/>
      <c r="CD838" s="74"/>
      <c r="CE838" s="74"/>
      <c r="CF838" s="74"/>
      <c r="CG838" s="74"/>
      <c r="CH838" s="74"/>
      <c r="CI838" s="74"/>
      <c r="CJ838" s="74"/>
      <c r="CK838" s="74"/>
      <c r="CL838" s="74"/>
      <c r="CM838" s="74"/>
      <c r="CN838" s="74"/>
    </row>
    <row r="839" ht="9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  <c r="AM839" s="74"/>
      <c r="AN839" s="74"/>
      <c r="AO839" s="74"/>
      <c r="AP839" s="74"/>
      <c r="AQ839" s="74"/>
      <c r="AR839" s="74"/>
      <c r="AS839" s="74"/>
      <c r="AT839" s="74"/>
      <c r="AU839" s="74"/>
      <c r="AV839" s="74"/>
      <c r="AW839" s="74"/>
      <c r="AX839" s="74"/>
      <c r="AY839" s="74"/>
      <c r="AZ839" s="74"/>
      <c r="BA839" s="74"/>
      <c r="BB839" s="74"/>
      <c r="BC839" s="74"/>
      <c r="BD839" s="74"/>
      <c r="BE839" s="74"/>
      <c r="BF839" s="74"/>
      <c r="BG839" s="74"/>
      <c r="BH839" s="74"/>
      <c r="BI839" s="74"/>
      <c r="BJ839" s="74"/>
      <c r="BK839" s="74"/>
      <c r="BL839" s="74"/>
      <c r="BM839" s="74"/>
      <c r="BN839" s="74"/>
      <c r="BO839" s="74"/>
      <c r="BP839" s="74"/>
      <c r="BQ839" s="74"/>
      <c r="BR839" s="74"/>
      <c r="BS839" s="74"/>
      <c r="BT839" s="74"/>
      <c r="BU839" s="74"/>
      <c r="BV839" s="74"/>
      <c r="BW839" s="74"/>
      <c r="BX839" s="74"/>
      <c r="BY839" s="74"/>
      <c r="BZ839" s="74"/>
      <c r="CA839" s="74"/>
      <c r="CB839" s="74"/>
      <c r="CC839" s="74"/>
      <c r="CD839" s="74"/>
      <c r="CE839" s="74"/>
      <c r="CF839" s="74"/>
      <c r="CG839" s="74"/>
      <c r="CH839" s="74"/>
      <c r="CI839" s="74"/>
      <c r="CJ839" s="74"/>
      <c r="CK839" s="74"/>
      <c r="CL839" s="74"/>
      <c r="CM839" s="74"/>
      <c r="CN839" s="74"/>
    </row>
    <row r="840" ht="9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  <c r="AM840" s="74"/>
      <c r="AN840" s="74"/>
      <c r="AO840" s="74"/>
      <c r="AP840" s="74"/>
      <c r="AQ840" s="74"/>
      <c r="AR840" s="74"/>
      <c r="AS840" s="74"/>
      <c r="AT840" s="74"/>
      <c r="AU840" s="74"/>
      <c r="AV840" s="74"/>
      <c r="AW840" s="74"/>
      <c r="AX840" s="74"/>
      <c r="AY840" s="74"/>
      <c r="AZ840" s="74"/>
      <c r="BA840" s="74"/>
      <c r="BB840" s="74"/>
      <c r="BC840" s="74"/>
      <c r="BD840" s="74"/>
      <c r="BE840" s="74"/>
      <c r="BF840" s="74"/>
      <c r="BG840" s="74"/>
      <c r="BH840" s="74"/>
      <c r="BI840" s="74"/>
      <c r="BJ840" s="74"/>
      <c r="BK840" s="74"/>
      <c r="BL840" s="74"/>
      <c r="BM840" s="74"/>
      <c r="BN840" s="74"/>
      <c r="BO840" s="74"/>
      <c r="BP840" s="74"/>
      <c r="BQ840" s="74"/>
      <c r="BR840" s="74"/>
      <c r="BS840" s="74"/>
      <c r="BT840" s="74"/>
      <c r="BU840" s="74"/>
      <c r="BV840" s="74"/>
      <c r="BW840" s="74"/>
      <c r="BX840" s="74"/>
      <c r="BY840" s="74"/>
      <c r="BZ840" s="74"/>
      <c r="CA840" s="74"/>
      <c r="CB840" s="74"/>
      <c r="CC840" s="74"/>
      <c r="CD840" s="74"/>
      <c r="CE840" s="74"/>
      <c r="CF840" s="74"/>
      <c r="CG840" s="74"/>
      <c r="CH840" s="74"/>
      <c r="CI840" s="74"/>
      <c r="CJ840" s="74"/>
      <c r="CK840" s="74"/>
      <c r="CL840" s="74"/>
      <c r="CM840" s="74"/>
      <c r="CN840" s="74"/>
    </row>
    <row r="841" ht="9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  <c r="AM841" s="74"/>
      <c r="AN841" s="74"/>
      <c r="AO841" s="74"/>
      <c r="AP841" s="74"/>
      <c r="AQ841" s="74"/>
      <c r="AR841" s="74"/>
      <c r="AS841" s="74"/>
      <c r="AT841" s="74"/>
      <c r="AU841" s="74"/>
      <c r="AV841" s="74"/>
      <c r="AW841" s="74"/>
      <c r="AX841" s="74"/>
      <c r="AY841" s="74"/>
      <c r="AZ841" s="74"/>
      <c r="BA841" s="74"/>
      <c r="BB841" s="74"/>
      <c r="BC841" s="74"/>
      <c r="BD841" s="74"/>
      <c r="BE841" s="74"/>
      <c r="BF841" s="74"/>
      <c r="BG841" s="74"/>
      <c r="BH841" s="74"/>
      <c r="BI841" s="74"/>
      <c r="BJ841" s="74"/>
      <c r="BK841" s="74"/>
      <c r="BL841" s="74"/>
      <c r="BM841" s="74"/>
      <c r="BN841" s="74"/>
      <c r="BO841" s="74"/>
      <c r="BP841" s="74"/>
      <c r="BQ841" s="74"/>
      <c r="BR841" s="74"/>
      <c r="BS841" s="74"/>
      <c r="BT841" s="74"/>
      <c r="BU841" s="74"/>
      <c r="BV841" s="74"/>
      <c r="BW841" s="74"/>
      <c r="BX841" s="74"/>
      <c r="BY841" s="74"/>
      <c r="BZ841" s="74"/>
      <c r="CA841" s="74"/>
      <c r="CB841" s="74"/>
      <c r="CC841" s="74"/>
      <c r="CD841" s="74"/>
      <c r="CE841" s="74"/>
      <c r="CF841" s="74"/>
      <c r="CG841" s="74"/>
      <c r="CH841" s="74"/>
      <c r="CI841" s="74"/>
      <c r="CJ841" s="74"/>
      <c r="CK841" s="74"/>
      <c r="CL841" s="74"/>
      <c r="CM841" s="74"/>
      <c r="CN841" s="74"/>
    </row>
    <row r="842" ht="9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  <c r="AM842" s="74"/>
      <c r="AN842" s="74"/>
      <c r="AO842" s="74"/>
      <c r="AP842" s="74"/>
      <c r="AQ842" s="74"/>
      <c r="AR842" s="74"/>
      <c r="AS842" s="74"/>
      <c r="AT842" s="74"/>
      <c r="AU842" s="74"/>
      <c r="AV842" s="74"/>
      <c r="AW842" s="74"/>
      <c r="AX842" s="74"/>
      <c r="AY842" s="74"/>
      <c r="AZ842" s="74"/>
      <c r="BA842" s="74"/>
      <c r="BB842" s="74"/>
      <c r="BC842" s="74"/>
      <c r="BD842" s="74"/>
      <c r="BE842" s="74"/>
      <c r="BF842" s="74"/>
      <c r="BG842" s="74"/>
      <c r="BH842" s="74"/>
      <c r="BI842" s="74"/>
      <c r="BJ842" s="74"/>
      <c r="BK842" s="74"/>
      <c r="BL842" s="74"/>
      <c r="BM842" s="74"/>
      <c r="BN842" s="74"/>
      <c r="BO842" s="74"/>
      <c r="BP842" s="74"/>
      <c r="BQ842" s="74"/>
      <c r="BR842" s="74"/>
      <c r="BS842" s="74"/>
      <c r="BT842" s="74"/>
      <c r="BU842" s="74"/>
      <c r="BV842" s="74"/>
      <c r="BW842" s="74"/>
      <c r="BX842" s="74"/>
      <c r="BY842" s="74"/>
      <c r="BZ842" s="74"/>
      <c r="CA842" s="74"/>
      <c r="CB842" s="74"/>
      <c r="CC842" s="74"/>
      <c r="CD842" s="74"/>
      <c r="CE842" s="74"/>
      <c r="CF842" s="74"/>
      <c r="CG842" s="74"/>
      <c r="CH842" s="74"/>
      <c r="CI842" s="74"/>
      <c r="CJ842" s="74"/>
      <c r="CK842" s="74"/>
      <c r="CL842" s="74"/>
      <c r="CM842" s="74"/>
      <c r="CN842" s="74"/>
    </row>
    <row r="843" ht="9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  <c r="AM843" s="74"/>
      <c r="AN843" s="74"/>
      <c r="AO843" s="74"/>
      <c r="AP843" s="74"/>
      <c r="AQ843" s="74"/>
      <c r="AR843" s="74"/>
      <c r="AS843" s="74"/>
      <c r="AT843" s="74"/>
      <c r="AU843" s="74"/>
      <c r="AV843" s="74"/>
      <c r="AW843" s="74"/>
      <c r="AX843" s="74"/>
      <c r="AY843" s="74"/>
      <c r="AZ843" s="74"/>
      <c r="BA843" s="74"/>
      <c r="BB843" s="74"/>
      <c r="BC843" s="74"/>
      <c r="BD843" s="74"/>
      <c r="BE843" s="74"/>
      <c r="BF843" s="74"/>
      <c r="BG843" s="74"/>
      <c r="BH843" s="74"/>
      <c r="BI843" s="74"/>
      <c r="BJ843" s="74"/>
      <c r="BK843" s="74"/>
      <c r="BL843" s="74"/>
      <c r="BM843" s="74"/>
      <c r="BN843" s="74"/>
      <c r="BO843" s="74"/>
      <c r="BP843" s="74"/>
      <c r="BQ843" s="74"/>
      <c r="BR843" s="74"/>
      <c r="BS843" s="74"/>
      <c r="BT843" s="74"/>
      <c r="BU843" s="74"/>
      <c r="BV843" s="74"/>
      <c r="BW843" s="74"/>
      <c r="BX843" s="74"/>
      <c r="BY843" s="74"/>
      <c r="BZ843" s="74"/>
      <c r="CA843" s="74"/>
      <c r="CB843" s="74"/>
      <c r="CC843" s="74"/>
      <c r="CD843" s="74"/>
      <c r="CE843" s="74"/>
      <c r="CF843" s="74"/>
      <c r="CG843" s="74"/>
      <c r="CH843" s="74"/>
      <c r="CI843" s="74"/>
      <c r="CJ843" s="74"/>
      <c r="CK843" s="74"/>
      <c r="CL843" s="74"/>
      <c r="CM843" s="74"/>
      <c r="CN843" s="74"/>
    </row>
    <row r="844" ht="9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  <c r="AM844" s="74"/>
      <c r="AN844" s="74"/>
      <c r="AO844" s="74"/>
      <c r="AP844" s="74"/>
      <c r="AQ844" s="74"/>
      <c r="AR844" s="74"/>
      <c r="AS844" s="74"/>
      <c r="AT844" s="74"/>
      <c r="AU844" s="74"/>
      <c r="AV844" s="74"/>
      <c r="AW844" s="74"/>
      <c r="AX844" s="74"/>
      <c r="AY844" s="74"/>
      <c r="AZ844" s="74"/>
      <c r="BA844" s="74"/>
      <c r="BB844" s="74"/>
      <c r="BC844" s="74"/>
      <c r="BD844" s="74"/>
      <c r="BE844" s="74"/>
      <c r="BF844" s="74"/>
      <c r="BG844" s="74"/>
      <c r="BH844" s="74"/>
      <c r="BI844" s="74"/>
      <c r="BJ844" s="74"/>
      <c r="BK844" s="74"/>
      <c r="BL844" s="74"/>
      <c r="BM844" s="74"/>
      <c r="BN844" s="74"/>
      <c r="BO844" s="74"/>
      <c r="BP844" s="74"/>
      <c r="BQ844" s="74"/>
      <c r="BR844" s="74"/>
      <c r="BS844" s="74"/>
      <c r="BT844" s="74"/>
      <c r="BU844" s="74"/>
      <c r="BV844" s="74"/>
      <c r="BW844" s="74"/>
      <c r="BX844" s="74"/>
      <c r="BY844" s="74"/>
      <c r="BZ844" s="74"/>
      <c r="CA844" s="74"/>
      <c r="CB844" s="74"/>
      <c r="CC844" s="74"/>
      <c r="CD844" s="74"/>
      <c r="CE844" s="74"/>
      <c r="CF844" s="74"/>
      <c r="CG844" s="74"/>
      <c r="CH844" s="74"/>
      <c r="CI844" s="74"/>
      <c r="CJ844" s="74"/>
      <c r="CK844" s="74"/>
      <c r="CL844" s="74"/>
      <c r="CM844" s="74"/>
      <c r="CN844" s="74"/>
    </row>
    <row r="845" ht="9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  <c r="AM845" s="74"/>
      <c r="AN845" s="74"/>
      <c r="AO845" s="74"/>
      <c r="AP845" s="74"/>
      <c r="AQ845" s="74"/>
      <c r="AR845" s="74"/>
      <c r="AS845" s="74"/>
      <c r="AT845" s="74"/>
      <c r="AU845" s="74"/>
      <c r="AV845" s="74"/>
      <c r="AW845" s="74"/>
      <c r="AX845" s="74"/>
      <c r="AY845" s="74"/>
      <c r="AZ845" s="74"/>
      <c r="BA845" s="74"/>
      <c r="BB845" s="74"/>
      <c r="BC845" s="74"/>
      <c r="BD845" s="74"/>
      <c r="BE845" s="74"/>
      <c r="BF845" s="74"/>
      <c r="BG845" s="74"/>
      <c r="BH845" s="74"/>
      <c r="BI845" s="74"/>
      <c r="BJ845" s="74"/>
      <c r="BK845" s="74"/>
      <c r="BL845" s="74"/>
      <c r="BM845" s="74"/>
      <c r="BN845" s="74"/>
      <c r="BO845" s="74"/>
      <c r="BP845" s="74"/>
      <c r="BQ845" s="74"/>
      <c r="BR845" s="74"/>
      <c r="BS845" s="74"/>
      <c r="BT845" s="74"/>
      <c r="BU845" s="74"/>
      <c r="BV845" s="74"/>
      <c r="BW845" s="74"/>
      <c r="BX845" s="74"/>
      <c r="BY845" s="74"/>
      <c r="BZ845" s="74"/>
      <c r="CA845" s="74"/>
      <c r="CB845" s="74"/>
      <c r="CC845" s="74"/>
      <c r="CD845" s="74"/>
      <c r="CE845" s="74"/>
      <c r="CF845" s="74"/>
      <c r="CG845" s="74"/>
      <c r="CH845" s="74"/>
      <c r="CI845" s="74"/>
      <c r="CJ845" s="74"/>
      <c r="CK845" s="74"/>
      <c r="CL845" s="74"/>
      <c r="CM845" s="74"/>
      <c r="CN845" s="74"/>
    </row>
    <row r="846" ht="9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  <c r="AM846" s="74"/>
      <c r="AN846" s="74"/>
      <c r="AO846" s="74"/>
      <c r="AP846" s="74"/>
      <c r="AQ846" s="74"/>
      <c r="AR846" s="74"/>
      <c r="AS846" s="74"/>
      <c r="AT846" s="74"/>
      <c r="AU846" s="74"/>
      <c r="AV846" s="74"/>
      <c r="AW846" s="74"/>
      <c r="AX846" s="74"/>
      <c r="AY846" s="74"/>
      <c r="AZ846" s="74"/>
      <c r="BA846" s="74"/>
      <c r="BB846" s="74"/>
      <c r="BC846" s="74"/>
      <c r="BD846" s="74"/>
      <c r="BE846" s="74"/>
      <c r="BF846" s="74"/>
      <c r="BG846" s="74"/>
      <c r="BH846" s="74"/>
      <c r="BI846" s="74"/>
      <c r="BJ846" s="74"/>
      <c r="BK846" s="74"/>
      <c r="BL846" s="74"/>
      <c r="BM846" s="74"/>
      <c r="BN846" s="74"/>
      <c r="BO846" s="74"/>
      <c r="BP846" s="74"/>
      <c r="BQ846" s="74"/>
      <c r="BR846" s="74"/>
      <c r="BS846" s="74"/>
      <c r="BT846" s="74"/>
      <c r="BU846" s="74"/>
      <c r="BV846" s="74"/>
      <c r="BW846" s="74"/>
      <c r="BX846" s="74"/>
      <c r="BY846" s="74"/>
      <c r="BZ846" s="74"/>
      <c r="CA846" s="74"/>
      <c r="CB846" s="74"/>
      <c r="CC846" s="74"/>
      <c r="CD846" s="74"/>
      <c r="CE846" s="74"/>
      <c r="CF846" s="74"/>
      <c r="CG846" s="74"/>
      <c r="CH846" s="74"/>
      <c r="CI846" s="74"/>
      <c r="CJ846" s="74"/>
      <c r="CK846" s="74"/>
      <c r="CL846" s="74"/>
      <c r="CM846" s="74"/>
      <c r="CN846" s="74"/>
    </row>
    <row r="847" ht="9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  <c r="AM847" s="74"/>
      <c r="AN847" s="74"/>
      <c r="AO847" s="74"/>
      <c r="AP847" s="74"/>
      <c r="AQ847" s="74"/>
      <c r="AR847" s="74"/>
      <c r="AS847" s="74"/>
      <c r="AT847" s="74"/>
      <c r="AU847" s="74"/>
      <c r="AV847" s="74"/>
      <c r="AW847" s="74"/>
      <c r="AX847" s="74"/>
      <c r="AY847" s="74"/>
      <c r="AZ847" s="74"/>
      <c r="BA847" s="74"/>
      <c r="BB847" s="74"/>
      <c r="BC847" s="74"/>
      <c r="BD847" s="74"/>
      <c r="BE847" s="74"/>
      <c r="BF847" s="74"/>
      <c r="BG847" s="74"/>
      <c r="BH847" s="74"/>
      <c r="BI847" s="74"/>
      <c r="BJ847" s="74"/>
      <c r="BK847" s="74"/>
      <c r="BL847" s="74"/>
      <c r="BM847" s="74"/>
      <c r="BN847" s="74"/>
      <c r="BO847" s="74"/>
      <c r="BP847" s="74"/>
      <c r="BQ847" s="74"/>
      <c r="BR847" s="74"/>
      <c r="BS847" s="74"/>
      <c r="BT847" s="74"/>
      <c r="BU847" s="74"/>
      <c r="BV847" s="74"/>
      <c r="BW847" s="74"/>
      <c r="BX847" s="74"/>
      <c r="BY847" s="74"/>
      <c r="BZ847" s="74"/>
      <c r="CA847" s="74"/>
      <c r="CB847" s="74"/>
      <c r="CC847" s="74"/>
      <c r="CD847" s="74"/>
      <c r="CE847" s="74"/>
      <c r="CF847" s="74"/>
      <c r="CG847" s="74"/>
      <c r="CH847" s="74"/>
      <c r="CI847" s="74"/>
      <c r="CJ847" s="74"/>
      <c r="CK847" s="74"/>
      <c r="CL847" s="74"/>
      <c r="CM847" s="74"/>
      <c r="CN847" s="74"/>
    </row>
    <row r="848" ht="9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  <c r="AM848" s="74"/>
      <c r="AN848" s="74"/>
      <c r="AO848" s="74"/>
      <c r="AP848" s="74"/>
      <c r="AQ848" s="74"/>
      <c r="AR848" s="74"/>
      <c r="AS848" s="74"/>
      <c r="AT848" s="74"/>
      <c r="AU848" s="74"/>
      <c r="AV848" s="74"/>
      <c r="AW848" s="74"/>
      <c r="AX848" s="74"/>
      <c r="AY848" s="74"/>
      <c r="AZ848" s="74"/>
      <c r="BA848" s="74"/>
      <c r="BB848" s="74"/>
      <c r="BC848" s="74"/>
      <c r="BD848" s="74"/>
      <c r="BE848" s="74"/>
      <c r="BF848" s="74"/>
      <c r="BG848" s="74"/>
      <c r="BH848" s="74"/>
      <c r="BI848" s="74"/>
      <c r="BJ848" s="74"/>
      <c r="BK848" s="74"/>
      <c r="BL848" s="74"/>
      <c r="BM848" s="74"/>
      <c r="BN848" s="74"/>
      <c r="BO848" s="74"/>
      <c r="BP848" s="74"/>
      <c r="BQ848" s="74"/>
      <c r="BR848" s="74"/>
      <c r="BS848" s="74"/>
      <c r="BT848" s="74"/>
      <c r="BU848" s="74"/>
      <c r="BV848" s="74"/>
      <c r="BW848" s="74"/>
      <c r="BX848" s="74"/>
      <c r="BY848" s="74"/>
      <c r="BZ848" s="74"/>
      <c r="CA848" s="74"/>
      <c r="CB848" s="74"/>
      <c r="CC848" s="74"/>
      <c r="CD848" s="74"/>
      <c r="CE848" s="74"/>
      <c r="CF848" s="74"/>
      <c r="CG848" s="74"/>
      <c r="CH848" s="74"/>
      <c r="CI848" s="74"/>
      <c r="CJ848" s="74"/>
      <c r="CK848" s="74"/>
      <c r="CL848" s="74"/>
      <c r="CM848" s="74"/>
      <c r="CN848" s="74"/>
    </row>
    <row r="849" ht="9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  <c r="AM849" s="74"/>
      <c r="AN849" s="74"/>
      <c r="AO849" s="74"/>
      <c r="AP849" s="74"/>
      <c r="AQ849" s="74"/>
      <c r="AR849" s="74"/>
      <c r="AS849" s="74"/>
      <c r="AT849" s="74"/>
      <c r="AU849" s="74"/>
      <c r="AV849" s="74"/>
      <c r="AW849" s="74"/>
      <c r="AX849" s="74"/>
      <c r="AY849" s="74"/>
      <c r="AZ849" s="74"/>
      <c r="BA849" s="74"/>
      <c r="BB849" s="74"/>
      <c r="BC849" s="74"/>
      <c r="BD849" s="74"/>
      <c r="BE849" s="74"/>
      <c r="BF849" s="74"/>
      <c r="BG849" s="74"/>
      <c r="BH849" s="74"/>
      <c r="BI849" s="74"/>
      <c r="BJ849" s="74"/>
      <c r="BK849" s="74"/>
      <c r="BL849" s="74"/>
      <c r="BM849" s="74"/>
      <c r="BN849" s="74"/>
      <c r="BO849" s="74"/>
      <c r="BP849" s="74"/>
      <c r="BQ849" s="74"/>
      <c r="BR849" s="74"/>
      <c r="BS849" s="74"/>
      <c r="BT849" s="74"/>
      <c r="BU849" s="74"/>
      <c r="BV849" s="74"/>
      <c r="BW849" s="74"/>
      <c r="BX849" s="74"/>
      <c r="BY849" s="74"/>
      <c r="BZ849" s="74"/>
      <c r="CA849" s="74"/>
      <c r="CB849" s="74"/>
      <c r="CC849" s="74"/>
      <c r="CD849" s="74"/>
      <c r="CE849" s="74"/>
      <c r="CF849" s="74"/>
      <c r="CG849" s="74"/>
      <c r="CH849" s="74"/>
      <c r="CI849" s="74"/>
      <c r="CJ849" s="74"/>
      <c r="CK849" s="74"/>
      <c r="CL849" s="74"/>
      <c r="CM849" s="74"/>
      <c r="CN849" s="74"/>
    </row>
    <row r="850" ht="9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  <c r="AM850" s="74"/>
      <c r="AN850" s="74"/>
      <c r="AO850" s="74"/>
      <c r="AP850" s="74"/>
      <c r="AQ850" s="74"/>
      <c r="AR850" s="74"/>
      <c r="AS850" s="74"/>
      <c r="AT850" s="74"/>
      <c r="AU850" s="74"/>
      <c r="AV850" s="74"/>
      <c r="AW850" s="74"/>
      <c r="AX850" s="74"/>
      <c r="AY850" s="74"/>
      <c r="AZ850" s="74"/>
      <c r="BA850" s="74"/>
      <c r="BB850" s="74"/>
      <c r="BC850" s="74"/>
      <c r="BD850" s="74"/>
      <c r="BE850" s="74"/>
      <c r="BF850" s="74"/>
      <c r="BG850" s="74"/>
      <c r="BH850" s="74"/>
      <c r="BI850" s="74"/>
      <c r="BJ850" s="74"/>
      <c r="BK850" s="74"/>
      <c r="BL850" s="74"/>
      <c r="BM850" s="74"/>
      <c r="BN850" s="74"/>
      <c r="BO850" s="74"/>
      <c r="BP850" s="74"/>
      <c r="BQ850" s="74"/>
      <c r="BR850" s="74"/>
      <c r="BS850" s="74"/>
      <c r="BT850" s="74"/>
      <c r="BU850" s="74"/>
      <c r="BV850" s="74"/>
      <c r="BW850" s="74"/>
      <c r="BX850" s="74"/>
      <c r="BY850" s="74"/>
      <c r="BZ850" s="74"/>
      <c r="CA850" s="74"/>
      <c r="CB850" s="74"/>
      <c r="CC850" s="74"/>
      <c r="CD850" s="74"/>
      <c r="CE850" s="74"/>
      <c r="CF850" s="74"/>
      <c r="CG850" s="74"/>
      <c r="CH850" s="74"/>
      <c r="CI850" s="74"/>
      <c r="CJ850" s="74"/>
      <c r="CK850" s="74"/>
      <c r="CL850" s="74"/>
      <c r="CM850" s="74"/>
      <c r="CN850" s="74"/>
    </row>
    <row r="851" ht="9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  <c r="AM851" s="74"/>
      <c r="AN851" s="74"/>
      <c r="AO851" s="74"/>
      <c r="AP851" s="74"/>
      <c r="AQ851" s="74"/>
      <c r="AR851" s="74"/>
      <c r="AS851" s="74"/>
      <c r="AT851" s="74"/>
      <c r="AU851" s="74"/>
      <c r="AV851" s="74"/>
      <c r="AW851" s="74"/>
      <c r="AX851" s="74"/>
      <c r="AY851" s="74"/>
      <c r="AZ851" s="74"/>
      <c r="BA851" s="74"/>
      <c r="BB851" s="74"/>
      <c r="BC851" s="74"/>
      <c r="BD851" s="74"/>
      <c r="BE851" s="74"/>
      <c r="BF851" s="74"/>
      <c r="BG851" s="74"/>
      <c r="BH851" s="74"/>
      <c r="BI851" s="74"/>
      <c r="BJ851" s="74"/>
      <c r="BK851" s="74"/>
      <c r="BL851" s="74"/>
      <c r="BM851" s="74"/>
      <c r="BN851" s="74"/>
      <c r="BO851" s="74"/>
      <c r="BP851" s="74"/>
      <c r="BQ851" s="74"/>
      <c r="BR851" s="74"/>
      <c r="BS851" s="74"/>
      <c r="BT851" s="74"/>
      <c r="BU851" s="74"/>
      <c r="BV851" s="74"/>
      <c r="BW851" s="74"/>
      <c r="BX851" s="74"/>
      <c r="BY851" s="74"/>
      <c r="BZ851" s="74"/>
      <c r="CA851" s="74"/>
      <c r="CB851" s="74"/>
      <c r="CC851" s="74"/>
      <c r="CD851" s="74"/>
      <c r="CE851" s="74"/>
      <c r="CF851" s="74"/>
      <c r="CG851" s="74"/>
      <c r="CH851" s="74"/>
      <c r="CI851" s="74"/>
      <c r="CJ851" s="74"/>
      <c r="CK851" s="74"/>
      <c r="CL851" s="74"/>
      <c r="CM851" s="74"/>
      <c r="CN851" s="74"/>
    </row>
    <row r="852" ht="9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  <c r="AM852" s="74"/>
      <c r="AN852" s="74"/>
      <c r="AO852" s="74"/>
      <c r="AP852" s="74"/>
      <c r="AQ852" s="74"/>
      <c r="AR852" s="74"/>
      <c r="AS852" s="74"/>
      <c r="AT852" s="74"/>
      <c r="AU852" s="74"/>
      <c r="AV852" s="74"/>
      <c r="AW852" s="74"/>
      <c r="AX852" s="74"/>
      <c r="AY852" s="74"/>
      <c r="AZ852" s="74"/>
      <c r="BA852" s="74"/>
      <c r="BB852" s="74"/>
      <c r="BC852" s="74"/>
      <c r="BD852" s="74"/>
      <c r="BE852" s="74"/>
      <c r="BF852" s="74"/>
      <c r="BG852" s="74"/>
      <c r="BH852" s="74"/>
      <c r="BI852" s="74"/>
      <c r="BJ852" s="74"/>
      <c r="BK852" s="74"/>
      <c r="BL852" s="74"/>
      <c r="BM852" s="74"/>
      <c r="BN852" s="74"/>
      <c r="BO852" s="74"/>
      <c r="BP852" s="74"/>
      <c r="BQ852" s="74"/>
      <c r="BR852" s="74"/>
      <c r="BS852" s="74"/>
      <c r="BT852" s="74"/>
      <c r="BU852" s="74"/>
      <c r="BV852" s="74"/>
      <c r="BW852" s="74"/>
      <c r="BX852" s="74"/>
      <c r="BY852" s="74"/>
      <c r="BZ852" s="74"/>
      <c r="CA852" s="74"/>
      <c r="CB852" s="74"/>
      <c r="CC852" s="74"/>
      <c r="CD852" s="74"/>
      <c r="CE852" s="74"/>
      <c r="CF852" s="74"/>
      <c r="CG852" s="74"/>
      <c r="CH852" s="74"/>
      <c r="CI852" s="74"/>
      <c r="CJ852" s="74"/>
      <c r="CK852" s="74"/>
      <c r="CL852" s="74"/>
      <c r="CM852" s="74"/>
      <c r="CN852" s="74"/>
    </row>
    <row r="853" ht="9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  <c r="AM853" s="74"/>
      <c r="AN853" s="74"/>
      <c r="AO853" s="74"/>
      <c r="AP853" s="74"/>
      <c r="AQ853" s="74"/>
      <c r="AR853" s="74"/>
      <c r="AS853" s="74"/>
      <c r="AT853" s="74"/>
      <c r="AU853" s="74"/>
      <c r="AV853" s="74"/>
      <c r="AW853" s="74"/>
      <c r="AX853" s="74"/>
      <c r="AY853" s="74"/>
      <c r="AZ853" s="74"/>
      <c r="BA853" s="74"/>
      <c r="BB853" s="74"/>
      <c r="BC853" s="74"/>
      <c r="BD853" s="74"/>
      <c r="BE853" s="74"/>
      <c r="BF853" s="74"/>
      <c r="BG853" s="74"/>
      <c r="BH853" s="74"/>
      <c r="BI853" s="74"/>
      <c r="BJ853" s="74"/>
      <c r="BK853" s="74"/>
      <c r="BL853" s="74"/>
      <c r="BM853" s="74"/>
      <c r="BN853" s="74"/>
      <c r="BO853" s="74"/>
      <c r="BP853" s="74"/>
      <c r="BQ853" s="74"/>
      <c r="BR853" s="74"/>
      <c r="BS853" s="74"/>
      <c r="BT853" s="74"/>
      <c r="BU853" s="74"/>
      <c r="BV853" s="74"/>
      <c r="BW853" s="74"/>
      <c r="BX853" s="74"/>
      <c r="BY853" s="74"/>
      <c r="BZ853" s="74"/>
      <c r="CA853" s="74"/>
      <c r="CB853" s="74"/>
      <c r="CC853" s="74"/>
      <c r="CD853" s="74"/>
      <c r="CE853" s="74"/>
      <c r="CF853" s="74"/>
      <c r="CG853" s="74"/>
      <c r="CH853" s="74"/>
      <c r="CI853" s="74"/>
      <c r="CJ853" s="74"/>
      <c r="CK853" s="74"/>
      <c r="CL853" s="74"/>
      <c r="CM853" s="74"/>
      <c r="CN853" s="74"/>
    </row>
    <row r="854" ht="9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  <c r="AM854" s="74"/>
      <c r="AN854" s="74"/>
      <c r="AO854" s="74"/>
      <c r="AP854" s="74"/>
      <c r="AQ854" s="74"/>
      <c r="AR854" s="74"/>
      <c r="AS854" s="74"/>
      <c r="AT854" s="74"/>
      <c r="AU854" s="74"/>
      <c r="AV854" s="74"/>
      <c r="AW854" s="74"/>
      <c r="AX854" s="74"/>
      <c r="AY854" s="74"/>
      <c r="AZ854" s="74"/>
      <c r="BA854" s="74"/>
      <c r="BB854" s="74"/>
      <c r="BC854" s="74"/>
      <c r="BD854" s="74"/>
      <c r="BE854" s="74"/>
      <c r="BF854" s="74"/>
      <c r="BG854" s="74"/>
      <c r="BH854" s="74"/>
      <c r="BI854" s="74"/>
      <c r="BJ854" s="74"/>
      <c r="BK854" s="74"/>
      <c r="BL854" s="74"/>
      <c r="BM854" s="74"/>
      <c r="BN854" s="74"/>
      <c r="BO854" s="74"/>
      <c r="BP854" s="74"/>
      <c r="BQ854" s="74"/>
      <c r="BR854" s="74"/>
      <c r="BS854" s="74"/>
      <c r="BT854" s="74"/>
      <c r="BU854" s="74"/>
      <c r="BV854" s="74"/>
      <c r="BW854" s="74"/>
      <c r="BX854" s="74"/>
      <c r="BY854" s="74"/>
      <c r="BZ854" s="74"/>
      <c r="CA854" s="74"/>
      <c r="CB854" s="74"/>
      <c r="CC854" s="74"/>
      <c r="CD854" s="74"/>
      <c r="CE854" s="74"/>
      <c r="CF854" s="74"/>
      <c r="CG854" s="74"/>
      <c r="CH854" s="74"/>
      <c r="CI854" s="74"/>
      <c r="CJ854" s="74"/>
      <c r="CK854" s="74"/>
      <c r="CL854" s="74"/>
      <c r="CM854" s="74"/>
      <c r="CN854" s="74"/>
    </row>
    <row r="855" ht="9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  <c r="AM855" s="74"/>
      <c r="AN855" s="74"/>
      <c r="AO855" s="74"/>
      <c r="AP855" s="74"/>
      <c r="AQ855" s="74"/>
      <c r="AR855" s="74"/>
      <c r="AS855" s="74"/>
      <c r="AT855" s="74"/>
      <c r="AU855" s="74"/>
      <c r="AV855" s="74"/>
      <c r="AW855" s="74"/>
      <c r="AX855" s="74"/>
      <c r="AY855" s="74"/>
      <c r="AZ855" s="74"/>
      <c r="BA855" s="74"/>
      <c r="BB855" s="74"/>
      <c r="BC855" s="74"/>
      <c r="BD855" s="74"/>
      <c r="BE855" s="74"/>
      <c r="BF855" s="74"/>
      <c r="BG855" s="74"/>
      <c r="BH855" s="74"/>
      <c r="BI855" s="74"/>
      <c r="BJ855" s="74"/>
      <c r="BK855" s="74"/>
      <c r="BL855" s="74"/>
      <c r="BM855" s="74"/>
      <c r="BN855" s="74"/>
      <c r="BO855" s="74"/>
      <c r="BP855" s="74"/>
      <c r="BQ855" s="74"/>
      <c r="BR855" s="74"/>
      <c r="BS855" s="74"/>
      <c r="BT855" s="74"/>
      <c r="BU855" s="74"/>
      <c r="BV855" s="74"/>
      <c r="BW855" s="74"/>
      <c r="BX855" s="74"/>
      <c r="BY855" s="74"/>
      <c r="BZ855" s="74"/>
      <c r="CA855" s="74"/>
      <c r="CB855" s="74"/>
      <c r="CC855" s="74"/>
      <c r="CD855" s="74"/>
      <c r="CE855" s="74"/>
      <c r="CF855" s="74"/>
      <c r="CG855" s="74"/>
      <c r="CH855" s="74"/>
      <c r="CI855" s="74"/>
      <c r="CJ855" s="74"/>
      <c r="CK855" s="74"/>
      <c r="CL855" s="74"/>
      <c r="CM855" s="74"/>
      <c r="CN855" s="74"/>
    </row>
    <row r="856" ht="9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  <c r="AM856" s="74"/>
      <c r="AN856" s="74"/>
      <c r="AO856" s="74"/>
      <c r="AP856" s="74"/>
      <c r="AQ856" s="74"/>
      <c r="AR856" s="74"/>
      <c r="AS856" s="74"/>
      <c r="AT856" s="74"/>
      <c r="AU856" s="74"/>
      <c r="AV856" s="74"/>
      <c r="AW856" s="74"/>
      <c r="AX856" s="74"/>
      <c r="AY856" s="74"/>
      <c r="AZ856" s="74"/>
      <c r="BA856" s="74"/>
      <c r="BB856" s="74"/>
      <c r="BC856" s="74"/>
      <c r="BD856" s="74"/>
      <c r="BE856" s="74"/>
      <c r="BF856" s="74"/>
      <c r="BG856" s="74"/>
      <c r="BH856" s="74"/>
      <c r="BI856" s="74"/>
      <c r="BJ856" s="74"/>
      <c r="BK856" s="74"/>
      <c r="BL856" s="74"/>
      <c r="BM856" s="74"/>
      <c r="BN856" s="74"/>
      <c r="BO856" s="74"/>
      <c r="BP856" s="74"/>
      <c r="BQ856" s="74"/>
      <c r="BR856" s="74"/>
      <c r="BS856" s="74"/>
      <c r="BT856" s="74"/>
      <c r="BU856" s="74"/>
      <c r="BV856" s="74"/>
      <c r="BW856" s="74"/>
      <c r="BX856" s="74"/>
      <c r="BY856" s="74"/>
      <c r="BZ856" s="74"/>
      <c r="CA856" s="74"/>
      <c r="CB856" s="74"/>
      <c r="CC856" s="74"/>
      <c r="CD856" s="74"/>
      <c r="CE856" s="74"/>
      <c r="CF856" s="74"/>
      <c r="CG856" s="74"/>
      <c r="CH856" s="74"/>
      <c r="CI856" s="74"/>
      <c r="CJ856" s="74"/>
      <c r="CK856" s="74"/>
      <c r="CL856" s="74"/>
      <c r="CM856" s="74"/>
      <c r="CN856" s="74"/>
    </row>
    <row r="857" ht="9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  <c r="AM857" s="74"/>
      <c r="AN857" s="74"/>
      <c r="AO857" s="74"/>
      <c r="AP857" s="74"/>
      <c r="AQ857" s="74"/>
      <c r="AR857" s="74"/>
      <c r="AS857" s="74"/>
      <c r="AT857" s="74"/>
      <c r="AU857" s="74"/>
      <c r="AV857" s="74"/>
      <c r="AW857" s="74"/>
      <c r="AX857" s="74"/>
      <c r="AY857" s="74"/>
      <c r="AZ857" s="74"/>
      <c r="BA857" s="74"/>
      <c r="BB857" s="74"/>
      <c r="BC857" s="74"/>
      <c r="BD857" s="74"/>
      <c r="BE857" s="74"/>
      <c r="BF857" s="74"/>
      <c r="BG857" s="74"/>
      <c r="BH857" s="74"/>
      <c r="BI857" s="74"/>
      <c r="BJ857" s="74"/>
      <c r="BK857" s="74"/>
      <c r="BL857" s="74"/>
      <c r="BM857" s="74"/>
      <c r="BN857" s="74"/>
      <c r="BO857" s="74"/>
      <c r="BP857" s="74"/>
      <c r="BQ857" s="74"/>
      <c r="BR857" s="74"/>
      <c r="BS857" s="74"/>
      <c r="BT857" s="74"/>
      <c r="BU857" s="74"/>
      <c r="BV857" s="74"/>
      <c r="BW857" s="74"/>
      <c r="BX857" s="74"/>
      <c r="BY857" s="74"/>
      <c r="BZ857" s="74"/>
      <c r="CA857" s="74"/>
      <c r="CB857" s="74"/>
      <c r="CC857" s="74"/>
      <c r="CD857" s="74"/>
      <c r="CE857" s="74"/>
      <c r="CF857" s="74"/>
      <c r="CG857" s="74"/>
      <c r="CH857" s="74"/>
      <c r="CI857" s="74"/>
      <c r="CJ857" s="74"/>
      <c r="CK857" s="74"/>
      <c r="CL857" s="74"/>
      <c r="CM857" s="74"/>
      <c r="CN857" s="74"/>
    </row>
    <row r="858" ht="9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  <c r="AM858" s="74"/>
      <c r="AN858" s="74"/>
      <c r="AO858" s="74"/>
      <c r="AP858" s="74"/>
      <c r="AQ858" s="74"/>
      <c r="AR858" s="74"/>
      <c r="AS858" s="74"/>
      <c r="AT858" s="74"/>
      <c r="AU858" s="74"/>
      <c r="AV858" s="74"/>
      <c r="AW858" s="74"/>
      <c r="AX858" s="74"/>
      <c r="AY858" s="74"/>
      <c r="AZ858" s="74"/>
      <c r="BA858" s="74"/>
      <c r="BB858" s="74"/>
      <c r="BC858" s="74"/>
      <c r="BD858" s="74"/>
      <c r="BE858" s="74"/>
      <c r="BF858" s="74"/>
      <c r="BG858" s="74"/>
      <c r="BH858" s="74"/>
      <c r="BI858" s="74"/>
      <c r="BJ858" s="74"/>
      <c r="BK858" s="74"/>
      <c r="BL858" s="74"/>
      <c r="BM858" s="74"/>
      <c r="BN858" s="74"/>
      <c r="BO858" s="74"/>
      <c r="BP858" s="74"/>
      <c r="BQ858" s="74"/>
      <c r="BR858" s="74"/>
      <c r="BS858" s="74"/>
      <c r="BT858" s="74"/>
      <c r="BU858" s="74"/>
      <c r="BV858" s="74"/>
      <c r="BW858" s="74"/>
      <c r="BX858" s="74"/>
      <c r="BY858" s="74"/>
      <c r="BZ858" s="74"/>
      <c r="CA858" s="74"/>
      <c r="CB858" s="74"/>
      <c r="CC858" s="74"/>
      <c r="CD858" s="74"/>
      <c r="CE858" s="74"/>
      <c r="CF858" s="74"/>
      <c r="CG858" s="74"/>
      <c r="CH858" s="74"/>
      <c r="CI858" s="74"/>
      <c r="CJ858" s="74"/>
      <c r="CK858" s="74"/>
      <c r="CL858" s="74"/>
      <c r="CM858" s="74"/>
      <c r="CN858" s="74"/>
    </row>
    <row r="859" ht="9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  <c r="AM859" s="74"/>
      <c r="AN859" s="74"/>
      <c r="AO859" s="74"/>
      <c r="AP859" s="74"/>
      <c r="AQ859" s="74"/>
      <c r="AR859" s="74"/>
      <c r="AS859" s="74"/>
      <c r="AT859" s="74"/>
      <c r="AU859" s="74"/>
      <c r="AV859" s="74"/>
      <c r="AW859" s="74"/>
      <c r="AX859" s="74"/>
      <c r="AY859" s="74"/>
      <c r="AZ859" s="74"/>
      <c r="BA859" s="74"/>
      <c r="BB859" s="74"/>
      <c r="BC859" s="74"/>
      <c r="BD859" s="74"/>
      <c r="BE859" s="74"/>
      <c r="BF859" s="74"/>
      <c r="BG859" s="74"/>
      <c r="BH859" s="74"/>
      <c r="BI859" s="74"/>
      <c r="BJ859" s="74"/>
      <c r="BK859" s="74"/>
      <c r="BL859" s="74"/>
      <c r="BM859" s="74"/>
      <c r="BN859" s="74"/>
      <c r="BO859" s="74"/>
      <c r="BP859" s="74"/>
      <c r="BQ859" s="74"/>
      <c r="BR859" s="74"/>
      <c r="BS859" s="74"/>
      <c r="BT859" s="74"/>
      <c r="BU859" s="74"/>
      <c r="BV859" s="74"/>
      <c r="BW859" s="74"/>
      <c r="BX859" s="74"/>
      <c r="BY859" s="74"/>
      <c r="BZ859" s="74"/>
      <c r="CA859" s="74"/>
      <c r="CB859" s="74"/>
      <c r="CC859" s="74"/>
      <c r="CD859" s="74"/>
      <c r="CE859" s="74"/>
      <c r="CF859" s="74"/>
      <c r="CG859" s="74"/>
      <c r="CH859" s="74"/>
      <c r="CI859" s="74"/>
      <c r="CJ859" s="74"/>
      <c r="CK859" s="74"/>
      <c r="CL859" s="74"/>
      <c r="CM859" s="74"/>
      <c r="CN859" s="74"/>
    </row>
    <row r="860" ht="9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  <c r="AM860" s="74"/>
      <c r="AN860" s="74"/>
      <c r="AO860" s="74"/>
      <c r="AP860" s="74"/>
      <c r="AQ860" s="74"/>
      <c r="AR860" s="74"/>
      <c r="AS860" s="74"/>
      <c r="AT860" s="74"/>
      <c r="AU860" s="74"/>
      <c r="AV860" s="74"/>
      <c r="AW860" s="74"/>
      <c r="AX860" s="74"/>
      <c r="AY860" s="74"/>
      <c r="AZ860" s="74"/>
      <c r="BA860" s="74"/>
      <c r="BB860" s="74"/>
      <c r="BC860" s="74"/>
      <c r="BD860" s="74"/>
      <c r="BE860" s="74"/>
      <c r="BF860" s="74"/>
      <c r="BG860" s="74"/>
      <c r="BH860" s="74"/>
      <c r="BI860" s="74"/>
      <c r="BJ860" s="74"/>
      <c r="BK860" s="74"/>
      <c r="BL860" s="74"/>
      <c r="BM860" s="74"/>
      <c r="BN860" s="74"/>
      <c r="BO860" s="74"/>
      <c r="BP860" s="74"/>
      <c r="BQ860" s="74"/>
      <c r="BR860" s="74"/>
      <c r="BS860" s="74"/>
      <c r="BT860" s="74"/>
      <c r="BU860" s="74"/>
      <c r="BV860" s="74"/>
      <c r="BW860" s="74"/>
      <c r="BX860" s="74"/>
      <c r="BY860" s="74"/>
      <c r="BZ860" s="74"/>
      <c r="CA860" s="74"/>
      <c r="CB860" s="74"/>
      <c r="CC860" s="74"/>
      <c r="CD860" s="74"/>
      <c r="CE860" s="74"/>
      <c r="CF860" s="74"/>
      <c r="CG860" s="74"/>
      <c r="CH860" s="74"/>
      <c r="CI860" s="74"/>
      <c r="CJ860" s="74"/>
      <c r="CK860" s="74"/>
      <c r="CL860" s="74"/>
      <c r="CM860" s="74"/>
      <c r="CN860" s="74"/>
    </row>
    <row r="861" ht="9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  <c r="AM861" s="74"/>
      <c r="AN861" s="74"/>
      <c r="AO861" s="74"/>
      <c r="AP861" s="74"/>
      <c r="AQ861" s="74"/>
      <c r="AR861" s="74"/>
      <c r="AS861" s="74"/>
      <c r="AT861" s="74"/>
      <c r="AU861" s="74"/>
      <c r="AV861" s="74"/>
      <c r="AW861" s="74"/>
      <c r="AX861" s="74"/>
      <c r="AY861" s="74"/>
      <c r="AZ861" s="74"/>
      <c r="BA861" s="74"/>
      <c r="BB861" s="74"/>
      <c r="BC861" s="74"/>
      <c r="BD861" s="74"/>
      <c r="BE861" s="74"/>
      <c r="BF861" s="74"/>
      <c r="BG861" s="74"/>
      <c r="BH861" s="74"/>
      <c r="BI861" s="74"/>
      <c r="BJ861" s="74"/>
      <c r="BK861" s="74"/>
      <c r="BL861" s="74"/>
      <c r="BM861" s="74"/>
      <c r="BN861" s="74"/>
      <c r="BO861" s="74"/>
      <c r="BP861" s="74"/>
      <c r="BQ861" s="74"/>
      <c r="BR861" s="74"/>
      <c r="BS861" s="74"/>
      <c r="BT861" s="74"/>
      <c r="BU861" s="74"/>
      <c r="BV861" s="74"/>
      <c r="BW861" s="74"/>
      <c r="BX861" s="74"/>
      <c r="BY861" s="74"/>
      <c r="BZ861" s="74"/>
      <c r="CA861" s="74"/>
      <c r="CB861" s="74"/>
      <c r="CC861" s="74"/>
      <c r="CD861" s="74"/>
      <c r="CE861" s="74"/>
      <c r="CF861" s="74"/>
      <c r="CG861" s="74"/>
      <c r="CH861" s="74"/>
      <c r="CI861" s="74"/>
      <c r="CJ861" s="74"/>
      <c r="CK861" s="74"/>
      <c r="CL861" s="74"/>
      <c r="CM861" s="74"/>
      <c r="CN861" s="74"/>
    </row>
    <row r="862" ht="9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  <c r="AM862" s="74"/>
      <c r="AN862" s="74"/>
      <c r="AO862" s="74"/>
      <c r="AP862" s="74"/>
      <c r="AQ862" s="74"/>
      <c r="AR862" s="74"/>
      <c r="AS862" s="74"/>
      <c r="AT862" s="74"/>
      <c r="AU862" s="74"/>
      <c r="AV862" s="74"/>
      <c r="AW862" s="74"/>
      <c r="AX862" s="74"/>
      <c r="AY862" s="74"/>
      <c r="AZ862" s="74"/>
      <c r="BA862" s="74"/>
      <c r="BB862" s="74"/>
      <c r="BC862" s="74"/>
      <c r="BD862" s="74"/>
      <c r="BE862" s="74"/>
      <c r="BF862" s="74"/>
      <c r="BG862" s="74"/>
      <c r="BH862" s="74"/>
      <c r="BI862" s="74"/>
      <c r="BJ862" s="74"/>
      <c r="BK862" s="74"/>
      <c r="BL862" s="74"/>
      <c r="BM862" s="74"/>
      <c r="BN862" s="74"/>
      <c r="BO862" s="74"/>
      <c r="BP862" s="74"/>
      <c r="BQ862" s="74"/>
      <c r="BR862" s="74"/>
      <c r="BS862" s="74"/>
      <c r="BT862" s="74"/>
      <c r="BU862" s="74"/>
      <c r="BV862" s="74"/>
      <c r="BW862" s="74"/>
      <c r="BX862" s="74"/>
      <c r="BY862" s="74"/>
      <c r="BZ862" s="74"/>
      <c r="CA862" s="74"/>
      <c r="CB862" s="74"/>
      <c r="CC862" s="74"/>
      <c r="CD862" s="74"/>
      <c r="CE862" s="74"/>
      <c r="CF862" s="74"/>
      <c r="CG862" s="74"/>
      <c r="CH862" s="74"/>
      <c r="CI862" s="74"/>
      <c r="CJ862" s="74"/>
      <c r="CK862" s="74"/>
      <c r="CL862" s="74"/>
      <c r="CM862" s="74"/>
      <c r="CN862" s="74"/>
    </row>
    <row r="863" ht="9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  <c r="AM863" s="74"/>
      <c r="AN863" s="74"/>
      <c r="AO863" s="74"/>
      <c r="AP863" s="74"/>
      <c r="AQ863" s="74"/>
      <c r="AR863" s="74"/>
      <c r="AS863" s="74"/>
      <c r="AT863" s="74"/>
      <c r="AU863" s="74"/>
      <c r="AV863" s="74"/>
      <c r="AW863" s="74"/>
      <c r="AX863" s="74"/>
      <c r="AY863" s="74"/>
      <c r="AZ863" s="74"/>
      <c r="BA863" s="74"/>
      <c r="BB863" s="74"/>
      <c r="BC863" s="74"/>
      <c r="BD863" s="74"/>
      <c r="BE863" s="74"/>
      <c r="BF863" s="74"/>
      <c r="BG863" s="74"/>
      <c r="BH863" s="74"/>
      <c r="BI863" s="74"/>
      <c r="BJ863" s="74"/>
      <c r="BK863" s="74"/>
      <c r="BL863" s="74"/>
      <c r="BM863" s="74"/>
      <c r="BN863" s="74"/>
      <c r="BO863" s="74"/>
      <c r="BP863" s="74"/>
      <c r="BQ863" s="74"/>
      <c r="BR863" s="74"/>
      <c r="BS863" s="74"/>
      <c r="BT863" s="74"/>
      <c r="BU863" s="74"/>
      <c r="BV863" s="74"/>
      <c r="BW863" s="74"/>
      <c r="BX863" s="74"/>
      <c r="BY863" s="74"/>
      <c r="BZ863" s="74"/>
      <c r="CA863" s="74"/>
      <c r="CB863" s="74"/>
      <c r="CC863" s="74"/>
      <c r="CD863" s="74"/>
      <c r="CE863" s="74"/>
      <c r="CF863" s="74"/>
      <c r="CG863" s="74"/>
      <c r="CH863" s="74"/>
      <c r="CI863" s="74"/>
      <c r="CJ863" s="74"/>
      <c r="CK863" s="74"/>
      <c r="CL863" s="74"/>
      <c r="CM863" s="74"/>
      <c r="CN863" s="74"/>
    </row>
    <row r="864" ht="9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  <c r="AM864" s="74"/>
      <c r="AN864" s="74"/>
      <c r="AO864" s="74"/>
      <c r="AP864" s="74"/>
      <c r="AQ864" s="74"/>
      <c r="AR864" s="74"/>
      <c r="AS864" s="74"/>
      <c r="AT864" s="74"/>
      <c r="AU864" s="74"/>
      <c r="AV864" s="74"/>
      <c r="AW864" s="74"/>
      <c r="AX864" s="74"/>
      <c r="AY864" s="74"/>
      <c r="AZ864" s="74"/>
      <c r="BA864" s="74"/>
      <c r="BB864" s="74"/>
      <c r="BC864" s="74"/>
      <c r="BD864" s="74"/>
      <c r="BE864" s="74"/>
      <c r="BF864" s="74"/>
      <c r="BG864" s="74"/>
      <c r="BH864" s="74"/>
      <c r="BI864" s="74"/>
      <c r="BJ864" s="74"/>
      <c r="BK864" s="74"/>
      <c r="BL864" s="74"/>
      <c r="BM864" s="74"/>
      <c r="BN864" s="74"/>
      <c r="BO864" s="74"/>
      <c r="BP864" s="74"/>
      <c r="BQ864" s="74"/>
      <c r="BR864" s="74"/>
      <c r="BS864" s="74"/>
      <c r="BT864" s="74"/>
      <c r="BU864" s="74"/>
      <c r="BV864" s="74"/>
      <c r="BW864" s="74"/>
      <c r="BX864" s="74"/>
      <c r="BY864" s="74"/>
      <c r="BZ864" s="74"/>
      <c r="CA864" s="74"/>
      <c r="CB864" s="74"/>
      <c r="CC864" s="74"/>
      <c r="CD864" s="74"/>
      <c r="CE864" s="74"/>
      <c r="CF864" s="74"/>
      <c r="CG864" s="74"/>
      <c r="CH864" s="74"/>
      <c r="CI864" s="74"/>
      <c r="CJ864" s="74"/>
      <c r="CK864" s="74"/>
      <c r="CL864" s="74"/>
      <c r="CM864" s="74"/>
      <c r="CN864" s="74"/>
    </row>
    <row r="865" ht="9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  <c r="AM865" s="74"/>
      <c r="AN865" s="74"/>
      <c r="AO865" s="74"/>
      <c r="AP865" s="74"/>
      <c r="AQ865" s="74"/>
      <c r="AR865" s="74"/>
      <c r="AS865" s="74"/>
      <c r="AT865" s="74"/>
      <c r="AU865" s="74"/>
      <c r="AV865" s="74"/>
      <c r="AW865" s="74"/>
      <c r="AX865" s="74"/>
      <c r="AY865" s="74"/>
      <c r="AZ865" s="74"/>
      <c r="BA865" s="74"/>
      <c r="BB865" s="74"/>
      <c r="BC865" s="74"/>
      <c r="BD865" s="74"/>
      <c r="BE865" s="74"/>
      <c r="BF865" s="74"/>
      <c r="BG865" s="74"/>
      <c r="BH865" s="74"/>
      <c r="BI865" s="74"/>
      <c r="BJ865" s="74"/>
      <c r="BK865" s="74"/>
      <c r="BL865" s="74"/>
      <c r="BM865" s="74"/>
      <c r="BN865" s="74"/>
      <c r="BO865" s="74"/>
      <c r="BP865" s="74"/>
      <c r="BQ865" s="74"/>
      <c r="BR865" s="74"/>
      <c r="BS865" s="74"/>
      <c r="BT865" s="74"/>
      <c r="BU865" s="74"/>
      <c r="BV865" s="74"/>
      <c r="BW865" s="74"/>
      <c r="BX865" s="74"/>
      <c r="BY865" s="74"/>
      <c r="BZ865" s="74"/>
      <c r="CA865" s="74"/>
      <c r="CB865" s="74"/>
      <c r="CC865" s="74"/>
      <c r="CD865" s="74"/>
      <c r="CE865" s="74"/>
      <c r="CF865" s="74"/>
      <c r="CG865" s="74"/>
      <c r="CH865" s="74"/>
      <c r="CI865" s="74"/>
      <c r="CJ865" s="74"/>
      <c r="CK865" s="74"/>
      <c r="CL865" s="74"/>
      <c r="CM865" s="74"/>
      <c r="CN865" s="74"/>
    </row>
    <row r="866" ht="9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  <c r="AM866" s="74"/>
      <c r="AN866" s="74"/>
      <c r="AO866" s="74"/>
      <c r="AP866" s="74"/>
      <c r="AQ866" s="74"/>
      <c r="AR866" s="74"/>
      <c r="AS866" s="74"/>
      <c r="AT866" s="74"/>
      <c r="AU866" s="74"/>
      <c r="AV866" s="74"/>
      <c r="AW866" s="74"/>
      <c r="AX866" s="74"/>
      <c r="AY866" s="74"/>
      <c r="AZ866" s="74"/>
      <c r="BA866" s="74"/>
      <c r="BB866" s="74"/>
      <c r="BC866" s="74"/>
      <c r="BD866" s="74"/>
      <c r="BE866" s="74"/>
      <c r="BF866" s="74"/>
      <c r="BG866" s="74"/>
      <c r="BH866" s="74"/>
      <c r="BI866" s="74"/>
      <c r="BJ866" s="74"/>
      <c r="BK866" s="74"/>
      <c r="BL866" s="74"/>
      <c r="BM866" s="74"/>
      <c r="BN866" s="74"/>
      <c r="BO866" s="74"/>
      <c r="BP866" s="74"/>
      <c r="BQ866" s="74"/>
      <c r="BR866" s="74"/>
      <c r="BS866" s="74"/>
      <c r="BT866" s="74"/>
      <c r="BU866" s="74"/>
      <c r="BV866" s="74"/>
      <c r="BW866" s="74"/>
      <c r="BX866" s="74"/>
      <c r="BY866" s="74"/>
      <c r="BZ866" s="74"/>
      <c r="CA866" s="74"/>
      <c r="CB866" s="74"/>
      <c r="CC866" s="74"/>
      <c r="CD866" s="74"/>
      <c r="CE866" s="74"/>
      <c r="CF866" s="74"/>
      <c r="CG866" s="74"/>
      <c r="CH866" s="74"/>
      <c r="CI866" s="74"/>
      <c r="CJ866" s="74"/>
      <c r="CK866" s="74"/>
      <c r="CL866" s="74"/>
      <c r="CM866" s="74"/>
      <c r="CN866" s="74"/>
    </row>
    <row r="867" ht="9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  <c r="AM867" s="74"/>
      <c r="AN867" s="74"/>
      <c r="AO867" s="74"/>
      <c r="AP867" s="74"/>
      <c r="AQ867" s="74"/>
      <c r="AR867" s="74"/>
      <c r="AS867" s="74"/>
      <c r="AT867" s="74"/>
      <c r="AU867" s="74"/>
      <c r="AV867" s="74"/>
      <c r="AW867" s="74"/>
      <c r="AX867" s="74"/>
      <c r="AY867" s="74"/>
      <c r="AZ867" s="74"/>
      <c r="BA867" s="74"/>
      <c r="BB867" s="74"/>
      <c r="BC867" s="74"/>
      <c r="BD867" s="74"/>
      <c r="BE867" s="74"/>
      <c r="BF867" s="74"/>
      <c r="BG867" s="74"/>
      <c r="BH867" s="74"/>
      <c r="BI867" s="74"/>
      <c r="BJ867" s="74"/>
      <c r="BK867" s="74"/>
      <c r="BL867" s="74"/>
      <c r="BM867" s="74"/>
      <c r="BN867" s="74"/>
      <c r="BO867" s="74"/>
      <c r="BP867" s="74"/>
      <c r="BQ867" s="74"/>
      <c r="BR867" s="74"/>
      <c r="BS867" s="74"/>
      <c r="BT867" s="74"/>
      <c r="BU867" s="74"/>
      <c r="BV867" s="74"/>
      <c r="BW867" s="74"/>
      <c r="BX867" s="74"/>
      <c r="BY867" s="74"/>
      <c r="BZ867" s="74"/>
      <c r="CA867" s="74"/>
      <c r="CB867" s="74"/>
      <c r="CC867" s="74"/>
      <c r="CD867" s="74"/>
      <c r="CE867" s="74"/>
      <c r="CF867" s="74"/>
      <c r="CG867" s="74"/>
      <c r="CH867" s="74"/>
      <c r="CI867" s="74"/>
      <c r="CJ867" s="74"/>
      <c r="CK867" s="74"/>
      <c r="CL867" s="74"/>
      <c r="CM867" s="74"/>
      <c r="CN867" s="74"/>
    </row>
    <row r="868" ht="9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  <c r="AM868" s="74"/>
      <c r="AN868" s="74"/>
      <c r="AO868" s="74"/>
      <c r="AP868" s="74"/>
      <c r="AQ868" s="74"/>
      <c r="AR868" s="74"/>
      <c r="AS868" s="74"/>
      <c r="AT868" s="74"/>
      <c r="AU868" s="74"/>
      <c r="AV868" s="74"/>
      <c r="AW868" s="74"/>
      <c r="AX868" s="74"/>
      <c r="AY868" s="74"/>
      <c r="AZ868" s="74"/>
      <c r="BA868" s="74"/>
      <c r="BB868" s="74"/>
      <c r="BC868" s="74"/>
      <c r="BD868" s="74"/>
      <c r="BE868" s="74"/>
      <c r="BF868" s="74"/>
      <c r="BG868" s="74"/>
      <c r="BH868" s="74"/>
      <c r="BI868" s="74"/>
      <c r="BJ868" s="74"/>
      <c r="BK868" s="74"/>
      <c r="BL868" s="74"/>
      <c r="BM868" s="74"/>
      <c r="BN868" s="74"/>
      <c r="BO868" s="74"/>
      <c r="BP868" s="74"/>
      <c r="BQ868" s="74"/>
      <c r="BR868" s="74"/>
      <c r="BS868" s="74"/>
      <c r="BT868" s="74"/>
      <c r="BU868" s="74"/>
      <c r="BV868" s="74"/>
      <c r="BW868" s="74"/>
      <c r="BX868" s="74"/>
      <c r="BY868" s="74"/>
      <c r="BZ868" s="74"/>
      <c r="CA868" s="74"/>
      <c r="CB868" s="74"/>
      <c r="CC868" s="74"/>
      <c r="CD868" s="74"/>
      <c r="CE868" s="74"/>
      <c r="CF868" s="74"/>
      <c r="CG868" s="74"/>
      <c r="CH868" s="74"/>
      <c r="CI868" s="74"/>
      <c r="CJ868" s="74"/>
      <c r="CK868" s="74"/>
      <c r="CL868" s="74"/>
      <c r="CM868" s="74"/>
      <c r="CN868" s="74"/>
    </row>
    <row r="869" ht="9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  <c r="AM869" s="74"/>
      <c r="AN869" s="74"/>
      <c r="AO869" s="74"/>
      <c r="AP869" s="74"/>
      <c r="AQ869" s="74"/>
      <c r="AR869" s="74"/>
      <c r="AS869" s="74"/>
      <c r="AT869" s="74"/>
      <c r="AU869" s="74"/>
      <c r="AV869" s="74"/>
      <c r="AW869" s="74"/>
      <c r="AX869" s="74"/>
      <c r="AY869" s="74"/>
      <c r="AZ869" s="74"/>
      <c r="BA869" s="74"/>
      <c r="BB869" s="74"/>
      <c r="BC869" s="74"/>
      <c r="BD869" s="74"/>
      <c r="BE869" s="74"/>
      <c r="BF869" s="74"/>
      <c r="BG869" s="74"/>
      <c r="BH869" s="74"/>
      <c r="BI869" s="74"/>
      <c r="BJ869" s="74"/>
      <c r="BK869" s="74"/>
      <c r="BL869" s="74"/>
      <c r="BM869" s="74"/>
      <c r="BN869" s="74"/>
      <c r="BO869" s="74"/>
      <c r="BP869" s="74"/>
      <c r="BQ869" s="74"/>
      <c r="BR869" s="74"/>
      <c r="BS869" s="74"/>
      <c r="BT869" s="74"/>
      <c r="BU869" s="74"/>
      <c r="BV869" s="74"/>
      <c r="BW869" s="74"/>
      <c r="BX869" s="74"/>
      <c r="BY869" s="74"/>
      <c r="BZ869" s="74"/>
      <c r="CA869" s="74"/>
      <c r="CB869" s="74"/>
      <c r="CC869" s="74"/>
      <c r="CD869" s="74"/>
      <c r="CE869" s="74"/>
      <c r="CF869" s="74"/>
      <c r="CG869" s="74"/>
      <c r="CH869" s="74"/>
      <c r="CI869" s="74"/>
      <c r="CJ869" s="74"/>
      <c r="CK869" s="74"/>
      <c r="CL869" s="74"/>
      <c r="CM869" s="74"/>
      <c r="CN869" s="74"/>
    </row>
    <row r="870" ht="9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  <c r="AM870" s="74"/>
      <c r="AN870" s="74"/>
      <c r="AO870" s="74"/>
      <c r="AP870" s="74"/>
      <c r="AQ870" s="74"/>
      <c r="AR870" s="74"/>
      <c r="AS870" s="74"/>
      <c r="AT870" s="74"/>
      <c r="AU870" s="74"/>
      <c r="AV870" s="74"/>
      <c r="AW870" s="74"/>
      <c r="AX870" s="74"/>
      <c r="AY870" s="74"/>
      <c r="AZ870" s="74"/>
      <c r="BA870" s="74"/>
      <c r="BB870" s="74"/>
      <c r="BC870" s="74"/>
      <c r="BD870" s="74"/>
      <c r="BE870" s="74"/>
      <c r="BF870" s="74"/>
      <c r="BG870" s="74"/>
      <c r="BH870" s="74"/>
      <c r="BI870" s="74"/>
      <c r="BJ870" s="74"/>
      <c r="BK870" s="74"/>
      <c r="BL870" s="74"/>
      <c r="BM870" s="74"/>
      <c r="BN870" s="74"/>
      <c r="BO870" s="74"/>
      <c r="BP870" s="74"/>
      <c r="BQ870" s="74"/>
      <c r="BR870" s="74"/>
      <c r="BS870" s="74"/>
      <c r="BT870" s="74"/>
      <c r="BU870" s="74"/>
      <c r="BV870" s="74"/>
      <c r="BW870" s="74"/>
      <c r="BX870" s="74"/>
      <c r="BY870" s="74"/>
      <c r="BZ870" s="74"/>
      <c r="CA870" s="74"/>
      <c r="CB870" s="74"/>
      <c r="CC870" s="74"/>
      <c r="CD870" s="74"/>
      <c r="CE870" s="74"/>
      <c r="CF870" s="74"/>
      <c r="CG870" s="74"/>
      <c r="CH870" s="74"/>
      <c r="CI870" s="74"/>
      <c r="CJ870" s="74"/>
      <c r="CK870" s="74"/>
      <c r="CL870" s="74"/>
      <c r="CM870" s="74"/>
      <c r="CN870" s="74"/>
    </row>
    <row r="871" ht="9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  <c r="AM871" s="74"/>
      <c r="AN871" s="74"/>
      <c r="AO871" s="74"/>
      <c r="AP871" s="74"/>
      <c r="AQ871" s="74"/>
      <c r="AR871" s="74"/>
      <c r="AS871" s="74"/>
      <c r="AT871" s="74"/>
      <c r="AU871" s="74"/>
      <c r="AV871" s="74"/>
      <c r="AW871" s="74"/>
      <c r="AX871" s="74"/>
      <c r="AY871" s="74"/>
      <c r="AZ871" s="74"/>
      <c r="BA871" s="74"/>
      <c r="BB871" s="74"/>
      <c r="BC871" s="74"/>
      <c r="BD871" s="74"/>
      <c r="BE871" s="74"/>
      <c r="BF871" s="74"/>
      <c r="BG871" s="74"/>
      <c r="BH871" s="74"/>
      <c r="BI871" s="74"/>
      <c r="BJ871" s="74"/>
      <c r="BK871" s="74"/>
      <c r="BL871" s="74"/>
      <c r="BM871" s="74"/>
      <c r="BN871" s="74"/>
      <c r="BO871" s="74"/>
      <c r="BP871" s="74"/>
      <c r="BQ871" s="74"/>
      <c r="BR871" s="74"/>
      <c r="BS871" s="74"/>
      <c r="BT871" s="74"/>
      <c r="BU871" s="74"/>
      <c r="BV871" s="74"/>
      <c r="BW871" s="74"/>
      <c r="BX871" s="74"/>
      <c r="BY871" s="74"/>
      <c r="BZ871" s="74"/>
      <c r="CA871" s="74"/>
      <c r="CB871" s="74"/>
      <c r="CC871" s="74"/>
      <c r="CD871" s="74"/>
      <c r="CE871" s="74"/>
      <c r="CF871" s="74"/>
      <c r="CG871" s="74"/>
      <c r="CH871" s="74"/>
      <c r="CI871" s="74"/>
      <c r="CJ871" s="74"/>
      <c r="CK871" s="74"/>
      <c r="CL871" s="74"/>
      <c r="CM871" s="74"/>
      <c r="CN871" s="74"/>
    </row>
    <row r="872" ht="9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  <c r="AM872" s="74"/>
      <c r="AN872" s="74"/>
      <c r="AO872" s="74"/>
      <c r="AP872" s="74"/>
      <c r="AQ872" s="74"/>
      <c r="AR872" s="74"/>
      <c r="AS872" s="74"/>
      <c r="AT872" s="74"/>
      <c r="AU872" s="74"/>
      <c r="AV872" s="74"/>
      <c r="AW872" s="74"/>
      <c r="AX872" s="74"/>
      <c r="AY872" s="74"/>
      <c r="AZ872" s="74"/>
      <c r="BA872" s="74"/>
      <c r="BB872" s="74"/>
      <c r="BC872" s="74"/>
      <c r="BD872" s="74"/>
      <c r="BE872" s="74"/>
      <c r="BF872" s="74"/>
      <c r="BG872" s="74"/>
      <c r="BH872" s="74"/>
      <c r="BI872" s="74"/>
      <c r="BJ872" s="74"/>
      <c r="BK872" s="74"/>
      <c r="BL872" s="74"/>
      <c r="BM872" s="74"/>
      <c r="BN872" s="74"/>
      <c r="BO872" s="74"/>
      <c r="BP872" s="74"/>
      <c r="BQ872" s="74"/>
      <c r="BR872" s="74"/>
      <c r="BS872" s="74"/>
      <c r="BT872" s="74"/>
      <c r="BU872" s="74"/>
      <c r="BV872" s="74"/>
      <c r="BW872" s="74"/>
      <c r="BX872" s="74"/>
      <c r="BY872" s="74"/>
      <c r="BZ872" s="74"/>
      <c r="CA872" s="74"/>
      <c r="CB872" s="74"/>
      <c r="CC872" s="74"/>
      <c r="CD872" s="74"/>
      <c r="CE872" s="74"/>
      <c r="CF872" s="74"/>
      <c r="CG872" s="74"/>
      <c r="CH872" s="74"/>
      <c r="CI872" s="74"/>
      <c r="CJ872" s="74"/>
      <c r="CK872" s="74"/>
      <c r="CL872" s="74"/>
      <c r="CM872" s="74"/>
      <c r="CN872" s="74"/>
    </row>
    <row r="873" ht="9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  <c r="AM873" s="74"/>
      <c r="AN873" s="74"/>
      <c r="AO873" s="74"/>
      <c r="AP873" s="74"/>
      <c r="AQ873" s="74"/>
      <c r="AR873" s="74"/>
      <c r="AS873" s="74"/>
      <c r="AT873" s="74"/>
      <c r="AU873" s="74"/>
      <c r="AV873" s="74"/>
      <c r="AW873" s="74"/>
      <c r="AX873" s="74"/>
      <c r="AY873" s="74"/>
      <c r="AZ873" s="74"/>
      <c r="BA873" s="74"/>
      <c r="BB873" s="74"/>
      <c r="BC873" s="74"/>
      <c r="BD873" s="74"/>
      <c r="BE873" s="74"/>
      <c r="BF873" s="74"/>
      <c r="BG873" s="74"/>
      <c r="BH873" s="74"/>
      <c r="BI873" s="74"/>
      <c r="BJ873" s="74"/>
      <c r="BK873" s="74"/>
      <c r="BL873" s="74"/>
      <c r="BM873" s="74"/>
      <c r="BN873" s="74"/>
      <c r="BO873" s="74"/>
      <c r="BP873" s="74"/>
      <c r="BQ873" s="74"/>
      <c r="BR873" s="74"/>
      <c r="BS873" s="74"/>
      <c r="BT873" s="74"/>
      <c r="BU873" s="74"/>
      <c r="BV873" s="74"/>
      <c r="BW873" s="74"/>
      <c r="BX873" s="74"/>
      <c r="BY873" s="74"/>
      <c r="BZ873" s="74"/>
      <c r="CA873" s="74"/>
      <c r="CB873" s="74"/>
      <c r="CC873" s="74"/>
      <c r="CD873" s="74"/>
      <c r="CE873" s="74"/>
      <c r="CF873" s="74"/>
      <c r="CG873" s="74"/>
      <c r="CH873" s="74"/>
      <c r="CI873" s="74"/>
      <c r="CJ873" s="74"/>
      <c r="CK873" s="74"/>
      <c r="CL873" s="74"/>
      <c r="CM873" s="74"/>
      <c r="CN873" s="74"/>
    </row>
    <row r="874" ht="9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  <c r="AM874" s="74"/>
      <c r="AN874" s="74"/>
      <c r="AO874" s="74"/>
      <c r="AP874" s="74"/>
      <c r="AQ874" s="74"/>
      <c r="AR874" s="74"/>
      <c r="AS874" s="74"/>
      <c r="AT874" s="74"/>
      <c r="AU874" s="74"/>
      <c r="AV874" s="74"/>
      <c r="AW874" s="74"/>
      <c r="AX874" s="74"/>
      <c r="AY874" s="74"/>
      <c r="AZ874" s="74"/>
      <c r="BA874" s="74"/>
      <c r="BB874" s="74"/>
      <c r="BC874" s="74"/>
      <c r="BD874" s="74"/>
      <c r="BE874" s="74"/>
      <c r="BF874" s="74"/>
      <c r="BG874" s="74"/>
      <c r="BH874" s="74"/>
      <c r="BI874" s="74"/>
      <c r="BJ874" s="74"/>
      <c r="BK874" s="74"/>
      <c r="BL874" s="74"/>
      <c r="BM874" s="74"/>
      <c r="BN874" s="74"/>
      <c r="BO874" s="74"/>
      <c r="BP874" s="74"/>
      <c r="BQ874" s="74"/>
      <c r="BR874" s="74"/>
      <c r="BS874" s="74"/>
      <c r="BT874" s="74"/>
      <c r="BU874" s="74"/>
      <c r="BV874" s="74"/>
      <c r="BW874" s="74"/>
      <c r="BX874" s="74"/>
      <c r="BY874" s="74"/>
      <c r="BZ874" s="74"/>
      <c r="CA874" s="74"/>
      <c r="CB874" s="74"/>
      <c r="CC874" s="74"/>
      <c r="CD874" s="74"/>
      <c r="CE874" s="74"/>
      <c r="CF874" s="74"/>
      <c r="CG874" s="74"/>
      <c r="CH874" s="74"/>
      <c r="CI874" s="74"/>
      <c r="CJ874" s="74"/>
      <c r="CK874" s="74"/>
      <c r="CL874" s="74"/>
      <c r="CM874" s="74"/>
      <c r="CN874" s="74"/>
    </row>
    <row r="875" ht="9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  <c r="AM875" s="74"/>
      <c r="AN875" s="74"/>
      <c r="AO875" s="74"/>
      <c r="AP875" s="74"/>
      <c r="AQ875" s="74"/>
      <c r="AR875" s="74"/>
      <c r="AS875" s="74"/>
      <c r="AT875" s="74"/>
      <c r="AU875" s="74"/>
      <c r="AV875" s="74"/>
      <c r="AW875" s="74"/>
      <c r="AX875" s="74"/>
      <c r="AY875" s="74"/>
      <c r="AZ875" s="74"/>
      <c r="BA875" s="74"/>
      <c r="BB875" s="74"/>
      <c r="BC875" s="74"/>
      <c r="BD875" s="74"/>
      <c r="BE875" s="74"/>
      <c r="BF875" s="74"/>
      <c r="BG875" s="74"/>
      <c r="BH875" s="74"/>
      <c r="BI875" s="74"/>
      <c r="BJ875" s="74"/>
      <c r="BK875" s="74"/>
      <c r="BL875" s="74"/>
      <c r="BM875" s="74"/>
      <c r="BN875" s="74"/>
      <c r="BO875" s="74"/>
      <c r="BP875" s="74"/>
      <c r="BQ875" s="74"/>
      <c r="BR875" s="74"/>
      <c r="BS875" s="74"/>
      <c r="BT875" s="74"/>
      <c r="BU875" s="74"/>
      <c r="BV875" s="74"/>
      <c r="BW875" s="74"/>
      <c r="BX875" s="74"/>
      <c r="BY875" s="74"/>
      <c r="BZ875" s="74"/>
      <c r="CA875" s="74"/>
      <c r="CB875" s="74"/>
      <c r="CC875" s="74"/>
      <c r="CD875" s="74"/>
      <c r="CE875" s="74"/>
      <c r="CF875" s="74"/>
      <c r="CG875" s="74"/>
      <c r="CH875" s="74"/>
      <c r="CI875" s="74"/>
      <c r="CJ875" s="74"/>
      <c r="CK875" s="74"/>
      <c r="CL875" s="74"/>
      <c r="CM875" s="74"/>
      <c r="CN875" s="74"/>
    </row>
    <row r="876" ht="9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  <c r="AM876" s="74"/>
      <c r="AN876" s="74"/>
      <c r="AO876" s="74"/>
      <c r="AP876" s="74"/>
      <c r="AQ876" s="74"/>
      <c r="AR876" s="74"/>
      <c r="AS876" s="74"/>
      <c r="AT876" s="74"/>
      <c r="AU876" s="74"/>
      <c r="AV876" s="74"/>
      <c r="AW876" s="74"/>
      <c r="AX876" s="74"/>
      <c r="AY876" s="74"/>
      <c r="AZ876" s="74"/>
      <c r="BA876" s="74"/>
      <c r="BB876" s="74"/>
      <c r="BC876" s="74"/>
      <c r="BD876" s="74"/>
      <c r="BE876" s="74"/>
      <c r="BF876" s="74"/>
      <c r="BG876" s="74"/>
      <c r="BH876" s="74"/>
      <c r="BI876" s="74"/>
      <c r="BJ876" s="74"/>
      <c r="BK876" s="74"/>
      <c r="BL876" s="74"/>
      <c r="BM876" s="74"/>
      <c r="BN876" s="74"/>
      <c r="BO876" s="74"/>
      <c r="BP876" s="74"/>
      <c r="BQ876" s="74"/>
      <c r="BR876" s="74"/>
      <c r="BS876" s="74"/>
      <c r="BT876" s="74"/>
      <c r="BU876" s="74"/>
      <c r="BV876" s="74"/>
      <c r="BW876" s="74"/>
      <c r="BX876" s="74"/>
      <c r="BY876" s="74"/>
      <c r="BZ876" s="74"/>
      <c r="CA876" s="74"/>
      <c r="CB876" s="74"/>
      <c r="CC876" s="74"/>
      <c r="CD876" s="74"/>
      <c r="CE876" s="74"/>
      <c r="CF876" s="74"/>
      <c r="CG876" s="74"/>
      <c r="CH876" s="74"/>
      <c r="CI876" s="74"/>
      <c r="CJ876" s="74"/>
      <c r="CK876" s="74"/>
      <c r="CL876" s="74"/>
      <c r="CM876" s="74"/>
      <c r="CN876" s="74"/>
    </row>
    <row r="877" ht="9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  <c r="AM877" s="74"/>
      <c r="AN877" s="74"/>
      <c r="AO877" s="74"/>
      <c r="AP877" s="74"/>
      <c r="AQ877" s="74"/>
      <c r="AR877" s="74"/>
      <c r="AS877" s="74"/>
      <c r="AT877" s="74"/>
      <c r="AU877" s="74"/>
      <c r="AV877" s="74"/>
      <c r="AW877" s="74"/>
      <c r="AX877" s="74"/>
      <c r="AY877" s="74"/>
      <c r="AZ877" s="74"/>
      <c r="BA877" s="74"/>
      <c r="BB877" s="74"/>
      <c r="BC877" s="74"/>
      <c r="BD877" s="74"/>
      <c r="BE877" s="74"/>
      <c r="BF877" s="74"/>
      <c r="BG877" s="74"/>
      <c r="BH877" s="74"/>
      <c r="BI877" s="74"/>
      <c r="BJ877" s="74"/>
      <c r="BK877" s="74"/>
      <c r="BL877" s="74"/>
      <c r="BM877" s="74"/>
      <c r="BN877" s="74"/>
      <c r="BO877" s="74"/>
      <c r="BP877" s="74"/>
      <c r="BQ877" s="74"/>
      <c r="BR877" s="74"/>
      <c r="BS877" s="74"/>
      <c r="BT877" s="74"/>
      <c r="BU877" s="74"/>
      <c r="BV877" s="74"/>
      <c r="BW877" s="74"/>
      <c r="BX877" s="74"/>
      <c r="BY877" s="74"/>
      <c r="BZ877" s="74"/>
      <c r="CA877" s="74"/>
      <c r="CB877" s="74"/>
      <c r="CC877" s="74"/>
      <c r="CD877" s="74"/>
      <c r="CE877" s="74"/>
      <c r="CF877" s="74"/>
      <c r="CG877" s="74"/>
      <c r="CH877" s="74"/>
      <c r="CI877" s="74"/>
      <c r="CJ877" s="74"/>
      <c r="CK877" s="74"/>
      <c r="CL877" s="74"/>
      <c r="CM877" s="74"/>
      <c r="CN877" s="74"/>
    </row>
    <row r="878" ht="9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  <c r="AM878" s="74"/>
      <c r="AN878" s="74"/>
      <c r="AO878" s="74"/>
      <c r="AP878" s="74"/>
      <c r="AQ878" s="74"/>
      <c r="AR878" s="74"/>
      <c r="AS878" s="74"/>
      <c r="AT878" s="74"/>
      <c r="AU878" s="74"/>
      <c r="AV878" s="74"/>
      <c r="AW878" s="74"/>
      <c r="AX878" s="74"/>
      <c r="AY878" s="74"/>
      <c r="AZ878" s="74"/>
      <c r="BA878" s="74"/>
      <c r="BB878" s="74"/>
      <c r="BC878" s="74"/>
      <c r="BD878" s="74"/>
      <c r="BE878" s="74"/>
      <c r="BF878" s="74"/>
      <c r="BG878" s="74"/>
      <c r="BH878" s="74"/>
      <c r="BI878" s="74"/>
      <c r="BJ878" s="74"/>
      <c r="BK878" s="74"/>
      <c r="BL878" s="74"/>
      <c r="BM878" s="74"/>
      <c r="BN878" s="74"/>
      <c r="BO878" s="74"/>
      <c r="BP878" s="74"/>
      <c r="BQ878" s="74"/>
      <c r="BR878" s="74"/>
      <c r="BS878" s="74"/>
      <c r="BT878" s="74"/>
      <c r="BU878" s="74"/>
      <c r="BV878" s="74"/>
      <c r="BW878" s="74"/>
      <c r="BX878" s="74"/>
      <c r="BY878" s="74"/>
      <c r="BZ878" s="74"/>
      <c r="CA878" s="74"/>
      <c r="CB878" s="74"/>
      <c r="CC878" s="74"/>
      <c r="CD878" s="74"/>
      <c r="CE878" s="74"/>
      <c r="CF878" s="74"/>
      <c r="CG878" s="74"/>
      <c r="CH878" s="74"/>
      <c r="CI878" s="74"/>
      <c r="CJ878" s="74"/>
      <c r="CK878" s="74"/>
      <c r="CL878" s="74"/>
      <c r="CM878" s="74"/>
      <c r="CN878" s="74"/>
    </row>
    <row r="879" ht="9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  <c r="AM879" s="74"/>
      <c r="AN879" s="74"/>
      <c r="AO879" s="74"/>
      <c r="AP879" s="74"/>
      <c r="AQ879" s="74"/>
      <c r="AR879" s="74"/>
      <c r="AS879" s="74"/>
      <c r="AT879" s="74"/>
      <c r="AU879" s="74"/>
      <c r="AV879" s="74"/>
      <c r="AW879" s="74"/>
      <c r="AX879" s="74"/>
      <c r="AY879" s="74"/>
      <c r="AZ879" s="74"/>
      <c r="BA879" s="74"/>
      <c r="BB879" s="74"/>
      <c r="BC879" s="74"/>
      <c r="BD879" s="74"/>
      <c r="BE879" s="74"/>
      <c r="BF879" s="74"/>
      <c r="BG879" s="74"/>
      <c r="BH879" s="74"/>
      <c r="BI879" s="74"/>
      <c r="BJ879" s="74"/>
      <c r="BK879" s="74"/>
      <c r="BL879" s="74"/>
      <c r="BM879" s="74"/>
      <c r="BN879" s="74"/>
      <c r="BO879" s="74"/>
      <c r="BP879" s="74"/>
      <c r="BQ879" s="74"/>
      <c r="BR879" s="74"/>
      <c r="BS879" s="74"/>
      <c r="BT879" s="74"/>
      <c r="BU879" s="74"/>
      <c r="BV879" s="74"/>
      <c r="BW879" s="74"/>
      <c r="BX879" s="74"/>
      <c r="BY879" s="74"/>
      <c r="BZ879" s="74"/>
      <c r="CA879" s="74"/>
      <c r="CB879" s="74"/>
      <c r="CC879" s="74"/>
      <c r="CD879" s="74"/>
      <c r="CE879" s="74"/>
      <c r="CF879" s="74"/>
      <c r="CG879" s="74"/>
      <c r="CH879" s="74"/>
      <c r="CI879" s="74"/>
      <c r="CJ879" s="74"/>
      <c r="CK879" s="74"/>
      <c r="CL879" s="74"/>
      <c r="CM879" s="74"/>
      <c r="CN879" s="74"/>
    </row>
    <row r="880" ht="9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  <c r="AM880" s="74"/>
      <c r="AN880" s="74"/>
      <c r="AO880" s="74"/>
      <c r="AP880" s="74"/>
      <c r="AQ880" s="74"/>
      <c r="AR880" s="74"/>
      <c r="AS880" s="74"/>
      <c r="AT880" s="74"/>
      <c r="AU880" s="74"/>
      <c r="AV880" s="74"/>
      <c r="AW880" s="74"/>
      <c r="AX880" s="74"/>
      <c r="AY880" s="74"/>
      <c r="AZ880" s="74"/>
      <c r="BA880" s="74"/>
      <c r="BB880" s="74"/>
      <c r="BC880" s="74"/>
      <c r="BD880" s="74"/>
      <c r="BE880" s="74"/>
      <c r="BF880" s="74"/>
      <c r="BG880" s="74"/>
      <c r="BH880" s="74"/>
      <c r="BI880" s="74"/>
      <c r="BJ880" s="74"/>
      <c r="BK880" s="74"/>
      <c r="BL880" s="74"/>
      <c r="BM880" s="74"/>
      <c r="BN880" s="74"/>
      <c r="BO880" s="74"/>
      <c r="BP880" s="74"/>
      <c r="BQ880" s="74"/>
      <c r="BR880" s="74"/>
      <c r="BS880" s="74"/>
      <c r="BT880" s="74"/>
      <c r="BU880" s="74"/>
      <c r="BV880" s="74"/>
      <c r="BW880" s="74"/>
      <c r="BX880" s="74"/>
      <c r="BY880" s="74"/>
      <c r="BZ880" s="74"/>
      <c r="CA880" s="74"/>
      <c r="CB880" s="74"/>
      <c r="CC880" s="74"/>
      <c r="CD880" s="74"/>
      <c r="CE880" s="74"/>
      <c r="CF880" s="74"/>
      <c r="CG880" s="74"/>
      <c r="CH880" s="74"/>
      <c r="CI880" s="74"/>
      <c r="CJ880" s="74"/>
      <c r="CK880" s="74"/>
      <c r="CL880" s="74"/>
      <c r="CM880" s="74"/>
      <c r="CN880" s="74"/>
    </row>
    <row r="881" ht="9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  <c r="AM881" s="74"/>
      <c r="AN881" s="74"/>
      <c r="AO881" s="74"/>
      <c r="AP881" s="74"/>
      <c r="AQ881" s="74"/>
      <c r="AR881" s="74"/>
      <c r="AS881" s="74"/>
      <c r="AT881" s="74"/>
      <c r="AU881" s="74"/>
      <c r="AV881" s="74"/>
      <c r="AW881" s="74"/>
      <c r="AX881" s="74"/>
      <c r="AY881" s="74"/>
      <c r="AZ881" s="74"/>
      <c r="BA881" s="74"/>
      <c r="BB881" s="74"/>
      <c r="BC881" s="74"/>
      <c r="BD881" s="74"/>
      <c r="BE881" s="74"/>
      <c r="BF881" s="74"/>
      <c r="BG881" s="74"/>
      <c r="BH881" s="74"/>
      <c r="BI881" s="74"/>
      <c r="BJ881" s="74"/>
      <c r="BK881" s="74"/>
      <c r="BL881" s="74"/>
      <c r="BM881" s="74"/>
      <c r="BN881" s="74"/>
      <c r="BO881" s="74"/>
      <c r="BP881" s="74"/>
      <c r="BQ881" s="74"/>
      <c r="BR881" s="74"/>
      <c r="BS881" s="74"/>
      <c r="BT881" s="74"/>
      <c r="BU881" s="74"/>
      <c r="BV881" s="74"/>
      <c r="BW881" s="74"/>
      <c r="BX881" s="74"/>
      <c r="BY881" s="74"/>
      <c r="BZ881" s="74"/>
      <c r="CA881" s="74"/>
      <c r="CB881" s="74"/>
      <c r="CC881" s="74"/>
      <c r="CD881" s="74"/>
      <c r="CE881" s="74"/>
      <c r="CF881" s="74"/>
      <c r="CG881" s="74"/>
      <c r="CH881" s="74"/>
      <c r="CI881" s="74"/>
      <c r="CJ881" s="74"/>
      <c r="CK881" s="74"/>
      <c r="CL881" s="74"/>
      <c r="CM881" s="74"/>
      <c r="CN881" s="74"/>
    </row>
    <row r="882" ht="9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  <c r="AM882" s="74"/>
      <c r="AN882" s="74"/>
      <c r="AO882" s="74"/>
      <c r="AP882" s="74"/>
      <c r="AQ882" s="74"/>
      <c r="AR882" s="74"/>
      <c r="AS882" s="74"/>
      <c r="AT882" s="74"/>
      <c r="AU882" s="74"/>
      <c r="AV882" s="74"/>
      <c r="AW882" s="74"/>
      <c r="AX882" s="74"/>
      <c r="AY882" s="74"/>
      <c r="AZ882" s="74"/>
      <c r="BA882" s="74"/>
      <c r="BB882" s="74"/>
      <c r="BC882" s="74"/>
      <c r="BD882" s="74"/>
      <c r="BE882" s="74"/>
      <c r="BF882" s="74"/>
      <c r="BG882" s="74"/>
      <c r="BH882" s="74"/>
      <c r="BI882" s="74"/>
      <c r="BJ882" s="74"/>
      <c r="BK882" s="74"/>
      <c r="BL882" s="74"/>
      <c r="BM882" s="74"/>
      <c r="BN882" s="74"/>
      <c r="BO882" s="74"/>
      <c r="BP882" s="74"/>
      <c r="BQ882" s="74"/>
      <c r="BR882" s="74"/>
      <c r="BS882" s="74"/>
      <c r="BT882" s="74"/>
      <c r="BU882" s="74"/>
      <c r="BV882" s="74"/>
      <c r="BW882" s="74"/>
      <c r="BX882" s="74"/>
      <c r="BY882" s="74"/>
      <c r="BZ882" s="74"/>
      <c r="CA882" s="74"/>
      <c r="CB882" s="74"/>
      <c r="CC882" s="74"/>
      <c r="CD882" s="74"/>
      <c r="CE882" s="74"/>
      <c r="CF882" s="74"/>
      <c r="CG882" s="74"/>
      <c r="CH882" s="74"/>
      <c r="CI882" s="74"/>
      <c r="CJ882" s="74"/>
      <c r="CK882" s="74"/>
      <c r="CL882" s="74"/>
      <c r="CM882" s="74"/>
      <c r="CN882" s="74"/>
    </row>
    <row r="883" ht="9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  <c r="AM883" s="74"/>
      <c r="AN883" s="74"/>
      <c r="AO883" s="74"/>
      <c r="AP883" s="74"/>
      <c r="AQ883" s="74"/>
      <c r="AR883" s="74"/>
      <c r="AS883" s="74"/>
      <c r="AT883" s="74"/>
      <c r="AU883" s="74"/>
      <c r="AV883" s="74"/>
      <c r="AW883" s="74"/>
      <c r="AX883" s="74"/>
      <c r="AY883" s="74"/>
      <c r="AZ883" s="74"/>
      <c r="BA883" s="74"/>
      <c r="BB883" s="74"/>
      <c r="BC883" s="74"/>
      <c r="BD883" s="74"/>
      <c r="BE883" s="74"/>
      <c r="BF883" s="74"/>
      <c r="BG883" s="74"/>
      <c r="BH883" s="74"/>
      <c r="BI883" s="74"/>
      <c r="BJ883" s="74"/>
      <c r="BK883" s="74"/>
      <c r="BL883" s="74"/>
      <c r="BM883" s="74"/>
      <c r="BN883" s="74"/>
      <c r="BO883" s="74"/>
      <c r="BP883" s="74"/>
      <c r="BQ883" s="74"/>
      <c r="BR883" s="74"/>
      <c r="BS883" s="74"/>
      <c r="BT883" s="74"/>
      <c r="BU883" s="74"/>
      <c r="BV883" s="74"/>
      <c r="BW883" s="74"/>
      <c r="BX883" s="74"/>
      <c r="BY883" s="74"/>
      <c r="BZ883" s="74"/>
      <c r="CA883" s="74"/>
      <c r="CB883" s="74"/>
      <c r="CC883" s="74"/>
      <c r="CD883" s="74"/>
      <c r="CE883" s="74"/>
      <c r="CF883" s="74"/>
      <c r="CG883" s="74"/>
      <c r="CH883" s="74"/>
      <c r="CI883" s="74"/>
      <c r="CJ883" s="74"/>
      <c r="CK883" s="74"/>
      <c r="CL883" s="74"/>
      <c r="CM883" s="74"/>
      <c r="CN883" s="74"/>
    </row>
    <row r="884" ht="9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  <c r="AM884" s="74"/>
      <c r="AN884" s="74"/>
      <c r="AO884" s="74"/>
      <c r="AP884" s="74"/>
      <c r="AQ884" s="74"/>
      <c r="AR884" s="74"/>
      <c r="AS884" s="74"/>
      <c r="AT884" s="74"/>
      <c r="AU884" s="74"/>
      <c r="AV884" s="74"/>
      <c r="AW884" s="74"/>
      <c r="AX884" s="74"/>
      <c r="AY884" s="74"/>
      <c r="AZ884" s="74"/>
      <c r="BA884" s="74"/>
      <c r="BB884" s="74"/>
      <c r="BC884" s="74"/>
      <c r="BD884" s="74"/>
      <c r="BE884" s="74"/>
      <c r="BF884" s="74"/>
      <c r="BG884" s="74"/>
      <c r="BH884" s="74"/>
      <c r="BI884" s="74"/>
      <c r="BJ884" s="74"/>
      <c r="BK884" s="74"/>
      <c r="BL884" s="74"/>
      <c r="BM884" s="74"/>
      <c r="BN884" s="74"/>
      <c r="BO884" s="74"/>
      <c r="BP884" s="74"/>
      <c r="BQ884" s="74"/>
      <c r="BR884" s="74"/>
      <c r="BS884" s="74"/>
      <c r="BT884" s="74"/>
      <c r="BU884" s="74"/>
      <c r="BV884" s="74"/>
      <c r="BW884" s="74"/>
      <c r="BX884" s="74"/>
      <c r="BY884" s="74"/>
      <c r="BZ884" s="74"/>
      <c r="CA884" s="74"/>
      <c r="CB884" s="74"/>
      <c r="CC884" s="74"/>
      <c r="CD884" s="74"/>
      <c r="CE884" s="74"/>
      <c r="CF884" s="74"/>
      <c r="CG884" s="74"/>
      <c r="CH884" s="74"/>
      <c r="CI884" s="74"/>
      <c r="CJ884" s="74"/>
      <c r="CK884" s="74"/>
      <c r="CL884" s="74"/>
      <c r="CM884" s="74"/>
      <c r="CN884" s="74"/>
    </row>
    <row r="885" ht="9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  <c r="AM885" s="74"/>
      <c r="AN885" s="74"/>
      <c r="AO885" s="74"/>
      <c r="AP885" s="74"/>
      <c r="AQ885" s="74"/>
      <c r="AR885" s="74"/>
      <c r="AS885" s="74"/>
      <c r="AT885" s="74"/>
      <c r="AU885" s="74"/>
      <c r="AV885" s="74"/>
      <c r="AW885" s="74"/>
      <c r="AX885" s="74"/>
      <c r="AY885" s="74"/>
      <c r="AZ885" s="74"/>
      <c r="BA885" s="74"/>
      <c r="BB885" s="74"/>
      <c r="BC885" s="74"/>
      <c r="BD885" s="74"/>
      <c r="BE885" s="74"/>
      <c r="BF885" s="74"/>
      <c r="BG885" s="74"/>
      <c r="BH885" s="74"/>
      <c r="BI885" s="74"/>
      <c r="BJ885" s="74"/>
      <c r="BK885" s="74"/>
      <c r="BL885" s="74"/>
      <c r="BM885" s="74"/>
      <c r="BN885" s="74"/>
      <c r="BO885" s="74"/>
      <c r="BP885" s="74"/>
      <c r="BQ885" s="74"/>
      <c r="BR885" s="74"/>
      <c r="BS885" s="74"/>
      <c r="BT885" s="74"/>
      <c r="BU885" s="74"/>
      <c r="BV885" s="74"/>
      <c r="BW885" s="74"/>
      <c r="BX885" s="74"/>
      <c r="BY885" s="74"/>
      <c r="BZ885" s="74"/>
      <c r="CA885" s="74"/>
      <c r="CB885" s="74"/>
      <c r="CC885" s="74"/>
      <c r="CD885" s="74"/>
      <c r="CE885" s="74"/>
      <c r="CF885" s="74"/>
      <c r="CG885" s="74"/>
      <c r="CH885" s="74"/>
      <c r="CI885" s="74"/>
      <c r="CJ885" s="74"/>
      <c r="CK885" s="74"/>
      <c r="CL885" s="74"/>
      <c r="CM885" s="74"/>
      <c r="CN885" s="74"/>
    </row>
    <row r="886" ht="9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  <c r="AM886" s="74"/>
      <c r="AN886" s="74"/>
      <c r="AO886" s="74"/>
      <c r="AP886" s="74"/>
      <c r="AQ886" s="74"/>
      <c r="AR886" s="74"/>
      <c r="AS886" s="74"/>
      <c r="AT886" s="74"/>
      <c r="AU886" s="74"/>
      <c r="AV886" s="74"/>
      <c r="AW886" s="74"/>
      <c r="AX886" s="74"/>
      <c r="AY886" s="74"/>
      <c r="AZ886" s="74"/>
      <c r="BA886" s="74"/>
      <c r="BB886" s="74"/>
      <c r="BC886" s="74"/>
      <c r="BD886" s="74"/>
      <c r="BE886" s="74"/>
      <c r="BF886" s="74"/>
      <c r="BG886" s="74"/>
      <c r="BH886" s="74"/>
      <c r="BI886" s="74"/>
      <c r="BJ886" s="74"/>
      <c r="BK886" s="74"/>
      <c r="BL886" s="74"/>
      <c r="BM886" s="74"/>
      <c r="BN886" s="74"/>
      <c r="BO886" s="74"/>
      <c r="BP886" s="74"/>
      <c r="BQ886" s="74"/>
      <c r="BR886" s="74"/>
      <c r="BS886" s="74"/>
      <c r="BT886" s="74"/>
      <c r="BU886" s="74"/>
      <c r="BV886" s="74"/>
      <c r="BW886" s="74"/>
      <c r="BX886" s="74"/>
      <c r="BY886" s="74"/>
      <c r="BZ886" s="74"/>
      <c r="CA886" s="74"/>
      <c r="CB886" s="74"/>
      <c r="CC886" s="74"/>
      <c r="CD886" s="74"/>
      <c r="CE886" s="74"/>
      <c r="CF886" s="74"/>
      <c r="CG886" s="74"/>
      <c r="CH886" s="74"/>
      <c r="CI886" s="74"/>
      <c r="CJ886" s="74"/>
      <c r="CK886" s="74"/>
      <c r="CL886" s="74"/>
      <c r="CM886" s="74"/>
      <c r="CN886" s="74"/>
    </row>
    <row r="887" ht="9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  <c r="BG887" s="74"/>
      <c r="BH887" s="74"/>
      <c r="BI887" s="74"/>
      <c r="BJ887" s="74"/>
      <c r="BK887" s="74"/>
      <c r="BL887" s="74"/>
      <c r="BM887" s="74"/>
      <c r="BN887" s="74"/>
      <c r="BO887" s="74"/>
      <c r="BP887" s="74"/>
      <c r="BQ887" s="74"/>
      <c r="BR887" s="74"/>
      <c r="BS887" s="74"/>
      <c r="BT887" s="74"/>
      <c r="BU887" s="74"/>
      <c r="BV887" s="74"/>
      <c r="BW887" s="74"/>
      <c r="BX887" s="74"/>
      <c r="BY887" s="74"/>
      <c r="BZ887" s="74"/>
      <c r="CA887" s="74"/>
      <c r="CB887" s="74"/>
      <c r="CC887" s="74"/>
      <c r="CD887" s="74"/>
      <c r="CE887" s="74"/>
      <c r="CF887" s="74"/>
      <c r="CG887" s="74"/>
      <c r="CH887" s="74"/>
      <c r="CI887" s="74"/>
      <c r="CJ887" s="74"/>
      <c r="CK887" s="74"/>
      <c r="CL887" s="74"/>
      <c r="CM887" s="74"/>
      <c r="CN887" s="74"/>
    </row>
    <row r="888" ht="9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  <c r="AM888" s="74"/>
      <c r="AN888" s="74"/>
      <c r="AO888" s="74"/>
      <c r="AP888" s="74"/>
      <c r="AQ888" s="74"/>
      <c r="AR888" s="74"/>
      <c r="AS888" s="74"/>
      <c r="AT888" s="74"/>
      <c r="AU888" s="74"/>
      <c r="AV888" s="74"/>
      <c r="AW888" s="74"/>
      <c r="AX888" s="74"/>
      <c r="AY888" s="74"/>
      <c r="AZ888" s="74"/>
      <c r="BA888" s="74"/>
      <c r="BB888" s="74"/>
      <c r="BC888" s="74"/>
      <c r="BD888" s="74"/>
      <c r="BE888" s="74"/>
      <c r="BF888" s="74"/>
      <c r="BG888" s="74"/>
      <c r="BH888" s="74"/>
      <c r="BI888" s="74"/>
      <c r="BJ888" s="74"/>
      <c r="BK888" s="74"/>
      <c r="BL888" s="74"/>
      <c r="BM888" s="74"/>
      <c r="BN888" s="74"/>
      <c r="BO888" s="74"/>
      <c r="BP888" s="74"/>
      <c r="BQ888" s="74"/>
      <c r="BR888" s="74"/>
      <c r="BS888" s="74"/>
      <c r="BT888" s="74"/>
      <c r="BU888" s="74"/>
      <c r="BV888" s="74"/>
      <c r="BW888" s="74"/>
      <c r="BX888" s="74"/>
      <c r="BY888" s="74"/>
      <c r="BZ888" s="74"/>
      <c r="CA888" s="74"/>
      <c r="CB888" s="74"/>
      <c r="CC888" s="74"/>
      <c r="CD888" s="74"/>
      <c r="CE888" s="74"/>
      <c r="CF888" s="74"/>
      <c r="CG888" s="74"/>
      <c r="CH888" s="74"/>
      <c r="CI888" s="74"/>
      <c r="CJ888" s="74"/>
      <c r="CK888" s="74"/>
      <c r="CL888" s="74"/>
      <c r="CM888" s="74"/>
      <c r="CN888" s="74"/>
    </row>
    <row r="889" ht="9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  <c r="AM889" s="74"/>
      <c r="AN889" s="74"/>
      <c r="AO889" s="74"/>
      <c r="AP889" s="74"/>
      <c r="AQ889" s="74"/>
      <c r="AR889" s="74"/>
      <c r="AS889" s="74"/>
      <c r="AT889" s="74"/>
      <c r="AU889" s="74"/>
      <c r="AV889" s="74"/>
      <c r="AW889" s="74"/>
      <c r="AX889" s="74"/>
      <c r="AY889" s="74"/>
      <c r="AZ889" s="74"/>
      <c r="BA889" s="74"/>
      <c r="BB889" s="74"/>
      <c r="BC889" s="74"/>
      <c r="BD889" s="74"/>
      <c r="BE889" s="74"/>
      <c r="BF889" s="74"/>
      <c r="BG889" s="74"/>
      <c r="BH889" s="74"/>
      <c r="BI889" s="74"/>
      <c r="BJ889" s="74"/>
      <c r="BK889" s="74"/>
      <c r="BL889" s="74"/>
      <c r="BM889" s="74"/>
      <c r="BN889" s="74"/>
      <c r="BO889" s="74"/>
      <c r="BP889" s="74"/>
      <c r="BQ889" s="74"/>
      <c r="BR889" s="74"/>
      <c r="BS889" s="74"/>
      <c r="BT889" s="74"/>
      <c r="BU889" s="74"/>
      <c r="BV889" s="74"/>
      <c r="BW889" s="74"/>
      <c r="BX889" s="74"/>
      <c r="BY889" s="74"/>
      <c r="BZ889" s="74"/>
      <c r="CA889" s="74"/>
      <c r="CB889" s="74"/>
      <c r="CC889" s="74"/>
      <c r="CD889" s="74"/>
      <c r="CE889" s="74"/>
      <c r="CF889" s="74"/>
      <c r="CG889" s="74"/>
      <c r="CH889" s="74"/>
      <c r="CI889" s="74"/>
      <c r="CJ889" s="74"/>
      <c r="CK889" s="74"/>
      <c r="CL889" s="74"/>
      <c r="CM889" s="74"/>
      <c r="CN889" s="74"/>
    </row>
    <row r="890" ht="9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  <c r="AM890" s="74"/>
      <c r="AN890" s="74"/>
      <c r="AO890" s="74"/>
      <c r="AP890" s="74"/>
      <c r="AQ890" s="74"/>
      <c r="AR890" s="74"/>
      <c r="AS890" s="74"/>
      <c r="AT890" s="74"/>
      <c r="AU890" s="74"/>
      <c r="AV890" s="74"/>
      <c r="AW890" s="74"/>
      <c r="AX890" s="74"/>
      <c r="AY890" s="74"/>
      <c r="AZ890" s="74"/>
      <c r="BA890" s="74"/>
      <c r="BB890" s="74"/>
      <c r="BC890" s="74"/>
      <c r="BD890" s="74"/>
      <c r="BE890" s="74"/>
      <c r="BF890" s="74"/>
      <c r="BG890" s="74"/>
      <c r="BH890" s="74"/>
      <c r="BI890" s="74"/>
      <c r="BJ890" s="74"/>
      <c r="BK890" s="74"/>
      <c r="BL890" s="74"/>
      <c r="BM890" s="74"/>
      <c r="BN890" s="74"/>
      <c r="BO890" s="74"/>
      <c r="BP890" s="74"/>
      <c r="BQ890" s="74"/>
      <c r="BR890" s="74"/>
      <c r="BS890" s="74"/>
      <c r="BT890" s="74"/>
      <c r="BU890" s="74"/>
      <c r="BV890" s="74"/>
      <c r="BW890" s="74"/>
      <c r="BX890" s="74"/>
      <c r="BY890" s="74"/>
      <c r="BZ890" s="74"/>
      <c r="CA890" s="74"/>
      <c r="CB890" s="74"/>
      <c r="CC890" s="74"/>
      <c r="CD890" s="74"/>
      <c r="CE890" s="74"/>
      <c r="CF890" s="74"/>
      <c r="CG890" s="74"/>
      <c r="CH890" s="74"/>
      <c r="CI890" s="74"/>
      <c r="CJ890" s="74"/>
      <c r="CK890" s="74"/>
      <c r="CL890" s="74"/>
      <c r="CM890" s="74"/>
      <c r="CN890" s="74"/>
    </row>
    <row r="891" ht="9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  <c r="AM891" s="74"/>
      <c r="AN891" s="74"/>
      <c r="AO891" s="74"/>
      <c r="AP891" s="74"/>
      <c r="AQ891" s="74"/>
      <c r="AR891" s="74"/>
      <c r="AS891" s="74"/>
      <c r="AT891" s="74"/>
      <c r="AU891" s="74"/>
      <c r="AV891" s="74"/>
      <c r="AW891" s="74"/>
      <c r="AX891" s="74"/>
      <c r="AY891" s="74"/>
      <c r="AZ891" s="74"/>
      <c r="BA891" s="74"/>
      <c r="BB891" s="74"/>
      <c r="BC891" s="74"/>
      <c r="BD891" s="74"/>
      <c r="BE891" s="74"/>
      <c r="BF891" s="74"/>
      <c r="BG891" s="74"/>
      <c r="BH891" s="74"/>
      <c r="BI891" s="74"/>
      <c r="BJ891" s="74"/>
      <c r="BK891" s="74"/>
      <c r="BL891" s="74"/>
      <c r="BM891" s="74"/>
      <c r="BN891" s="74"/>
      <c r="BO891" s="74"/>
      <c r="BP891" s="74"/>
      <c r="BQ891" s="74"/>
      <c r="BR891" s="74"/>
      <c r="BS891" s="74"/>
      <c r="BT891" s="74"/>
      <c r="BU891" s="74"/>
      <c r="BV891" s="74"/>
      <c r="BW891" s="74"/>
      <c r="BX891" s="74"/>
      <c r="BY891" s="74"/>
      <c r="BZ891" s="74"/>
      <c r="CA891" s="74"/>
      <c r="CB891" s="74"/>
      <c r="CC891" s="74"/>
      <c r="CD891" s="74"/>
      <c r="CE891" s="74"/>
      <c r="CF891" s="74"/>
      <c r="CG891" s="74"/>
      <c r="CH891" s="74"/>
      <c r="CI891" s="74"/>
      <c r="CJ891" s="74"/>
      <c r="CK891" s="74"/>
      <c r="CL891" s="74"/>
      <c r="CM891" s="74"/>
      <c r="CN891" s="74"/>
    </row>
    <row r="892" ht="9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  <c r="AM892" s="74"/>
      <c r="AN892" s="74"/>
      <c r="AO892" s="74"/>
      <c r="AP892" s="74"/>
      <c r="AQ892" s="74"/>
      <c r="AR892" s="74"/>
      <c r="AS892" s="74"/>
      <c r="AT892" s="74"/>
      <c r="AU892" s="74"/>
      <c r="AV892" s="74"/>
      <c r="AW892" s="74"/>
      <c r="AX892" s="74"/>
      <c r="AY892" s="74"/>
      <c r="AZ892" s="74"/>
      <c r="BA892" s="74"/>
      <c r="BB892" s="74"/>
      <c r="BC892" s="74"/>
      <c r="BD892" s="74"/>
      <c r="BE892" s="74"/>
      <c r="BF892" s="74"/>
      <c r="BG892" s="74"/>
      <c r="BH892" s="74"/>
      <c r="BI892" s="74"/>
      <c r="BJ892" s="74"/>
      <c r="BK892" s="74"/>
      <c r="BL892" s="74"/>
      <c r="BM892" s="74"/>
      <c r="BN892" s="74"/>
      <c r="BO892" s="74"/>
      <c r="BP892" s="74"/>
      <c r="BQ892" s="74"/>
      <c r="BR892" s="74"/>
      <c r="BS892" s="74"/>
      <c r="BT892" s="74"/>
      <c r="BU892" s="74"/>
      <c r="BV892" s="74"/>
      <c r="BW892" s="74"/>
      <c r="BX892" s="74"/>
      <c r="BY892" s="74"/>
      <c r="BZ892" s="74"/>
      <c r="CA892" s="74"/>
      <c r="CB892" s="74"/>
      <c r="CC892" s="74"/>
      <c r="CD892" s="74"/>
      <c r="CE892" s="74"/>
      <c r="CF892" s="74"/>
      <c r="CG892" s="74"/>
      <c r="CH892" s="74"/>
      <c r="CI892" s="74"/>
      <c r="CJ892" s="74"/>
      <c r="CK892" s="74"/>
      <c r="CL892" s="74"/>
      <c r="CM892" s="74"/>
      <c r="CN892" s="74"/>
    </row>
    <row r="893" ht="9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  <c r="AM893" s="74"/>
      <c r="AN893" s="74"/>
      <c r="AO893" s="74"/>
      <c r="AP893" s="74"/>
      <c r="AQ893" s="74"/>
      <c r="AR893" s="74"/>
      <c r="AS893" s="74"/>
      <c r="AT893" s="74"/>
      <c r="AU893" s="74"/>
      <c r="AV893" s="74"/>
      <c r="AW893" s="74"/>
      <c r="AX893" s="74"/>
      <c r="AY893" s="74"/>
      <c r="AZ893" s="74"/>
      <c r="BA893" s="74"/>
      <c r="BB893" s="74"/>
      <c r="BC893" s="74"/>
      <c r="BD893" s="74"/>
      <c r="BE893" s="74"/>
      <c r="BF893" s="74"/>
      <c r="BG893" s="74"/>
      <c r="BH893" s="74"/>
      <c r="BI893" s="74"/>
      <c r="BJ893" s="74"/>
      <c r="BK893" s="74"/>
      <c r="BL893" s="74"/>
      <c r="BM893" s="74"/>
      <c r="BN893" s="74"/>
      <c r="BO893" s="74"/>
      <c r="BP893" s="74"/>
      <c r="BQ893" s="74"/>
      <c r="BR893" s="74"/>
      <c r="BS893" s="74"/>
      <c r="BT893" s="74"/>
      <c r="BU893" s="74"/>
      <c r="BV893" s="74"/>
      <c r="BW893" s="74"/>
      <c r="BX893" s="74"/>
      <c r="BY893" s="74"/>
      <c r="BZ893" s="74"/>
      <c r="CA893" s="74"/>
      <c r="CB893" s="74"/>
      <c r="CC893" s="74"/>
      <c r="CD893" s="74"/>
      <c r="CE893" s="74"/>
      <c r="CF893" s="74"/>
      <c r="CG893" s="74"/>
      <c r="CH893" s="74"/>
      <c r="CI893" s="74"/>
      <c r="CJ893" s="74"/>
      <c r="CK893" s="74"/>
      <c r="CL893" s="74"/>
      <c r="CM893" s="74"/>
      <c r="CN893" s="74"/>
    </row>
    <row r="894" ht="9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  <c r="AM894" s="74"/>
      <c r="AN894" s="74"/>
      <c r="AO894" s="74"/>
      <c r="AP894" s="74"/>
      <c r="AQ894" s="74"/>
      <c r="AR894" s="74"/>
      <c r="AS894" s="74"/>
      <c r="AT894" s="74"/>
      <c r="AU894" s="74"/>
      <c r="AV894" s="74"/>
      <c r="AW894" s="74"/>
      <c r="AX894" s="74"/>
      <c r="AY894" s="74"/>
      <c r="AZ894" s="74"/>
      <c r="BA894" s="74"/>
      <c r="BB894" s="74"/>
      <c r="BC894" s="74"/>
      <c r="BD894" s="74"/>
      <c r="BE894" s="74"/>
      <c r="BF894" s="74"/>
      <c r="BG894" s="74"/>
      <c r="BH894" s="74"/>
      <c r="BI894" s="74"/>
      <c r="BJ894" s="74"/>
      <c r="BK894" s="74"/>
      <c r="BL894" s="74"/>
      <c r="BM894" s="74"/>
      <c r="BN894" s="74"/>
      <c r="BO894" s="74"/>
      <c r="BP894" s="74"/>
      <c r="BQ894" s="74"/>
      <c r="BR894" s="74"/>
      <c r="BS894" s="74"/>
      <c r="BT894" s="74"/>
      <c r="BU894" s="74"/>
      <c r="BV894" s="74"/>
      <c r="BW894" s="74"/>
      <c r="BX894" s="74"/>
      <c r="BY894" s="74"/>
      <c r="BZ894" s="74"/>
      <c r="CA894" s="74"/>
      <c r="CB894" s="74"/>
      <c r="CC894" s="74"/>
      <c r="CD894" s="74"/>
      <c r="CE894" s="74"/>
      <c r="CF894" s="74"/>
      <c r="CG894" s="74"/>
      <c r="CH894" s="74"/>
      <c r="CI894" s="74"/>
      <c r="CJ894" s="74"/>
      <c r="CK894" s="74"/>
      <c r="CL894" s="74"/>
      <c r="CM894" s="74"/>
      <c r="CN894" s="74"/>
    </row>
    <row r="895" ht="9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  <c r="AM895" s="74"/>
      <c r="AN895" s="74"/>
      <c r="AO895" s="74"/>
      <c r="AP895" s="74"/>
      <c r="AQ895" s="74"/>
      <c r="AR895" s="74"/>
      <c r="AS895" s="74"/>
      <c r="AT895" s="74"/>
      <c r="AU895" s="74"/>
      <c r="AV895" s="74"/>
      <c r="AW895" s="74"/>
      <c r="AX895" s="74"/>
      <c r="AY895" s="74"/>
      <c r="AZ895" s="74"/>
      <c r="BA895" s="74"/>
      <c r="BB895" s="74"/>
      <c r="BC895" s="74"/>
      <c r="BD895" s="74"/>
      <c r="BE895" s="74"/>
      <c r="BF895" s="74"/>
      <c r="BG895" s="74"/>
      <c r="BH895" s="74"/>
      <c r="BI895" s="74"/>
      <c r="BJ895" s="74"/>
      <c r="BK895" s="74"/>
      <c r="BL895" s="74"/>
      <c r="BM895" s="74"/>
      <c r="BN895" s="74"/>
      <c r="BO895" s="74"/>
      <c r="BP895" s="74"/>
      <c r="BQ895" s="74"/>
      <c r="BR895" s="74"/>
      <c r="BS895" s="74"/>
      <c r="BT895" s="74"/>
      <c r="BU895" s="74"/>
      <c r="BV895" s="74"/>
      <c r="BW895" s="74"/>
      <c r="BX895" s="74"/>
      <c r="BY895" s="74"/>
      <c r="BZ895" s="74"/>
      <c r="CA895" s="74"/>
      <c r="CB895" s="74"/>
      <c r="CC895" s="74"/>
      <c r="CD895" s="74"/>
      <c r="CE895" s="74"/>
      <c r="CF895" s="74"/>
      <c r="CG895" s="74"/>
      <c r="CH895" s="74"/>
      <c r="CI895" s="74"/>
      <c r="CJ895" s="74"/>
      <c r="CK895" s="74"/>
      <c r="CL895" s="74"/>
      <c r="CM895" s="74"/>
      <c r="CN895" s="74"/>
    </row>
    <row r="896" ht="9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  <c r="AM896" s="74"/>
      <c r="AN896" s="74"/>
      <c r="AO896" s="74"/>
      <c r="AP896" s="74"/>
      <c r="AQ896" s="74"/>
      <c r="AR896" s="74"/>
      <c r="AS896" s="74"/>
      <c r="AT896" s="74"/>
      <c r="AU896" s="74"/>
      <c r="AV896" s="74"/>
      <c r="AW896" s="74"/>
      <c r="AX896" s="74"/>
      <c r="AY896" s="74"/>
      <c r="AZ896" s="74"/>
      <c r="BA896" s="74"/>
      <c r="BB896" s="74"/>
      <c r="BC896" s="74"/>
      <c r="BD896" s="74"/>
      <c r="BE896" s="74"/>
      <c r="BF896" s="74"/>
      <c r="BG896" s="74"/>
      <c r="BH896" s="74"/>
      <c r="BI896" s="74"/>
      <c r="BJ896" s="74"/>
      <c r="BK896" s="74"/>
      <c r="BL896" s="74"/>
      <c r="BM896" s="74"/>
      <c r="BN896" s="74"/>
      <c r="BO896" s="74"/>
      <c r="BP896" s="74"/>
      <c r="BQ896" s="74"/>
      <c r="BR896" s="74"/>
      <c r="BS896" s="74"/>
      <c r="BT896" s="74"/>
      <c r="BU896" s="74"/>
      <c r="BV896" s="74"/>
      <c r="BW896" s="74"/>
      <c r="BX896" s="74"/>
      <c r="BY896" s="74"/>
      <c r="BZ896" s="74"/>
      <c r="CA896" s="74"/>
      <c r="CB896" s="74"/>
      <c r="CC896" s="74"/>
      <c r="CD896" s="74"/>
      <c r="CE896" s="74"/>
      <c r="CF896" s="74"/>
      <c r="CG896" s="74"/>
      <c r="CH896" s="74"/>
      <c r="CI896" s="74"/>
      <c r="CJ896" s="74"/>
      <c r="CK896" s="74"/>
      <c r="CL896" s="74"/>
      <c r="CM896" s="74"/>
      <c r="CN896" s="74"/>
    </row>
    <row r="897" ht="9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  <c r="AM897" s="74"/>
      <c r="AN897" s="74"/>
      <c r="AO897" s="74"/>
      <c r="AP897" s="74"/>
      <c r="AQ897" s="74"/>
      <c r="AR897" s="74"/>
      <c r="AS897" s="74"/>
      <c r="AT897" s="74"/>
      <c r="AU897" s="74"/>
      <c r="AV897" s="74"/>
      <c r="AW897" s="74"/>
      <c r="AX897" s="74"/>
      <c r="AY897" s="74"/>
      <c r="AZ897" s="74"/>
      <c r="BA897" s="74"/>
      <c r="BB897" s="74"/>
      <c r="BC897" s="74"/>
      <c r="BD897" s="74"/>
      <c r="BE897" s="74"/>
      <c r="BF897" s="74"/>
      <c r="BG897" s="74"/>
      <c r="BH897" s="74"/>
      <c r="BI897" s="74"/>
      <c r="BJ897" s="74"/>
      <c r="BK897" s="74"/>
      <c r="BL897" s="74"/>
      <c r="BM897" s="74"/>
      <c r="BN897" s="74"/>
      <c r="BO897" s="74"/>
      <c r="BP897" s="74"/>
      <c r="BQ897" s="74"/>
      <c r="BR897" s="74"/>
      <c r="BS897" s="74"/>
      <c r="BT897" s="74"/>
      <c r="BU897" s="74"/>
      <c r="BV897" s="74"/>
      <c r="BW897" s="74"/>
      <c r="BX897" s="74"/>
      <c r="BY897" s="74"/>
      <c r="BZ897" s="74"/>
      <c r="CA897" s="74"/>
      <c r="CB897" s="74"/>
      <c r="CC897" s="74"/>
      <c r="CD897" s="74"/>
      <c r="CE897" s="74"/>
      <c r="CF897" s="74"/>
      <c r="CG897" s="74"/>
      <c r="CH897" s="74"/>
      <c r="CI897" s="74"/>
      <c r="CJ897" s="74"/>
      <c r="CK897" s="74"/>
      <c r="CL897" s="74"/>
      <c r="CM897" s="74"/>
      <c r="CN897" s="74"/>
    </row>
    <row r="898" ht="9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  <c r="AM898" s="74"/>
      <c r="AN898" s="74"/>
      <c r="AO898" s="74"/>
      <c r="AP898" s="74"/>
      <c r="AQ898" s="74"/>
      <c r="AR898" s="74"/>
      <c r="AS898" s="74"/>
      <c r="AT898" s="74"/>
      <c r="AU898" s="74"/>
      <c r="AV898" s="74"/>
      <c r="AW898" s="74"/>
      <c r="AX898" s="74"/>
      <c r="AY898" s="74"/>
      <c r="AZ898" s="74"/>
      <c r="BA898" s="74"/>
      <c r="BB898" s="74"/>
      <c r="BC898" s="74"/>
      <c r="BD898" s="74"/>
      <c r="BE898" s="74"/>
      <c r="BF898" s="74"/>
      <c r="BG898" s="74"/>
      <c r="BH898" s="74"/>
      <c r="BI898" s="74"/>
      <c r="BJ898" s="74"/>
      <c r="BK898" s="74"/>
      <c r="BL898" s="74"/>
      <c r="BM898" s="74"/>
      <c r="BN898" s="74"/>
      <c r="BO898" s="74"/>
      <c r="BP898" s="74"/>
      <c r="BQ898" s="74"/>
      <c r="BR898" s="74"/>
      <c r="BS898" s="74"/>
      <c r="BT898" s="74"/>
      <c r="BU898" s="74"/>
      <c r="BV898" s="74"/>
      <c r="BW898" s="74"/>
      <c r="BX898" s="74"/>
      <c r="BY898" s="74"/>
      <c r="BZ898" s="74"/>
      <c r="CA898" s="74"/>
      <c r="CB898" s="74"/>
      <c r="CC898" s="74"/>
      <c r="CD898" s="74"/>
      <c r="CE898" s="74"/>
      <c r="CF898" s="74"/>
      <c r="CG898" s="74"/>
      <c r="CH898" s="74"/>
      <c r="CI898" s="74"/>
      <c r="CJ898" s="74"/>
      <c r="CK898" s="74"/>
      <c r="CL898" s="74"/>
      <c r="CM898" s="74"/>
      <c r="CN898" s="74"/>
    </row>
    <row r="899" ht="9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  <c r="AM899" s="74"/>
      <c r="AN899" s="74"/>
      <c r="AO899" s="74"/>
      <c r="AP899" s="74"/>
      <c r="AQ899" s="74"/>
      <c r="AR899" s="74"/>
      <c r="AS899" s="74"/>
      <c r="AT899" s="74"/>
      <c r="AU899" s="74"/>
      <c r="AV899" s="74"/>
      <c r="AW899" s="74"/>
      <c r="AX899" s="74"/>
      <c r="AY899" s="74"/>
      <c r="AZ899" s="74"/>
      <c r="BA899" s="74"/>
      <c r="BB899" s="74"/>
      <c r="BC899" s="74"/>
      <c r="BD899" s="74"/>
      <c r="BE899" s="74"/>
      <c r="BF899" s="74"/>
      <c r="BG899" s="74"/>
      <c r="BH899" s="74"/>
      <c r="BI899" s="74"/>
      <c r="BJ899" s="74"/>
      <c r="BK899" s="74"/>
      <c r="BL899" s="74"/>
      <c r="BM899" s="74"/>
      <c r="BN899" s="74"/>
      <c r="BO899" s="74"/>
      <c r="BP899" s="74"/>
      <c r="BQ899" s="74"/>
      <c r="BR899" s="74"/>
      <c r="BS899" s="74"/>
      <c r="BT899" s="74"/>
      <c r="BU899" s="74"/>
      <c r="BV899" s="74"/>
      <c r="BW899" s="74"/>
      <c r="BX899" s="74"/>
      <c r="BY899" s="74"/>
      <c r="BZ899" s="74"/>
      <c r="CA899" s="74"/>
      <c r="CB899" s="74"/>
      <c r="CC899" s="74"/>
      <c r="CD899" s="74"/>
      <c r="CE899" s="74"/>
      <c r="CF899" s="74"/>
      <c r="CG899" s="74"/>
      <c r="CH899" s="74"/>
      <c r="CI899" s="74"/>
      <c r="CJ899" s="74"/>
      <c r="CK899" s="74"/>
      <c r="CL899" s="74"/>
      <c r="CM899" s="74"/>
      <c r="CN899" s="74"/>
    </row>
    <row r="900" ht="9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  <c r="AM900" s="74"/>
      <c r="AN900" s="74"/>
      <c r="AO900" s="74"/>
      <c r="AP900" s="74"/>
      <c r="AQ900" s="74"/>
      <c r="AR900" s="74"/>
      <c r="AS900" s="74"/>
      <c r="AT900" s="74"/>
      <c r="AU900" s="74"/>
      <c r="AV900" s="74"/>
      <c r="AW900" s="74"/>
      <c r="AX900" s="74"/>
      <c r="AY900" s="74"/>
      <c r="AZ900" s="74"/>
      <c r="BA900" s="74"/>
      <c r="BB900" s="74"/>
      <c r="BC900" s="74"/>
      <c r="BD900" s="74"/>
      <c r="BE900" s="74"/>
      <c r="BF900" s="74"/>
      <c r="BG900" s="74"/>
      <c r="BH900" s="74"/>
      <c r="BI900" s="74"/>
      <c r="BJ900" s="74"/>
      <c r="BK900" s="74"/>
      <c r="BL900" s="74"/>
      <c r="BM900" s="74"/>
      <c r="BN900" s="74"/>
      <c r="BO900" s="74"/>
      <c r="BP900" s="74"/>
      <c r="BQ900" s="74"/>
      <c r="BR900" s="74"/>
      <c r="BS900" s="74"/>
      <c r="BT900" s="74"/>
      <c r="BU900" s="74"/>
      <c r="BV900" s="74"/>
      <c r="BW900" s="74"/>
      <c r="BX900" s="74"/>
      <c r="BY900" s="74"/>
      <c r="BZ900" s="74"/>
      <c r="CA900" s="74"/>
      <c r="CB900" s="74"/>
      <c r="CC900" s="74"/>
      <c r="CD900" s="74"/>
      <c r="CE900" s="74"/>
      <c r="CF900" s="74"/>
      <c r="CG900" s="74"/>
      <c r="CH900" s="74"/>
      <c r="CI900" s="74"/>
      <c r="CJ900" s="74"/>
      <c r="CK900" s="74"/>
      <c r="CL900" s="74"/>
      <c r="CM900" s="74"/>
      <c r="CN900" s="74"/>
    </row>
    <row r="901" ht="9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  <c r="AM901" s="74"/>
      <c r="AN901" s="74"/>
      <c r="AO901" s="74"/>
      <c r="AP901" s="74"/>
      <c r="AQ901" s="74"/>
      <c r="AR901" s="74"/>
      <c r="AS901" s="74"/>
      <c r="AT901" s="74"/>
      <c r="AU901" s="74"/>
      <c r="AV901" s="74"/>
      <c r="AW901" s="74"/>
      <c r="AX901" s="74"/>
      <c r="AY901" s="74"/>
      <c r="AZ901" s="74"/>
      <c r="BA901" s="74"/>
      <c r="BB901" s="74"/>
      <c r="BC901" s="74"/>
      <c r="BD901" s="74"/>
      <c r="BE901" s="74"/>
      <c r="BF901" s="74"/>
      <c r="BG901" s="74"/>
      <c r="BH901" s="74"/>
      <c r="BI901" s="74"/>
      <c r="BJ901" s="74"/>
      <c r="BK901" s="74"/>
      <c r="BL901" s="74"/>
      <c r="BM901" s="74"/>
      <c r="BN901" s="74"/>
      <c r="BO901" s="74"/>
      <c r="BP901" s="74"/>
      <c r="BQ901" s="74"/>
      <c r="BR901" s="74"/>
      <c r="BS901" s="74"/>
      <c r="BT901" s="74"/>
      <c r="BU901" s="74"/>
      <c r="BV901" s="74"/>
      <c r="BW901" s="74"/>
      <c r="BX901" s="74"/>
      <c r="BY901" s="74"/>
      <c r="BZ901" s="74"/>
      <c r="CA901" s="74"/>
      <c r="CB901" s="74"/>
      <c r="CC901" s="74"/>
      <c r="CD901" s="74"/>
      <c r="CE901" s="74"/>
      <c r="CF901" s="74"/>
      <c r="CG901" s="74"/>
      <c r="CH901" s="74"/>
      <c r="CI901" s="74"/>
      <c r="CJ901" s="74"/>
      <c r="CK901" s="74"/>
      <c r="CL901" s="74"/>
      <c r="CM901" s="74"/>
      <c r="CN901" s="74"/>
    </row>
    <row r="902" ht="9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  <c r="AM902" s="74"/>
      <c r="AN902" s="74"/>
      <c r="AO902" s="74"/>
      <c r="AP902" s="74"/>
      <c r="AQ902" s="74"/>
      <c r="AR902" s="74"/>
      <c r="AS902" s="74"/>
      <c r="AT902" s="74"/>
      <c r="AU902" s="74"/>
      <c r="AV902" s="74"/>
      <c r="AW902" s="74"/>
      <c r="AX902" s="74"/>
      <c r="AY902" s="74"/>
      <c r="AZ902" s="74"/>
      <c r="BA902" s="74"/>
      <c r="BB902" s="74"/>
      <c r="BC902" s="74"/>
      <c r="BD902" s="74"/>
      <c r="BE902" s="74"/>
      <c r="BF902" s="74"/>
      <c r="BG902" s="74"/>
      <c r="BH902" s="74"/>
      <c r="BI902" s="74"/>
      <c r="BJ902" s="74"/>
      <c r="BK902" s="74"/>
      <c r="BL902" s="74"/>
      <c r="BM902" s="74"/>
      <c r="BN902" s="74"/>
      <c r="BO902" s="74"/>
      <c r="BP902" s="74"/>
      <c r="BQ902" s="74"/>
      <c r="BR902" s="74"/>
      <c r="BS902" s="74"/>
      <c r="BT902" s="74"/>
      <c r="BU902" s="74"/>
      <c r="BV902" s="74"/>
      <c r="BW902" s="74"/>
      <c r="BX902" s="74"/>
      <c r="BY902" s="74"/>
      <c r="BZ902" s="74"/>
      <c r="CA902" s="74"/>
      <c r="CB902" s="74"/>
      <c r="CC902" s="74"/>
      <c r="CD902" s="74"/>
      <c r="CE902" s="74"/>
      <c r="CF902" s="74"/>
      <c r="CG902" s="74"/>
      <c r="CH902" s="74"/>
      <c r="CI902" s="74"/>
      <c r="CJ902" s="74"/>
      <c r="CK902" s="74"/>
      <c r="CL902" s="74"/>
      <c r="CM902" s="74"/>
      <c r="CN902" s="74"/>
    </row>
    <row r="903" ht="9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  <c r="AM903" s="74"/>
      <c r="AN903" s="74"/>
      <c r="AO903" s="74"/>
      <c r="AP903" s="74"/>
      <c r="AQ903" s="74"/>
      <c r="AR903" s="74"/>
      <c r="AS903" s="74"/>
      <c r="AT903" s="74"/>
      <c r="AU903" s="74"/>
      <c r="AV903" s="74"/>
      <c r="AW903" s="74"/>
      <c r="AX903" s="74"/>
      <c r="AY903" s="74"/>
      <c r="AZ903" s="74"/>
      <c r="BA903" s="74"/>
      <c r="BB903" s="74"/>
      <c r="BC903" s="74"/>
      <c r="BD903" s="74"/>
      <c r="BE903" s="74"/>
      <c r="BF903" s="74"/>
      <c r="BG903" s="74"/>
      <c r="BH903" s="74"/>
      <c r="BI903" s="74"/>
      <c r="BJ903" s="74"/>
      <c r="BK903" s="74"/>
      <c r="BL903" s="74"/>
      <c r="BM903" s="74"/>
      <c r="BN903" s="74"/>
      <c r="BO903" s="74"/>
      <c r="BP903" s="74"/>
      <c r="BQ903" s="74"/>
      <c r="BR903" s="74"/>
      <c r="BS903" s="74"/>
      <c r="BT903" s="74"/>
      <c r="BU903" s="74"/>
      <c r="BV903" s="74"/>
      <c r="BW903" s="74"/>
      <c r="BX903" s="74"/>
      <c r="BY903" s="74"/>
      <c r="BZ903" s="74"/>
      <c r="CA903" s="74"/>
      <c r="CB903" s="74"/>
      <c r="CC903" s="74"/>
      <c r="CD903" s="74"/>
      <c r="CE903" s="74"/>
      <c r="CF903" s="74"/>
      <c r="CG903" s="74"/>
      <c r="CH903" s="74"/>
      <c r="CI903" s="74"/>
      <c r="CJ903" s="74"/>
      <c r="CK903" s="74"/>
      <c r="CL903" s="74"/>
      <c r="CM903" s="74"/>
      <c r="CN903" s="74"/>
    </row>
    <row r="904" ht="9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  <c r="AM904" s="74"/>
      <c r="AN904" s="74"/>
      <c r="AO904" s="74"/>
      <c r="AP904" s="74"/>
      <c r="AQ904" s="74"/>
      <c r="AR904" s="74"/>
      <c r="AS904" s="74"/>
      <c r="AT904" s="74"/>
      <c r="AU904" s="74"/>
      <c r="AV904" s="74"/>
      <c r="AW904" s="74"/>
      <c r="AX904" s="74"/>
      <c r="AY904" s="74"/>
      <c r="AZ904" s="74"/>
      <c r="BA904" s="74"/>
      <c r="BB904" s="74"/>
      <c r="BC904" s="74"/>
      <c r="BD904" s="74"/>
      <c r="BE904" s="74"/>
      <c r="BF904" s="74"/>
      <c r="BG904" s="74"/>
      <c r="BH904" s="74"/>
      <c r="BI904" s="74"/>
      <c r="BJ904" s="74"/>
      <c r="BK904" s="74"/>
      <c r="BL904" s="74"/>
      <c r="BM904" s="74"/>
      <c r="BN904" s="74"/>
      <c r="BO904" s="74"/>
      <c r="BP904" s="74"/>
      <c r="BQ904" s="74"/>
      <c r="BR904" s="74"/>
      <c r="BS904" s="74"/>
      <c r="BT904" s="74"/>
      <c r="BU904" s="74"/>
      <c r="BV904" s="74"/>
      <c r="BW904" s="74"/>
      <c r="BX904" s="74"/>
      <c r="BY904" s="74"/>
      <c r="BZ904" s="74"/>
      <c r="CA904" s="74"/>
      <c r="CB904" s="74"/>
      <c r="CC904" s="74"/>
      <c r="CD904" s="74"/>
      <c r="CE904" s="74"/>
      <c r="CF904" s="74"/>
      <c r="CG904" s="74"/>
      <c r="CH904" s="74"/>
      <c r="CI904" s="74"/>
      <c r="CJ904" s="74"/>
      <c r="CK904" s="74"/>
      <c r="CL904" s="74"/>
      <c r="CM904" s="74"/>
      <c r="CN904" s="74"/>
    </row>
    <row r="905" ht="9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  <c r="AM905" s="74"/>
      <c r="AN905" s="74"/>
      <c r="AO905" s="74"/>
      <c r="AP905" s="74"/>
      <c r="AQ905" s="74"/>
      <c r="AR905" s="74"/>
      <c r="AS905" s="74"/>
      <c r="AT905" s="74"/>
      <c r="AU905" s="74"/>
      <c r="AV905" s="74"/>
      <c r="AW905" s="74"/>
      <c r="AX905" s="74"/>
      <c r="AY905" s="74"/>
      <c r="AZ905" s="74"/>
      <c r="BA905" s="74"/>
      <c r="BB905" s="74"/>
      <c r="BC905" s="74"/>
      <c r="BD905" s="74"/>
      <c r="BE905" s="74"/>
      <c r="BF905" s="74"/>
      <c r="BG905" s="74"/>
      <c r="BH905" s="74"/>
      <c r="BI905" s="74"/>
      <c r="BJ905" s="74"/>
      <c r="BK905" s="74"/>
      <c r="BL905" s="74"/>
      <c r="BM905" s="74"/>
      <c r="BN905" s="74"/>
      <c r="BO905" s="74"/>
      <c r="BP905" s="74"/>
      <c r="BQ905" s="74"/>
      <c r="BR905" s="74"/>
      <c r="BS905" s="74"/>
      <c r="BT905" s="74"/>
      <c r="BU905" s="74"/>
      <c r="BV905" s="74"/>
      <c r="BW905" s="74"/>
      <c r="BX905" s="74"/>
      <c r="BY905" s="74"/>
      <c r="BZ905" s="74"/>
      <c r="CA905" s="74"/>
      <c r="CB905" s="74"/>
      <c r="CC905" s="74"/>
      <c r="CD905" s="74"/>
      <c r="CE905" s="74"/>
      <c r="CF905" s="74"/>
      <c r="CG905" s="74"/>
      <c r="CH905" s="74"/>
      <c r="CI905" s="74"/>
      <c r="CJ905" s="74"/>
      <c r="CK905" s="74"/>
      <c r="CL905" s="74"/>
      <c r="CM905" s="74"/>
      <c r="CN905" s="74"/>
    </row>
    <row r="906" ht="9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  <c r="AM906" s="74"/>
      <c r="AN906" s="74"/>
      <c r="AO906" s="74"/>
      <c r="AP906" s="74"/>
      <c r="AQ906" s="74"/>
      <c r="AR906" s="74"/>
      <c r="AS906" s="74"/>
      <c r="AT906" s="74"/>
      <c r="AU906" s="74"/>
      <c r="AV906" s="74"/>
      <c r="AW906" s="74"/>
      <c r="AX906" s="74"/>
      <c r="AY906" s="74"/>
      <c r="AZ906" s="74"/>
      <c r="BA906" s="74"/>
      <c r="BB906" s="74"/>
      <c r="BC906" s="74"/>
      <c r="BD906" s="74"/>
      <c r="BE906" s="74"/>
      <c r="BF906" s="74"/>
      <c r="BG906" s="74"/>
      <c r="BH906" s="74"/>
      <c r="BI906" s="74"/>
      <c r="BJ906" s="74"/>
      <c r="BK906" s="74"/>
      <c r="BL906" s="74"/>
      <c r="BM906" s="74"/>
      <c r="BN906" s="74"/>
      <c r="BO906" s="74"/>
      <c r="BP906" s="74"/>
      <c r="BQ906" s="74"/>
      <c r="BR906" s="74"/>
      <c r="BS906" s="74"/>
      <c r="BT906" s="74"/>
      <c r="BU906" s="74"/>
      <c r="BV906" s="74"/>
      <c r="BW906" s="74"/>
      <c r="BX906" s="74"/>
      <c r="BY906" s="74"/>
      <c r="BZ906" s="74"/>
      <c r="CA906" s="74"/>
      <c r="CB906" s="74"/>
      <c r="CC906" s="74"/>
      <c r="CD906" s="74"/>
      <c r="CE906" s="74"/>
      <c r="CF906" s="74"/>
      <c r="CG906" s="74"/>
      <c r="CH906" s="74"/>
      <c r="CI906" s="74"/>
      <c r="CJ906" s="74"/>
      <c r="CK906" s="74"/>
      <c r="CL906" s="74"/>
      <c r="CM906" s="74"/>
      <c r="CN906" s="74"/>
    </row>
    <row r="907" ht="9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  <c r="AM907" s="74"/>
      <c r="AN907" s="74"/>
      <c r="AO907" s="74"/>
      <c r="AP907" s="74"/>
      <c r="AQ907" s="74"/>
      <c r="AR907" s="74"/>
      <c r="AS907" s="74"/>
      <c r="AT907" s="74"/>
      <c r="AU907" s="74"/>
      <c r="AV907" s="74"/>
      <c r="AW907" s="74"/>
      <c r="AX907" s="74"/>
      <c r="AY907" s="74"/>
      <c r="AZ907" s="74"/>
      <c r="BA907" s="74"/>
      <c r="BB907" s="74"/>
      <c r="BC907" s="74"/>
      <c r="BD907" s="74"/>
      <c r="BE907" s="74"/>
      <c r="BF907" s="74"/>
      <c r="BG907" s="74"/>
      <c r="BH907" s="74"/>
      <c r="BI907" s="74"/>
      <c r="BJ907" s="74"/>
      <c r="BK907" s="74"/>
      <c r="BL907" s="74"/>
      <c r="BM907" s="74"/>
      <c r="BN907" s="74"/>
      <c r="BO907" s="74"/>
      <c r="BP907" s="74"/>
      <c r="BQ907" s="74"/>
      <c r="BR907" s="74"/>
      <c r="BS907" s="74"/>
      <c r="BT907" s="74"/>
      <c r="BU907" s="74"/>
      <c r="BV907" s="74"/>
      <c r="BW907" s="74"/>
      <c r="BX907" s="74"/>
      <c r="BY907" s="74"/>
      <c r="BZ907" s="74"/>
      <c r="CA907" s="74"/>
      <c r="CB907" s="74"/>
      <c r="CC907" s="74"/>
      <c r="CD907" s="74"/>
      <c r="CE907" s="74"/>
      <c r="CF907" s="74"/>
      <c r="CG907" s="74"/>
      <c r="CH907" s="74"/>
      <c r="CI907" s="74"/>
      <c r="CJ907" s="74"/>
      <c r="CK907" s="74"/>
      <c r="CL907" s="74"/>
      <c r="CM907" s="74"/>
      <c r="CN907" s="74"/>
    </row>
    <row r="908" ht="9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  <c r="AM908" s="74"/>
      <c r="AN908" s="74"/>
      <c r="AO908" s="74"/>
      <c r="AP908" s="74"/>
      <c r="AQ908" s="74"/>
      <c r="AR908" s="74"/>
      <c r="AS908" s="74"/>
      <c r="AT908" s="74"/>
      <c r="AU908" s="74"/>
      <c r="AV908" s="74"/>
      <c r="AW908" s="74"/>
      <c r="AX908" s="74"/>
      <c r="AY908" s="74"/>
      <c r="AZ908" s="74"/>
      <c r="BA908" s="74"/>
      <c r="BB908" s="74"/>
      <c r="BC908" s="74"/>
      <c r="BD908" s="74"/>
      <c r="BE908" s="74"/>
      <c r="BF908" s="74"/>
      <c r="BG908" s="74"/>
      <c r="BH908" s="74"/>
      <c r="BI908" s="74"/>
      <c r="BJ908" s="74"/>
      <c r="BK908" s="74"/>
      <c r="BL908" s="74"/>
      <c r="BM908" s="74"/>
      <c r="BN908" s="74"/>
      <c r="BO908" s="74"/>
      <c r="BP908" s="74"/>
      <c r="BQ908" s="74"/>
      <c r="BR908" s="74"/>
      <c r="BS908" s="74"/>
      <c r="BT908" s="74"/>
      <c r="BU908" s="74"/>
      <c r="BV908" s="74"/>
      <c r="BW908" s="74"/>
      <c r="BX908" s="74"/>
      <c r="BY908" s="74"/>
      <c r="BZ908" s="74"/>
      <c r="CA908" s="74"/>
      <c r="CB908" s="74"/>
      <c r="CC908" s="74"/>
      <c r="CD908" s="74"/>
      <c r="CE908" s="74"/>
      <c r="CF908" s="74"/>
      <c r="CG908" s="74"/>
      <c r="CH908" s="74"/>
      <c r="CI908" s="74"/>
      <c r="CJ908" s="74"/>
      <c r="CK908" s="74"/>
      <c r="CL908" s="74"/>
      <c r="CM908" s="74"/>
      <c r="CN908" s="74"/>
    </row>
    <row r="909" ht="9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  <c r="AM909" s="74"/>
      <c r="AN909" s="74"/>
      <c r="AO909" s="74"/>
      <c r="AP909" s="74"/>
      <c r="AQ909" s="74"/>
      <c r="AR909" s="74"/>
      <c r="AS909" s="74"/>
      <c r="AT909" s="74"/>
      <c r="AU909" s="74"/>
      <c r="AV909" s="74"/>
      <c r="AW909" s="74"/>
      <c r="AX909" s="74"/>
      <c r="AY909" s="74"/>
      <c r="AZ909" s="74"/>
      <c r="BA909" s="74"/>
      <c r="BB909" s="74"/>
      <c r="BC909" s="74"/>
      <c r="BD909" s="74"/>
      <c r="BE909" s="74"/>
      <c r="BF909" s="74"/>
      <c r="BG909" s="74"/>
      <c r="BH909" s="74"/>
      <c r="BI909" s="74"/>
      <c r="BJ909" s="74"/>
      <c r="BK909" s="74"/>
      <c r="BL909" s="74"/>
      <c r="BM909" s="74"/>
      <c r="BN909" s="74"/>
      <c r="BO909" s="74"/>
      <c r="BP909" s="74"/>
      <c r="BQ909" s="74"/>
      <c r="BR909" s="74"/>
      <c r="BS909" s="74"/>
      <c r="BT909" s="74"/>
      <c r="BU909" s="74"/>
      <c r="BV909" s="74"/>
      <c r="BW909" s="74"/>
      <c r="BX909" s="74"/>
      <c r="BY909" s="74"/>
      <c r="BZ909" s="74"/>
      <c r="CA909" s="74"/>
      <c r="CB909" s="74"/>
      <c r="CC909" s="74"/>
      <c r="CD909" s="74"/>
      <c r="CE909" s="74"/>
      <c r="CF909" s="74"/>
      <c r="CG909" s="74"/>
      <c r="CH909" s="74"/>
      <c r="CI909" s="74"/>
      <c r="CJ909" s="74"/>
      <c r="CK909" s="74"/>
      <c r="CL909" s="74"/>
      <c r="CM909" s="74"/>
      <c r="CN909" s="74"/>
    </row>
    <row r="910" ht="9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  <c r="AM910" s="74"/>
      <c r="AN910" s="74"/>
      <c r="AO910" s="74"/>
      <c r="AP910" s="74"/>
      <c r="AQ910" s="74"/>
      <c r="AR910" s="74"/>
      <c r="AS910" s="74"/>
      <c r="AT910" s="74"/>
      <c r="AU910" s="74"/>
      <c r="AV910" s="74"/>
      <c r="AW910" s="74"/>
      <c r="AX910" s="74"/>
      <c r="AY910" s="74"/>
      <c r="AZ910" s="74"/>
      <c r="BA910" s="74"/>
      <c r="BB910" s="74"/>
      <c r="BC910" s="74"/>
      <c r="BD910" s="74"/>
      <c r="BE910" s="74"/>
      <c r="BF910" s="74"/>
      <c r="BG910" s="74"/>
      <c r="BH910" s="74"/>
      <c r="BI910" s="74"/>
      <c r="BJ910" s="74"/>
      <c r="BK910" s="74"/>
      <c r="BL910" s="74"/>
      <c r="BM910" s="74"/>
      <c r="BN910" s="74"/>
      <c r="BO910" s="74"/>
      <c r="BP910" s="74"/>
      <c r="BQ910" s="74"/>
      <c r="BR910" s="74"/>
      <c r="BS910" s="74"/>
      <c r="BT910" s="74"/>
      <c r="BU910" s="74"/>
      <c r="BV910" s="74"/>
      <c r="BW910" s="74"/>
      <c r="BX910" s="74"/>
      <c r="BY910" s="74"/>
      <c r="BZ910" s="74"/>
      <c r="CA910" s="74"/>
      <c r="CB910" s="74"/>
      <c r="CC910" s="74"/>
      <c r="CD910" s="74"/>
      <c r="CE910" s="74"/>
      <c r="CF910" s="74"/>
      <c r="CG910" s="74"/>
      <c r="CH910" s="74"/>
      <c r="CI910" s="74"/>
      <c r="CJ910" s="74"/>
      <c r="CK910" s="74"/>
      <c r="CL910" s="74"/>
      <c r="CM910" s="74"/>
      <c r="CN910" s="74"/>
    </row>
    <row r="911" ht="9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  <c r="AM911" s="74"/>
      <c r="AN911" s="74"/>
      <c r="AO911" s="74"/>
      <c r="AP911" s="74"/>
      <c r="AQ911" s="74"/>
      <c r="AR911" s="74"/>
      <c r="AS911" s="74"/>
      <c r="AT911" s="74"/>
      <c r="AU911" s="74"/>
      <c r="AV911" s="74"/>
      <c r="AW911" s="74"/>
      <c r="AX911" s="74"/>
      <c r="AY911" s="74"/>
      <c r="AZ911" s="74"/>
      <c r="BA911" s="74"/>
      <c r="BB911" s="74"/>
      <c r="BC911" s="74"/>
      <c r="BD911" s="74"/>
      <c r="BE911" s="74"/>
      <c r="BF911" s="74"/>
      <c r="BG911" s="74"/>
      <c r="BH911" s="74"/>
      <c r="BI911" s="74"/>
      <c r="BJ911" s="74"/>
      <c r="BK911" s="74"/>
      <c r="BL911" s="74"/>
      <c r="BM911" s="74"/>
      <c r="BN911" s="74"/>
      <c r="BO911" s="74"/>
      <c r="BP911" s="74"/>
      <c r="BQ911" s="74"/>
      <c r="BR911" s="74"/>
      <c r="BS911" s="74"/>
      <c r="BT911" s="74"/>
      <c r="BU911" s="74"/>
      <c r="BV911" s="74"/>
      <c r="BW911" s="74"/>
      <c r="BX911" s="74"/>
      <c r="BY911" s="74"/>
      <c r="BZ911" s="74"/>
      <c r="CA911" s="74"/>
      <c r="CB911" s="74"/>
      <c r="CC911" s="74"/>
      <c r="CD911" s="74"/>
      <c r="CE911" s="74"/>
      <c r="CF911" s="74"/>
      <c r="CG911" s="74"/>
      <c r="CH911" s="74"/>
      <c r="CI911" s="74"/>
      <c r="CJ911" s="74"/>
      <c r="CK911" s="74"/>
      <c r="CL911" s="74"/>
      <c r="CM911" s="74"/>
      <c r="CN911" s="74"/>
    </row>
    <row r="912" ht="9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  <c r="AM912" s="74"/>
      <c r="AN912" s="74"/>
      <c r="AO912" s="74"/>
      <c r="AP912" s="74"/>
      <c r="AQ912" s="74"/>
      <c r="AR912" s="74"/>
      <c r="AS912" s="74"/>
      <c r="AT912" s="74"/>
      <c r="AU912" s="74"/>
      <c r="AV912" s="74"/>
      <c r="AW912" s="74"/>
      <c r="AX912" s="74"/>
      <c r="AY912" s="74"/>
      <c r="AZ912" s="74"/>
      <c r="BA912" s="74"/>
      <c r="BB912" s="74"/>
      <c r="BC912" s="74"/>
      <c r="BD912" s="74"/>
      <c r="BE912" s="74"/>
      <c r="BF912" s="74"/>
      <c r="BG912" s="74"/>
      <c r="BH912" s="74"/>
      <c r="BI912" s="74"/>
      <c r="BJ912" s="74"/>
      <c r="BK912" s="74"/>
      <c r="BL912" s="74"/>
      <c r="BM912" s="74"/>
      <c r="BN912" s="74"/>
      <c r="BO912" s="74"/>
      <c r="BP912" s="74"/>
      <c r="BQ912" s="74"/>
      <c r="BR912" s="74"/>
      <c r="BS912" s="74"/>
      <c r="BT912" s="74"/>
      <c r="BU912" s="74"/>
      <c r="BV912" s="74"/>
      <c r="BW912" s="74"/>
      <c r="BX912" s="74"/>
      <c r="BY912" s="74"/>
      <c r="BZ912" s="74"/>
      <c r="CA912" s="74"/>
      <c r="CB912" s="74"/>
      <c r="CC912" s="74"/>
      <c r="CD912" s="74"/>
      <c r="CE912" s="74"/>
      <c r="CF912" s="74"/>
      <c r="CG912" s="74"/>
      <c r="CH912" s="74"/>
      <c r="CI912" s="74"/>
      <c r="CJ912" s="74"/>
      <c r="CK912" s="74"/>
      <c r="CL912" s="74"/>
      <c r="CM912" s="74"/>
      <c r="CN912" s="74"/>
    </row>
    <row r="913" ht="9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  <c r="AM913" s="74"/>
      <c r="AN913" s="74"/>
      <c r="AO913" s="74"/>
      <c r="AP913" s="74"/>
      <c r="AQ913" s="74"/>
      <c r="AR913" s="74"/>
      <c r="AS913" s="74"/>
      <c r="AT913" s="74"/>
      <c r="AU913" s="74"/>
      <c r="AV913" s="74"/>
      <c r="AW913" s="74"/>
      <c r="AX913" s="74"/>
      <c r="AY913" s="74"/>
      <c r="AZ913" s="74"/>
      <c r="BA913" s="74"/>
      <c r="BB913" s="74"/>
      <c r="BC913" s="74"/>
      <c r="BD913" s="74"/>
      <c r="BE913" s="74"/>
      <c r="BF913" s="74"/>
      <c r="BG913" s="74"/>
      <c r="BH913" s="74"/>
      <c r="BI913" s="74"/>
      <c r="BJ913" s="74"/>
      <c r="BK913" s="74"/>
      <c r="BL913" s="74"/>
      <c r="BM913" s="74"/>
      <c r="BN913" s="74"/>
      <c r="BO913" s="74"/>
      <c r="BP913" s="74"/>
      <c r="BQ913" s="74"/>
      <c r="BR913" s="74"/>
      <c r="BS913" s="74"/>
      <c r="BT913" s="74"/>
      <c r="BU913" s="74"/>
      <c r="BV913" s="74"/>
      <c r="BW913" s="74"/>
      <c r="BX913" s="74"/>
      <c r="BY913" s="74"/>
      <c r="BZ913" s="74"/>
      <c r="CA913" s="74"/>
      <c r="CB913" s="74"/>
      <c r="CC913" s="74"/>
      <c r="CD913" s="74"/>
      <c r="CE913" s="74"/>
      <c r="CF913" s="74"/>
      <c r="CG913" s="74"/>
      <c r="CH913" s="74"/>
      <c r="CI913" s="74"/>
      <c r="CJ913" s="74"/>
      <c r="CK913" s="74"/>
      <c r="CL913" s="74"/>
      <c r="CM913" s="74"/>
      <c r="CN913" s="74"/>
    </row>
    <row r="914" ht="9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  <c r="AM914" s="74"/>
      <c r="AN914" s="74"/>
      <c r="AO914" s="74"/>
      <c r="AP914" s="74"/>
      <c r="AQ914" s="74"/>
      <c r="AR914" s="74"/>
      <c r="AS914" s="74"/>
      <c r="AT914" s="74"/>
      <c r="AU914" s="74"/>
      <c r="AV914" s="74"/>
      <c r="AW914" s="74"/>
      <c r="AX914" s="74"/>
      <c r="AY914" s="74"/>
      <c r="AZ914" s="74"/>
      <c r="BA914" s="74"/>
      <c r="BB914" s="74"/>
      <c r="BC914" s="74"/>
      <c r="BD914" s="74"/>
      <c r="BE914" s="74"/>
      <c r="BF914" s="74"/>
      <c r="BG914" s="74"/>
      <c r="BH914" s="74"/>
      <c r="BI914" s="74"/>
      <c r="BJ914" s="74"/>
      <c r="BK914" s="74"/>
      <c r="BL914" s="74"/>
      <c r="BM914" s="74"/>
      <c r="BN914" s="74"/>
      <c r="BO914" s="74"/>
      <c r="BP914" s="74"/>
      <c r="BQ914" s="74"/>
      <c r="BR914" s="74"/>
      <c r="BS914" s="74"/>
      <c r="BT914" s="74"/>
      <c r="BU914" s="74"/>
      <c r="BV914" s="74"/>
      <c r="BW914" s="74"/>
      <c r="BX914" s="74"/>
      <c r="BY914" s="74"/>
      <c r="BZ914" s="74"/>
      <c r="CA914" s="74"/>
      <c r="CB914" s="74"/>
      <c r="CC914" s="74"/>
      <c r="CD914" s="74"/>
      <c r="CE914" s="74"/>
      <c r="CF914" s="74"/>
      <c r="CG914" s="74"/>
      <c r="CH914" s="74"/>
      <c r="CI914" s="74"/>
      <c r="CJ914" s="74"/>
      <c r="CK914" s="74"/>
      <c r="CL914" s="74"/>
      <c r="CM914" s="74"/>
      <c r="CN914" s="74"/>
    </row>
    <row r="915" ht="9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  <c r="AM915" s="74"/>
      <c r="AN915" s="74"/>
      <c r="AO915" s="74"/>
      <c r="AP915" s="74"/>
      <c r="AQ915" s="74"/>
      <c r="AR915" s="74"/>
      <c r="AS915" s="74"/>
      <c r="AT915" s="74"/>
      <c r="AU915" s="74"/>
      <c r="AV915" s="74"/>
      <c r="AW915" s="74"/>
      <c r="AX915" s="74"/>
      <c r="AY915" s="74"/>
      <c r="AZ915" s="74"/>
      <c r="BA915" s="74"/>
      <c r="BB915" s="74"/>
      <c r="BC915" s="74"/>
      <c r="BD915" s="74"/>
      <c r="BE915" s="74"/>
      <c r="BF915" s="74"/>
      <c r="BG915" s="74"/>
      <c r="BH915" s="74"/>
      <c r="BI915" s="74"/>
      <c r="BJ915" s="74"/>
      <c r="BK915" s="74"/>
      <c r="BL915" s="74"/>
      <c r="BM915" s="74"/>
      <c r="BN915" s="74"/>
      <c r="BO915" s="74"/>
      <c r="BP915" s="74"/>
      <c r="BQ915" s="74"/>
      <c r="BR915" s="74"/>
      <c r="BS915" s="74"/>
      <c r="BT915" s="74"/>
      <c r="BU915" s="74"/>
      <c r="BV915" s="74"/>
      <c r="BW915" s="74"/>
      <c r="BX915" s="74"/>
      <c r="BY915" s="74"/>
      <c r="BZ915" s="74"/>
      <c r="CA915" s="74"/>
      <c r="CB915" s="74"/>
      <c r="CC915" s="74"/>
      <c r="CD915" s="74"/>
      <c r="CE915" s="74"/>
      <c r="CF915" s="74"/>
      <c r="CG915" s="74"/>
      <c r="CH915" s="74"/>
      <c r="CI915" s="74"/>
      <c r="CJ915" s="74"/>
      <c r="CK915" s="74"/>
      <c r="CL915" s="74"/>
      <c r="CM915" s="74"/>
      <c r="CN915" s="74"/>
    </row>
    <row r="916" ht="9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  <c r="AM916" s="74"/>
      <c r="AN916" s="74"/>
      <c r="AO916" s="74"/>
      <c r="AP916" s="74"/>
      <c r="AQ916" s="74"/>
      <c r="AR916" s="74"/>
      <c r="AS916" s="74"/>
      <c r="AT916" s="74"/>
      <c r="AU916" s="74"/>
      <c r="AV916" s="74"/>
      <c r="AW916" s="74"/>
      <c r="AX916" s="74"/>
      <c r="AY916" s="74"/>
      <c r="AZ916" s="74"/>
      <c r="BA916" s="74"/>
      <c r="BB916" s="74"/>
      <c r="BC916" s="74"/>
      <c r="BD916" s="74"/>
      <c r="BE916" s="74"/>
      <c r="BF916" s="74"/>
      <c r="BG916" s="74"/>
      <c r="BH916" s="74"/>
      <c r="BI916" s="74"/>
      <c r="BJ916" s="74"/>
      <c r="BK916" s="74"/>
      <c r="BL916" s="74"/>
      <c r="BM916" s="74"/>
      <c r="BN916" s="74"/>
      <c r="BO916" s="74"/>
      <c r="BP916" s="74"/>
      <c r="BQ916" s="74"/>
      <c r="BR916" s="74"/>
      <c r="BS916" s="74"/>
      <c r="BT916" s="74"/>
      <c r="BU916" s="74"/>
      <c r="BV916" s="74"/>
      <c r="BW916" s="74"/>
      <c r="BX916" s="74"/>
      <c r="BY916" s="74"/>
      <c r="BZ916" s="74"/>
      <c r="CA916" s="74"/>
      <c r="CB916" s="74"/>
      <c r="CC916" s="74"/>
      <c r="CD916" s="74"/>
      <c r="CE916" s="74"/>
      <c r="CF916" s="74"/>
      <c r="CG916" s="74"/>
      <c r="CH916" s="74"/>
      <c r="CI916" s="74"/>
      <c r="CJ916" s="74"/>
      <c r="CK916" s="74"/>
      <c r="CL916" s="74"/>
      <c r="CM916" s="74"/>
      <c r="CN916" s="74"/>
    </row>
    <row r="917" ht="9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  <c r="AM917" s="74"/>
      <c r="AN917" s="74"/>
      <c r="AO917" s="74"/>
      <c r="AP917" s="74"/>
      <c r="AQ917" s="74"/>
      <c r="AR917" s="74"/>
      <c r="AS917" s="74"/>
      <c r="AT917" s="74"/>
      <c r="AU917" s="74"/>
      <c r="AV917" s="74"/>
      <c r="AW917" s="74"/>
      <c r="AX917" s="74"/>
      <c r="AY917" s="74"/>
      <c r="AZ917" s="74"/>
      <c r="BA917" s="74"/>
      <c r="BB917" s="74"/>
      <c r="BC917" s="74"/>
      <c r="BD917" s="74"/>
      <c r="BE917" s="74"/>
      <c r="BF917" s="74"/>
      <c r="BG917" s="74"/>
      <c r="BH917" s="74"/>
      <c r="BI917" s="74"/>
      <c r="BJ917" s="74"/>
      <c r="BK917" s="74"/>
      <c r="BL917" s="74"/>
      <c r="BM917" s="74"/>
      <c r="BN917" s="74"/>
      <c r="BO917" s="74"/>
      <c r="BP917" s="74"/>
      <c r="BQ917" s="74"/>
      <c r="BR917" s="74"/>
      <c r="BS917" s="74"/>
      <c r="BT917" s="74"/>
      <c r="BU917" s="74"/>
      <c r="BV917" s="74"/>
      <c r="BW917" s="74"/>
      <c r="BX917" s="74"/>
      <c r="BY917" s="74"/>
      <c r="BZ917" s="74"/>
      <c r="CA917" s="74"/>
      <c r="CB917" s="74"/>
      <c r="CC917" s="74"/>
      <c r="CD917" s="74"/>
      <c r="CE917" s="74"/>
      <c r="CF917" s="74"/>
      <c r="CG917" s="74"/>
      <c r="CH917" s="74"/>
      <c r="CI917" s="74"/>
      <c r="CJ917" s="74"/>
      <c r="CK917" s="74"/>
      <c r="CL917" s="74"/>
      <c r="CM917" s="74"/>
      <c r="CN917" s="74"/>
    </row>
    <row r="918" ht="9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  <c r="AM918" s="74"/>
      <c r="AN918" s="74"/>
      <c r="AO918" s="74"/>
      <c r="AP918" s="74"/>
      <c r="AQ918" s="74"/>
      <c r="AR918" s="74"/>
      <c r="AS918" s="74"/>
      <c r="AT918" s="74"/>
      <c r="AU918" s="74"/>
      <c r="AV918" s="74"/>
      <c r="AW918" s="74"/>
      <c r="AX918" s="74"/>
      <c r="AY918" s="74"/>
      <c r="AZ918" s="74"/>
      <c r="BA918" s="74"/>
      <c r="BB918" s="74"/>
      <c r="BC918" s="74"/>
      <c r="BD918" s="74"/>
      <c r="BE918" s="74"/>
      <c r="BF918" s="74"/>
      <c r="BG918" s="74"/>
      <c r="BH918" s="74"/>
      <c r="BI918" s="74"/>
      <c r="BJ918" s="74"/>
      <c r="BK918" s="74"/>
      <c r="BL918" s="74"/>
      <c r="BM918" s="74"/>
      <c r="BN918" s="74"/>
      <c r="BO918" s="74"/>
      <c r="BP918" s="74"/>
      <c r="BQ918" s="74"/>
      <c r="BR918" s="74"/>
      <c r="BS918" s="74"/>
      <c r="BT918" s="74"/>
      <c r="BU918" s="74"/>
      <c r="BV918" s="74"/>
      <c r="BW918" s="74"/>
      <c r="BX918" s="74"/>
      <c r="BY918" s="74"/>
      <c r="BZ918" s="74"/>
      <c r="CA918" s="74"/>
      <c r="CB918" s="74"/>
      <c r="CC918" s="74"/>
      <c r="CD918" s="74"/>
      <c r="CE918" s="74"/>
      <c r="CF918" s="74"/>
      <c r="CG918" s="74"/>
      <c r="CH918" s="74"/>
      <c r="CI918" s="74"/>
      <c r="CJ918" s="74"/>
      <c r="CK918" s="74"/>
      <c r="CL918" s="74"/>
      <c r="CM918" s="74"/>
      <c r="CN918" s="74"/>
    </row>
    <row r="919" ht="9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  <c r="AM919" s="74"/>
      <c r="AN919" s="74"/>
      <c r="AO919" s="74"/>
      <c r="AP919" s="74"/>
      <c r="AQ919" s="74"/>
      <c r="AR919" s="74"/>
      <c r="AS919" s="74"/>
      <c r="AT919" s="74"/>
      <c r="AU919" s="74"/>
      <c r="AV919" s="74"/>
      <c r="AW919" s="74"/>
      <c r="AX919" s="74"/>
      <c r="AY919" s="74"/>
      <c r="AZ919" s="74"/>
      <c r="BA919" s="74"/>
      <c r="BB919" s="74"/>
      <c r="BC919" s="74"/>
      <c r="BD919" s="74"/>
      <c r="BE919" s="74"/>
      <c r="BF919" s="74"/>
      <c r="BG919" s="74"/>
      <c r="BH919" s="74"/>
      <c r="BI919" s="74"/>
      <c r="BJ919" s="74"/>
      <c r="BK919" s="74"/>
      <c r="BL919" s="74"/>
      <c r="BM919" s="74"/>
      <c r="BN919" s="74"/>
      <c r="BO919" s="74"/>
      <c r="BP919" s="74"/>
      <c r="BQ919" s="74"/>
      <c r="BR919" s="74"/>
      <c r="BS919" s="74"/>
      <c r="BT919" s="74"/>
      <c r="BU919" s="74"/>
      <c r="BV919" s="74"/>
      <c r="BW919" s="74"/>
      <c r="BX919" s="74"/>
      <c r="BY919" s="74"/>
      <c r="BZ919" s="74"/>
      <c r="CA919" s="74"/>
      <c r="CB919" s="74"/>
      <c r="CC919" s="74"/>
      <c r="CD919" s="74"/>
      <c r="CE919" s="74"/>
      <c r="CF919" s="74"/>
      <c r="CG919" s="74"/>
      <c r="CH919" s="74"/>
      <c r="CI919" s="74"/>
      <c r="CJ919" s="74"/>
      <c r="CK919" s="74"/>
      <c r="CL919" s="74"/>
      <c r="CM919" s="74"/>
      <c r="CN919" s="74"/>
    </row>
    <row r="920" ht="9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  <c r="AM920" s="74"/>
      <c r="AN920" s="74"/>
      <c r="AO920" s="74"/>
      <c r="AP920" s="74"/>
      <c r="AQ920" s="74"/>
      <c r="AR920" s="74"/>
      <c r="AS920" s="74"/>
      <c r="AT920" s="74"/>
      <c r="AU920" s="74"/>
      <c r="AV920" s="74"/>
      <c r="AW920" s="74"/>
      <c r="AX920" s="74"/>
      <c r="AY920" s="74"/>
      <c r="AZ920" s="74"/>
      <c r="BA920" s="74"/>
      <c r="BB920" s="74"/>
      <c r="BC920" s="74"/>
      <c r="BD920" s="74"/>
      <c r="BE920" s="74"/>
      <c r="BF920" s="74"/>
      <c r="BG920" s="74"/>
      <c r="BH920" s="74"/>
      <c r="BI920" s="74"/>
      <c r="BJ920" s="74"/>
      <c r="BK920" s="74"/>
      <c r="BL920" s="74"/>
      <c r="BM920" s="74"/>
      <c r="BN920" s="74"/>
      <c r="BO920" s="74"/>
      <c r="BP920" s="74"/>
      <c r="BQ920" s="74"/>
      <c r="BR920" s="74"/>
      <c r="BS920" s="74"/>
      <c r="BT920" s="74"/>
      <c r="BU920" s="74"/>
      <c r="BV920" s="74"/>
      <c r="BW920" s="74"/>
      <c r="BX920" s="74"/>
      <c r="BY920" s="74"/>
      <c r="BZ920" s="74"/>
      <c r="CA920" s="74"/>
      <c r="CB920" s="74"/>
      <c r="CC920" s="74"/>
      <c r="CD920" s="74"/>
      <c r="CE920" s="74"/>
      <c r="CF920" s="74"/>
      <c r="CG920" s="74"/>
      <c r="CH920" s="74"/>
      <c r="CI920" s="74"/>
      <c r="CJ920" s="74"/>
      <c r="CK920" s="74"/>
      <c r="CL920" s="74"/>
      <c r="CM920" s="74"/>
      <c r="CN920" s="74"/>
    </row>
    <row r="921" ht="9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  <c r="AM921" s="74"/>
      <c r="AN921" s="74"/>
      <c r="AO921" s="74"/>
      <c r="AP921" s="74"/>
      <c r="AQ921" s="74"/>
      <c r="AR921" s="74"/>
      <c r="AS921" s="74"/>
      <c r="AT921" s="74"/>
      <c r="AU921" s="74"/>
      <c r="AV921" s="74"/>
      <c r="AW921" s="74"/>
      <c r="AX921" s="74"/>
      <c r="AY921" s="74"/>
      <c r="AZ921" s="74"/>
      <c r="BA921" s="74"/>
      <c r="BB921" s="74"/>
      <c r="BC921" s="74"/>
      <c r="BD921" s="74"/>
      <c r="BE921" s="74"/>
      <c r="BF921" s="74"/>
      <c r="BG921" s="74"/>
      <c r="BH921" s="74"/>
      <c r="BI921" s="74"/>
      <c r="BJ921" s="74"/>
      <c r="BK921" s="74"/>
      <c r="BL921" s="74"/>
      <c r="BM921" s="74"/>
      <c r="BN921" s="74"/>
      <c r="BO921" s="74"/>
      <c r="BP921" s="74"/>
      <c r="BQ921" s="74"/>
      <c r="BR921" s="74"/>
      <c r="BS921" s="74"/>
      <c r="BT921" s="74"/>
      <c r="BU921" s="74"/>
      <c r="BV921" s="74"/>
      <c r="BW921" s="74"/>
      <c r="BX921" s="74"/>
      <c r="BY921" s="74"/>
      <c r="BZ921" s="74"/>
      <c r="CA921" s="74"/>
      <c r="CB921" s="74"/>
      <c r="CC921" s="74"/>
      <c r="CD921" s="74"/>
      <c r="CE921" s="74"/>
      <c r="CF921" s="74"/>
      <c r="CG921" s="74"/>
      <c r="CH921" s="74"/>
      <c r="CI921" s="74"/>
      <c r="CJ921" s="74"/>
      <c r="CK921" s="74"/>
      <c r="CL921" s="74"/>
      <c r="CM921" s="74"/>
      <c r="CN921" s="74"/>
    </row>
    <row r="922" ht="9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  <c r="AM922" s="74"/>
      <c r="AN922" s="74"/>
      <c r="AO922" s="74"/>
      <c r="AP922" s="74"/>
      <c r="AQ922" s="74"/>
      <c r="AR922" s="74"/>
      <c r="AS922" s="74"/>
      <c r="AT922" s="74"/>
      <c r="AU922" s="74"/>
      <c r="AV922" s="74"/>
      <c r="AW922" s="74"/>
      <c r="AX922" s="74"/>
      <c r="AY922" s="74"/>
      <c r="AZ922" s="74"/>
      <c r="BA922" s="74"/>
      <c r="BB922" s="74"/>
      <c r="BC922" s="74"/>
      <c r="BD922" s="74"/>
      <c r="BE922" s="74"/>
      <c r="BF922" s="74"/>
      <c r="BG922" s="74"/>
      <c r="BH922" s="74"/>
      <c r="BI922" s="74"/>
      <c r="BJ922" s="74"/>
      <c r="BK922" s="74"/>
      <c r="BL922" s="74"/>
      <c r="BM922" s="74"/>
      <c r="BN922" s="74"/>
      <c r="BO922" s="74"/>
      <c r="BP922" s="74"/>
      <c r="BQ922" s="74"/>
      <c r="BR922" s="74"/>
      <c r="BS922" s="74"/>
      <c r="BT922" s="74"/>
      <c r="BU922" s="74"/>
      <c r="BV922" s="74"/>
      <c r="BW922" s="74"/>
      <c r="BX922" s="74"/>
      <c r="BY922" s="74"/>
      <c r="BZ922" s="74"/>
      <c r="CA922" s="74"/>
      <c r="CB922" s="74"/>
      <c r="CC922" s="74"/>
      <c r="CD922" s="74"/>
      <c r="CE922" s="74"/>
      <c r="CF922" s="74"/>
      <c r="CG922" s="74"/>
      <c r="CH922" s="74"/>
      <c r="CI922" s="74"/>
      <c r="CJ922" s="74"/>
      <c r="CK922" s="74"/>
      <c r="CL922" s="74"/>
      <c r="CM922" s="74"/>
      <c r="CN922" s="74"/>
    </row>
    <row r="923" ht="9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  <c r="AM923" s="74"/>
      <c r="AN923" s="74"/>
      <c r="AO923" s="74"/>
      <c r="AP923" s="74"/>
      <c r="AQ923" s="74"/>
      <c r="AR923" s="74"/>
      <c r="AS923" s="74"/>
      <c r="AT923" s="74"/>
      <c r="AU923" s="74"/>
      <c r="AV923" s="74"/>
      <c r="AW923" s="74"/>
      <c r="AX923" s="74"/>
      <c r="AY923" s="74"/>
      <c r="AZ923" s="74"/>
      <c r="BA923" s="74"/>
      <c r="BB923" s="74"/>
      <c r="BC923" s="74"/>
      <c r="BD923" s="74"/>
      <c r="BE923" s="74"/>
      <c r="BF923" s="74"/>
      <c r="BG923" s="74"/>
      <c r="BH923" s="74"/>
      <c r="BI923" s="74"/>
      <c r="BJ923" s="74"/>
      <c r="BK923" s="74"/>
      <c r="BL923" s="74"/>
      <c r="BM923" s="74"/>
      <c r="BN923" s="74"/>
      <c r="BO923" s="74"/>
      <c r="BP923" s="74"/>
      <c r="BQ923" s="74"/>
      <c r="BR923" s="74"/>
      <c r="BS923" s="74"/>
      <c r="BT923" s="74"/>
      <c r="BU923" s="74"/>
      <c r="BV923" s="74"/>
      <c r="BW923" s="74"/>
      <c r="BX923" s="74"/>
      <c r="BY923" s="74"/>
      <c r="BZ923" s="74"/>
      <c r="CA923" s="74"/>
      <c r="CB923" s="74"/>
      <c r="CC923" s="74"/>
      <c r="CD923" s="74"/>
      <c r="CE923" s="74"/>
      <c r="CF923" s="74"/>
      <c r="CG923" s="74"/>
      <c r="CH923" s="74"/>
      <c r="CI923" s="74"/>
      <c r="CJ923" s="74"/>
      <c r="CK923" s="74"/>
      <c r="CL923" s="74"/>
      <c r="CM923" s="74"/>
      <c r="CN923" s="74"/>
    </row>
    <row r="924" ht="9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  <c r="AM924" s="74"/>
      <c r="AN924" s="74"/>
      <c r="AO924" s="74"/>
      <c r="AP924" s="74"/>
      <c r="AQ924" s="74"/>
      <c r="AR924" s="74"/>
      <c r="AS924" s="74"/>
      <c r="AT924" s="74"/>
      <c r="AU924" s="74"/>
      <c r="AV924" s="74"/>
      <c r="AW924" s="74"/>
      <c r="AX924" s="74"/>
      <c r="AY924" s="74"/>
      <c r="AZ924" s="74"/>
      <c r="BA924" s="74"/>
      <c r="BB924" s="74"/>
      <c r="BC924" s="74"/>
      <c r="BD924" s="74"/>
      <c r="BE924" s="74"/>
      <c r="BF924" s="74"/>
      <c r="BG924" s="74"/>
      <c r="BH924" s="74"/>
      <c r="BI924" s="74"/>
      <c r="BJ924" s="74"/>
      <c r="BK924" s="74"/>
      <c r="BL924" s="74"/>
      <c r="BM924" s="74"/>
      <c r="BN924" s="74"/>
      <c r="BO924" s="74"/>
      <c r="BP924" s="74"/>
      <c r="BQ924" s="74"/>
      <c r="BR924" s="74"/>
      <c r="BS924" s="74"/>
      <c r="BT924" s="74"/>
      <c r="BU924" s="74"/>
      <c r="BV924" s="74"/>
      <c r="BW924" s="74"/>
      <c r="BX924" s="74"/>
      <c r="BY924" s="74"/>
      <c r="BZ924" s="74"/>
      <c r="CA924" s="74"/>
      <c r="CB924" s="74"/>
      <c r="CC924" s="74"/>
      <c r="CD924" s="74"/>
      <c r="CE924" s="74"/>
      <c r="CF924" s="74"/>
      <c r="CG924" s="74"/>
      <c r="CH924" s="74"/>
      <c r="CI924" s="74"/>
      <c r="CJ924" s="74"/>
      <c r="CK924" s="74"/>
      <c r="CL924" s="74"/>
      <c r="CM924" s="74"/>
      <c r="CN924" s="74"/>
    </row>
    <row r="925" ht="9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  <c r="AM925" s="74"/>
      <c r="AN925" s="74"/>
      <c r="AO925" s="74"/>
      <c r="AP925" s="74"/>
      <c r="AQ925" s="74"/>
      <c r="AR925" s="74"/>
      <c r="AS925" s="74"/>
      <c r="AT925" s="74"/>
      <c r="AU925" s="74"/>
      <c r="AV925" s="74"/>
      <c r="AW925" s="74"/>
      <c r="AX925" s="74"/>
      <c r="AY925" s="74"/>
      <c r="AZ925" s="74"/>
      <c r="BA925" s="74"/>
      <c r="BB925" s="74"/>
      <c r="BC925" s="74"/>
      <c r="BD925" s="74"/>
      <c r="BE925" s="74"/>
      <c r="BF925" s="74"/>
      <c r="BG925" s="74"/>
      <c r="BH925" s="74"/>
      <c r="BI925" s="74"/>
      <c r="BJ925" s="74"/>
      <c r="BK925" s="74"/>
      <c r="BL925" s="74"/>
      <c r="BM925" s="74"/>
      <c r="BN925" s="74"/>
      <c r="BO925" s="74"/>
      <c r="BP925" s="74"/>
      <c r="BQ925" s="74"/>
      <c r="BR925" s="74"/>
      <c r="BS925" s="74"/>
      <c r="BT925" s="74"/>
      <c r="BU925" s="74"/>
      <c r="BV925" s="74"/>
      <c r="BW925" s="74"/>
      <c r="BX925" s="74"/>
      <c r="BY925" s="74"/>
      <c r="BZ925" s="74"/>
      <c r="CA925" s="74"/>
      <c r="CB925" s="74"/>
      <c r="CC925" s="74"/>
      <c r="CD925" s="74"/>
      <c r="CE925" s="74"/>
      <c r="CF925" s="74"/>
      <c r="CG925" s="74"/>
      <c r="CH925" s="74"/>
      <c r="CI925" s="74"/>
      <c r="CJ925" s="74"/>
      <c r="CK925" s="74"/>
      <c r="CL925" s="74"/>
      <c r="CM925" s="74"/>
      <c r="CN925" s="74"/>
    </row>
    <row r="926" ht="9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  <c r="AM926" s="74"/>
      <c r="AN926" s="74"/>
      <c r="AO926" s="74"/>
      <c r="AP926" s="74"/>
      <c r="AQ926" s="74"/>
      <c r="AR926" s="74"/>
      <c r="AS926" s="74"/>
      <c r="AT926" s="74"/>
      <c r="AU926" s="74"/>
      <c r="AV926" s="74"/>
      <c r="AW926" s="74"/>
      <c r="AX926" s="74"/>
      <c r="AY926" s="74"/>
      <c r="AZ926" s="74"/>
      <c r="BA926" s="74"/>
      <c r="BB926" s="74"/>
      <c r="BC926" s="74"/>
      <c r="BD926" s="74"/>
      <c r="BE926" s="74"/>
      <c r="BF926" s="74"/>
      <c r="BG926" s="74"/>
      <c r="BH926" s="74"/>
      <c r="BI926" s="74"/>
      <c r="BJ926" s="74"/>
      <c r="BK926" s="74"/>
      <c r="BL926" s="74"/>
      <c r="BM926" s="74"/>
      <c r="BN926" s="74"/>
      <c r="BO926" s="74"/>
      <c r="BP926" s="74"/>
      <c r="BQ926" s="74"/>
      <c r="BR926" s="74"/>
      <c r="BS926" s="74"/>
      <c r="BT926" s="74"/>
      <c r="BU926" s="74"/>
      <c r="BV926" s="74"/>
      <c r="BW926" s="74"/>
      <c r="BX926" s="74"/>
      <c r="BY926" s="74"/>
      <c r="BZ926" s="74"/>
      <c r="CA926" s="74"/>
      <c r="CB926" s="74"/>
      <c r="CC926" s="74"/>
      <c r="CD926" s="74"/>
      <c r="CE926" s="74"/>
      <c r="CF926" s="74"/>
      <c r="CG926" s="74"/>
      <c r="CH926" s="74"/>
      <c r="CI926" s="74"/>
      <c r="CJ926" s="74"/>
      <c r="CK926" s="74"/>
      <c r="CL926" s="74"/>
      <c r="CM926" s="74"/>
      <c r="CN926" s="74"/>
    </row>
    <row r="927" ht="9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  <c r="AM927" s="74"/>
      <c r="AN927" s="74"/>
      <c r="AO927" s="74"/>
      <c r="AP927" s="74"/>
      <c r="AQ927" s="74"/>
      <c r="AR927" s="74"/>
      <c r="AS927" s="74"/>
      <c r="AT927" s="74"/>
      <c r="AU927" s="74"/>
      <c r="AV927" s="74"/>
      <c r="AW927" s="74"/>
      <c r="AX927" s="74"/>
      <c r="AY927" s="74"/>
      <c r="AZ927" s="74"/>
      <c r="BA927" s="74"/>
      <c r="BB927" s="74"/>
      <c r="BC927" s="74"/>
      <c r="BD927" s="74"/>
      <c r="BE927" s="74"/>
      <c r="BF927" s="74"/>
      <c r="BG927" s="74"/>
      <c r="BH927" s="74"/>
      <c r="BI927" s="74"/>
      <c r="BJ927" s="74"/>
      <c r="BK927" s="74"/>
      <c r="BL927" s="74"/>
      <c r="BM927" s="74"/>
      <c r="BN927" s="74"/>
      <c r="BO927" s="74"/>
      <c r="BP927" s="74"/>
      <c r="BQ927" s="74"/>
      <c r="BR927" s="74"/>
      <c r="BS927" s="74"/>
      <c r="BT927" s="74"/>
      <c r="BU927" s="74"/>
      <c r="BV927" s="74"/>
      <c r="BW927" s="74"/>
      <c r="BX927" s="74"/>
      <c r="BY927" s="74"/>
      <c r="BZ927" s="74"/>
      <c r="CA927" s="74"/>
      <c r="CB927" s="74"/>
      <c r="CC927" s="74"/>
      <c r="CD927" s="74"/>
      <c r="CE927" s="74"/>
      <c r="CF927" s="74"/>
      <c r="CG927" s="74"/>
      <c r="CH927" s="74"/>
      <c r="CI927" s="74"/>
      <c r="CJ927" s="74"/>
      <c r="CK927" s="74"/>
      <c r="CL927" s="74"/>
      <c r="CM927" s="74"/>
      <c r="CN927" s="74"/>
    </row>
    <row r="928" ht="9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  <c r="AM928" s="74"/>
      <c r="AN928" s="74"/>
      <c r="AO928" s="74"/>
      <c r="AP928" s="74"/>
      <c r="AQ928" s="74"/>
      <c r="AR928" s="74"/>
      <c r="AS928" s="74"/>
      <c r="AT928" s="74"/>
      <c r="AU928" s="74"/>
      <c r="AV928" s="74"/>
      <c r="AW928" s="74"/>
      <c r="AX928" s="74"/>
      <c r="AY928" s="74"/>
      <c r="AZ928" s="74"/>
      <c r="BA928" s="74"/>
      <c r="BB928" s="74"/>
      <c r="BC928" s="74"/>
      <c r="BD928" s="74"/>
      <c r="BE928" s="74"/>
      <c r="BF928" s="74"/>
      <c r="BG928" s="74"/>
      <c r="BH928" s="74"/>
      <c r="BI928" s="74"/>
      <c r="BJ928" s="74"/>
      <c r="BK928" s="74"/>
      <c r="BL928" s="74"/>
      <c r="BM928" s="74"/>
      <c r="BN928" s="74"/>
      <c r="BO928" s="74"/>
      <c r="BP928" s="74"/>
      <c r="BQ928" s="74"/>
      <c r="BR928" s="74"/>
      <c r="BS928" s="74"/>
      <c r="BT928" s="74"/>
      <c r="BU928" s="74"/>
      <c r="BV928" s="74"/>
      <c r="BW928" s="74"/>
      <c r="BX928" s="74"/>
      <c r="BY928" s="74"/>
      <c r="BZ928" s="74"/>
      <c r="CA928" s="74"/>
      <c r="CB928" s="74"/>
      <c r="CC928" s="74"/>
      <c r="CD928" s="74"/>
      <c r="CE928" s="74"/>
      <c r="CF928" s="74"/>
      <c r="CG928" s="74"/>
      <c r="CH928" s="74"/>
      <c r="CI928" s="74"/>
      <c r="CJ928" s="74"/>
      <c r="CK928" s="74"/>
      <c r="CL928" s="74"/>
      <c r="CM928" s="74"/>
      <c r="CN928" s="74"/>
    </row>
    <row r="929" ht="9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  <c r="AM929" s="74"/>
      <c r="AN929" s="74"/>
      <c r="AO929" s="74"/>
      <c r="AP929" s="74"/>
      <c r="AQ929" s="74"/>
      <c r="AR929" s="74"/>
      <c r="AS929" s="74"/>
      <c r="AT929" s="74"/>
      <c r="AU929" s="74"/>
      <c r="AV929" s="74"/>
      <c r="AW929" s="74"/>
      <c r="AX929" s="74"/>
      <c r="AY929" s="74"/>
      <c r="AZ929" s="74"/>
      <c r="BA929" s="74"/>
      <c r="BB929" s="74"/>
      <c r="BC929" s="74"/>
      <c r="BD929" s="74"/>
      <c r="BE929" s="74"/>
      <c r="BF929" s="74"/>
      <c r="BG929" s="74"/>
      <c r="BH929" s="74"/>
      <c r="BI929" s="74"/>
      <c r="BJ929" s="74"/>
      <c r="BK929" s="74"/>
      <c r="BL929" s="74"/>
      <c r="BM929" s="74"/>
      <c r="BN929" s="74"/>
      <c r="BO929" s="74"/>
      <c r="BP929" s="74"/>
      <c r="BQ929" s="74"/>
      <c r="BR929" s="74"/>
      <c r="BS929" s="74"/>
      <c r="BT929" s="74"/>
      <c r="BU929" s="74"/>
      <c r="BV929" s="74"/>
      <c r="BW929" s="74"/>
      <c r="BX929" s="74"/>
      <c r="BY929" s="74"/>
      <c r="BZ929" s="74"/>
      <c r="CA929" s="74"/>
      <c r="CB929" s="74"/>
      <c r="CC929" s="74"/>
      <c r="CD929" s="74"/>
      <c r="CE929" s="74"/>
      <c r="CF929" s="74"/>
      <c r="CG929" s="74"/>
      <c r="CH929" s="74"/>
      <c r="CI929" s="74"/>
      <c r="CJ929" s="74"/>
      <c r="CK929" s="74"/>
      <c r="CL929" s="74"/>
      <c r="CM929" s="74"/>
      <c r="CN929" s="74"/>
    </row>
    <row r="930" ht="9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  <c r="AM930" s="74"/>
      <c r="AN930" s="74"/>
      <c r="AO930" s="74"/>
      <c r="AP930" s="74"/>
      <c r="AQ930" s="74"/>
      <c r="AR930" s="74"/>
      <c r="AS930" s="74"/>
      <c r="AT930" s="74"/>
      <c r="AU930" s="74"/>
      <c r="AV930" s="74"/>
      <c r="AW930" s="74"/>
      <c r="AX930" s="74"/>
      <c r="AY930" s="74"/>
      <c r="AZ930" s="74"/>
      <c r="BA930" s="74"/>
      <c r="BB930" s="74"/>
      <c r="BC930" s="74"/>
      <c r="BD930" s="74"/>
      <c r="BE930" s="74"/>
      <c r="BF930" s="74"/>
      <c r="BG930" s="74"/>
      <c r="BH930" s="74"/>
      <c r="BI930" s="74"/>
      <c r="BJ930" s="74"/>
      <c r="BK930" s="74"/>
      <c r="BL930" s="74"/>
      <c r="BM930" s="74"/>
      <c r="BN930" s="74"/>
      <c r="BO930" s="74"/>
      <c r="BP930" s="74"/>
      <c r="BQ930" s="74"/>
      <c r="BR930" s="74"/>
      <c r="BS930" s="74"/>
      <c r="BT930" s="74"/>
      <c r="BU930" s="74"/>
      <c r="BV930" s="74"/>
      <c r="BW930" s="74"/>
      <c r="BX930" s="74"/>
      <c r="BY930" s="74"/>
      <c r="BZ930" s="74"/>
      <c r="CA930" s="74"/>
      <c r="CB930" s="74"/>
      <c r="CC930" s="74"/>
      <c r="CD930" s="74"/>
      <c r="CE930" s="74"/>
      <c r="CF930" s="74"/>
      <c r="CG930" s="74"/>
      <c r="CH930" s="74"/>
      <c r="CI930" s="74"/>
      <c r="CJ930" s="74"/>
      <c r="CK930" s="74"/>
      <c r="CL930" s="74"/>
      <c r="CM930" s="74"/>
      <c r="CN930" s="74"/>
    </row>
    <row r="931" ht="9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  <c r="AM931" s="74"/>
      <c r="AN931" s="74"/>
      <c r="AO931" s="74"/>
      <c r="AP931" s="74"/>
      <c r="AQ931" s="74"/>
      <c r="AR931" s="74"/>
      <c r="AS931" s="74"/>
      <c r="AT931" s="74"/>
      <c r="AU931" s="74"/>
      <c r="AV931" s="74"/>
      <c r="AW931" s="74"/>
      <c r="AX931" s="74"/>
      <c r="AY931" s="74"/>
      <c r="AZ931" s="74"/>
      <c r="BA931" s="74"/>
      <c r="BB931" s="74"/>
      <c r="BC931" s="74"/>
      <c r="BD931" s="74"/>
      <c r="BE931" s="74"/>
      <c r="BF931" s="74"/>
      <c r="BG931" s="74"/>
      <c r="BH931" s="74"/>
      <c r="BI931" s="74"/>
      <c r="BJ931" s="74"/>
      <c r="BK931" s="74"/>
      <c r="BL931" s="74"/>
      <c r="BM931" s="74"/>
      <c r="BN931" s="74"/>
      <c r="BO931" s="74"/>
      <c r="BP931" s="74"/>
      <c r="BQ931" s="74"/>
      <c r="BR931" s="74"/>
      <c r="BS931" s="74"/>
      <c r="BT931" s="74"/>
      <c r="BU931" s="74"/>
      <c r="BV931" s="74"/>
      <c r="BW931" s="74"/>
      <c r="BX931" s="74"/>
      <c r="BY931" s="74"/>
      <c r="BZ931" s="74"/>
      <c r="CA931" s="74"/>
      <c r="CB931" s="74"/>
      <c r="CC931" s="74"/>
      <c r="CD931" s="74"/>
      <c r="CE931" s="74"/>
      <c r="CF931" s="74"/>
      <c r="CG931" s="74"/>
      <c r="CH931" s="74"/>
      <c r="CI931" s="74"/>
      <c r="CJ931" s="74"/>
      <c r="CK931" s="74"/>
      <c r="CL931" s="74"/>
      <c r="CM931" s="74"/>
      <c r="CN931" s="74"/>
    </row>
    <row r="932" ht="9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  <c r="AM932" s="74"/>
      <c r="AN932" s="74"/>
      <c r="AO932" s="74"/>
      <c r="AP932" s="74"/>
      <c r="AQ932" s="74"/>
      <c r="AR932" s="74"/>
      <c r="AS932" s="74"/>
      <c r="AT932" s="74"/>
      <c r="AU932" s="74"/>
      <c r="AV932" s="74"/>
      <c r="AW932" s="74"/>
      <c r="AX932" s="74"/>
      <c r="AY932" s="74"/>
      <c r="AZ932" s="74"/>
      <c r="BA932" s="74"/>
      <c r="BB932" s="74"/>
      <c r="BC932" s="74"/>
      <c r="BD932" s="74"/>
      <c r="BE932" s="74"/>
      <c r="BF932" s="74"/>
      <c r="BG932" s="74"/>
      <c r="BH932" s="74"/>
      <c r="BI932" s="74"/>
      <c r="BJ932" s="74"/>
      <c r="BK932" s="74"/>
      <c r="BL932" s="74"/>
      <c r="BM932" s="74"/>
      <c r="BN932" s="74"/>
      <c r="BO932" s="74"/>
      <c r="BP932" s="74"/>
      <c r="BQ932" s="74"/>
      <c r="BR932" s="74"/>
      <c r="BS932" s="74"/>
      <c r="BT932" s="74"/>
      <c r="BU932" s="74"/>
      <c r="BV932" s="74"/>
      <c r="BW932" s="74"/>
      <c r="BX932" s="74"/>
      <c r="BY932" s="74"/>
      <c r="BZ932" s="74"/>
      <c r="CA932" s="74"/>
      <c r="CB932" s="74"/>
      <c r="CC932" s="74"/>
      <c r="CD932" s="74"/>
      <c r="CE932" s="74"/>
      <c r="CF932" s="74"/>
      <c r="CG932" s="74"/>
      <c r="CH932" s="74"/>
      <c r="CI932" s="74"/>
      <c r="CJ932" s="74"/>
      <c r="CK932" s="74"/>
      <c r="CL932" s="74"/>
      <c r="CM932" s="74"/>
      <c r="CN932" s="74"/>
    </row>
    <row r="933" ht="9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  <c r="AM933" s="74"/>
      <c r="AN933" s="74"/>
      <c r="AO933" s="74"/>
      <c r="AP933" s="74"/>
      <c r="AQ933" s="74"/>
      <c r="AR933" s="74"/>
      <c r="AS933" s="74"/>
      <c r="AT933" s="74"/>
      <c r="AU933" s="74"/>
      <c r="AV933" s="74"/>
      <c r="AW933" s="74"/>
      <c r="AX933" s="74"/>
      <c r="AY933" s="74"/>
      <c r="AZ933" s="74"/>
      <c r="BA933" s="74"/>
      <c r="BB933" s="74"/>
      <c r="BC933" s="74"/>
      <c r="BD933" s="74"/>
      <c r="BE933" s="74"/>
      <c r="BF933" s="74"/>
      <c r="BG933" s="74"/>
      <c r="BH933" s="74"/>
      <c r="BI933" s="74"/>
      <c r="BJ933" s="74"/>
      <c r="BK933" s="74"/>
      <c r="BL933" s="74"/>
      <c r="BM933" s="74"/>
      <c r="BN933" s="74"/>
      <c r="BO933" s="74"/>
      <c r="BP933" s="74"/>
      <c r="BQ933" s="74"/>
      <c r="BR933" s="74"/>
      <c r="BS933" s="74"/>
      <c r="BT933" s="74"/>
      <c r="BU933" s="74"/>
      <c r="BV933" s="74"/>
      <c r="BW933" s="74"/>
      <c r="BX933" s="74"/>
      <c r="BY933" s="74"/>
      <c r="BZ933" s="74"/>
      <c r="CA933" s="74"/>
      <c r="CB933" s="74"/>
      <c r="CC933" s="74"/>
      <c r="CD933" s="74"/>
      <c r="CE933" s="74"/>
      <c r="CF933" s="74"/>
      <c r="CG933" s="74"/>
      <c r="CH933" s="74"/>
      <c r="CI933" s="74"/>
      <c r="CJ933" s="74"/>
      <c r="CK933" s="74"/>
      <c r="CL933" s="74"/>
      <c r="CM933" s="74"/>
      <c r="CN933" s="74"/>
    </row>
    <row r="934" ht="9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  <c r="AM934" s="74"/>
      <c r="AN934" s="74"/>
      <c r="AO934" s="74"/>
      <c r="AP934" s="74"/>
      <c r="AQ934" s="74"/>
      <c r="AR934" s="74"/>
      <c r="AS934" s="74"/>
      <c r="AT934" s="74"/>
      <c r="AU934" s="74"/>
      <c r="AV934" s="74"/>
      <c r="AW934" s="74"/>
      <c r="AX934" s="74"/>
      <c r="AY934" s="74"/>
      <c r="AZ934" s="74"/>
      <c r="BA934" s="74"/>
      <c r="BB934" s="74"/>
      <c r="BC934" s="74"/>
      <c r="BD934" s="74"/>
      <c r="BE934" s="74"/>
      <c r="BF934" s="74"/>
      <c r="BG934" s="74"/>
      <c r="BH934" s="74"/>
      <c r="BI934" s="74"/>
      <c r="BJ934" s="74"/>
      <c r="BK934" s="74"/>
      <c r="BL934" s="74"/>
      <c r="BM934" s="74"/>
      <c r="BN934" s="74"/>
      <c r="BO934" s="74"/>
      <c r="BP934" s="74"/>
      <c r="BQ934" s="74"/>
      <c r="BR934" s="74"/>
      <c r="BS934" s="74"/>
      <c r="BT934" s="74"/>
      <c r="BU934" s="74"/>
      <c r="BV934" s="74"/>
      <c r="BW934" s="74"/>
      <c r="BX934" s="74"/>
      <c r="BY934" s="74"/>
      <c r="BZ934" s="74"/>
      <c r="CA934" s="74"/>
      <c r="CB934" s="74"/>
      <c r="CC934" s="74"/>
      <c r="CD934" s="74"/>
      <c r="CE934" s="74"/>
      <c r="CF934" s="74"/>
      <c r="CG934" s="74"/>
      <c r="CH934" s="74"/>
      <c r="CI934" s="74"/>
      <c r="CJ934" s="74"/>
      <c r="CK934" s="74"/>
      <c r="CL934" s="74"/>
      <c r="CM934" s="74"/>
      <c r="CN934" s="74"/>
    </row>
    <row r="935" ht="9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  <c r="AM935" s="74"/>
      <c r="AN935" s="74"/>
      <c r="AO935" s="74"/>
      <c r="AP935" s="74"/>
      <c r="AQ935" s="74"/>
      <c r="AR935" s="74"/>
      <c r="AS935" s="74"/>
      <c r="AT935" s="74"/>
      <c r="AU935" s="74"/>
      <c r="AV935" s="74"/>
      <c r="AW935" s="74"/>
      <c r="AX935" s="74"/>
      <c r="AY935" s="74"/>
      <c r="AZ935" s="74"/>
      <c r="BA935" s="74"/>
      <c r="BB935" s="74"/>
      <c r="BC935" s="74"/>
      <c r="BD935" s="74"/>
      <c r="BE935" s="74"/>
      <c r="BF935" s="74"/>
      <c r="BG935" s="74"/>
      <c r="BH935" s="74"/>
      <c r="BI935" s="74"/>
      <c r="BJ935" s="74"/>
      <c r="BK935" s="74"/>
      <c r="BL935" s="74"/>
      <c r="BM935" s="74"/>
      <c r="BN935" s="74"/>
      <c r="BO935" s="74"/>
      <c r="BP935" s="74"/>
      <c r="BQ935" s="74"/>
      <c r="BR935" s="74"/>
      <c r="BS935" s="74"/>
      <c r="BT935" s="74"/>
      <c r="BU935" s="74"/>
      <c r="BV935" s="74"/>
      <c r="BW935" s="74"/>
      <c r="BX935" s="74"/>
      <c r="BY935" s="74"/>
      <c r="BZ935" s="74"/>
      <c r="CA935" s="74"/>
      <c r="CB935" s="74"/>
      <c r="CC935" s="74"/>
      <c r="CD935" s="74"/>
      <c r="CE935" s="74"/>
      <c r="CF935" s="74"/>
      <c r="CG935" s="74"/>
      <c r="CH935" s="74"/>
      <c r="CI935" s="74"/>
      <c r="CJ935" s="74"/>
      <c r="CK935" s="74"/>
      <c r="CL935" s="74"/>
      <c r="CM935" s="74"/>
      <c r="CN935" s="74"/>
    </row>
    <row r="936" ht="9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  <c r="AM936" s="74"/>
      <c r="AN936" s="74"/>
      <c r="AO936" s="74"/>
      <c r="AP936" s="74"/>
      <c r="AQ936" s="74"/>
      <c r="AR936" s="74"/>
      <c r="AS936" s="74"/>
      <c r="AT936" s="74"/>
      <c r="AU936" s="74"/>
      <c r="AV936" s="74"/>
      <c r="AW936" s="74"/>
      <c r="AX936" s="74"/>
      <c r="AY936" s="74"/>
      <c r="AZ936" s="74"/>
      <c r="BA936" s="74"/>
      <c r="BB936" s="74"/>
      <c r="BC936" s="74"/>
      <c r="BD936" s="74"/>
      <c r="BE936" s="74"/>
      <c r="BF936" s="74"/>
      <c r="BG936" s="74"/>
      <c r="BH936" s="74"/>
      <c r="BI936" s="74"/>
      <c r="BJ936" s="74"/>
      <c r="BK936" s="74"/>
      <c r="BL936" s="74"/>
      <c r="BM936" s="74"/>
      <c r="BN936" s="74"/>
      <c r="BO936" s="74"/>
      <c r="BP936" s="74"/>
      <c r="BQ936" s="74"/>
      <c r="BR936" s="74"/>
      <c r="BS936" s="74"/>
      <c r="BT936" s="74"/>
      <c r="BU936" s="74"/>
      <c r="BV936" s="74"/>
      <c r="BW936" s="74"/>
      <c r="BX936" s="74"/>
      <c r="BY936" s="74"/>
      <c r="BZ936" s="74"/>
      <c r="CA936" s="74"/>
      <c r="CB936" s="74"/>
      <c r="CC936" s="74"/>
      <c r="CD936" s="74"/>
      <c r="CE936" s="74"/>
      <c r="CF936" s="74"/>
      <c r="CG936" s="74"/>
      <c r="CH936" s="74"/>
      <c r="CI936" s="74"/>
      <c r="CJ936" s="74"/>
      <c r="CK936" s="74"/>
      <c r="CL936" s="74"/>
      <c r="CM936" s="74"/>
      <c r="CN936" s="74"/>
    </row>
    <row r="937" ht="9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  <c r="AM937" s="74"/>
      <c r="AN937" s="74"/>
      <c r="AO937" s="74"/>
      <c r="AP937" s="74"/>
      <c r="AQ937" s="74"/>
      <c r="AR937" s="74"/>
      <c r="AS937" s="74"/>
      <c r="AT937" s="74"/>
      <c r="AU937" s="74"/>
      <c r="AV937" s="74"/>
      <c r="AW937" s="74"/>
      <c r="AX937" s="74"/>
      <c r="AY937" s="74"/>
      <c r="AZ937" s="74"/>
      <c r="BA937" s="74"/>
      <c r="BB937" s="74"/>
      <c r="BC937" s="74"/>
      <c r="BD937" s="74"/>
      <c r="BE937" s="74"/>
      <c r="BF937" s="74"/>
      <c r="BG937" s="74"/>
      <c r="BH937" s="74"/>
      <c r="BI937" s="74"/>
      <c r="BJ937" s="74"/>
      <c r="BK937" s="74"/>
      <c r="BL937" s="74"/>
      <c r="BM937" s="74"/>
      <c r="BN937" s="74"/>
      <c r="BO937" s="74"/>
      <c r="BP937" s="74"/>
      <c r="BQ937" s="74"/>
      <c r="BR937" s="74"/>
      <c r="BS937" s="74"/>
      <c r="BT937" s="74"/>
      <c r="BU937" s="74"/>
      <c r="BV937" s="74"/>
      <c r="BW937" s="74"/>
      <c r="BX937" s="74"/>
      <c r="BY937" s="74"/>
      <c r="BZ937" s="74"/>
      <c r="CA937" s="74"/>
      <c r="CB937" s="74"/>
      <c r="CC937" s="74"/>
      <c r="CD937" s="74"/>
      <c r="CE937" s="74"/>
      <c r="CF937" s="74"/>
      <c r="CG937" s="74"/>
      <c r="CH937" s="74"/>
      <c r="CI937" s="74"/>
      <c r="CJ937" s="74"/>
      <c r="CK937" s="74"/>
      <c r="CL937" s="74"/>
      <c r="CM937" s="74"/>
      <c r="CN937" s="74"/>
    </row>
    <row r="938" ht="9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  <c r="AM938" s="74"/>
      <c r="AN938" s="74"/>
      <c r="AO938" s="74"/>
      <c r="AP938" s="74"/>
      <c r="AQ938" s="74"/>
      <c r="AR938" s="74"/>
      <c r="AS938" s="74"/>
      <c r="AT938" s="74"/>
      <c r="AU938" s="74"/>
      <c r="AV938" s="74"/>
      <c r="AW938" s="74"/>
      <c r="AX938" s="74"/>
      <c r="AY938" s="74"/>
      <c r="AZ938" s="74"/>
      <c r="BA938" s="74"/>
      <c r="BB938" s="74"/>
      <c r="BC938" s="74"/>
      <c r="BD938" s="74"/>
      <c r="BE938" s="74"/>
      <c r="BF938" s="74"/>
      <c r="BG938" s="74"/>
      <c r="BH938" s="74"/>
      <c r="BI938" s="74"/>
      <c r="BJ938" s="74"/>
      <c r="BK938" s="74"/>
      <c r="BL938" s="74"/>
      <c r="BM938" s="74"/>
      <c r="BN938" s="74"/>
      <c r="BO938" s="74"/>
      <c r="BP938" s="74"/>
      <c r="BQ938" s="74"/>
      <c r="BR938" s="74"/>
      <c r="BS938" s="74"/>
      <c r="BT938" s="74"/>
      <c r="BU938" s="74"/>
      <c r="BV938" s="74"/>
      <c r="BW938" s="74"/>
      <c r="BX938" s="74"/>
      <c r="BY938" s="74"/>
      <c r="BZ938" s="74"/>
      <c r="CA938" s="74"/>
      <c r="CB938" s="74"/>
      <c r="CC938" s="74"/>
      <c r="CD938" s="74"/>
      <c r="CE938" s="74"/>
      <c r="CF938" s="74"/>
      <c r="CG938" s="74"/>
      <c r="CH938" s="74"/>
      <c r="CI938" s="74"/>
      <c r="CJ938" s="74"/>
      <c r="CK938" s="74"/>
      <c r="CL938" s="74"/>
      <c r="CM938" s="74"/>
      <c r="CN938" s="74"/>
    </row>
    <row r="939" ht="9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  <c r="AM939" s="74"/>
      <c r="AN939" s="74"/>
      <c r="AO939" s="74"/>
      <c r="AP939" s="74"/>
      <c r="AQ939" s="74"/>
      <c r="AR939" s="74"/>
      <c r="AS939" s="74"/>
      <c r="AT939" s="74"/>
      <c r="AU939" s="74"/>
      <c r="AV939" s="74"/>
      <c r="AW939" s="74"/>
      <c r="AX939" s="74"/>
      <c r="AY939" s="74"/>
      <c r="AZ939" s="74"/>
      <c r="BA939" s="74"/>
      <c r="BB939" s="74"/>
      <c r="BC939" s="74"/>
      <c r="BD939" s="74"/>
      <c r="BE939" s="74"/>
      <c r="BF939" s="74"/>
      <c r="BG939" s="74"/>
      <c r="BH939" s="74"/>
      <c r="BI939" s="74"/>
      <c r="BJ939" s="74"/>
      <c r="BK939" s="74"/>
      <c r="BL939" s="74"/>
      <c r="BM939" s="74"/>
      <c r="BN939" s="74"/>
      <c r="BO939" s="74"/>
      <c r="BP939" s="74"/>
      <c r="BQ939" s="74"/>
      <c r="BR939" s="74"/>
      <c r="BS939" s="74"/>
      <c r="BT939" s="74"/>
      <c r="BU939" s="74"/>
      <c r="BV939" s="74"/>
      <c r="BW939" s="74"/>
      <c r="BX939" s="74"/>
      <c r="BY939" s="74"/>
      <c r="BZ939" s="74"/>
      <c r="CA939" s="74"/>
      <c r="CB939" s="74"/>
      <c r="CC939" s="74"/>
      <c r="CD939" s="74"/>
      <c r="CE939" s="74"/>
      <c r="CF939" s="74"/>
      <c r="CG939" s="74"/>
      <c r="CH939" s="74"/>
      <c r="CI939" s="74"/>
      <c r="CJ939" s="74"/>
      <c r="CK939" s="74"/>
      <c r="CL939" s="74"/>
      <c r="CM939" s="74"/>
      <c r="CN939" s="74"/>
    </row>
    <row r="940" ht="9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  <c r="AM940" s="74"/>
      <c r="AN940" s="74"/>
      <c r="AO940" s="74"/>
      <c r="AP940" s="74"/>
      <c r="AQ940" s="74"/>
      <c r="AR940" s="74"/>
      <c r="AS940" s="74"/>
      <c r="AT940" s="74"/>
      <c r="AU940" s="74"/>
      <c r="AV940" s="74"/>
      <c r="AW940" s="74"/>
      <c r="AX940" s="74"/>
      <c r="AY940" s="74"/>
      <c r="AZ940" s="74"/>
      <c r="BA940" s="74"/>
      <c r="BB940" s="74"/>
      <c r="BC940" s="74"/>
      <c r="BD940" s="74"/>
      <c r="BE940" s="74"/>
      <c r="BF940" s="74"/>
      <c r="BG940" s="74"/>
      <c r="BH940" s="74"/>
      <c r="BI940" s="74"/>
      <c r="BJ940" s="74"/>
      <c r="BK940" s="74"/>
      <c r="BL940" s="74"/>
      <c r="BM940" s="74"/>
      <c r="BN940" s="74"/>
      <c r="BO940" s="74"/>
      <c r="BP940" s="74"/>
      <c r="BQ940" s="74"/>
      <c r="BR940" s="74"/>
      <c r="BS940" s="74"/>
      <c r="BT940" s="74"/>
      <c r="BU940" s="74"/>
      <c r="BV940" s="74"/>
      <c r="BW940" s="74"/>
      <c r="BX940" s="74"/>
      <c r="BY940" s="74"/>
      <c r="BZ940" s="74"/>
      <c r="CA940" s="74"/>
      <c r="CB940" s="74"/>
      <c r="CC940" s="74"/>
      <c r="CD940" s="74"/>
      <c r="CE940" s="74"/>
      <c r="CF940" s="74"/>
      <c r="CG940" s="74"/>
      <c r="CH940" s="74"/>
      <c r="CI940" s="74"/>
      <c r="CJ940" s="74"/>
      <c r="CK940" s="74"/>
      <c r="CL940" s="74"/>
      <c r="CM940" s="74"/>
      <c r="CN940" s="74"/>
    </row>
    <row r="941" ht="9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  <c r="AM941" s="74"/>
      <c r="AN941" s="74"/>
      <c r="AO941" s="74"/>
      <c r="AP941" s="74"/>
      <c r="AQ941" s="74"/>
      <c r="AR941" s="74"/>
      <c r="AS941" s="74"/>
      <c r="AT941" s="74"/>
      <c r="AU941" s="74"/>
      <c r="AV941" s="74"/>
      <c r="AW941" s="74"/>
      <c r="AX941" s="74"/>
      <c r="AY941" s="74"/>
      <c r="AZ941" s="74"/>
      <c r="BA941" s="74"/>
      <c r="BB941" s="74"/>
      <c r="BC941" s="74"/>
      <c r="BD941" s="74"/>
      <c r="BE941" s="74"/>
      <c r="BF941" s="74"/>
      <c r="BG941" s="74"/>
      <c r="BH941" s="74"/>
      <c r="BI941" s="74"/>
      <c r="BJ941" s="74"/>
      <c r="BK941" s="74"/>
      <c r="BL941" s="74"/>
      <c r="BM941" s="74"/>
      <c r="BN941" s="74"/>
      <c r="BO941" s="74"/>
      <c r="BP941" s="74"/>
      <c r="BQ941" s="74"/>
      <c r="BR941" s="74"/>
      <c r="BS941" s="74"/>
      <c r="BT941" s="74"/>
      <c r="BU941" s="74"/>
      <c r="BV941" s="74"/>
      <c r="BW941" s="74"/>
      <c r="BX941" s="74"/>
      <c r="BY941" s="74"/>
      <c r="BZ941" s="74"/>
      <c r="CA941" s="74"/>
      <c r="CB941" s="74"/>
      <c r="CC941" s="74"/>
      <c r="CD941" s="74"/>
      <c r="CE941" s="74"/>
      <c r="CF941" s="74"/>
      <c r="CG941" s="74"/>
      <c r="CH941" s="74"/>
      <c r="CI941" s="74"/>
      <c r="CJ941" s="74"/>
      <c r="CK941" s="74"/>
      <c r="CL941" s="74"/>
      <c r="CM941" s="74"/>
      <c r="CN941" s="74"/>
    </row>
    <row r="942" ht="9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  <c r="AM942" s="74"/>
      <c r="AN942" s="74"/>
      <c r="AO942" s="74"/>
      <c r="AP942" s="74"/>
      <c r="AQ942" s="74"/>
      <c r="AR942" s="74"/>
      <c r="AS942" s="74"/>
      <c r="AT942" s="74"/>
      <c r="AU942" s="74"/>
      <c r="AV942" s="74"/>
      <c r="AW942" s="74"/>
      <c r="AX942" s="74"/>
      <c r="AY942" s="74"/>
      <c r="AZ942" s="74"/>
      <c r="BA942" s="74"/>
      <c r="BB942" s="74"/>
      <c r="BC942" s="74"/>
      <c r="BD942" s="74"/>
      <c r="BE942" s="74"/>
      <c r="BF942" s="74"/>
      <c r="BG942" s="74"/>
      <c r="BH942" s="74"/>
      <c r="BI942" s="74"/>
      <c r="BJ942" s="74"/>
      <c r="BK942" s="74"/>
      <c r="BL942" s="74"/>
      <c r="BM942" s="74"/>
      <c r="BN942" s="74"/>
      <c r="BO942" s="74"/>
      <c r="BP942" s="74"/>
      <c r="BQ942" s="74"/>
      <c r="BR942" s="74"/>
      <c r="BS942" s="74"/>
      <c r="BT942" s="74"/>
      <c r="BU942" s="74"/>
      <c r="BV942" s="74"/>
      <c r="BW942" s="74"/>
      <c r="BX942" s="74"/>
      <c r="BY942" s="74"/>
      <c r="BZ942" s="74"/>
      <c r="CA942" s="74"/>
      <c r="CB942" s="74"/>
      <c r="CC942" s="74"/>
      <c r="CD942" s="74"/>
      <c r="CE942" s="74"/>
      <c r="CF942" s="74"/>
      <c r="CG942" s="74"/>
      <c r="CH942" s="74"/>
      <c r="CI942" s="74"/>
      <c r="CJ942" s="74"/>
      <c r="CK942" s="74"/>
      <c r="CL942" s="74"/>
      <c r="CM942" s="74"/>
      <c r="CN942" s="74"/>
    </row>
    <row r="943" ht="9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  <c r="AM943" s="74"/>
      <c r="AN943" s="74"/>
      <c r="AO943" s="74"/>
      <c r="AP943" s="74"/>
      <c r="AQ943" s="74"/>
      <c r="AR943" s="74"/>
      <c r="AS943" s="74"/>
      <c r="AT943" s="74"/>
      <c r="AU943" s="74"/>
      <c r="AV943" s="74"/>
      <c r="AW943" s="74"/>
      <c r="AX943" s="74"/>
      <c r="AY943" s="74"/>
      <c r="AZ943" s="74"/>
      <c r="BA943" s="74"/>
      <c r="BB943" s="74"/>
      <c r="BC943" s="74"/>
      <c r="BD943" s="74"/>
      <c r="BE943" s="74"/>
      <c r="BF943" s="74"/>
      <c r="BG943" s="74"/>
      <c r="BH943" s="74"/>
      <c r="BI943" s="74"/>
      <c r="BJ943" s="74"/>
      <c r="BK943" s="74"/>
      <c r="BL943" s="74"/>
      <c r="BM943" s="74"/>
      <c r="BN943" s="74"/>
      <c r="BO943" s="74"/>
      <c r="BP943" s="74"/>
      <c r="BQ943" s="74"/>
      <c r="BR943" s="74"/>
      <c r="BS943" s="74"/>
      <c r="BT943" s="74"/>
      <c r="BU943" s="74"/>
      <c r="BV943" s="74"/>
      <c r="BW943" s="74"/>
      <c r="BX943" s="74"/>
      <c r="BY943" s="74"/>
      <c r="BZ943" s="74"/>
      <c r="CA943" s="74"/>
      <c r="CB943" s="74"/>
      <c r="CC943" s="74"/>
      <c r="CD943" s="74"/>
      <c r="CE943" s="74"/>
      <c r="CF943" s="74"/>
      <c r="CG943" s="74"/>
      <c r="CH943" s="74"/>
      <c r="CI943" s="74"/>
      <c r="CJ943" s="74"/>
      <c r="CK943" s="74"/>
      <c r="CL943" s="74"/>
      <c r="CM943" s="74"/>
      <c r="CN943" s="74"/>
    </row>
    <row r="944" ht="9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  <c r="AM944" s="74"/>
      <c r="AN944" s="74"/>
      <c r="AO944" s="74"/>
      <c r="AP944" s="74"/>
      <c r="AQ944" s="74"/>
      <c r="AR944" s="74"/>
      <c r="AS944" s="74"/>
      <c r="AT944" s="74"/>
      <c r="AU944" s="74"/>
      <c r="AV944" s="74"/>
      <c r="AW944" s="74"/>
      <c r="AX944" s="74"/>
      <c r="AY944" s="74"/>
      <c r="AZ944" s="74"/>
      <c r="BA944" s="74"/>
      <c r="BB944" s="74"/>
      <c r="BC944" s="74"/>
      <c r="BD944" s="74"/>
      <c r="BE944" s="74"/>
      <c r="BF944" s="74"/>
      <c r="BG944" s="74"/>
      <c r="BH944" s="74"/>
      <c r="BI944" s="74"/>
      <c r="BJ944" s="74"/>
      <c r="BK944" s="74"/>
      <c r="BL944" s="74"/>
      <c r="BM944" s="74"/>
      <c r="BN944" s="74"/>
      <c r="BO944" s="74"/>
      <c r="BP944" s="74"/>
      <c r="BQ944" s="74"/>
      <c r="BR944" s="74"/>
      <c r="BS944" s="74"/>
      <c r="BT944" s="74"/>
      <c r="BU944" s="74"/>
      <c r="BV944" s="74"/>
      <c r="BW944" s="74"/>
      <c r="BX944" s="74"/>
      <c r="BY944" s="74"/>
      <c r="BZ944" s="74"/>
      <c r="CA944" s="74"/>
      <c r="CB944" s="74"/>
      <c r="CC944" s="74"/>
      <c r="CD944" s="74"/>
      <c r="CE944" s="74"/>
      <c r="CF944" s="74"/>
      <c r="CG944" s="74"/>
      <c r="CH944" s="74"/>
      <c r="CI944" s="74"/>
      <c r="CJ944" s="74"/>
      <c r="CK944" s="74"/>
      <c r="CL944" s="74"/>
      <c r="CM944" s="74"/>
      <c r="CN944" s="74"/>
    </row>
    <row r="945" ht="9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  <c r="AM945" s="74"/>
      <c r="AN945" s="74"/>
      <c r="AO945" s="74"/>
      <c r="AP945" s="74"/>
      <c r="AQ945" s="74"/>
      <c r="AR945" s="74"/>
      <c r="AS945" s="74"/>
      <c r="AT945" s="74"/>
      <c r="AU945" s="74"/>
      <c r="AV945" s="74"/>
      <c r="AW945" s="74"/>
      <c r="AX945" s="74"/>
      <c r="AY945" s="74"/>
      <c r="AZ945" s="74"/>
      <c r="BA945" s="74"/>
      <c r="BB945" s="74"/>
      <c r="BC945" s="74"/>
      <c r="BD945" s="74"/>
      <c r="BE945" s="74"/>
      <c r="BF945" s="74"/>
      <c r="BG945" s="74"/>
      <c r="BH945" s="74"/>
      <c r="BI945" s="74"/>
      <c r="BJ945" s="74"/>
      <c r="BK945" s="74"/>
      <c r="BL945" s="74"/>
      <c r="BM945" s="74"/>
      <c r="BN945" s="74"/>
      <c r="BO945" s="74"/>
      <c r="BP945" s="74"/>
      <c r="BQ945" s="74"/>
      <c r="BR945" s="74"/>
      <c r="BS945" s="74"/>
      <c r="BT945" s="74"/>
      <c r="BU945" s="74"/>
      <c r="BV945" s="74"/>
      <c r="BW945" s="74"/>
      <c r="BX945" s="74"/>
      <c r="BY945" s="74"/>
      <c r="BZ945" s="74"/>
      <c r="CA945" s="74"/>
      <c r="CB945" s="74"/>
      <c r="CC945" s="74"/>
      <c r="CD945" s="74"/>
      <c r="CE945" s="74"/>
      <c r="CF945" s="74"/>
      <c r="CG945" s="74"/>
      <c r="CH945" s="74"/>
      <c r="CI945" s="74"/>
      <c r="CJ945" s="74"/>
      <c r="CK945" s="74"/>
      <c r="CL945" s="74"/>
      <c r="CM945" s="74"/>
      <c r="CN945" s="74"/>
    </row>
    <row r="946" ht="9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  <c r="AM946" s="74"/>
      <c r="AN946" s="74"/>
      <c r="AO946" s="74"/>
      <c r="AP946" s="74"/>
      <c r="AQ946" s="74"/>
      <c r="AR946" s="74"/>
      <c r="AS946" s="74"/>
      <c r="AT946" s="74"/>
      <c r="AU946" s="74"/>
      <c r="AV946" s="74"/>
      <c r="AW946" s="74"/>
      <c r="AX946" s="74"/>
      <c r="AY946" s="74"/>
      <c r="AZ946" s="74"/>
      <c r="BA946" s="74"/>
      <c r="BB946" s="74"/>
      <c r="BC946" s="74"/>
      <c r="BD946" s="74"/>
      <c r="BE946" s="74"/>
      <c r="BF946" s="74"/>
      <c r="BG946" s="74"/>
      <c r="BH946" s="74"/>
      <c r="BI946" s="74"/>
      <c r="BJ946" s="74"/>
      <c r="BK946" s="74"/>
      <c r="BL946" s="74"/>
      <c r="BM946" s="74"/>
      <c r="BN946" s="74"/>
      <c r="BO946" s="74"/>
      <c r="BP946" s="74"/>
      <c r="BQ946" s="74"/>
      <c r="BR946" s="74"/>
      <c r="BS946" s="74"/>
      <c r="BT946" s="74"/>
      <c r="BU946" s="74"/>
      <c r="BV946" s="74"/>
      <c r="BW946" s="74"/>
      <c r="BX946" s="74"/>
      <c r="BY946" s="74"/>
      <c r="BZ946" s="74"/>
      <c r="CA946" s="74"/>
      <c r="CB946" s="74"/>
      <c r="CC946" s="74"/>
      <c r="CD946" s="74"/>
      <c r="CE946" s="74"/>
      <c r="CF946" s="74"/>
      <c r="CG946" s="74"/>
      <c r="CH946" s="74"/>
      <c r="CI946" s="74"/>
      <c r="CJ946" s="74"/>
      <c r="CK946" s="74"/>
      <c r="CL946" s="74"/>
      <c r="CM946" s="74"/>
      <c r="CN946" s="74"/>
    </row>
    <row r="947" ht="9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  <c r="AM947" s="74"/>
      <c r="AN947" s="74"/>
      <c r="AO947" s="74"/>
      <c r="AP947" s="74"/>
      <c r="AQ947" s="74"/>
      <c r="AR947" s="74"/>
      <c r="AS947" s="74"/>
      <c r="AT947" s="74"/>
      <c r="AU947" s="74"/>
      <c r="AV947" s="74"/>
      <c r="AW947" s="74"/>
      <c r="AX947" s="74"/>
      <c r="AY947" s="74"/>
      <c r="AZ947" s="74"/>
      <c r="BA947" s="74"/>
      <c r="BB947" s="74"/>
      <c r="BC947" s="74"/>
      <c r="BD947" s="74"/>
      <c r="BE947" s="74"/>
      <c r="BF947" s="74"/>
      <c r="BG947" s="74"/>
      <c r="BH947" s="74"/>
      <c r="BI947" s="74"/>
      <c r="BJ947" s="74"/>
      <c r="BK947" s="74"/>
      <c r="BL947" s="74"/>
      <c r="BM947" s="74"/>
      <c r="BN947" s="74"/>
      <c r="BO947" s="74"/>
      <c r="BP947" s="74"/>
      <c r="BQ947" s="74"/>
      <c r="BR947" s="74"/>
      <c r="BS947" s="74"/>
      <c r="BT947" s="74"/>
      <c r="BU947" s="74"/>
      <c r="BV947" s="74"/>
      <c r="BW947" s="74"/>
      <c r="BX947" s="74"/>
      <c r="BY947" s="74"/>
      <c r="BZ947" s="74"/>
      <c r="CA947" s="74"/>
      <c r="CB947" s="74"/>
      <c r="CC947" s="74"/>
      <c r="CD947" s="74"/>
      <c r="CE947" s="74"/>
      <c r="CF947" s="74"/>
      <c r="CG947" s="74"/>
      <c r="CH947" s="74"/>
      <c r="CI947" s="74"/>
      <c r="CJ947" s="74"/>
      <c r="CK947" s="74"/>
      <c r="CL947" s="74"/>
      <c r="CM947" s="74"/>
      <c r="CN947" s="74"/>
    </row>
    <row r="948" ht="9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  <c r="AM948" s="74"/>
      <c r="AN948" s="74"/>
      <c r="AO948" s="74"/>
      <c r="AP948" s="74"/>
      <c r="AQ948" s="74"/>
      <c r="AR948" s="74"/>
      <c r="AS948" s="74"/>
      <c r="AT948" s="74"/>
      <c r="AU948" s="74"/>
      <c r="AV948" s="74"/>
      <c r="AW948" s="74"/>
      <c r="AX948" s="74"/>
      <c r="AY948" s="74"/>
      <c r="AZ948" s="74"/>
      <c r="BA948" s="74"/>
      <c r="BB948" s="74"/>
      <c r="BC948" s="74"/>
      <c r="BD948" s="74"/>
      <c r="BE948" s="74"/>
      <c r="BF948" s="74"/>
      <c r="BG948" s="74"/>
      <c r="BH948" s="74"/>
      <c r="BI948" s="74"/>
      <c r="BJ948" s="74"/>
      <c r="BK948" s="74"/>
      <c r="BL948" s="74"/>
      <c r="BM948" s="74"/>
      <c r="BN948" s="74"/>
      <c r="BO948" s="74"/>
      <c r="BP948" s="74"/>
      <c r="BQ948" s="74"/>
      <c r="BR948" s="74"/>
      <c r="BS948" s="74"/>
      <c r="BT948" s="74"/>
      <c r="BU948" s="74"/>
      <c r="BV948" s="74"/>
      <c r="BW948" s="74"/>
      <c r="BX948" s="74"/>
      <c r="BY948" s="74"/>
      <c r="BZ948" s="74"/>
      <c r="CA948" s="74"/>
      <c r="CB948" s="74"/>
      <c r="CC948" s="74"/>
      <c r="CD948" s="74"/>
      <c r="CE948" s="74"/>
      <c r="CF948" s="74"/>
      <c r="CG948" s="74"/>
      <c r="CH948" s="74"/>
      <c r="CI948" s="74"/>
      <c r="CJ948" s="74"/>
      <c r="CK948" s="74"/>
      <c r="CL948" s="74"/>
      <c r="CM948" s="74"/>
      <c r="CN948" s="74"/>
    </row>
    <row r="949" ht="9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  <c r="AM949" s="74"/>
      <c r="AN949" s="74"/>
      <c r="AO949" s="74"/>
      <c r="AP949" s="74"/>
      <c r="AQ949" s="74"/>
      <c r="AR949" s="74"/>
      <c r="AS949" s="74"/>
      <c r="AT949" s="74"/>
      <c r="AU949" s="74"/>
      <c r="AV949" s="74"/>
      <c r="AW949" s="74"/>
      <c r="AX949" s="74"/>
      <c r="AY949" s="74"/>
      <c r="AZ949" s="74"/>
      <c r="BA949" s="74"/>
      <c r="BB949" s="74"/>
      <c r="BC949" s="74"/>
      <c r="BD949" s="74"/>
      <c r="BE949" s="74"/>
      <c r="BF949" s="74"/>
      <c r="BG949" s="74"/>
      <c r="BH949" s="74"/>
      <c r="BI949" s="74"/>
      <c r="BJ949" s="74"/>
      <c r="BK949" s="74"/>
      <c r="BL949" s="74"/>
      <c r="BM949" s="74"/>
      <c r="BN949" s="74"/>
      <c r="BO949" s="74"/>
      <c r="BP949" s="74"/>
      <c r="BQ949" s="74"/>
      <c r="BR949" s="74"/>
      <c r="BS949" s="74"/>
      <c r="BT949" s="74"/>
      <c r="BU949" s="74"/>
      <c r="BV949" s="74"/>
      <c r="BW949" s="74"/>
      <c r="BX949" s="74"/>
      <c r="BY949" s="74"/>
      <c r="BZ949" s="74"/>
      <c r="CA949" s="74"/>
      <c r="CB949" s="74"/>
      <c r="CC949" s="74"/>
      <c r="CD949" s="74"/>
      <c r="CE949" s="74"/>
      <c r="CF949" s="74"/>
      <c r="CG949" s="74"/>
      <c r="CH949" s="74"/>
      <c r="CI949" s="74"/>
      <c r="CJ949" s="74"/>
      <c r="CK949" s="74"/>
      <c r="CL949" s="74"/>
      <c r="CM949" s="74"/>
      <c r="CN949" s="74"/>
    </row>
    <row r="950" ht="9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  <c r="AM950" s="74"/>
      <c r="AN950" s="74"/>
      <c r="AO950" s="74"/>
      <c r="AP950" s="74"/>
      <c r="AQ950" s="74"/>
      <c r="AR950" s="74"/>
      <c r="AS950" s="74"/>
      <c r="AT950" s="74"/>
      <c r="AU950" s="74"/>
      <c r="AV950" s="74"/>
      <c r="AW950" s="74"/>
      <c r="AX950" s="74"/>
      <c r="AY950" s="74"/>
      <c r="AZ950" s="74"/>
      <c r="BA950" s="74"/>
      <c r="BB950" s="74"/>
      <c r="BC950" s="74"/>
      <c r="BD950" s="74"/>
      <c r="BE950" s="74"/>
      <c r="BF950" s="74"/>
      <c r="BG950" s="74"/>
      <c r="BH950" s="74"/>
      <c r="BI950" s="74"/>
      <c r="BJ950" s="74"/>
      <c r="BK950" s="74"/>
      <c r="BL950" s="74"/>
      <c r="BM950" s="74"/>
      <c r="BN950" s="74"/>
      <c r="BO950" s="74"/>
      <c r="BP950" s="74"/>
      <c r="BQ950" s="74"/>
      <c r="BR950" s="74"/>
      <c r="BS950" s="74"/>
      <c r="BT950" s="74"/>
      <c r="BU950" s="74"/>
      <c r="BV950" s="74"/>
      <c r="BW950" s="74"/>
      <c r="BX950" s="74"/>
      <c r="BY950" s="74"/>
      <c r="BZ950" s="74"/>
      <c r="CA950" s="74"/>
      <c r="CB950" s="74"/>
      <c r="CC950" s="74"/>
      <c r="CD950" s="74"/>
      <c r="CE950" s="74"/>
      <c r="CF950" s="74"/>
      <c r="CG950" s="74"/>
      <c r="CH950" s="74"/>
      <c r="CI950" s="74"/>
      <c r="CJ950" s="74"/>
      <c r="CK950" s="74"/>
      <c r="CL950" s="74"/>
      <c r="CM950" s="74"/>
      <c r="CN950" s="74"/>
    </row>
    <row r="951" ht="9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  <c r="AM951" s="74"/>
      <c r="AN951" s="74"/>
      <c r="AO951" s="74"/>
      <c r="AP951" s="74"/>
      <c r="AQ951" s="74"/>
      <c r="AR951" s="74"/>
      <c r="AS951" s="74"/>
      <c r="AT951" s="74"/>
      <c r="AU951" s="74"/>
      <c r="AV951" s="74"/>
      <c r="AW951" s="74"/>
      <c r="AX951" s="74"/>
      <c r="AY951" s="74"/>
      <c r="AZ951" s="74"/>
      <c r="BA951" s="74"/>
      <c r="BB951" s="74"/>
      <c r="BC951" s="74"/>
      <c r="BD951" s="74"/>
      <c r="BE951" s="74"/>
      <c r="BF951" s="74"/>
      <c r="BG951" s="74"/>
      <c r="BH951" s="74"/>
      <c r="BI951" s="74"/>
      <c r="BJ951" s="74"/>
      <c r="BK951" s="74"/>
      <c r="BL951" s="74"/>
      <c r="BM951" s="74"/>
      <c r="BN951" s="74"/>
      <c r="BO951" s="74"/>
      <c r="BP951" s="74"/>
      <c r="BQ951" s="74"/>
      <c r="BR951" s="74"/>
      <c r="BS951" s="74"/>
      <c r="BT951" s="74"/>
      <c r="BU951" s="74"/>
      <c r="BV951" s="74"/>
      <c r="BW951" s="74"/>
      <c r="BX951" s="74"/>
      <c r="BY951" s="74"/>
      <c r="BZ951" s="74"/>
      <c r="CA951" s="74"/>
      <c r="CB951" s="74"/>
      <c r="CC951" s="74"/>
      <c r="CD951" s="74"/>
      <c r="CE951" s="74"/>
      <c r="CF951" s="74"/>
      <c r="CG951" s="74"/>
      <c r="CH951" s="74"/>
      <c r="CI951" s="74"/>
      <c r="CJ951" s="74"/>
      <c r="CK951" s="74"/>
      <c r="CL951" s="74"/>
      <c r="CM951" s="74"/>
      <c r="CN951" s="74"/>
    </row>
    <row r="952" ht="9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  <c r="AM952" s="74"/>
      <c r="AN952" s="74"/>
      <c r="AO952" s="74"/>
      <c r="AP952" s="74"/>
      <c r="AQ952" s="74"/>
      <c r="AR952" s="74"/>
      <c r="AS952" s="74"/>
      <c r="AT952" s="74"/>
      <c r="AU952" s="74"/>
      <c r="AV952" s="74"/>
      <c r="AW952" s="74"/>
      <c r="AX952" s="74"/>
      <c r="AY952" s="74"/>
      <c r="AZ952" s="74"/>
      <c r="BA952" s="74"/>
      <c r="BB952" s="74"/>
      <c r="BC952" s="74"/>
      <c r="BD952" s="74"/>
      <c r="BE952" s="74"/>
      <c r="BF952" s="74"/>
      <c r="BG952" s="74"/>
      <c r="BH952" s="74"/>
      <c r="BI952" s="74"/>
      <c r="BJ952" s="74"/>
      <c r="BK952" s="74"/>
      <c r="BL952" s="74"/>
      <c r="BM952" s="74"/>
      <c r="BN952" s="74"/>
      <c r="BO952" s="74"/>
      <c r="BP952" s="74"/>
      <c r="BQ952" s="74"/>
      <c r="BR952" s="74"/>
      <c r="BS952" s="74"/>
      <c r="BT952" s="74"/>
      <c r="BU952" s="74"/>
      <c r="BV952" s="74"/>
      <c r="BW952" s="74"/>
      <c r="BX952" s="74"/>
      <c r="BY952" s="74"/>
      <c r="BZ952" s="74"/>
      <c r="CA952" s="74"/>
      <c r="CB952" s="74"/>
      <c r="CC952" s="74"/>
      <c r="CD952" s="74"/>
      <c r="CE952" s="74"/>
      <c r="CF952" s="74"/>
      <c r="CG952" s="74"/>
      <c r="CH952" s="74"/>
      <c r="CI952" s="74"/>
      <c r="CJ952" s="74"/>
      <c r="CK952" s="74"/>
      <c r="CL952" s="74"/>
      <c r="CM952" s="74"/>
      <c r="CN952" s="74"/>
    </row>
    <row r="953" ht="9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  <c r="AM953" s="74"/>
      <c r="AN953" s="74"/>
      <c r="AO953" s="74"/>
      <c r="AP953" s="74"/>
      <c r="AQ953" s="74"/>
      <c r="AR953" s="74"/>
      <c r="AS953" s="74"/>
      <c r="AT953" s="74"/>
      <c r="AU953" s="74"/>
      <c r="AV953" s="74"/>
      <c r="AW953" s="74"/>
      <c r="AX953" s="74"/>
      <c r="AY953" s="74"/>
      <c r="AZ953" s="74"/>
      <c r="BA953" s="74"/>
      <c r="BB953" s="74"/>
      <c r="BC953" s="74"/>
      <c r="BD953" s="74"/>
      <c r="BE953" s="74"/>
      <c r="BF953" s="74"/>
      <c r="BG953" s="74"/>
      <c r="BH953" s="74"/>
      <c r="BI953" s="74"/>
      <c r="BJ953" s="74"/>
      <c r="BK953" s="74"/>
      <c r="BL953" s="74"/>
      <c r="BM953" s="74"/>
      <c r="BN953" s="74"/>
      <c r="BO953" s="74"/>
      <c r="BP953" s="74"/>
      <c r="BQ953" s="74"/>
      <c r="BR953" s="74"/>
      <c r="BS953" s="74"/>
      <c r="BT953" s="74"/>
      <c r="BU953" s="74"/>
      <c r="BV953" s="74"/>
      <c r="BW953" s="74"/>
      <c r="BX953" s="74"/>
      <c r="BY953" s="74"/>
      <c r="BZ953" s="74"/>
      <c r="CA953" s="74"/>
      <c r="CB953" s="74"/>
      <c r="CC953" s="74"/>
      <c r="CD953" s="74"/>
      <c r="CE953" s="74"/>
      <c r="CF953" s="74"/>
      <c r="CG953" s="74"/>
      <c r="CH953" s="74"/>
      <c r="CI953" s="74"/>
      <c r="CJ953" s="74"/>
      <c r="CK953" s="74"/>
      <c r="CL953" s="74"/>
      <c r="CM953" s="74"/>
      <c r="CN953" s="74"/>
    </row>
    <row r="954" ht="9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  <c r="AM954" s="74"/>
      <c r="AN954" s="74"/>
      <c r="AO954" s="74"/>
      <c r="AP954" s="74"/>
      <c r="AQ954" s="74"/>
      <c r="AR954" s="74"/>
      <c r="AS954" s="74"/>
      <c r="AT954" s="74"/>
      <c r="AU954" s="74"/>
      <c r="AV954" s="74"/>
      <c r="AW954" s="74"/>
      <c r="AX954" s="74"/>
      <c r="AY954" s="74"/>
      <c r="AZ954" s="74"/>
      <c r="BA954" s="74"/>
      <c r="BB954" s="74"/>
      <c r="BC954" s="74"/>
      <c r="BD954" s="74"/>
      <c r="BE954" s="74"/>
      <c r="BF954" s="74"/>
      <c r="BG954" s="74"/>
      <c r="BH954" s="74"/>
      <c r="BI954" s="74"/>
      <c r="BJ954" s="74"/>
      <c r="BK954" s="74"/>
      <c r="BL954" s="74"/>
      <c r="BM954" s="74"/>
      <c r="BN954" s="74"/>
      <c r="BO954" s="74"/>
      <c r="BP954" s="74"/>
      <c r="BQ954" s="74"/>
      <c r="BR954" s="74"/>
      <c r="BS954" s="74"/>
      <c r="BT954" s="74"/>
      <c r="BU954" s="74"/>
      <c r="BV954" s="74"/>
      <c r="BW954" s="74"/>
      <c r="BX954" s="74"/>
      <c r="BY954" s="74"/>
      <c r="BZ954" s="74"/>
      <c r="CA954" s="74"/>
      <c r="CB954" s="74"/>
      <c r="CC954" s="74"/>
      <c r="CD954" s="74"/>
      <c r="CE954" s="74"/>
      <c r="CF954" s="74"/>
      <c r="CG954" s="74"/>
      <c r="CH954" s="74"/>
      <c r="CI954" s="74"/>
      <c r="CJ954" s="74"/>
      <c r="CK954" s="74"/>
      <c r="CL954" s="74"/>
      <c r="CM954" s="74"/>
      <c r="CN954" s="74"/>
    </row>
    <row r="955" ht="9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  <c r="AM955" s="74"/>
      <c r="AN955" s="74"/>
      <c r="AO955" s="74"/>
      <c r="AP955" s="74"/>
      <c r="AQ955" s="74"/>
      <c r="AR955" s="74"/>
      <c r="AS955" s="74"/>
      <c r="AT955" s="74"/>
      <c r="AU955" s="74"/>
      <c r="AV955" s="74"/>
      <c r="AW955" s="74"/>
      <c r="AX955" s="74"/>
      <c r="AY955" s="74"/>
      <c r="AZ955" s="74"/>
      <c r="BA955" s="74"/>
      <c r="BB955" s="74"/>
      <c r="BC955" s="74"/>
      <c r="BD955" s="74"/>
      <c r="BE955" s="74"/>
      <c r="BF955" s="74"/>
      <c r="BG955" s="74"/>
      <c r="BH955" s="74"/>
      <c r="BI955" s="74"/>
      <c r="BJ955" s="74"/>
      <c r="BK955" s="74"/>
      <c r="BL955" s="74"/>
      <c r="BM955" s="74"/>
      <c r="BN955" s="74"/>
      <c r="BO955" s="74"/>
      <c r="BP955" s="74"/>
      <c r="BQ955" s="74"/>
      <c r="BR955" s="74"/>
      <c r="BS955" s="74"/>
      <c r="BT955" s="74"/>
      <c r="BU955" s="74"/>
      <c r="BV955" s="74"/>
      <c r="BW955" s="74"/>
      <c r="BX955" s="74"/>
      <c r="BY955" s="74"/>
      <c r="BZ955" s="74"/>
      <c r="CA955" s="74"/>
      <c r="CB955" s="74"/>
      <c r="CC955" s="74"/>
      <c r="CD955" s="74"/>
      <c r="CE955" s="74"/>
      <c r="CF955" s="74"/>
      <c r="CG955" s="74"/>
      <c r="CH955" s="74"/>
      <c r="CI955" s="74"/>
      <c r="CJ955" s="74"/>
      <c r="CK955" s="74"/>
      <c r="CL955" s="74"/>
      <c r="CM955" s="74"/>
      <c r="CN955" s="74"/>
    </row>
    <row r="956" ht="9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  <c r="AM956" s="74"/>
      <c r="AN956" s="74"/>
      <c r="AO956" s="74"/>
      <c r="AP956" s="74"/>
      <c r="AQ956" s="74"/>
      <c r="AR956" s="74"/>
      <c r="AS956" s="74"/>
      <c r="AT956" s="74"/>
      <c r="AU956" s="74"/>
      <c r="AV956" s="74"/>
      <c r="AW956" s="74"/>
      <c r="AX956" s="74"/>
      <c r="AY956" s="74"/>
      <c r="AZ956" s="74"/>
      <c r="BA956" s="74"/>
      <c r="BB956" s="74"/>
      <c r="BC956" s="74"/>
      <c r="BD956" s="74"/>
      <c r="BE956" s="74"/>
      <c r="BF956" s="74"/>
      <c r="BG956" s="74"/>
      <c r="BH956" s="74"/>
      <c r="BI956" s="74"/>
      <c r="BJ956" s="74"/>
      <c r="BK956" s="74"/>
      <c r="BL956" s="74"/>
      <c r="BM956" s="74"/>
      <c r="BN956" s="74"/>
      <c r="BO956" s="74"/>
      <c r="BP956" s="74"/>
      <c r="BQ956" s="74"/>
      <c r="BR956" s="74"/>
      <c r="BS956" s="74"/>
      <c r="BT956" s="74"/>
      <c r="BU956" s="74"/>
      <c r="BV956" s="74"/>
      <c r="BW956" s="74"/>
      <c r="BX956" s="74"/>
      <c r="BY956" s="74"/>
      <c r="BZ956" s="74"/>
      <c r="CA956" s="74"/>
      <c r="CB956" s="74"/>
      <c r="CC956" s="74"/>
      <c r="CD956" s="74"/>
      <c r="CE956" s="74"/>
      <c r="CF956" s="74"/>
      <c r="CG956" s="74"/>
      <c r="CH956" s="74"/>
      <c r="CI956" s="74"/>
      <c r="CJ956" s="74"/>
      <c r="CK956" s="74"/>
      <c r="CL956" s="74"/>
      <c r="CM956" s="74"/>
      <c r="CN956" s="74"/>
    </row>
    <row r="957" ht="9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  <c r="AM957" s="74"/>
      <c r="AN957" s="74"/>
      <c r="AO957" s="74"/>
      <c r="AP957" s="74"/>
      <c r="AQ957" s="74"/>
      <c r="AR957" s="74"/>
      <c r="AS957" s="74"/>
      <c r="AT957" s="74"/>
      <c r="AU957" s="74"/>
      <c r="AV957" s="74"/>
      <c r="AW957" s="74"/>
      <c r="AX957" s="74"/>
      <c r="AY957" s="74"/>
      <c r="AZ957" s="74"/>
      <c r="BA957" s="74"/>
      <c r="BB957" s="74"/>
      <c r="BC957" s="74"/>
      <c r="BD957" s="74"/>
      <c r="BE957" s="74"/>
      <c r="BF957" s="74"/>
      <c r="BG957" s="74"/>
      <c r="BH957" s="74"/>
      <c r="BI957" s="74"/>
      <c r="BJ957" s="74"/>
      <c r="BK957" s="74"/>
      <c r="BL957" s="74"/>
      <c r="BM957" s="74"/>
      <c r="BN957" s="74"/>
      <c r="BO957" s="74"/>
      <c r="BP957" s="74"/>
      <c r="BQ957" s="74"/>
      <c r="BR957" s="74"/>
      <c r="BS957" s="74"/>
      <c r="BT957" s="74"/>
      <c r="BU957" s="74"/>
      <c r="BV957" s="74"/>
      <c r="BW957" s="74"/>
      <c r="BX957" s="74"/>
      <c r="BY957" s="74"/>
      <c r="BZ957" s="74"/>
      <c r="CA957" s="74"/>
      <c r="CB957" s="74"/>
      <c r="CC957" s="74"/>
      <c r="CD957" s="74"/>
      <c r="CE957" s="74"/>
      <c r="CF957" s="74"/>
      <c r="CG957" s="74"/>
      <c r="CH957" s="74"/>
      <c r="CI957" s="74"/>
      <c r="CJ957" s="74"/>
      <c r="CK957" s="74"/>
      <c r="CL957" s="74"/>
      <c r="CM957" s="74"/>
      <c r="CN957" s="74"/>
    </row>
    <row r="958" ht="9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  <c r="AM958" s="74"/>
      <c r="AN958" s="74"/>
      <c r="AO958" s="74"/>
      <c r="AP958" s="74"/>
      <c r="AQ958" s="74"/>
      <c r="AR958" s="74"/>
      <c r="AS958" s="74"/>
      <c r="AT958" s="74"/>
      <c r="AU958" s="74"/>
      <c r="AV958" s="74"/>
      <c r="AW958" s="74"/>
      <c r="AX958" s="74"/>
      <c r="AY958" s="74"/>
      <c r="AZ958" s="74"/>
      <c r="BA958" s="74"/>
      <c r="BB958" s="74"/>
      <c r="BC958" s="74"/>
      <c r="BD958" s="74"/>
      <c r="BE958" s="74"/>
      <c r="BF958" s="74"/>
      <c r="BG958" s="74"/>
      <c r="BH958" s="74"/>
      <c r="BI958" s="74"/>
      <c r="BJ958" s="74"/>
      <c r="BK958" s="74"/>
      <c r="BL958" s="74"/>
      <c r="BM958" s="74"/>
      <c r="BN958" s="74"/>
      <c r="BO958" s="74"/>
      <c r="BP958" s="74"/>
      <c r="BQ958" s="74"/>
      <c r="BR958" s="74"/>
      <c r="BS958" s="74"/>
      <c r="BT958" s="74"/>
      <c r="BU958" s="74"/>
      <c r="BV958" s="74"/>
      <c r="BW958" s="74"/>
      <c r="BX958" s="74"/>
      <c r="BY958" s="74"/>
      <c r="BZ958" s="74"/>
      <c r="CA958" s="74"/>
      <c r="CB958" s="74"/>
      <c r="CC958" s="74"/>
      <c r="CD958" s="74"/>
      <c r="CE958" s="74"/>
      <c r="CF958" s="74"/>
      <c r="CG958" s="74"/>
      <c r="CH958" s="74"/>
      <c r="CI958" s="74"/>
      <c r="CJ958" s="74"/>
      <c r="CK958" s="74"/>
      <c r="CL958" s="74"/>
      <c r="CM958" s="74"/>
      <c r="CN958" s="74"/>
    </row>
    <row r="959" ht="9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  <c r="AM959" s="74"/>
      <c r="AN959" s="74"/>
      <c r="AO959" s="74"/>
      <c r="AP959" s="74"/>
      <c r="AQ959" s="74"/>
      <c r="AR959" s="74"/>
      <c r="AS959" s="74"/>
      <c r="AT959" s="74"/>
      <c r="AU959" s="74"/>
      <c r="AV959" s="74"/>
      <c r="AW959" s="74"/>
      <c r="AX959" s="74"/>
      <c r="AY959" s="74"/>
      <c r="AZ959" s="74"/>
      <c r="BA959" s="74"/>
      <c r="BB959" s="74"/>
      <c r="BC959" s="74"/>
      <c r="BD959" s="74"/>
      <c r="BE959" s="74"/>
      <c r="BF959" s="74"/>
      <c r="BG959" s="74"/>
      <c r="BH959" s="74"/>
      <c r="BI959" s="74"/>
      <c r="BJ959" s="74"/>
      <c r="BK959" s="74"/>
      <c r="BL959" s="74"/>
      <c r="BM959" s="74"/>
      <c r="BN959" s="74"/>
      <c r="BO959" s="74"/>
      <c r="BP959" s="74"/>
      <c r="BQ959" s="74"/>
      <c r="BR959" s="74"/>
      <c r="BS959" s="74"/>
      <c r="BT959" s="74"/>
      <c r="BU959" s="74"/>
      <c r="BV959" s="74"/>
      <c r="BW959" s="74"/>
      <c r="BX959" s="74"/>
      <c r="BY959" s="74"/>
      <c r="BZ959" s="74"/>
      <c r="CA959" s="74"/>
      <c r="CB959" s="74"/>
      <c r="CC959" s="74"/>
      <c r="CD959" s="74"/>
      <c r="CE959" s="74"/>
      <c r="CF959" s="74"/>
      <c r="CG959" s="74"/>
      <c r="CH959" s="74"/>
      <c r="CI959" s="74"/>
      <c r="CJ959" s="74"/>
      <c r="CK959" s="74"/>
      <c r="CL959" s="74"/>
      <c r="CM959" s="74"/>
      <c r="CN959" s="74"/>
    </row>
    <row r="960" ht="9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  <c r="AM960" s="74"/>
      <c r="AN960" s="74"/>
      <c r="AO960" s="74"/>
      <c r="AP960" s="74"/>
      <c r="AQ960" s="74"/>
      <c r="AR960" s="74"/>
      <c r="AS960" s="74"/>
      <c r="AT960" s="74"/>
      <c r="AU960" s="74"/>
      <c r="AV960" s="74"/>
      <c r="AW960" s="74"/>
      <c r="AX960" s="74"/>
      <c r="AY960" s="74"/>
      <c r="AZ960" s="74"/>
      <c r="BA960" s="74"/>
      <c r="BB960" s="74"/>
      <c r="BC960" s="74"/>
      <c r="BD960" s="74"/>
      <c r="BE960" s="74"/>
      <c r="BF960" s="74"/>
      <c r="BG960" s="74"/>
      <c r="BH960" s="74"/>
      <c r="BI960" s="74"/>
      <c r="BJ960" s="74"/>
      <c r="BK960" s="74"/>
      <c r="BL960" s="74"/>
      <c r="BM960" s="74"/>
      <c r="BN960" s="74"/>
      <c r="BO960" s="74"/>
      <c r="BP960" s="74"/>
      <c r="BQ960" s="74"/>
      <c r="BR960" s="74"/>
      <c r="BS960" s="74"/>
      <c r="BT960" s="74"/>
      <c r="BU960" s="74"/>
      <c r="BV960" s="74"/>
      <c r="BW960" s="74"/>
      <c r="BX960" s="74"/>
      <c r="BY960" s="74"/>
      <c r="BZ960" s="74"/>
      <c r="CA960" s="74"/>
      <c r="CB960" s="74"/>
      <c r="CC960" s="74"/>
      <c r="CD960" s="74"/>
      <c r="CE960" s="74"/>
      <c r="CF960" s="74"/>
      <c r="CG960" s="74"/>
      <c r="CH960" s="74"/>
      <c r="CI960" s="74"/>
      <c r="CJ960" s="74"/>
      <c r="CK960" s="74"/>
      <c r="CL960" s="74"/>
      <c r="CM960" s="74"/>
      <c r="CN960" s="74"/>
    </row>
    <row r="961" ht="9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  <c r="AM961" s="74"/>
      <c r="AN961" s="74"/>
      <c r="AO961" s="74"/>
      <c r="AP961" s="74"/>
      <c r="AQ961" s="74"/>
      <c r="AR961" s="74"/>
      <c r="AS961" s="74"/>
      <c r="AT961" s="74"/>
      <c r="AU961" s="74"/>
      <c r="AV961" s="74"/>
      <c r="AW961" s="74"/>
      <c r="AX961" s="74"/>
      <c r="AY961" s="74"/>
      <c r="AZ961" s="74"/>
      <c r="BA961" s="74"/>
      <c r="BB961" s="74"/>
      <c r="BC961" s="74"/>
      <c r="BD961" s="74"/>
      <c r="BE961" s="74"/>
      <c r="BF961" s="74"/>
      <c r="BG961" s="74"/>
      <c r="BH961" s="74"/>
      <c r="BI961" s="74"/>
      <c r="BJ961" s="74"/>
      <c r="BK961" s="74"/>
      <c r="BL961" s="74"/>
      <c r="BM961" s="74"/>
      <c r="BN961" s="74"/>
      <c r="BO961" s="74"/>
      <c r="BP961" s="74"/>
      <c r="BQ961" s="74"/>
      <c r="BR961" s="74"/>
      <c r="BS961" s="74"/>
      <c r="BT961" s="74"/>
      <c r="BU961" s="74"/>
      <c r="BV961" s="74"/>
      <c r="BW961" s="74"/>
      <c r="BX961" s="74"/>
      <c r="BY961" s="74"/>
      <c r="BZ961" s="74"/>
      <c r="CA961" s="74"/>
      <c r="CB961" s="74"/>
      <c r="CC961" s="74"/>
      <c r="CD961" s="74"/>
      <c r="CE961" s="74"/>
      <c r="CF961" s="74"/>
      <c r="CG961" s="74"/>
      <c r="CH961" s="74"/>
      <c r="CI961" s="74"/>
      <c r="CJ961" s="74"/>
      <c r="CK961" s="74"/>
      <c r="CL961" s="74"/>
      <c r="CM961" s="74"/>
      <c r="CN961" s="74"/>
    </row>
    <row r="962" ht="9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  <c r="AM962" s="74"/>
      <c r="AN962" s="74"/>
      <c r="AO962" s="74"/>
      <c r="AP962" s="74"/>
      <c r="AQ962" s="74"/>
      <c r="AR962" s="74"/>
      <c r="AS962" s="74"/>
      <c r="AT962" s="74"/>
      <c r="AU962" s="74"/>
      <c r="AV962" s="74"/>
      <c r="AW962" s="74"/>
      <c r="AX962" s="74"/>
      <c r="AY962" s="74"/>
      <c r="AZ962" s="74"/>
      <c r="BA962" s="74"/>
      <c r="BB962" s="74"/>
      <c r="BC962" s="74"/>
      <c r="BD962" s="74"/>
      <c r="BE962" s="74"/>
      <c r="BF962" s="74"/>
      <c r="BG962" s="74"/>
      <c r="BH962" s="74"/>
      <c r="BI962" s="74"/>
      <c r="BJ962" s="74"/>
      <c r="BK962" s="74"/>
      <c r="BL962" s="74"/>
      <c r="BM962" s="74"/>
      <c r="BN962" s="74"/>
      <c r="BO962" s="74"/>
      <c r="BP962" s="74"/>
      <c r="BQ962" s="74"/>
      <c r="BR962" s="74"/>
      <c r="BS962" s="74"/>
      <c r="BT962" s="74"/>
      <c r="BU962" s="74"/>
      <c r="BV962" s="74"/>
      <c r="BW962" s="74"/>
      <c r="BX962" s="74"/>
      <c r="BY962" s="74"/>
      <c r="BZ962" s="74"/>
      <c r="CA962" s="74"/>
      <c r="CB962" s="74"/>
      <c r="CC962" s="74"/>
      <c r="CD962" s="74"/>
      <c r="CE962" s="74"/>
      <c r="CF962" s="74"/>
      <c r="CG962" s="74"/>
      <c r="CH962" s="74"/>
      <c r="CI962" s="74"/>
      <c r="CJ962" s="74"/>
      <c r="CK962" s="74"/>
      <c r="CL962" s="74"/>
      <c r="CM962" s="74"/>
      <c r="CN962" s="74"/>
    </row>
    <row r="963" ht="9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  <c r="AM963" s="74"/>
      <c r="AN963" s="74"/>
      <c r="AO963" s="74"/>
      <c r="AP963" s="74"/>
      <c r="AQ963" s="74"/>
      <c r="AR963" s="74"/>
      <c r="AS963" s="74"/>
      <c r="AT963" s="74"/>
      <c r="AU963" s="74"/>
      <c r="AV963" s="74"/>
      <c r="AW963" s="74"/>
      <c r="AX963" s="74"/>
      <c r="AY963" s="74"/>
      <c r="AZ963" s="74"/>
      <c r="BA963" s="74"/>
      <c r="BB963" s="74"/>
      <c r="BC963" s="74"/>
      <c r="BD963" s="74"/>
      <c r="BE963" s="74"/>
      <c r="BF963" s="74"/>
      <c r="BG963" s="74"/>
      <c r="BH963" s="74"/>
      <c r="BI963" s="74"/>
      <c r="BJ963" s="74"/>
      <c r="BK963" s="74"/>
      <c r="BL963" s="74"/>
      <c r="BM963" s="74"/>
      <c r="BN963" s="74"/>
      <c r="BO963" s="74"/>
      <c r="BP963" s="74"/>
      <c r="BQ963" s="74"/>
      <c r="BR963" s="74"/>
      <c r="BS963" s="74"/>
      <c r="BT963" s="74"/>
      <c r="BU963" s="74"/>
      <c r="BV963" s="74"/>
      <c r="BW963" s="74"/>
      <c r="BX963" s="74"/>
      <c r="BY963" s="74"/>
      <c r="BZ963" s="74"/>
      <c r="CA963" s="74"/>
      <c r="CB963" s="74"/>
      <c r="CC963" s="74"/>
      <c r="CD963" s="74"/>
      <c r="CE963" s="74"/>
      <c r="CF963" s="74"/>
      <c r="CG963" s="74"/>
      <c r="CH963" s="74"/>
      <c r="CI963" s="74"/>
      <c r="CJ963" s="74"/>
      <c r="CK963" s="74"/>
      <c r="CL963" s="74"/>
      <c r="CM963" s="74"/>
      <c r="CN963" s="74"/>
    </row>
    <row r="964" ht="9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  <c r="AM964" s="74"/>
      <c r="AN964" s="74"/>
      <c r="AO964" s="74"/>
      <c r="AP964" s="74"/>
      <c r="AQ964" s="74"/>
      <c r="AR964" s="74"/>
      <c r="AS964" s="74"/>
      <c r="AT964" s="74"/>
      <c r="AU964" s="74"/>
      <c r="AV964" s="74"/>
      <c r="AW964" s="74"/>
      <c r="AX964" s="74"/>
      <c r="AY964" s="74"/>
      <c r="AZ964" s="74"/>
      <c r="BA964" s="74"/>
      <c r="BB964" s="74"/>
      <c r="BC964" s="74"/>
      <c r="BD964" s="74"/>
      <c r="BE964" s="74"/>
      <c r="BF964" s="74"/>
      <c r="BG964" s="74"/>
      <c r="BH964" s="74"/>
      <c r="BI964" s="74"/>
      <c r="BJ964" s="74"/>
      <c r="BK964" s="74"/>
      <c r="BL964" s="74"/>
      <c r="BM964" s="74"/>
      <c r="BN964" s="74"/>
      <c r="BO964" s="74"/>
      <c r="BP964" s="74"/>
      <c r="BQ964" s="74"/>
      <c r="BR964" s="74"/>
      <c r="BS964" s="74"/>
      <c r="BT964" s="74"/>
      <c r="BU964" s="74"/>
      <c r="BV964" s="74"/>
      <c r="BW964" s="74"/>
      <c r="BX964" s="74"/>
      <c r="BY964" s="74"/>
      <c r="BZ964" s="74"/>
      <c r="CA964" s="74"/>
      <c r="CB964" s="74"/>
      <c r="CC964" s="74"/>
      <c r="CD964" s="74"/>
      <c r="CE964" s="74"/>
      <c r="CF964" s="74"/>
      <c r="CG964" s="74"/>
      <c r="CH964" s="74"/>
      <c r="CI964" s="74"/>
      <c r="CJ964" s="74"/>
      <c r="CK964" s="74"/>
      <c r="CL964" s="74"/>
      <c r="CM964" s="74"/>
      <c r="CN964" s="74"/>
    </row>
    <row r="965" ht="9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  <c r="AM965" s="74"/>
      <c r="AN965" s="74"/>
      <c r="AO965" s="74"/>
      <c r="AP965" s="74"/>
      <c r="AQ965" s="74"/>
      <c r="AR965" s="74"/>
      <c r="AS965" s="74"/>
      <c r="AT965" s="74"/>
      <c r="AU965" s="74"/>
      <c r="AV965" s="74"/>
      <c r="AW965" s="74"/>
      <c r="AX965" s="74"/>
      <c r="AY965" s="74"/>
      <c r="AZ965" s="74"/>
      <c r="BA965" s="74"/>
      <c r="BB965" s="74"/>
      <c r="BC965" s="74"/>
      <c r="BD965" s="74"/>
      <c r="BE965" s="74"/>
      <c r="BF965" s="74"/>
      <c r="BG965" s="74"/>
      <c r="BH965" s="74"/>
      <c r="BI965" s="74"/>
      <c r="BJ965" s="74"/>
      <c r="BK965" s="74"/>
      <c r="BL965" s="74"/>
      <c r="BM965" s="74"/>
      <c r="BN965" s="74"/>
      <c r="BO965" s="74"/>
      <c r="BP965" s="74"/>
      <c r="BQ965" s="74"/>
      <c r="BR965" s="74"/>
      <c r="BS965" s="74"/>
      <c r="BT965" s="74"/>
      <c r="BU965" s="74"/>
      <c r="BV965" s="74"/>
      <c r="BW965" s="74"/>
      <c r="BX965" s="74"/>
      <c r="BY965" s="74"/>
      <c r="BZ965" s="74"/>
      <c r="CA965" s="74"/>
      <c r="CB965" s="74"/>
      <c r="CC965" s="74"/>
      <c r="CD965" s="74"/>
      <c r="CE965" s="74"/>
      <c r="CF965" s="74"/>
      <c r="CG965" s="74"/>
      <c r="CH965" s="74"/>
      <c r="CI965" s="74"/>
      <c r="CJ965" s="74"/>
      <c r="CK965" s="74"/>
      <c r="CL965" s="74"/>
      <c r="CM965" s="74"/>
      <c r="CN965" s="74"/>
    </row>
    <row r="966" ht="9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  <c r="AM966" s="74"/>
      <c r="AN966" s="74"/>
      <c r="AO966" s="74"/>
      <c r="AP966" s="74"/>
      <c r="AQ966" s="74"/>
      <c r="AR966" s="74"/>
      <c r="AS966" s="74"/>
      <c r="AT966" s="74"/>
      <c r="AU966" s="74"/>
      <c r="AV966" s="74"/>
      <c r="AW966" s="74"/>
      <c r="AX966" s="74"/>
      <c r="AY966" s="74"/>
      <c r="AZ966" s="74"/>
      <c r="BA966" s="74"/>
      <c r="BB966" s="74"/>
      <c r="BC966" s="74"/>
      <c r="BD966" s="74"/>
      <c r="BE966" s="74"/>
      <c r="BF966" s="74"/>
      <c r="BG966" s="74"/>
      <c r="BH966" s="74"/>
      <c r="BI966" s="74"/>
      <c r="BJ966" s="74"/>
      <c r="BK966" s="74"/>
      <c r="BL966" s="74"/>
      <c r="BM966" s="74"/>
      <c r="BN966" s="74"/>
      <c r="BO966" s="74"/>
      <c r="BP966" s="74"/>
      <c r="BQ966" s="74"/>
      <c r="BR966" s="74"/>
      <c r="BS966" s="74"/>
      <c r="BT966" s="74"/>
      <c r="BU966" s="74"/>
      <c r="BV966" s="74"/>
      <c r="BW966" s="74"/>
      <c r="BX966" s="74"/>
      <c r="BY966" s="74"/>
      <c r="BZ966" s="74"/>
      <c r="CA966" s="74"/>
      <c r="CB966" s="74"/>
      <c r="CC966" s="74"/>
      <c r="CD966" s="74"/>
      <c r="CE966" s="74"/>
      <c r="CF966" s="74"/>
      <c r="CG966" s="74"/>
      <c r="CH966" s="74"/>
      <c r="CI966" s="74"/>
      <c r="CJ966" s="74"/>
      <c r="CK966" s="74"/>
      <c r="CL966" s="74"/>
      <c r="CM966" s="74"/>
      <c r="CN966" s="74"/>
    </row>
    <row r="967" ht="9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  <c r="AM967" s="74"/>
      <c r="AN967" s="74"/>
      <c r="AO967" s="74"/>
      <c r="AP967" s="74"/>
      <c r="AQ967" s="74"/>
      <c r="AR967" s="74"/>
      <c r="AS967" s="74"/>
      <c r="AT967" s="74"/>
      <c r="AU967" s="74"/>
      <c r="AV967" s="74"/>
      <c r="AW967" s="74"/>
      <c r="AX967" s="74"/>
      <c r="AY967" s="74"/>
      <c r="AZ967" s="74"/>
      <c r="BA967" s="74"/>
      <c r="BB967" s="74"/>
      <c r="BC967" s="74"/>
      <c r="BD967" s="74"/>
      <c r="BE967" s="74"/>
      <c r="BF967" s="74"/>
      <c r="BG967" s="74"/>
      <c r="BH967" s="74"/>
      <c r="BI967" s="74"/>
      <c r="BJ967" s="74"/>
      <c r="BK967" s="74"/>
      <c r="BL967" s="74"/>
      <c r="BM967" s="74"/>
      <c r="BN967" s="74"/>
      <c r="BO967" s="74"/>
      <c r="BP967" s="74"/>
      <c r="BQ967" s="74"/>
      <c r="BR967" s="74"/>
      <c r="BS967" s="74"/>
      <c r="BT967" s="74"/>
      <c r="BU967" s="74"/>
      <c r="BV967" s="74"/>
      <c r="BW967" s="74"/>
      <c r="BX967" s="74"/>
      <c r="BY967" s="74"/>
      <c r="BZ967" s="74"/>
      <c r="CA967" s="74"/>
      <c r="CB967" s="74"/>
      <c r="CC967" s="74"/>
      <c r="CD967" s="74"/>
      <c r="CE967" s="74"/>
      <c r="CF967" s="74"/>
      <c r="CG967" s="74"/>
      <c r="CH967" s="74"/>
      <c r="CI967" s="74"/>
      <c r="CJ967" s="74"/>
      <c r="CK967" s="74"/>
      <c r="CL967" s="74"/>
      <c r="CM967" s="74"/>
      <c r="CN967" s="74"/>
    </row>
    <row r="968" ht="9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  <c r="AM968" s="74"/>
      <c r="AN968" s="74"/>
      <c r="AO968" s="74"/>
      <c r="AP968" s="74"/>
      <c r="AQ968" s="74"/>
      <c r="AR968" s="74"/>
      <c r="AS968" s="74"/>
      <c r="AT968" s="74"/>
      <c r="AU968" s="74"/>
      <c r="AV968" s="74"/>
      <c r="AW968" s="74"/>
      <c r="AX968" s="74"/>
      <c r="AY968" s="74"/>
      <c r="AZ968" s="74"/>
      <c r="BA968" s="74"/>
      <c r="BB968" s="74"/>
      <c r="BC968" s="74"/>
      <c r="BD968" s="74"/>
      <c r="BE968" s="74"/>
      <c r="BF968" s="74"/>
      <c r="BG968" s="74"/>
      <c r="BH968" s="74"/>
      <c r="BI968" s="74"/>
      <c r="BJ968" s="74"/>
      <c r="BK968" s="74"/>
      <c r="BL968" s="74"/>
      <c r="BM968" s="74"/>
      <c r="BN968" s="74"/>
      <c r="BO968" s="74"/>
      <c r="BP968" s="74"/>
      <c r="BQ968" s="74"/>
      <c r="BR968" s="74"/>
      <c r="BS968" s="74"/>
      <c r="BT968" s="74"/>
      <c r="BU968" s="74"/>
      <c r="BV968" s="74"/>
      <c r="BW968" s="74"/>
      <c r="BX968" s="74"/>
      <c r="BY968" s="74"/>
      <c r="BZ968" s="74"/>
      <c r="CA968" s="74"/>
      <c r="CB968" s="74"/>
      <c r="CC968" s="74"/>
      <c r="CD968" s="74"/>
      <c r="CE968" s="74"/>
      <c r="CF968" s="74"/>
      <c r="CG968" s="74"/>
      <c r="CH968" s="74"/>
      <c r="CI968" s="74"/>
      <c r="CJ968" s="74"/>
      <c r="CK968" s="74"/>
      <c r="CL968" s="74"/>
      <c r="CM968" s="74"/>
      <c r="CN968" s="74"/>
    </row>
    <row r="969" ht="9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  <c r="AM969" s="74"/>
      <c r="AN969" s="74"/>
      <c r="AO969" s="74"/>
      <c r="AP969" s="74"/>
      <c r="AQ969" s="74"/>
      <c r="AR969" s="74"/>
      <c r="AS969" s="74"/>
      <c r="AT969" s="74"/>
      <c r="AU969" s="74"/>
      <c r="AV969" s="74"/>
      <c r="AW969" s="74"/>
      <c r="AX969" s="74"/>
      <c r="AY969" s="74"/>
      <c r="AZ969" s="74"/>
      <c r="BA969" s="74"/>
      <c r="BB969" s="74"/>
      <c r="BC969" s="74"/>
      <c r="BD969" s="74"/>
      <c r="BE969" s="74"/>
      <c r="BF969" s="74"/>
      <c r="BG969" s="74"/>
      <c r="BH969" s="74"/>
      <c r="BI969" s="74"/>
      <c r="BJ969" s="74"/>
      <c r="BK969" s="74"/>
      <c r="BL969" s="74"/>
      <c r="BM969" s="74"/>
      <c r="BN969" s="74"/>
      <c r="BO969" s="74"/>
      <c r="BP969" s="74"/>
      <c r="BQ969" s="74"/>
      <c r="BR969" s="74"/>
      <c r="BS969" s="74"/>
      <c r="BT969" s="74"/>
      <c r="BU969" s="74"/>
      <c r="BV969" s="74"/>
      <c r="BW969" s="74"/>
      <c r="BX969" s="74"/>
      <c r="BY969" s="74"/>
      <c r="BZ969" s="74"/>
      <c r="CA969" s="74"/>
      <c r="CB969" s="74"/>
      <c r="CC969" s="74"/>
      <c r="CD969" s="74"/>
      <c r="CE969" s="74"/>
      <c r="CF969" s="74"/>
      <c r="CG969" s="74"/>
      <c r="CH969" s="74"/>
      <c r="CI969" s="74"/>
      <c r="CJ969" s="74"/>
      <c r="CK969" s="74"/>
      <c r="CL969" s="74"/>
      <c r="CM969" s="74"/>
      <c r="CN969" s="74"/>
    </row>
    <row r="970" ht="9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  <c r="AM970" s="74"/>
      <c r="AN970" s="74"/>
      <c r="AO970" s="74"/>
      <c r="AP970" s="74"/>
      <c r="AQ970" s="74"/>
      <c r="AR970" s="74"/>
      <c r="AS970" s="74"/>
      <c r="AT970" s="74"/>
      <c r="AU970" s="74"/>
      <c r="AV970" s="74"/>
      <c r="AW970" s="74"/>
      <c r="AX970" s="74"/>
      <c r="AY970" s="74"/>
      <c r="AZ970" s="74"/>
      <c r="BA970" s="74"/>
      <c r="BB970" s="74"/>
      <c r="BC970" s="74"/>
      <c r="BD970" s="74"/>
      <c r="BE970" s="74"/>
      <c r="BF970" s="74"/>
      <c r="BG970" s="74"/>
      <c r="BH970" s="74"/>
      <c r="BI970" s="74"/>
      <c r="BJ970" s="74"/>
      <c r="BK970" s="74"/>
      <c r="BL970" s="74"/>
      <c r="BM970" s="74"/>
      <c r="BN970" s="74"/>
      <c r="BO970" s="74"/>
      <c r="BP970" s="74"/>
      <c r="BQ970" s="74"/>
      <c r="BR970" s="74"/>
      <c r="BS970" s="74"/>
      <c r="BT970" s="74"/>
      <c r="BU970" s="74"/>
      <c r="BV970" s="74"/>
      <c r="BW970" s="74"/>
      <c r="BX970" s="74"/>
      <c r="BY970" s="74"/>
      <c r="BZ970" s="74"/>
      <c r="CA970" s="74"/>
      <c r="CB970" s="74"/>
      <c r="CC970" s="74"/>
      <c r="CD970" s="74"/>
      <c r="CE970" s="74"/>
      <c r="CF970" s="74"/>
      <c r="CG970" s="74"/>
      <c r="CH970" s="74"/>
      <c r="CI970" s="74"/>
      <c r="CJ970" s="74"/>
      <c r="CK970" s="74"/>
      <c r="CL970" s="74"/>
      <c r="CM970" s="74"/>
      <c r="CN970" s="74"/>
    </row>
    <row r="971" ht="9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  <c r="AM971" s="74"/>
      <c r="AN971" s="74"/>
      <c r="AO971" s="74"/>
      <c r="AP971" s="74"/>
      <c r="AQ971" s="74"/>
      <c r="AR971" s="74"/>
      <c r="AS971" s="74"/>
      <c r="AT971" s="74"/>
      <c r="AU971" s="74"/>
      <c r="AV971" s="74"/>
      <c r="AW971" s="74"/>
      <c r="AX971" s="74"/>
      <c r="AY971" s="74"/>
      <c r="AZ971" s="74"/>
      <c r="BA971" s="74"/>
      <c r="BB971" s="74"/>
      <c r="BC971" s="74"/>
      <c r="BD971" s="74"/>
      <c r="BE971" s="74"/>
      <c r="BF971" s="74"/>
      <c r="BG971" s="74"/>
      <c r="BH971" s="74"/>
      <c r="BI971" s="74"/>
      <c r="BJ971" s="74"/>
      <c r="BK971" s="74"/>
      <c r="BL971" s="74"/>
      <c r="BM971" s="74"/>
      <c r="BN971" s="74"/>
      <c r="BO971" s="74"/>
      <c r="BP971" s="74"/>
      <c r="BQ971" s="74"/>
      <c r="BR971" s="74"/>
      <c r="BS971" s="74"/>
      <c r="BT971" s="74"/>
      <c r="BU971" s="74"/>
      <c r="BV971" s="74"/>
      <c r="BW971" s="74"/>
      <c r="BX971" s="74"/>
      <c r="BY971" s="74"/>
      <c r="BZ971" s="74"/>
      <c r="CA971" s="74"/>
      <c r="CB971" s="74"/>
      <c r="CC971" s="74"/>
      <c r="CD971" s="74"/>
      <c r="CE971" s="74"/>
      <c r="CF971" s="74"/>
      <c r="CG971" s="74"/>
      <c r="CH971" s="74"/>
      <c r="CI971" s="74"/>
      <c r="CJ971" s="74"/>
      <c r="CK971" s="74"/>
      <c r="CL971" s="74"/>
      <c r="CM971" s="74"/>
      <c r="CN971" s="74"/>
    </row>
    <row r="972" ht="9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  <c r="AM972" s="74"/>
      <c r="AN972" s="74"/>
      <c r="AO972" s="74"/>
      <c r="AP972" s="74"/>
      <c r="AQ972" s="74"/>
      <c r="AR972" s="74"/>
      <c r="AS972" s="74"/>
      <c r="AT972" s="74"/>
      <c r="AU972" s="74"/>
      <c r="AV972" s="74"/>
      <c r="AW972" s="74"/>
      <c r="AX972" s="74"/>
      <c r="AY972" s="74"/>
      <c r="AZ972" s="74"/>
      <c r="BA972" s="74"/>
      <c r="BB972" s="74"/>
      <c r="BC972" s="74"/>
      <c r="BD972" s="74"/>
      <c r="BE972" s="74"/>
      <c r="BF972" s="74"/>
      <c r="BG972" s="74"/>
      <c r="BH972" s="74"/>
      <c r="BI972" s="74"/>
      <c r="BJ972" s="74"/>
      <c r="BK972" s="74"/>
      <c r="BL972" s="74"/>
      <c r="BM972" s="74"/>
      <c r="BN972" s="74"/>
      <c r="BO972" s="74"/>
      <c r="BP972" s="74"/>
      <c r="BQ972" s="74"/>
      <c r="BR972" s="74"/>
      <c r="BS972" s="74"/>
      <c r="BT972" s="74"/>
      <c r="BU972" s="74"/>
      <c r="BV972" s="74"/>
      <c r="BW972" s="74"/>
      <c r="BX972" s="74"/>
      <c r="BY972" s="74"/>
      <c r="BZ972" s="74"/>
      <c r="CA972" s="74"/>
      <c r="CB972" s="74"/>
      <c r="CC972" s="74"/>
      <c r="CD972" s="74"/>
      <c r="CE972" s="74"/>
      <c r="CF972" s="74"/>
      <c r="CG972" s="74"/>
      <c r="CH972" s="74"/>
      <c r="CI972" s="74"/>
      <c r="CJ972" s="74"/>
      <c r="CK972" s="74"/>
      <c r="CL972" s="74"/>
      <c r="CM972" s="74"/>
      <c r="CN972" s="74"/>
    </row>
    <row r="973" ht="9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  <c r="AM973" s="74"/>
      <c r="AN973" s="74"/>
      <c r="AO973" s="74"/>
      <c r="AP973" s="74"/>
      <c r="AQ973" s="74"/>
      <c r="AR973" s="74"/>
      <c r="AS973" s="74"/>
      <c r="AT973" s="74"/>
      <c r="AU973" s="74"/>
      <c r="AV973" s="74"/>
      <c r="AW973" s="74"/>
      <c r="AX973" s="74"/>
      <c r="AY973" s="74"/>
      <c r="AZ973" s="74"/>
      <c r="BA973" s="74"/>
      <c r="BB973" s="74"/>
      <c r="BC973" s="74"/>
      <c r="BD973" s="74"/>
      <c r="BE973" s="74"/>
      <c r="BF973" s="74"/>
      <c r="BG973" s="74"/>
      <c r="BH973" s="74"/>
      <c r="BI973" s="74"/>
      <c r="BJ973" s="74"/>
      <c r="BK973" s="74"/>
      <c r="BL973" s="74"/>
      <c r="BM973" s="74"/>
      <c r="BN973" s="74"/>
      <c r="BO973" s="74"/>
      <c r="BP973" s="74"/>
      <c r="BQ973" s="74"/>
      <c r="BR973" s="74"/>
      <c r="BS973" s="74"/>
      <c r="BT973" s="74"/>
      <c r="BU973" s="74"/>
      <c r="BV973" s="74"/>
      <c r="BW973" s="74"/>
      <c r="BX973" s="74"/>
      <c r="BY973" s="74"/>
      <c r="BZ973" s="74"/>
      <c r="CA973" s="74"/>
      <c r="CB973" s="74"/>
      <c r="CC973" s="74"/>
      <c r="CD973" s="74"/>
      <c r="CE973" s="74"/>
      <c r="CF973" s="74"/>
      <c r="CG973" s="74"/>
      <c r="CH973" s="74"/>
      <c r="CI973" s="74"/>
      <c r="CJ973" s="74"/>
      <c r="CK973" s="74"/>
      <c r="CL973" s="74"/>
      <c r="CM973" s="74"/>
      <c r="CN973" s="74"/>
    </row>
    <row r="974" ht="9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  <c r="AM974" s="74"/>
      <c r="AN974" s="74"/>
      <c r="AO974" s="74"/>
      <c r="AP974" s="74"/>
      <c r="AQ974" s="74"/>
      <c r="AR974" s="74"/>
      <c r="AS974" s="74"/>
      <c r="AT974" s="74"/>
      <c r="AU974" s="74"/>
      <c r="AV974" s="74"/>
      <c r="AW974" s="74"/>
      <c r="AX974" s="74"/>
      <c r="AY974" s="74"/>
      <c r="AZ974" s="74"/>
      <c r="BA974" s="74"/>
      <c r="BB974" s="74"/>
      <c r="BC974" s="74"/>
      <c r="BD974" s="74"/>
      <c r="BE974" s="74"/>
      <c r="BF974" s="74"/>
      <c r="BG974" s="74"/>
      <c r="BH974" s="74"/>
      <c r="BI974" s="74"/>
      <c r="BJ974" s="74"/>
      <c r="BK974" s="74"/>
      <c r="BL974" s="74"/>
      <c r="BM974" s="74"/>
      <c r="BN974" s="74"/>
      <c r="BO974" s="74"/>
      <c r="BP974" s="74"/>
      <c r="BQ974" s="74"/>
      <c r="BR974" s="74"/>
      <c r="BS974" s="74"/>
      <c r="BT974" s="74"/>
      <c r="BU974" s="74"/>
      <c r="BV974" s="74"/>
      <c r="BW974" s="74"/>
      <c r="BX974" s="74"/>
      <c r="BY974" s="74"/>
      <c r="BZ974" s="74"/>
      <c r="CA974" s="74"/>
      <c r="CB974" s="74"/>
      <c r="CC974" s="74"/>
      <c r="CD974" s="74"/>
      <c r="CE974" s="74"/>
      <c r="CF974" s="74"/>
      <c r="CG974" s="74"/>
      <c r="CH974" s="74"/>
      <c r="CI974" s="74"/>
      <c r="CJ974" s="74"/>
      <c r="CK974" s="74"/>
      <c r="CL974" s="74"/>
      <c r="CM974" s="74"/>
      <c r="CN974" s="74"/>
    </row>
    <row r="975" ht="9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  <c r="AM975" s="74"/>
      <c r="AN975" s="74"/>
      <c r="AO975" s="74"/>
      <c r="AP975" s="74"/>
      <c r="AQ975" s="74"/>
      <c r="AR975" s="74"/>
      <c r="AS975" s="74"/>
      <c r="AT975" s="74"/>
      <c r="AU975" s="74"/>
      <c r="AV975" s="74"/>
      <c r="AW975" s="74"/>
      <c r="AX975" s="74"/>
      <c r="AY975" s="74"/>
      <c r="AZ975" s="74"/>
      <c r="BA975" s="74"/>
      <c r="BB975" s="74"/>
      <c r="BC975" s="74"/>
      <c r="BD975" s="74"/>
      <c r="BE975" s="74"/>
      <c r="BF975" s="74"/>
      <c r="BG975" s="74"/>
      <c r="BH975" s="74"/>
      <c r="BI975" s="74"/>
      <c r="BJ975" s="74"/>
      <c r="BK975" s="74"/>
      <c r="BL975" s="74"/>
      <c r="BM975" s="74"/>
      <c r="BN975" s="74"/>
      <c r="BO975" s="74"/>
      <c r="BP975" s="74"/>
      <c r="BQ975" s="74"/>
      <c r="BR975" s="74"/>
      <c r="BS975" s="74"/>
      <c r="BT975" s="74"/>
      <c r="BU975" s="74"/>
      <c r="BV975" s="74"/>
      <c r="BW975" s="74"/>
      <c r="BX975" s="74"/>
      <c r="BY975" s="74"/>
      <c r="BZ975" s="74"/>
      <c r="CA975" s="74"/>
      <c r="CB975" s="74"/>
      <c r="CC975" s="74"/>
      <c r="CD975" s="74"/>
      <c r="CE975" s="74"/>
      <c r="CF975" s="74"/>
      <c r="CG975" s="74"/>
      <c r="CH975" s="74"/>
      <c r="CI975" s="74"/>
      <c r="CJ975" s="74"/>
      <c r="CK975" s="74"/>
      <c r="CL975" s="74"/>
      <c r="CM975" s="74"/>
      <c r="CN975" s="74"/>
    </row>
    <row r="976" ht="9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  <c r="AM976" s="74"/>
      <c r="AN976" s="74"/>
      <c r="AO976" s="74"/>
      <c r="AP976" s="74"/>
      <c r="AQ976" s="74"/>
      <c r="AR976" s="74"/>
      <c r="AS976" s="74"/>
      <c r="AT976" s="74"/>
      <c r="AU976" s="74"/>
      <c r="AV976" s="74"/>
      <c r="AW976" s="74"/>
      <c r="AX976" s="74"/>
      <c r="AY976" s="74"/>
      <c r="AZ976" s="74"/>
      <c r="BA976" s="74"/>
      <c r="BB976" s="74"/>
      <c r="BC976" s="74"/>
      <c r="BD976" s="74"/>
      <c r="BE976" s="74"/>
      <c r="BF976" s="74"/>
      <c r="BG976" s="74"/>
      <c r="BH976" s="74"/>
      <c r="BI976" s="74"/>
      <c r="BJ976" s="74"/>
      <c r="BK976" s="74"/>
      <c r="BL976" s="74"/>
      <c r="BM976" s="74"/>
      <c r="BN976" s="74"/>
      <c r="BO976" s="74"/>
      <c r="BP976" s="74"/>
      <c r="BQ976" s="74"/>
      <c r="BR976" s="74"/>
      <c r="BS976" s="74"/>
      <c r="BT976" s="74"/>
      <c r="BU976" s="74"/>
      <c r="BV976" s="74"/>
      <c r="BW976" s="74"/>
      <c r="BX976" s="74"/>
      <c r="BY976" s="74"/>
      <c r="BZ976" s="74"/>
      <c r="CA976" s="74"/>
      <c r="CB976" s="74"/>
      <c r="CC976" s="74"/>
      <c r="CD976" s="74"/>
      <c r="CE976" s="74"/>
      <c r="CF976" s="74"/>
      <c r="CG976" s="74"/>
      <c r="CH976" s="74"/>
      <c r="CI976" s="74"/>
      <c r="CJ976" s="74"/>
      <c r="CK976" s="74"/>
      <c r="CL976" s="74"/>
      <c r="CM976" s="74"/>
      <c r="CN976" s="74"/>
    </row>
    <row r="977" ht="9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  <c r="AM977" s="74"/>
      <c r="AN977" s="74"/>
      <c r="AO977" s="74"/>
      <c r="AP977" s="74"/>
      <c r="AQ977" s="74"/>
      <c r="AR977" s="74"/>
      <c r="AS977" s="74"/>
      <c r="AT977" s="74"/>
      <c r="AU977" s="74"/>
      <c r="AV977" s="74"/>
      <c r="AW977" s="74"/>
      <c r="AX977" s="74"/>
      <c r="AY977" s="74"/>
      <c r="AZ977" s="74"/>
      <c r="BA977" s="74"/>
      <c r="BB977" s="74"/>
      <c r="BC977" s="74"/>
      <c r="BD977" s="74"/>
      <c r="BE977" s="74"/>
      <c r="BF977" s="74"/>
      <c r="BG977" s="74"/>
      <c r="BH977" s="74"/>
      <c r="BI977" s="74"/>
      <c r="BJ977" s="74"/>
      <c r="BK977" s="74"/>
      <c r="BL977" s="74"/>
      <c r="BM977" s="74"/>
      <c r="BN977" s="74"/>
      <c r="BO977" s="74"/>
      <c r="BP977" s="74"/>
      <c r="BQ977" s="74"/>
      <c r="BR977" s="74"/>
      <c r="BS977" s="74"/>
      <c r="BT977" s="74"/>
      <c r="BU977" s="74"/>
      <c r="BV977" s="74"/>
      <c r="BW977" s="74"/>
      <c r="BX977" s="74"/>
      <c r="BY977" s="74"/>
      <c r="BZ977" s="74"/>
      <c r="CA977" s="74"/>
      <c r="CB977" s="74"/>
      <c r="CC977" s="74"/>
      <c r="CD977" s="74"/>
      <c r="CE977" s="74"/>
      <c r="CF977" s="74"/>
      <c r="CG977" s="74"/>
      <c r="CH977" s="74"/>
      <c r="CI977" s="74"/>
      <c r="CJ977" s="74"/>
      <c r="CK977" s="74"/>
      <c r="CL977" s="74"/>
      <c r="CM977" s="74"/>
      <c r="CN977" s="74"/>
    </row>
    <row r="978" ht="9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  <c r="AM978" s="74"/>
      <c r="AN978" s="74"/>
      <c r="AO978" s="74"/>
      <c r="AP978" s="74"/>
      <c r="AQ978" s="74"/>
      <c r="AR978" s="74"/>
      <c r="AS978" s="74"/>
      <c r="AT978" s="74"/>
      <c r="AU978" s="74"/>
      <c r="AV978" s="74"/>
      <c r="AW978" s="74"/>
      <c r="AX978" s="74"/>
      <c r="AY978" s="74"/>
      <c r="AZ978" s="74"/>
      <c r="BA978" s="74"/>
      <c r="BB978" s="74"/>
      <c r="BC978" s="74"/>
      <c r="BD978" s="74"/>
      <c r="BE978" s="74"/>
      <c r="BF978" s="74"/>
      <c r="BG978" s="74"/>
      <c r="BH978" s="74"/>
      <c r="BI978" s="74"/>
      <c r="BJ978" s="74"/>
      <c r="BK978" s="74"/>
      <c r="BL978" s="74"/>
      <c r="BM978" s="74"/>
      <c r="BN978" s="74"/>
      <c r="BO978" s="74"/>
      <c r="BP978" s="74"/>
      <c r="BQ978" s="74"/>
      <c r="BR978" s="74"/>
      <c r="BS978" s="74"/>
      <c r="BT978" s="74"/>
      <c r="BU978" s="74"/>
      <c r="BV978" s="74"/>
      <c r="BW978" s="74"/>
      <c r="BX978" s="74"/>
      <c r="BY978" s="74"/>
      <c r="BZ978" s="74"/>
      <c r="CA978" s="74"/>
      <c r="CB978" s="74"/>
      <c r="CC978" s="74"/>
      <c r="CD978" s="74"/>
      <c r="CE978" s="74"/>
      <c r="CF978" s="74"/>
      <c r="CG978" s="74"/>
      <c r="CH978" s="74"/>
      <c r="CI978" s="74"/>
      <c r="CJ978" s="74"/>
      <c r="CK978" s="74"/>
      <c r="CL978" s="74"/>
      <c r="CM978" s="74"/>
      <c r="CN978" s="74"/>
    </row>
    <row r="979" ht="9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  <c r="AM979" s="74"/>
      <c r="AN979" s="74"/>
      <c r="AO979" s="74"/>
      <c r="AP979" s="74"/>
      <c r="AQ979" s="74"/>
      <c r="AR979" s="74"/>
      <c r="AS979" s="74"/>
      <c r="AT979" s="74"/>
      <c r="AU979" s="74"/>
      <c r="AV979" s="74"/>
      <c r="AW979" s="74"/>
      <c r="AX979" s="74"/>
      <c r="AY979" s="74"/>
      <c r="AZ979" s="74"/>
      <c r="BA979" s="74"/>
      <c r="BB979" s="74"/>
      <c r="BC979" s="74"/>
      <c r="BD979" s="74"/>
      <c r="BE979" s="74"/>
      <c r="BF979" s="74"/>
      <c r="BG979" s="74"/>
      <c r="BH979" s="74"/>
      <c r="BI979" s="74"/>
      <c r="BJ979" s="74"/>
      <c r="BK979" s="74"/>
      <c r="BL979" s="74"/>
      <c r="BM979" s="74"/>
      <c r="BN979" s="74"/>
      <c r="BO979" s="74"/>
      <c r="BP979" s="74"/>
      <c r="BQ979" s="74"/>
      <c r="BR979" s="74"/>
      <c r="BS979" s="74"/>
      <c r="BT979" s="74"/>
      <c r="BU979" s="74"/>
      <c r="BV979" s="74"/>
      <c r="BW979" s="74"/>
      <c r="BX979" s="74"/>
      <c r="BY979" s="74"/>
      <c r="BZ979" s="74"/>
      <c r="CA979" s="74"/>
      <c r="CB979" s="74"/>
      <c r="CC979" s="74"/>
      <c r="CD979" s="74"/>
      <c r="CE979" s="74"/>
      <c r="CF979" s="74"/>
      <c r="CG979" s="74"/>
      <c r="CH979" s="74"/>
      <c r="CI979" s="74"/>
      <c r="CJ979" s="74"/>
      <c r="CK979" s="74"/>
      <c r="CL979" s="74"/>
      <c r="CM979" s="74"/>
      <c r="CN979" s="74"/>
    </row>
    <row r="980" ht="9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  <c r="AM980" s="74"/>
      <c r="AN980" s="74"/>
      <c r="AO980" s="74"/>
      <c r="AP980" s="74"/>
      <c r="AQ980" s="74"/>
      <c r="AR980" s="74"/>
      <c r="AS980" s="74"/>
      <c r="AT980" s="74"/>
      <c r="AU980" s="74"/>
      <c r="AV980" s="74"/>
      <c r="AW980" s="74"/>
      <c r="AX980" s="74"/>
      <c r="AY980" s="74"/>
      <c r="AZ980" s="74"/>
      <c r="BA980" s="74"/>
      <c r="BB980" s="74"/>
      <c r="BC980" s="74"/>
      <c r="BD980" s="74"/>
      <c r="BE980" s="74"/>
      <c r="BF980" s="74"/>
      <c r="BG980" s="74"/>
      <c r="BH980" s="74"/>
      <c r="BI980" s="74"/>
      <c r="BJ980" s="74"/>
      <c r="BK980" s="74"/>
      <c r="BL980" s="74"/>
      <c r="BM980" s="74"/>
      <c r="BN980" s="74"/>
      <c r="BO980" s="74"/>
      <c r="BP980" s="74"/>
      <c r="BQ980" s="74"/>
      <c r="BR980" s="74"/>
      <c r="BS980" s="74"/>
      <c r="BT980" s="74"/>
      <c r="BU980" s="74"/>
      <c r="BV980" s="74"/>
      <c r="BW980" s="74"/>
      <c r="BX980" s="74"/>
      <c r="BY980" s="74"/>
      <c r="BZ980" s="74"/>
      <c r="CA980" s="74"/>
      <c r="CB980" s="74"/>
      <c r="CC980" s="74"/>
      <c r="CD980" s="74"/>
      <c r="CE980" s="74"/>
      <c r="CF980" s="74"/>
      <c r="CG980" s="74"/>
      <c r="CH980" s="74"/>
      <c r="CI980" s="74"/>
      <c r="CJ980" s="74"/>
      <c r="CK980" s="74"/>
      <c r="CL980" s="74"/>
      <c r="CM980" s="74"/>
      <c r="CN980" s="74"/>
    </row>
    <row r="981" ht="9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  <c r="AM981" s="74"/>
      <c r="AN981" s="74"/>
      <c r="AO981" s="74"/>
      <c r="AP981" s="74"/>
      <c r="AQ981" s="74"/>
      <c r="AR981" s="74"/>
      <c r="AS981" s="74"/>
      <c r="AT981" s="74"/>
      <c r="AU981" s="74"/>
      <c r="AV981" s="74"/>
      <c r="AW981" s="74"/>
      <c r="AX981" s="74"/>
      <c r="AY981" s="74"/>
      <c r="AZ981" s="74"/>
      <c r="BA981" s="74"/>
      <c r="BB981" s="74"/>
      <c r="BC981" s="74"/>
      <c r="BD981" s="74"/>
      <c r="BE981" s="74"/>
      <c r="BF981" s="74"/>
      <c r="BG981" s="74"/>
      <c r="BH981" s="74"/>
      <c r="BI981" s="74"/>
      <c r="BJ981" s="74"/>
      <c r="BK981" s="74"/>
      <c r="BL981" s="74"/>
      <c r="BM981" s="74"/>
      <c r="BN981" s="74"/>
      <c r="BO981" s="74"/>
      <c r="BP981" s="74"/>
      <c r="BQ981" s="74"/>
      <c r="BR981" s="74"/>
      <c r="BS981" s="74"/>
      <c r="BT981" s="74"/>
      <c r="BU981" s="74"/>
      <c r="BV981" s="74"/>
      <c r="BW981" s="74"/>
      <c r="BX981" s="74"/>
      <c r="BY981" s="74"/>
      <c r="BZ981" s="74"/>
      <c r="CA981" s="74"/>
      <c r="CB981" s="74"/>
      <c r="CC981" s="74"/>
      <c r="CD981" s="74"/>
      <c r="CE981" s="74"/>
      <c r="CF981" s="74"/>
      <c r="CG981" s="74"/>
      <c r="CH981" s="74"/>
      <c r="CI981" s="74"/>
      <c r="CJ981" s="74"/>
      <c r="CK981" s="74"/>
      <c r="CL981" s="74"/>
      <c r="CM981" s="74"/>
      <c r="CN981" s="74"/>
    </row>
    <row r="982" ht="9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  <c r="AM982" s="74"/>
      <c r="AN982" s="74"/>
      <c r="AO982" s="74"/>
      <c r="AP982" s="74"/>
      <c r="AQ982" s="74"/>
      <c r="AR982" s="74"/>
      <c r="AS982" s="74"/>
      <c r="AT982" s="74"/>
      <c r="AU982" s="74"/>
      <c r="AV982" s="74"/>
      <c r="AW982" s="74"/>
      <c r="AX982" s="74"/>
      <c r="AY982" s="74"/>
      <c r="AZ982" s="74"/>
      <c r="BA982" s="74"/>
      <c r="BB982" s="74"/>
      <c r="BC982" s="74"/>
      <c r="BD982" s="74"/>
      <c r="BE982" s="74"/>
      <c r="BF982" s="74"/>
      <c r="BG982" s="74"/>
      <c r="BH982" s="74"/>
      <c r="BI982" s="74"/>
      <c r="BJ982" s="74"/>
      <c r="BK982" s="74"/>
      <c r="BL982" s="74"/>
      <c r="BM982" s="74"/>
      <c r="BN982" s="74"/>
      <c r="BO982" s="74"/>
      <c r="BP982" s="74"/>
      <c r="BQ982" s="74"/>
      <c r="BR982" s="74"/>
      <c r="BS982" s="74"/>
      <c r="BT982" s="74"/>
      <c r="BU982" s="74"/>
      <c r="BV982" s="74"/>
      <c r="BW982" s="74"/>
      <c r="BX982" s="74"/>
      <c r="BY982" s="74"/>
      <c r="BZ982" s="74"/>
      <c r="CA982" s="74"/>
      <c r="CB982" s="74"/>
      <c r="CC982" s="74"/>
      <c r="CD982" s="74"/>
      <c r="CE982" s="74"/>
      <c r="CF982" s="74"/>
      <c r="CG982" s="74"/>
      <c r="CH982" s="74"/>
      <c r="CI982" s="74"/>
      <c r="CJ982" s="74"/>
      <c r="CK982" s="74"/>
      <c r="CL982" s="74"/>
      <c r="CM982" s="74"/>
      <c r="CN982" s="74"/>
    </row>
    <row r="983" ht="9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  <c r="AM983" s="74"/>
      <c r="AN983" s="74"/>
      <c r="AO983" s="74"/>
      <c r="AP983" s="74"/>
      <c r="AQ983" s="74"/>
      <c r="AR983" s="74"/>
      <c r="AS983" s="74"/>
      <c r="AT983" s="74"/>
      <c r="AU983" s="74"/>
      <c r="AV983" s="74"/>
      <c r="AW983" s="74"/>
      <c r="AX983" s="74"/>
      <c r="AY983" s="74"/>
      <c r="AZ983" s="74"/>
      <c r="BA983" s="74"/>
      <c r="BB983" s="74"/>
      <c r="BC983" s="74"/>
      <c r="BD983" s="74"/>
      <c r="BE983" s="74"/>
      <c r="BF983" s="74"/>
      <c r="BG983" s="74"/>
      <c r="BH983" s="74"/>
      <c r="BI983" s="74"/>
      <c r="BJ983" s="74"/>
      <c r="BK983" s="74"/>
      <c r="BL983" s="74"/>
      <c r="BM983" s="74"/>
      <c r="BN983" s="74"/>
      <c r="BO983" s="74"/>
      <c r="BP983" s="74"/>
      <c r="BQ983" s="74"/>
      <c r="BR983" s="74"/>
      <c r="BS983" s="74"/>
      <c r="BT983" s="74"/>
      <c r="BU983" s="74"/>
      <c r="BV983" s="74"/>
      <c r="BW983" s="74"/>
      <c r="BX983" s="74"/>
      <c r="BY983" s="74"/>
      <c r="BZ983" s="74"/>
      <c r="CA983" s="74"/>
      <c r="CB983" s="74"/>
      <c r="CC983" s="74"/>
      <c r="CD983" s="74"/>
      <c r="CE983" s="74"/>
      <c r="CF983" s="74"/>
      <c r="CG983" s="74"/>
      <c r="CH983" s="74"/>
      <c r="CI983" s="74"/>
      <c r="CJ983" s="74"/>
      <c r="CK983" s="74"/>
      <c r="CL983" s="74"/>
      <c r="CM983" s="74"/>
      <c r="CN983" s="74"/>
    </row>
    <row r="984" ht="9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  <c r="AM984" s="74"/>
      <c r="AN984" s="74"/>
      <c r="AO984" s="74"/>
      <c r="AP984" s="74"/>
      <c r="AQ984" s="74"/>
      <c r="AR984" s="74"/>
      <c r="AS984" s="74"/>
      <c r="AT984" s="74"/>
      <c r="AU984" s="74"/>
      <c r="AV984" s="74"/>
      <c r="AW984" s="74"/>
      <c r="AX984" s="74"/>
      <c r="AY984" s="74"/>
      <c r="AZ984" s="74"/>
      <c r="BA984" s="74"/>
      <c r="BB984" s="74"/>
      <c r="BC984" s="74"/>
      <c r="BD984" s="74"/>
      <c r="BE984" s="74"/>
      <c r="BF984" s="74"/>
      <c r="BG984" s="74"/>
      <c r="BH984" s="74"/>
      <c r="BI984" s="74"/>
      <c r="BJ984" s="74"/>
      <c r="BK984" s="74"/>
      <c r="BL984" s="74"/>
      <c r="BM984" s="74"/>
      <c r="BN984" s="74"/>
      <c r="BO984" s="74"/>
      <c r="BP984" s="74"/>
      <c r="BQ984" s="74"/>
      <c r="BR984" s="74"/>
      <c r="BS984" s="74"/>
      <c r="BT984" s="74"/>
      <c r="BU984" s="74"/>
      <c r="BV984" s="74"/>
      <c r="BW984" s="74"/>
      <c r="BX984" s="74"/>
      <c r="BY984" s="74"/>
      <c r="BZ984" s="74"/>
      <c r="CA984" s="74"/>
      <c r="CB984" s="74"/>
      <c r="CC984" s="74"/>
      <c r="CD984" s="74"/>
      <c r="CE984" s="74"/>
      <c r="CF984" s="74"/>
      <c r="CG984" s="74"/>
      <c r="CH984" s="74"/>
      <c r="CI984" s="74"/>
      <c r="CJ984" s="74"/>
      <c r="CK984" s="74"/>
      <c r="CL984" s="74"/>
      <c r="CM984" s="74"/>
      <c r="CN984" s="74"/>
    </row>
    <row r="985" ht="9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  <c r="AM985" s="74"/>
      <c r="AN985" s="74"/>
      <c r="AO985" s="74"/>
      <c r="AP985" s="74"/>
      <c r="AQ985" s="74"/>
      <c r="AR985" s="74"/>
      <c r="AS985" s="74"/>
      <c r="AT985" s="74"/>
      <c r="AU985" s="74"/>
      <c r="AV985" s="74"/>
      <c r="AW985" s="74"/>
      <c r="AX985" s="74"/>
      <c r="AY985" s="74"/>
      <c r="AZ985" s="74"/>
      <c r="BA985" s="74"/>
      <c r="BB985" s="74"/>
      <c r="BC985" s="74"/>
      <c r="BD985" s="74"/>
      <c r="BE985" s="74"/>
      <c r="BF985" s="74"/>
      <c r="BG985" s="74"/>
      <c r="BH985" s="74"/>
      <c r="BI985" s="74"/>
      <c r="BJ985" s="74"/>
      <c r="BK985" s="74"/>
      <c r="BL985" s="74"/>
      <c r="BM985" s="74"/>
      <c r="BN985" s="74"/>
      <c r="BO985" s="74"/>
      <c r="BP985" s="74"/>
      <c r="BQ985" s="74"/>
      <c r="BR985" s="74"/>
      <c r="BS985" s="74"/>
      <c r="BT985" s="74"/>
      <c r="BU985" s="74"/>
      <c r="BV985" s="74"/>
      <c r="BW985" s="74"/>
      <c r="BX985" s="74"/>
      <c r="BY985" s="74"/>
      <c r="BZ985" s="74"/>
      <c r="CA985" s="74"/>
      <c r="CB985" s="74"/>
      <c r="CC985" s="74"/>
      <c r="CD985" s="74"/>
      <c r="CE985" s="74"/>
      <c r="CF985" s="74"/>
      <c r="CG985" s="74"/>
      <c r="CH985" s="74"/>
      <c r="CI985" s="74"/>
      <c r="CJ985" s="74"/>
      <c r="CK985" s="74"/>
      <c r="CL985" s="74"/>
      <c r="CM985" s="74"/>
      <c r="CN985" s="74"/>
    </row>
    <row r="986" ht="9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  <c r="AM986" s="74"/>
      <c r="AN986" s="74"/>
      <c r="AO986" s="74"/>
      <c r="AP986" s="74"/>
      <c r="AQ986" s="74"/>
      <c r="AR986" s="74"/>
      <c r="AS986" s="74"/>
      <c r="AT986" s="74"/>
      <c r="AU986" s="74"/>
      <c r="AV986" s="74"/>
      <c r="AW986" s="74"/>
      <c r="AX986" s="74"/>
      <c r="AY986" s="74"/>
      <c r="AZ986" s="74"/>
      <c r="BA986" s="74"/>
      <c r="BB986" s="74"/>
      <c r="BC986" s="74"/>
      <c r="BD986" s="74"/>
      <c r="BE986" s="74"/>
      <c r="BF986" s="74"/>
      <c r="BG986" s="74"/>
      <c r="BH986" s="74"/>
      <c r="BI986" s="74"/>
      <c r="BJ986" s="74"/>
      <c r="BK986" s="74"/>
      <c r="BL986" s="74"/>
      <c r="BM986" s="74"/>
      <c r="BN986" s="74"/>
      <c r="BO986" s="74"/>
      <c r="BP986" s="74"/>
      <c r="BQ986" s="74"/>
      <c r="BR986" s="74"/>
      <c r="BS986" s="74"/>
      <c r="BT986" s="74"/>
      <c r="BU986" s="74"/>
      <c r="BV986" s="74"/>
      <c r="BW986" s="74"/>
      <c r="BX986" s="74"/>
      <c r="BY986" s="74"/>
      <c r="BZ986" s="74"/>
      <c r="CA986" s="74"/>
      <c r="CB986" s="74"/>
      <c r="CC986" s="74"/>
      <c r="CD986" s="74"/>
      <c r="CE986" s="74"/>
      <c r="CF986" s="74"/>
      <c r="CG986" s="74"/>
      <c r="CH986" s="74"/>
      <c r="CI986" s="74"/>
      <c r="CJ986" s="74"/>
      <c r="CK986" s="74"/>
      <c r="CL986" s="74"/>
      <c r="CM986" s="74"/>
      <c r="CN986" s="74"/>
    </row>
    <row r="987" ht="9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  <c r="AM987" s="74"/>
      <c r="AN987" s="74"/>
      <c r="AO987" s="74"/>
      <c r="AP987" s="74"/>
      <c r="AQ987" s="74"/>
      <c r="AR987" s="74"/>
      <c r="AS987" s="74"/>
      <c r="AT987" s="74"/>
      <c r="AU987" s="74"/>
      <c r="AV987" s="74"/>
      <c r="AW987" s="74"/>
      <c r="AX987" s="74"/>
      <c r="AY987" s="74"/>
      <c r="AZ987" s="74"/>
      <c r="BA987" s="74"/>
      <c r="BB987" s="74"/>
      <c r="BC987" s="74"/>
      <c r="BD987" s="74"/>
      <c r="BE987" s="74"/>
      <c r="BF987" s="74"/>
      <c r="BG987" s="74"/>
      <c r="BH987" s="74"/>
      <c r="BI987" s="74"/>
      <c r="BJ987" s="74"/>
      <c r="BK987" s="74"/>
      <c r="BL987" s="74"/>
      <c r="BM987" s="74"/>
      <c r="BN987" s="74"/>
      <c r="BO987" s="74"/>
      <c r="BP987" s="74"/>
      <c r="BQ987" s="74"/>
      <c r="BR987" s="74"/>
      <c r="BS987" s="74"/>
      <c r="BT987" s="74"/>
      <c r="BU987" s="74"/>
      <c r="BV987" s="74"/>
      <c r="BW987" s="74"/>
      <c r="BX987" s="74"/>
      <c r="BY987" s="74"/>
      <c r="BZ987" s="74"/>
      <c r="CA987" s="74"/>
      <c r="CB987" s="74"/>
      <c r="CC987" s="74"/>
      <c r="CD987" s="74"/>
      <c r="CE987" s="74"/>
      <c r="CF987" s="74"/>
      <c r="CG987" s="74"/>
      <c r="CH987" s="74"/>
      <c r="CI987" s="74"/>
      <c r="CJ987" s="74"/>
      <c r="CK987" s="74"/>
      <c r="CL987" s="74"/>
      <c r="CM987" s="74"/>
      <c r="CN987" s="74"/>
    </row>
    <row r="988" ht="9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  <c r="AM988" s="74"/>
      <c r="AN988" s="74"/>
      <c r="AO988" s="74"/>
      <c r="AP988" s="74"/>
      <c r="AQ988" s="74"/>
      <c r="AR988" s="74"/>
      <c r="AS988" s="74"/>
      <c r="AT988" s="74"/>
      <c r="AU988" s="74"/>
      <c r="AV988" s="74"/>
      <c r="AW988" s="74"/>
      <c r="AX988" s="74"/>
      <c r="AY988" s="74"/>
      <c r="AZ988" s="74"/>
      <c r="BA988" s="74"/>
      <c r="BB988" s="74"/>
      <c r="BC988" s="74"/>
      <c r="BD988" s="74"/>
      <c r="BE988" s="74"/>
      <c r="BF988" s="74"/>
      <c r="BG988" s="74"/>
      <c r="BH988" s="74"/>
      <c r="BI988" s="74"/>
      <c r="BJ988" s="74"/>
      <c r="BK988" s="74"/>
      <c r="BL988" s="74"/>
      <c r="BM988" s="74"/>
      <c r="BN988" s="74"/>
      <c r="BO988" s="74"/>
      <c r="BP988" s="74"/>
      <c r="BQ988" s="74"/>
      <c r="BR988" s="74"/>
      <c r="BS988" s="74"/>
      <c r="BT988" s="74"/>
      <c r="BU988" s="74"/>
      <c r="BV988" s="74"/>
      <c r="BW988" s="74"/>
      <c r="BX988" s="74"/>
      <c r="BY988" s="74"/>
      <c r="BZ988" s="74"/>
      <c r="CA988" s="74"/>
      <c r="CB988" s="74"/>
      <c r="CC988" s="74"/>
      <c r="CD988" s="74"/>
      <c r="CE988" s="74"/>
      <c r="CF988" s="74"/>
      <c r="CG988" s="74"/>
      <c r="CH988" s="74"/>
      <c r="CI988" s="74"/>
      <c r="CJ988" s="74"/>
      <c r="CK988" s="74"/>
      <c r="CL988" s="74"/>
      <c r="CM988" s="74"/>
      <c r="CN988" s="74"/>
    </row>
    <row r="989" ht="9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  <c r="AM989" s="74"/>
      <c r="AN989" s="74"/>
      <c r="AO989" s="74"/>
      <c r="AP989" s="74"/>
      <c r="AQ989" s="74"/>
      <c r="AR989" s="74"/>
      <c r="AS989" s="74"/>
      <c r="AT989" s="74"/>
      <c r="AU989" s="74"/>
      <c r="AV989" s="74"/>
      <c r="AW989" s="74"/>
      <c r="AX989" s="74"/>
      <c r="AY989" s="74"/>
      <c r="AZ989" s="74"/>
      <c r="BA989" s="74"/>
      <c r="BB989" s="74"/>
      <c r="BC989" s="74"/>
      <c r="BD989" s="74"/>
      <c r="BE989" s="74"/>
      <c r="BF989" s="74"/>
      <c r="BG989" s="74"/>
      <c r="BH989" s="74"/>
      <c r="BI989" s="74"/>
      <c r="BJ989" s="74"/>
      <c r="BK989" s="74"/>
      <c r="BL989" s="74"/>
      <c r="BM989" s="74"/>
      <c r="BN989" s="74"/>
      <c r="BO989" s="74"/>
      <c r="BP989" s="74"/>
      <c r="BQ989" s="74"/>
      <c r="BR989" s="74"/>
      <c r="BS989" s="74"/>
      <c r="BT989" s="74"/>
      <c r="BU989" s="74"/>
      <c r="BV989" s="74"/>
      <c r="BW989" s="74"/>
      <c r="BX989" s="74"/>
      <c r="BY989" s="74"/>
      <c r="BZ989" s="74"/>
      <c r="CA989" s="74"/>
      <c r="CB989" s="74"/>
      <c r="CC989" s="74"/>
      <c r="CD989" s="74"/>
      <c r="CE989" s="74"/>
      <c r="CF989" s="74"/>
      <c r="CG989" s="74"/>
      <c r="CH989" s="74"/>
      <c r="CI989" s="74"/>
      <c r="CJ989" s="74"/>
      <c r="CK989" s="74"/>
      <c r="CL989" s="74"/>
      <c r="CM989" s="74"/>
      <c r="CN989" s="74"/>
    </row>
    <row r="990" ht="9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  <c r="AM990" s="74"/>
      <c r="AN990" s="74"/>
      <c r="AO990" s="74"/>
      <c r="AP990" s="74"/>
      <c r="AQ990" s="74"/>
      <c r="AR990" s="74"/>
      <c r="AS990" s="74"/>
      <c r="AT990" s="74"/>
      <c r="AU990" s="74"/>
      <c r="AV990" s="74"/>
      <c r="AW990" s="74"/>
      <c r="AX990" s="74"/>
      <c r="AY990" s="74"/>
      <c r="AZ990" s="74"/>
      <c r="BA990" s="74"/>
      <c r="BB990" s="74"/>
      <c r="BC990" s="74"/>
      <c r="BD990" s="74"/>
      <c r="BE990" s="74"/>
      <c r="BF990" s="74"/>
      <c r="BG990" s="74"/>
      <c r="BH990" s="74"/>
      <c r="BI990" s="74"/>
      <c r="BJ990" s="74"/>
      <c r="BK990" s="74"/>
      <c r="BL990" s="74"/>
      <c r="BM990" s="74"/>
      <c r="BN990" s="74"/>
      <c r="BO990" s="74"/>
      <c r="BP990" s="74"/>
      <c r="BQ990" s="74"/>
      <c r="BR990" s="74"/>
      <c r="BS990" s="74"/>
      <c r="BT990" s="74"/>
      <c r="BU990" s="74"/>
      <c r="BV990" s="74"/>
      <c r="BW990" s="74"/>
      <c r="BX990" s="74"/>
      <c r="BY990" s="74"/>
      <c r="BZ990" s="74"/>
      <c r="CA990" s="74"/>
      <c r="CB990" s="74"/>
      <c r="CC990" s="74"/>
      <c r="CD990" s="74"/>
      <c r="CE990" s="74"/>
      <c r="CF990" s="74"/>
      <c r="CG990" s="74"/>
      <c r="CH990" s="74"/>
      <c r="CI990" s="74"/>
      <c r="CJ990" s="74"/>
      <c r="CK990" s="74"/>
      <c r="CL990" s="74"/>
      <c r="CM990" s="74"/>
      <c r="CN990" s="74"/>
    </row>
    <row r="991" ht="9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  <c r="AM991" s="74"/>
      <c r="AN991" s="74"/>
      <c r="AO991" s="74"/>
      <c r="AP991" s="74"/>
      <c r="AQ991" s="74"/>
      <c r="AR991" s="74"/>
      <c r="AS991" s="74"/>
      <c r="AT991" s="74"/>
      <c r="AU991" s="74"/>
      <c r="AV991" s="74"/>
      <c r="AW991" s="74"/>
      <c r="AX991" s="74"/>
      <c r="AY991" s="74"/>
      <c r="AZ991" s="74"/>
      <c r="BA991" s="74"/>
      <c r="BB991" s="74"/>
      <c r="BC991" s="74"/>
      <c r="BD991" s="74"/>
      <c r="BE991" s="74"/>
      <c r="BF991" s="74"/>
      <c r="BG991" s="74"/>
      <c r="BH991" s="74"/>
      <c r="BI991" s="74"/>
      <c r="BJ991" s="74"/>
      <c r="BK991" s="74"/>
      <c r="BL991" s="74"/>
      <c r="BM991" s="74"/>
      <c r="BN991" s="74"/>
      <c r="BO991" s="74"/>
      <c r="BP991" s="74"/>
      <c r="BQ991" s="74"/>
      <c r="BR991" s="74"/>
      <c r="BS991" s="74"/>
      <c r="BT991" s="74"/>
      <c r="BU991" s="74"/>
      <c r="BV991" s="74"/>
      <c r="BW991" s="74"/>
      <c r="BX991" s="74"/>
      <c r="BY991" s="74"/>
      <c r="BZ991" s="74"/>
      <c r="CA991" s="74"/>
      <c r="CB991" s="74"/>
      <c r="CC991" s="74"/>
      <c r="CD991" s="74"/>
      <c r="CE991" s="74"/>
      <c r="CF991" s="74"/>
      <c r="CG991" s="74"/>
      <c r="CH991" s="74"/>
      <c r="CI991" s="74"/>
      <c r="CJ991" s="74"/>
      <c r="CK991" s="74"/>
      <c r="CL991" s="74"/>
      <c r="CM991" s="74"/>
      <c r="CN991" s="74"/>
    </row>
    <row r="992" ht="9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  <c r="AM992" s="74"/>
      <c r="AN992" s="74"/>
      <c r="AO992" s="74"/>
      <c r="AP992" s="74"/>
      <c r="AQ992" s="74"/>
      <c r="AR992" s="74"/>
      <c r="AS992" s="74"/>
      <c r="AT992" s="74"/>
      <c r="AU992" s="74"/>
      <c r="AV992" s="74"/>
      <c r="AW992" s="74"/>
      <c r="AX992" s="74"/>
      <c r="AY992" s="74"/>
      <c r="AZ992" s="74"/>
      <c r="BA992" s="74"/>
      <c r="BB992" s="74"/>
      <c r="BC992" s="74"/>
      <c r="BD992" s="74"/>
      <c r="BE992" s="74"/>
      <c r="BF992" s="74"/>
      <c r="BG992" s="74"/>
      <c r="BH992" s="74"/>
      <c r="BI992" s="74"/>
      <c r="BJ992" s="74"/>
      <c r="BK992" s="74"/>
      <c r="BL992" s="74"/>
      <c r="BM992" s="74"/>
      <c r="BN992" s="74"/>
      <c r="BO992" s="74"/>
      <c r="BP992" s="74"/>
      <c r="BQ992" s="74"/>
      <c r="BR992" s="74"/>
      <c r="BS992" s="74"/>
      <c r="BT992" s="74"/>
      <c r="BU992" s="74"/>
      <c r="BV992" s="74"/>
      <c r="BW992" s="74"/>
      <c r="BX992" s="74"/>
      <c r="BY992" s="74"/>
      <c r="BZ992" s="74"/>
      <c r="CA992" s="74"/>
      <c r="CB992" s="74"/>
      <c r="CC992" s="74"/>
      <c r="CD992" s="74"/>
      <c r="CE992" s="74"/>
      <c r="CF992" s="74"/>
      <c r="CG992" s="74"/>
      <c r="CH992" s="74"/>
      <c r="CI992" s="74"/>
      <c r="CJ992" s="74"/>
      <c r="CK992" s="74"/>
      <c r="CL992" s="74"/>
      <c r="CM992" s="74"/>
      <c r="CN992" s="74"/>
    </row>
    <row r="993" ht="9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  <c r="AM993" s="74"/>
      <c r="AN993" s="74"/>
      <c r="AO993" s="74"/>
      <c r="AP993" s="74"/>
      <c r="AQ993" s="74"/>
      <c r="AR993" s="74"/>
      <c r="AS993" s="74"/>
      <c r="AT993" s="74"/>
      <c r="AU993" s="74"/>
      <c r="AV993" s="74"/>
      <c r="AW993" s="74"/>
      <c r="AX993" s="74"/>
      <c r="AY993" s="74"/>
      <c r="AZ993" s="74"/>
      <c r="BA993" s="74"/>
      <c r="BB993" s="74"/>
      <c r="BC993" s="74"/>
      <c r="BD993" s="74"/>
      <c r="BE993" s="74"/>
      <c r="BF993" s="74"/>
      <c r="BG993" s="74"/>
      <c r="BH993" s="74"/>
      <c r="BI993" s="74"/>
      <c r="BJ993" s="74"/>
      <c r="BK993" s="74"/>
      <c r="BL993" s="74"/>
      <c r="BM993" s="74"/>
      <c r="BN993" s="74"/>
      <c r="BO993" s="74"/>
      <c r="BP993" s="74"/>
      <c r="BQ993" s="74"/>
      <c r="BR993" s="74"/>
      <c r="BS993" s="74"/>
      <c r="BT993" s="74"/>
      <c r="BU993" s="74"/>
      <c r="BV993" s="74"/>
      <c r="BW993" s="74"/>
      <c r="BX993" s="74"/>
      <c r="BY993" s="74"/>
      <c r="BZ993" s="74"/>
      <c r="CA993" s="74"/>
      <c r="CB993" s="74"/>
      <c r="CC993" s="74"/>
      <c r="CD993" s="74"/>
      <c r="CE993" s="74"/>
      <c r="CF993" s="74"/>
      <c r="CG993" s="74"/>
      <c r="CH993" s="74"/>
      <c r="CI993" s="74"/>
      <c r="CJ993" s="74"/>
      <c r="CK993" s="74"/>
      <c r="CL993" s="74"/>
      <c r="CM993" s="74"/>
      <c r="CN993" s="74"/>
    </row>
    <row r="994" ht="9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  <c r="AM994" s="74"/>
      <c r="AN994" s="74"/>
      <c r="AO994" s="74"/>
      <c r="AP994" s="74"/>
      <c r="AQ994" s="74"/>
      <c r="AR994" s="74"/>
      <c r="AS994" s="74"/>
      <c r="AT994" s="74"/>
      <c r="AU994" s="74"/>
      <c r="AV994" s="74"/>
      <c r="AW994" s="74"/>
      <c r="AX994" s="74"/>
      <c r="AY994" s="74"/>
      <c r="AZ994" s="74"/>
      <c r="BA994" s="74"/>
      <c r="BB994" s="74"/>
      <c r="BC994" s="74"/>
      <c r="BD994" s="74"/>
      <c r="BE994" s="74"/>
      <c r="BF994" s="74"/>
      <c r="BG994" s="74"/>
      <c r="BH994" s="74"/>
      <c r="BI994" s="74"/>
      <c r="BJ994" s="74"/>
      <c r="BK994" s="74"/>
      <c r="BL994" s="74"/>
      <c r="BM994" s="74"/>
      <c r="BN994" s="74"/>
      <c r="BO994" s="74"/>
      <c r="BP994" s="74"/>
      <c r="BQ994" s="74"/>
      <c r="BR994" s="74"/>
      <c r="BS994" s="74"/>
      <c r="BT994" s="74"/>
      <c r="BU994" s="74"/>
      <c r="BV994" s="74"/>
      <c r="BW994" s="74"/>
      <c r="BX994" s="74"/>
      <c r="BY994" s="74"/>
      <c r="BZ994" s="74"/>
      <c r="CA994" s="74"/>
      <c r="CB994" s="74"/>
      <c r="CC994" s="74"/>
      <c r="CD994" s="74"/>
      <c r="CE994" s="74"/>
      <c r="CF994" s="74"/>
      <c r="CG994" s="74"/>
      <c r="CH994" s="74"/>
      <c r="CI994" s="74"/>
      <c r="CJ994" s="74"/>
      <c r="CK994" s="74"/>
      <c r="CL994" s="74"/>
      <c r="CM994" s="74"/>
      <c r="CN994" s="74"/>
    </row>
    <row r="995" ht="9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  <c r="AM995" s="74"/>
      <c r="AN995" s="74"/>
      <c r="AO995" s="74"/>
      <c r="AP995" s="74"/>
      <c r="AQ995" s="74"/>
      <c r="AR995" s="74"/>
      <c r="AS995" s="74"/>
      <c r="AT995" s="74"/>
      <c r="AU995" s="74"/>
      <c r="AV995" s="74"/>
      <c r="AW995" s="74"/>
      <c r="AX995" s="74"/>
      <c r="AY995" s="74"/>
      <c r="AZ995" s="74"/>
      <c r="BA995" s="74"/>
      <c r="BB995" s="74"/>
      <c r="BC995" s="74"/>
      <c r="BD995" s="74"/>
      <c r="BE995" s="74"/>
      <c r="BF995" s="74"/>
      <c r="BG995" s="74"/>
      <c r="BH995" s="74"/>
      <c r="BI995" s="74"/>
      <c r="BJ995" s="74"/>
      <c r="BK995" s="74"/>
      <c r="BL995" s="74"/>
      <c r="BM995" s="74"/>
      <c r="BN995" s="74"/>
      <c r="BO995" s="74"/>
      <c r="BP995" s="74"/>
      <c r="BQ995" s="74"/>
      <c r="BR995" s="74"/>
      <c r="BS995" s="74"/>
      <c r="BT995" s="74"/>
      <c r="BU995" s="74"/>
      <c r="BV995" s="74"/>
      <c r="BW995" s="74"/>
      <c r="BX995" s="74"/>
      <c r="BY995" s="74"/>
      <c r="BZ995" s="74"/>
      <c r="CA995" s="74"/>
      <c r="CB995" s="74"/>
      <c r="CC995" s="74"/>
      <c r="CD995" s="74"/>
      <c r="CE995" s="74"/>
      <c r="CF995" s="74"/>
      <c r="CG995" s="74"/>
      <c r="CH995" s="74"/>
      <c r="CI995" s="74"/>
      <c r="CJ995" s="74"/>
      <c r="CK995" s="74"/>
      <c r="CL995" s="74"/>
      <c r="CM995" s="74"/>
      <c r="CN995" s="74"/>
    </row>
    <row r="996" ht="9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  <c r="AM996" s="74"/>
      <c r="AN996" s="74"/>
      <c r="AO996" s="74"/>
      <c r="AP996" s="74"/>
      <c r="AQ996" s="74"/>
      <c r="AR996" s="74"/>
      <c r="AS996" s="74"/>
      <c r="AT996" s="74"/>
      <c r="AU996" s="74"/>
      <c r="AV996" s="74"/>
      <c r="AW996" s="74"/>
      <c r="AX996" s="74"/>
      <c r="AY996" s="74"/>
      <c r="AZ996" s="74"/>
      <c r="BA996" s="74"/>
      <c r="BB996" s="74"/>
      <c r="BC996" s="74"/>
      <c r="BD996" s="74"/>
      <c r="BE996" s="74"/>
      <c r="BF996" s="74"/>
      <c r="BG996" s="74"/>
      <c r="BH996" s="74"/>
      <c r="BI996" s="74"/>
      <c r="BJ996" s="74"/>
      <c r="BK996" s="74"/>
      <c r="BL996" s="74"/>
      <c r="BM996" s="74"/>
      <c r="BN996" s="74"/>
      <c r="BO996" s="74"/>
      <c r="BP996" s="74"/>
      <c r="BQ996" s="74"/>
      <c r="BR996" s="74"/>
      <c r="BS996" s="74"/>
      <c r="BT996" s="74"/>
      <c r="BU996" s="74"/>
      <c r="BV996" s="74"/>
      <c r="BW996" s="74"/>
      <c r="BX996" s="74"/>
      <c r="BY996" s="74"/>
      <c r="BZ996" s="74"/>
      <c r="CA996" s="74"/>
      <c r="CB996" s="74"/>
      <c r="CC996" s="74"/>
      <c r="CD996" s="74"/>
      <c r="CE996" s="74"/>
      <c r="CF996" s="74"/>
      <c r="CG996" s="74"/>
      <c r="CH996" s="74"/>
      <c r="CI996" s="74"/>
      <c r="CJ996" s="74"/>
      <c r="CK996" s="74"/>
      <c r="CL996" s="74"/>
      <c r="CM996" s="74"/>
      <c r="CN996" s="74"/>
    </row>
    <row r="997" ht="9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  <c r="AM997" s="74"/>
      <c r="AN997" s="74"/>
      <c r="AO997" s="74"/>
      <c r="AP997" s="74"/>
      <c r="AQ997" s="74"/>
      <c r="AR997" s="74"/>
      <c r="AS997" s="74"/>
      <c r="AT997" s="74"/>
      <c r="AU997" s="74"/>
      <c r="AV997" s="74"/>
      <c r="AW997" s="74"/>
      <c r="AX997" s="74"/>
      <c r="AY997" s="74"/>
      <c r="AZ997" s="74"/>
      <c r="BA997" s="74"/>
      <c r="BB997" s="74"/>
      <c r="BC997" s="74"/>
      <c r="BD997" s="74"/>
      <c r="BE997" s="74"/>
      <c r="BF997" s="74"/>
      <c r="BG997" s="74"/>
      <c r="BH997" s="74"/>
      <c r="BI997" s="74"/>
      <c r="BJ997" s="74"/>
      <c r="BK997" s="74"/>
      <c r="BL997" s="74"/>
      <c r="BM997" s="74"/>
      <c r="BN997" s="74"/>
      <c r="BO997" s="74"/>
      <c r="BP997" s="74"/>
      <c r="BQ997" s="74"/>
      <c r="BR997" s="74"/>
      <c r="BS997" s="74"/>
      <c r="BT997" s="74"/>
      <c r="BU997" s="74"/>
      <c r="BV997" s="74"/>
      <c r="BW997" s="74"/>
      <c r="BX997" s="74"/>
      <c r="BY997" s="74"/>
      <c r="BZ997" s="74"/>
      <c r="CA997" s="74"/>
      <c r="CB997" s="74"/>
      <c r="CC997" s="74"/>
      <c r="CD997" s="74"/>
      <c r="CE997" s="74"/>
      <c r="CF997" s="74"/>
      <c r="CG997" s="74"/>
      <c r="CH997" s="74"/>
      <c r="CI997" s="74"/>
      <c r="CJ997" s="74"/>
      <c r="CK997" s="74"/>
      <c r="CL997" s="74"/>
      <c r="CM997" s="74"/>
      <c r="CN997" s="74"/>
    </row>
    <row r="998" ht="9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  <c r="AM998" s="74"/>
      <c r="AN998" s="74"/>
      <c r="AO998" s="74"/>
      <c r="AP998" s="74"/>
      <c r="AQ998" s="74"/>
      <c r="AR998" s="74"/>
      <c r="AS998" s="74"/>
      <c r="AT998" s="74"/>
      <c r="AU998" s="74"/>
      <c r="AV998" s="74"/>
      <c r="AW998" s="74"/>
      <c r="AX998" s="74"/>
      <c r="AY998" s="74"/>
      <c r="AZ998" s="74"/>
      <c r="BA998" s="74"/>
      <c r="BB998" s="74"/>
      <c r="BC998" s="74"/>
      <c r="BD998" s="74"/>
      <c r="BE998" s="74"/>
      <c r="BF998" s="74"/>
      <c r="BG998" s="74"/>
      <c r="BH998" s="74"/>
      <c r="BI998" s="74"/>
      <c r="BJ998" s="74"/>
      <c r="BK998" s="74"/>
      <c r="BL998" s="74"/>
      <c r="BM998" s="74"/>
      <c r="BN998" s="74"/>
      <c r="BO998" s="74"/>
      <c r="BP998" s="74"/>
      <c r="BQ998" s="74"/>
      <c r="BR998" s="74"/>
      <c r="BS998" s="74"/>
      <c r="BT998" s="74"/>
      <c r="BU998" s="74"/>
      <c r="BV998" s="74"/>
      <c r="BW998" s="74"/>
      <c r="BX998" s="74"/>
      <c r="BY998" s="74"/>
      <c r="BZ998" s="74"/>
      <c r="CA998" s="74"/>
      <c r="CB998" s="74"/>
      <c r="CC998" s="74"/>
      <c r="CD998" s="74"/>
      <c r="CE998" s="74"/>
      <c r="CF998" s="74"/>
      <c r="CG998" s="74"/>
      <c r="CH998" s="74"/>
      <c r="CI998" s="74"/>
      <c r="CJ998" s="74"/>
      <c r="CK998" s="74"/>
      <c r="CL998" s="74"/>
      <c r="CM998" s="74"/>
      <c r="CN998" s="74"/>
    </row>
    <row r="999" ht="9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  <c r="AM999" s="74"/>
      <c r="AN999" s="74"/>
      <c r="AO999" s="74"/>
      <c r="AP999" s="74"/>
      <c r="AQ999" s="74"/>
      <c r="AR999" s="74"/>
      <c r="AS999" s="74"/>
      <c r="AT999" s="74"/>
      <c r="AU999" s="74"/>
      <c r="AV999" s="74"/>
      <c r="AW999" s="74"/>
      <c r="AX999" s="74"/>
      <c r="AY999" s="74"/>
      <c r="AZ999" s="74"/>
      <c r="BA999" s="74"/>
      <c r="BB999" s="74"/>
      <c r="BC999" s="74"/>
      <c r="BD999" s="74"/>
      <c r="BE999" s="74"/>
      <c r="BF999" s="74"/>
      <c r="BG999" s="74"/>
      <c r="BH999" s="74"/>
      <c r="BI999" s="74"/>
      <c r="BJ999" s="74"/>
      <c r="BK999" s="74"/>
      <c r="BL999" s="74"/>
      <c r="BM999" s="74"/>
      <c r="BN999" s="74"/>
      <c r="BO999" s="74"/>
      <c r="BP999" s="74"/>
      <c r="BQ999" s="74"/>
      <c r="BR999" s="74"/>
      <c r="BS999" s="74"/>
      <c r="BT999" s="74"/>
      <c r="BU999" s="74"/>
      <c r="BV999" s="74"/>
      <c r="BW999" s="74"/>
      <c r="BX999" s="74"/>
      <c r="BY999" s="74"/>
      <c r="BZ999" s="74"/>
      <c r="CA999" s="74"/>
      <c r="CB999" s="74"/>
      <c r="CC999" s="74"/>
      <c r="CD999" s="74"/>
      <c r="CE999" s="74"/>
      <c r="CF999" s="74"/>
      <c r="CG999" s="74"/>
      <c r="CH999" s="74"/>
      <c r="CI999" s="74"/>
      <c r="CJ999" s="74"/>
      <c r="CK999" s="74"/>
      <c r="CL999" s="74"/>
      <c r="CM999" s="74"/>
      <c r="CN999" s="74"/>
    </row>
    <row r="1000" ht="9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  <c r="AM1000" s="74"/>
      <c r="AN1000" s="74"/>
      <c r="AO1000" s="74"/>
      <c r="AP1000" s="74"/>
      <c r="AQ1000" s="74"/>
      <c r="AR1000" s="74"/>
      <c r="AS1000" s="74"/>
      <c r="AT1000" s="74"/>
      <c r="AU1000" s="74"/>
      <c r="AV1000" s="74"/>
      <c r="AW1000" s="74"/>
      <c r="AX1000" s="74"/>
      <c r="AY1000" s="74"/>
      <c r="AZ1000" s="74"/>
      <c r="BA1000" s="74"/>
      <c r="BB1000" s="74"/>
      <c r="BC1000" s="74"/>
      <c r="BD1000" s="74"/>
      <c r="BE1000" s="74"/>
      <c r="BF1000" s="74"/>
      <c r="BG1000" s="74"/>
      <c r="BH1000" s="74"/>
      <c r="BI1000" s="74"/>
      <c r="BJ1000" s="74"/>
      <c r="BK1000" s="74"/>
      <c r="BL1000" s="74"/>
      <c r="BM1000" s="74"/>
      <c r="BN1000" s="74"/>
      <c r="BO1000" s="74"/>
      <c r="BP1000" s="74"/>
      <c r="BQ1000" s="74"/>
      <c r="BR1000" s="74"/>
      <c r="BS1000" s="74"/>
      <c r="BT1000" s="74"/>
      <c r="BU1000" s="74"/>
      <c r="BV1000" s="74"/>
      <c r="BW1000" s="74"/>
      <c r="BX1000" s="74"/>
      <c r="BY1000" s="74"/>
      <c r="BZ1000" s="74"/>
      <c r="CA1000" s="74"/>
      <c r="CB1000" s="74"/>
      <c r="CC1000" s="74"/>
      <c r="CD1000" s="74"/>
      <c r="CE1000" s="74"/>
      <c r="CF1000" s="74"/>
      <c r="CG1000" s="74"/>
      <c r="CH1000" s="74"/>
      <c r="CI1000" s="74"/>
      <c r="CJ1000" s="74"/>
      <c r="CK1000" s="74"/>
      <c r="CL1000" s="74"/>
      <c r="CM1000" s="74"/>
      <c r="CN1000" s="74"/>
    </row>
  </sheetData>
  <mergeCells count="18">
    <mergeCell ref="BW4:CH4"/>
    <mergeCell ref="CI4:CN4"/>
    <mergeCell ref="A4:A5"/>
    <mergeCell ref="C4:N4"/>
    <mergeCell ref="O4:Z4"/>
    <mergeCell ref="AA4:AL4"/>
    <mergeCell ref="AM4:AX4"/>
    <mergeCell ref="AY4:BJ4"/>
    <mergeCell ref="BK4:BV4"/>
    <mergeCell ref="BW34:CH34"/>
    <mergeCell ref="CI34:CN34"/>
    <mergeCell ref="A34:A35"/>
    <mergeCell ref="C34:N34"/>
    <mergeCell ref="O34:Z34"/>
    <mergeCell ref="AA34:AL34"/>
    <mergeCell ref="AM34:AX34"/>
    <mergeCell ref="AY34:BJ34"/>
    <mergeCell ref="BK34:BV3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8" t="s">
        <v>111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90"/>
      <c r="R1" s="91"/>
      <c r="S1" s="91"/>
      <c r="T1" s="91"/>
      <c r="U1" s="91"/>
      <c r="V1" s="91"/>
      <c r="W1" s="91"/>
      <c r="X1" s="91"/>
      <c r="Y1" s="91"/>
      <c r="Z1" s="91"/>
    </row>
    <row r="2">
      <c r="A2" s="92" t="s">
        <v>112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90"/>
      <c r="R2" s="93"/>
      <c r="S2" s="93"/>
      <c r="T2" s="93"/>
      <c r="U2" s="93"/>
      <c r="V2" s="93"/>
      <c r="W2" s="93"/>
      <c r="X2" s="93"/>
      <c r="Y2" s="93"/>
      <c r="Z2" s="93"/>
    </row>
    <row r="3">
      <c r="A3" s="94" t="s">
        <v>113</v>
      </c>
      <c r="B3" s="94" t="s">
        <v>114</v>
      </c>
      <c r="C3" s="95" t="s">
        <v>115</v>
      </c>
      <c r="D3" s="33"/>
      <c r="E3" s="33"/>
      <c r="F3" s="95" t="s">
        <v>116</v>
      </c>
      <c r="G3" s="33"/>
      <c r="H3" s="33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>
      <c r="A4" s="96"/>
      <c r="B4" s="96"/>
      <c r="C4" s="95" t="s">
        <v>38</v>
      </c>
      <c r="D4" s="95" t="s">
        <v>117</v>
      </c>
      <c r="E4" s="95" t="s">
        <v>118</v>
      </c>
      <c r="F4" s="95" t="s">
        <v>38</v>
      </c>
      <c r="G4" s="95" t="s">
        <v>117</v>
      </c>
      <c r="H4" s="95" t="s">
        <v>118</v>
      </c>
      <c r="I4" s="91" t="s">
        <v>119</v>
      </c>
      <c r="J4" s="91" t="s">
        <v>119</v>
      </c>
      <c r="K4" s="91" t="s">
        <v>119</v>
      </c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>
      <c r="A5" s="97" t="s">
        <v>38</v>
      </c>
      <c r="B5" s="98">
        <v>1.5932302E7</v>
      </c>
      <c r="C5" s="98">
        <v>1.2185962E7</v>
      </c>
      <c r="D5" s="98">
        <v>8628674.0</v>
      </c>
      <c r="E5" s="98">
        <v>3557288.0</v>
      </c>
      <c r="F5" s="98">
        <v>3746340.0</v>
      </c>
      <c r="G5" s="98">
        <v>476912.0</v>
      </c>
      <c r="H5" s="98">
        <v>3269428.0</v>
      </c>
      <c r="I5" s="91"/>
      <c r="J5" s="99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>
      <c r="A6" s="100" t="s">
        <v>120</v>
      </c>
      <c r="B6" s="101">
        <v>1.4218197E7</v>
      </c>
      <c r="C6" s="102">
        <v>1.1841758E7</v>
      </c>
      <c r="D6" s="102">
        <v>8487603.0</v>
      </c>
      <c r="E6" s="102">
        <v>3354155.0</v>
      </c>
      <c r="F6" s="102">
        <v>2376439.0</v>
      </c>
      <c r="G6" s="102">
        <v>434198.0</v>
      </c>
      <c r="H6" s="102">
        <v>1942241.0</v>
      </c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>
      <c r="A7" s="103" t="s">
        <v>121</v>
      </c>
      <c r="B7" s="104">
        <v>1714105.0</v>
      </c>
      <c r="C7" s="105">
        <v>344204.0</v>
      </c>
      <c r="D7" s="105">
        <v>141071.0</v>
      </c>
      <c r="E7" s="105">
        <v>203133.0</v>
      </c>
      <c r="F7" s="105">
        <v>1369901.0</v>
      </c>
      <c r="G7" s="105">
        <v>42714.0</v>
      </c>
      <c r="H7" s="105">
        <v>1327187.0</v>
      </c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</row>
    <row r="8">
      <c r="A8" s="106" t="s">
        <v>122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90"/>
      <c r="R8" s="91"/>
      <c r="S8" s="91"/>
      <c r="T8" s="91"/>
      <c r="U8" s="91"/>
      <c r="V8" s="91"/>
      <c r="W8" s="91"/>
      <c r="X8" s="91"/>
      <c r="Y8" s="91"/>
      <c r="Z8" s="91"/>
    </row>
    <row r="9">
      <c r="A9" s="107" t="s">
        <v>123</v>
      </c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90"/>
      <c r="R9" s="91"/>
      <c r="S9" s="91"/>
      <c r="T9" s="91"/>
      <c r="U9" s="91"/>
      <c r="V9" s="91"/>
      <c r="W9" s="91"/>
      <c r="X9" s="91"/>
      <c r="Y9" s="91"/>
      <c r="Z9" s="91"/>
    </row>
    <row r="10">
      <c r="A10" s="91" t="s">
        <v>119</v>
      </c>
      <c r="B10" s="99"/>
      <c r="C10" s="108" t="s">
        <v>119</v>
      </c>
      <c r="D10" s="108" t="s">
        <v>119</v>
      </c>
      <c r="E10" s="108" t="s">
        <v>119</v>
      </c>
      <c r="F10" s="108" t="s">
        <v>119</v>
      </c>
      <c r="G10" s="108" t="s">
        <v>119</v>
      </c>
      <c r="H10" s="108" t="s">
        <v>119</v>
      </c>
      <c r="I10" s="91" t="s">
        <v>119</v>
      </c>
      <c r="J10" s="91" t="s">
        <v>119</v>
      </c>
      <c r="K10" s="91" t="s">
        <v>119</v>
      </c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>
      <c r="A11" s="109" t="s">
        <v>124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>
      <c r="A12" s="109" t="s">
        <v>125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>
      <c r="A13" s="109" t="s">
        <v>126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>
      <c r="A17" s="110" t="s">
        <v>127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mergeCells count="8">
    <mergeCell ref="A1:Q1"/>
    <mergeCell ref="A2:Q2"/>
    <mergeCell ref="A3:A4"/>
    <mergeCell ref="B3:B4"/>
    <mergeCell ref="C3:E3"/>
    <mergeCell ref="F3:H3"/>
    <mergeCell ref="A8:Q8"/>
    <mergeCell ref="A9:Q9"/>
  </mergeCells>
  <hyperlinks>
    <hyperlink r:id="rId1" ref="A17"/>
  </hyperlinks>
  <drawing r:id="rId2"/>
</worksheet>
</file>