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<sst xmlns="http://schemas.openxmlformats.org/spreadsheetml/2006/main" count="40" uniqueCount="23">
  <si>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</si>
  <si>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</si>
  <si>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</si>
  <si>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</si>
  <si>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</si>
  <si>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</si>
  <si>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</si>
  <si>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</si>
  <si>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</si>
  <si>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</si>
  <si>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共304次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</si>
  <si>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</si>
  <si>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</si>
  <si>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</si>
  <si>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</si>
  <si>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</si>
  <si>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</si>
  <si>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</si>
  <si>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</si>
  <si>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</si>
  <si>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</si>
  <si>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r>
      <rPr>
        <b/>
        <sz val="11"/>
        <color theme="1"/>
        <rFont val="宋体"/>
        <charset val="134"/>
        <scheme val="minor"/>
      </rPr>
      <t>说明：</t>
    </r>
    <r>
      <rPr>
        <sz val="11"/>
        <color theme="1"/>
        <rFont val="宋体"/>
        <charset val="134"/>
        <scheme val="minor"/>
      </rPr>
      <t xml:space="preserve">
①：该游戏彩金游戏可以在免费游戏过程中触发。
②：前477次旋转押注值为24000，之后为600000</t>
    </r>
  </si>
  <si>
    <t>共2229次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</si>
</sst>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77" fontId="0" fillId="0" borderId="0" xfId="0" applyNumberForma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Alignment="1">
      <alignment horizontal="center"/>
    </xf>
    <xf numFmtId="0" fontId="3" fillId="0" borderId="0" xfId="0" applyFont="1">
      <alignment vertical="center"/>
    </xf>
    <xf numFmtId="176" fontId="0" fillId="0" borderId="0" xfId="0" applyNumberFormat="1" applyFont="1" applyFill="1" applyAlignment="1">
      <alignment horizontal="center"/>
    </xf>
    <xf numFmtId="176" fontId="0" fillId="0" borderId="0" xfId="0" applyNumberFormat="1" applyFill="1" applyAlignment="1"/>
    <xf numFmtId="177" fontId="0" fillId="0" borderId="0" xfId="0" applyNumberFormat="1" applyFill="1" applyAlignment="1"/>
    <xf numFmtId="177" fontId="0" fillId="0" borderId="0" xfId="0" applyNumberFormat="1" applyFill="1" applyAlignment="1"/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金币</a:t>
            </a:r>
            <a:r>
              <a:rPr lang="en-US" altLang="zh-CN"/>
              <a:t>&amp;</a:t>
            </a:r>
            <a:r>
              <a:rPr altLang="en-US"/>
              <a:t>旋转次数走势图</a:t>
            </a:r>
            <a:endParaRPr lang="en-US" altLang="zh-CN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金币&amp;旋转次数走势图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'002醒狮送福'!$B$11:$B$1236</c:f>
              <c:numCache>
                <c:formatCode>General</c:formatCode>
                <c:ptCount val="12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'002醒狮送福'!$C$11:$C$1236</c:f>
              <c:numCache>
                <c:formatCode>#,##0_ </c:formatCode>
                <c:ptCount val="1226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  <c:pt idx="627" c:formatCode="#,##0_ ;[Red]\-#,##0\ ">
                  <c:v>1278392912</c:v>
                </c:pt>
                <c:pt idx="628" c:formatCode="#,##0_ ;[Red]\-#,##0\ ">
                  <c:v>1277792912</c:v>
                </c:pt>
                <c:pt idx="629" c:formatCode="#,##0_ ;[Red]\-#,##0\ ">
                  <c:v>1277567912</c:v>
                </c:pt>
                <c:pt idx="630" c:formatCode="#,##0_ ;[Red]\-#,##0\ ">
                  <c:v>1276967912</c:v>
                </c:pt>
                <c:pt idx="631" c:formatCode="#,##0_ ;[Red]\-#,##0\ ">
                  <c:v>1276367912</c:v>
                </c:pt>
                <c:pt idx="632" c:formatCode="#,##0_ ;[Red]\-#,##0\ ">
                  <c:v>1275767912</c:v>
                </c:pt>
                <c:pt idx="633" c:formatCode="#,##0_ ;[Red]\-#,##0\ ">
                  <c:v>1275317912</c:v>
                </c:pt>
                <c:pt idx="634" c:formatCode="#,##0_ ;[Red]\-#,##0\ ">
                  <c:v>1274717912</c:v>
                </c:pt>
                <c:pt idx="635" c:formatCode="#,##0_ ;[Red]\-#,##0\ ">
                  <c:v>1274117912</c:v>
                </c:pt>
                <c:pt idx="636" c:formatCode="#,##0_ ;[Red]\-#,##0\ ">
                  <c:v>1273967912</c:v>
                </c:pt>
                <c:pt idx="637" c:formatCode="#,##0_ ;[Red]\-#,##0\ ">
                  <c:v>1273367912</c:v>
                </c:pt>
                <c:pt idx="638" c:formatCode="#,##0_ ;[Red]\-#,##0\ ">
                  <c:v>1273067912</c:v>
                </c:pt>
                <c:pt idx="639" c:formatCode="#,##0_ ;[Red]\-#,##0\ ">
                  <c:v>1272467912</c:v>
                </c:pt>
                <c:pt idx="640" c:formatCode="#,##0_ ;[Red]\-#,##0\ ">
                  <c:v>1271867912</c:v>
                </c:pt>
                <c:pt idx="641" c:formatCode="#,##0_ ;[Red]\-#,##0\ ">
                  <c:v>1272767912</c:v>
                </c:pt>
                <c:pt idx="642" c:formatCode="#,##0_ ;[Red]\-#,##0\ ">
                  <c:v>1272167912</c:v>
                </c:pt>
                <c:pt idx="643" c:formatCode="#,##0_ ;[Red]\-#,##0\ ">
                  <c:v>1271717912</c:v>
                </c:pt>
                <c:pt idx="644" c:formatCode="#,##0_ ;[Red]\-#,##0\ ">
                  <c:v>1271117912</c:v>
                </c:pt>
                <c:pt idx="645" c:formatCode="#,##0_ ;[Red]\-#,##0\ ">
                  <c:v>1273217912</c:v>
                </c:pt>
                <c:pt idx="646" c:formatCode="#,##0_ ;[Red]\-#,##0\ ">
                  <c:v>1272617912</c:v>
                </c:pt>
                <c:pt idx="647" c:formatCode="#,##0_ ;[Red]\-#,##0\ ">
                  <c:v>1272017912</c:v>
                </c:pt>
                <c:pt idx="648" c:formatCode="#,##0_ ;[Red]\-#,##0\ ">
                  <c:v>1271567912</c:v>
                </c:pt>
                <c:pt idx="649" c:formatCode="#,##0_ ;[Red]\-#,##0\ ">
                  <c:v>1271342912</c:v>
                </c:pt>
                <c:pt idx="650" c:formatCode="#,##0_ ;[Red]\-#,##0\ ">
                  <c:v>1271492912</c:v>
                </c:pt>
                <c:pt idx="651" c:formatCode="#,##0_ ;[Red]\-#,##0\ ">
                  <c:v>1289792912</c:v>
                </c:pt>
                <c:pt idx="652" c:formatCode="#,##0_ ;[Red]\-#,##0\ ">
                  <c:v>1289192912</c:v>
                </c:pt>
                <c:pt idx="653" c:formatCode="#,##0_ ;[Red]\-#,##0\ ">
                  <c:v>1288592912</c:v>
                </c:pt>
                <c:pt idx="654" c:formatCode="#,##0_ ;[Red]\-#,##0\ ">
                  <c:v>1288142912</c:v>
                </c:pt>
                <c:pt idx="655" c:formatCode="#,##0_ ;[Red]\-#,##0\ ">
                  <c:v>1287542912</c:v>
                </c:pt>
                <c:pt idx="656" c:formatCode="#,##0_ ;[Red]\-#,##0\ ">
                  <c:v>1286942912</c:v>
                </c:pt>
                <c:pt idx="657" c:formatCode="#,##0_ ;[Red]\-#,##0\ ">
                  <c:v>1286342912</c:v>
                </c:pt>
                <c:pt idx="658" c:formatCode="#,##0_ ;[Red]\-#,##0\ ">
                  <c:v>1285892912</c:v>
                </c:pt>
                <c:pt idx="659" c:formatCode="#,##0_ ;[Red]\-#,##0\ ">
                  <c:v>1285292912</c:v>
                </c:pt>
                <c:pt idx="660" c:formatCode="#,##0_ ;[Red]\-#,##0\ ">
                  <c:v>1284692912</c:v>
                </c:pt>
                <c:pt idx="661" c:formatCode="#,##0_ ;[Red]\-#,##0\ ">
                  <c:v>1284092912</c:v>
                </c:pt>
                <c:pt idx="662" c:formatCode="#,##0_ ;[Red]\-#,##0\ ">
                  <c:v>1283492912</c:v>
                </c:pt>
                <c:pt idx="663" c:formatCode="#,##0_ ;[Red]\-#,##0\ ">
                  <c:v>1283192912</c:v>
                </c:pt>
                <c:pt idx="664" c:formatCode="#,##0_ ;[Red]\-#,##0\ ">
                  <c:v>1283042912</c:v>
                </c:pt>
                <c:pt idx="665" c:formatCode="#,##0_ ;[Red]\-#,##0\ ">
                  <c:v>1282442912</c:v>
                </c:pt>
                <c:pt idx="666" c:formatCode="#,##0_ ;[Red]\-#,##0\ ">
                  <c:v>1281842912</c:v>
                </c:pt>
                <c:pt idx="667" c:formatCode="#,##0_ ;[Red]\-#,##0\ ">
                  <c:v>1282142912</c:v>
                </c:pt>
                <c:pt idx="668" c:formatCode="#,##0_ ;[Red]\-#,##0\ ">
                  <c:v>1281542912</c:v>
                </c:pt>
                <c:pt idx="669" c:formatCode="#,##0_ ;[Red]\-#,##0\ ">
                  <c:v>1280942912</c:v>
                </c:pt>
                <c:pt idx="670" c:formatCode="#,##0_ ;[Red]\-#,##0\ ">
                  <c:v>1280792912</c:v>
                </c:pt>
                <c:pt idx="671" c:formatCode="#,##0_ ;[Red]\-#,##0\ ">
                  <c:v>1280342912</c:v>
                </c:pt>
                <c:pt idx="672" c:formatCode="#,##0_ ;[Red]\-#,##0\ ">
                  <c:v>1279742912</c:v>
                </c:pt>
                <c:pt idx="673" c:formatCode="#,##0_ ;[Red]\-#,##0\ ">
                  <c:v>1279142912</c:v>
                </c:pt>
                <c:pt idx="674" c:formatCode="#,##0_ ;[Red]\-#,##0\ ">
                  <c:v>1278542912</c:v>
                </c:pt>
                <c:pt idx="675" c:formatCode="#,##0_ ;[Red]\-#,##0\ ">
                  <c:v>1277942912</c:v>
                </c:pt>
                <c:pt idx="676" c:formatCode="#,##0_ ;[Red]\-#,##0\ ">
                  <c:v>1277342912</c:v>
                </c:pt>
                <c:pt idx="677" c:formatCode="#,##0_ ;[Red]\-#,##0\ ">
                  <c:v>1276742912</c:v>
                </c:pt>
                <c:pt idx="678" c:formatCode="#,##0_ ;[Red]\-#,##0\ ">
                  <c:v>1276142912</c:v>
                </c:pt>
                <c:pt idx="679" c:formatCode="#,##0_ ;[Red]\-#,##0\ ">
                  <c:v>1275767912</c:v>
                </c:pt>
                <c:pt idx="680" c:formatCode="#,##0_ ;[Red]\-#,##0\ ">
                  <c:v>1275167912</c:v>
                </c:pt>
                <c:pt idx="681" c:formatCode="#,##0_ ;[Red]\-#,##0\ ">
                  <c:v>1275167912</c:v>
                </c:pt>
                <c:pt idx="682" c:formatCode="#,##0_ ;[Red]\-#,##0\ ">
                  <c:v>1351727912</c:v>
                </c:pt>
                <c:pt idx="683" c:formatCode="#,##0_ ;[Red]\-#,##0\ ">
                  <c:v>1351127912</c:v>
                </c:pt>
                <c:pt idx="684" c:formatCode="#,##0_ ;[Red]\-#,##0\ ">
                  <c:v>1350977912</c:v>
                </c:pt>
                <c:pt idx="685" c:formatCode="#,##0_ ;[Red]\-#,##0\ ">
                  <c:v>1350677912</c:v>
                </c:pt>
                <c:pt idx="686" c:formatCode="#,##0_ ;[Red]\-#,##0\ ">
                  <c:v>1350077912</c:v>
                </c:pt>
                <c:pt idx="687" c:formatCode="#,##0_ ;[Red]\-#,##0\ ">
                  <c:v>1349477912</c:v>
                </c:pt>
                <c:pt idx="688" c:formatCode="#,##0_ ;[Red]\-#,##0\ ">
                  <c:v>1348877912</c:v>
                </c:pt>
                <c:pt idx="689" c:formatCode="#,##0_ ;[Red]\-#,##0\ ">
                  <c:v>1348727912</c:v>
                </c:pt>
                <c:pt idx="690" c:formatCode="#,##0_ ;[Red]\-#,##0\ ">
                  <c:v>1348127912</c:v>
                </c:pt>
                <c:pt idx="691" c:formatCode="#,##0_ ;[Red]\-#,##0\ ">
                  <c:v>1347527912</c:v>
                </c:pt>
                <c:pt idx="692" c:formatCode="#,##0_ ;[Red]\-#,##0\ ">
                  <c:v>1346927912</c:v>
                </c:pt>
                <c:pt idx="693" c:formatCode="#,##0_ ;[Red]\-#,##0\ ">
                  <c:v>1346327912</c:v>
                </c:pt>
                <c:pt idx="694" c:formatCode="#,##0_ ;[Red]\-#,##0\ ">
                  <c:v>1345877912</c:v>
                </c:pt>
                <c:pt idx="695" c:formatCode="#,##0_ ;[Red]\-#,##0\ ">
                  <c:v>1345277912</c:v>
                </c:pt>
                <c:pt idx="696" c:formatCode="#,##0_ ;[Red]\-#,##0\ ">
                  <c:v>1344677912</c:v>
                </c:pt>
                <c:pt idx="697" c:formatCode="#,##0_ ;[Red]\-#,##0\ ">
                  <c:v>1344452912</c:v>
                </c:pt>
                <c:pt idx="698" c:formatCode="#,##0_ ;[Red]\-#,##0\ ">
                  <c:v>1343852912</c:v>
                </c:pt>
                <c:pt idx="699" c:formatCode="#,##0_ ;[Red]\-#,##0\ ">
                  <c:v>1369202912</c:v>
                </c:pt>
                <c:pt idx="700" c:formatCode="#,##0_ ;[Red]\-#,##0\ ">
                  <c:v>1368602912</c:v>
                </c:pt>
                <c:pt idx="701" c:formatCode="#,##0_ ;[Red]\-#,##0\ ">
                  <c:v>1368002912</c:v>
                </c:pt>
                <c:pt idx="702" c:formatCode="#,##0_ ;[Red]\-#,##0\ ">
                  <c:v>1367402912</c:v>
                </c:pt>
                <c:pt idx="703" c:formatCode="#,##0_ ;[Red]\-#,##0\ ">
                  <c:v>1366802912</c:v>
                </c:pt>
                <c:pt idx="704" c:formatCode="#,##0_ ;[Red]\-#,##0\ ">
                  <c:v>1366577912</c:v>
                </c:pt>
                <c:pt idx="705" c:formatCode="#,##0_ ;[Red]\-#,##0\ ">
                  <c:v>1365977912</c:v>
                </c:pt>
                <c:pt idx="706" c:formatCode="#,##0_ ;[Red]\-#,##0\ ">
                  <c:v>1365377912</c:v>
                </c:pt>
                <c:pt idx="707" c:formatCode="#,##0_ ;[Red]\-#,##0\ ">
                  <c:v>1365677912</c:v>
                </c:pt>
                <c:pt idx="708" c:formatCode="#,##0_ ;[Red]\-#,##0\ ">
                  <c:v>1365077912</c:v>
                </c:pt>
                <c:pt idx="709" c:formatCode="#,##0_ ;[Red]\-#,##0\ ">
                  <c:v>1364477912</c:v>
                </c:pt>
                <c:pt idx="710" c:formatCode="#,##0_ ;[Red]\-#,##0\ ">
                  <c:v>1363877912</c:v>
                </c:pt>
                <c:pt idx="711" c:formatCode="#,##0_ ;[Red]\-#,##0\ ">
                  <c:v>1363277912</c:v>
                </c:pt>
                <c:pt idx="712" c:formatCode="#,##0_ ;[Red]\-#,##0\ ">
                  <c:v>1362677912</c:v>
                </c:pt>
                <c:pt idx="713" c:formatCode="#,##0_ ;[Red]\-#,##0\ ">
                  <c:v>1362077912</c:v>
                </c:pt>
                <c:pt idx="714" c:formatCode="#,##0_ ;[Red]\-#,##0\ ">
                  <c:v>1361477912</c:v>
                </c:pt>
                <c:pt idx="715" c:formatCode="#,##0_ ;[Red]\-#,##0\ ">
                  <c:v>1361027912</c:v>
                </c:pt>
                <c:pt idx="716" c:formatCode="#,##0_ ;[Red]\-#,##0\ ">
                  <c:v>1360802912</c:v>
                </c:pt>
                <c:pt idx="717" c:formatCode="#,##0_ ;[Red]\-#,##0\ ">
                  <c:v>1360202912</c:v>
                </c:pt>
                <c:pt idx="718" c:formatCode="#,##0_ ;[Red]\-#,##0\ ">
                  <c:v>1359602912</c:v>
                </c:pt>
                <c:pt idx="719" c:formatCode="#,##0_ ;[Red]\-#,##0\ ">
                  <c:v>1359752912</c:v>
                </c:pt>
                <c:pt idx="720" c:formatCode="#,##0_ ;[Red]\-#,##0\ ">
                  <c:v>1359152912</c:v>
                </c:pt>
                <c:pt idx="721" c:formatCode="#,##0_ ;[Red]\-#,##0\ ">
                  <c:v>1359902912</c:v>
                </c:pt>
                <c:pt idx="722" c:formatCode="#,##0_ ;[Red]\-#,##0\ ">
                  <c:v>1359302912</c:v>
                </c:pt>
                <c:pt idx="723" c:formatCode="#,##0_ ;[Red]\-#,##0\ ">
                  <c:v>1358702912</c:v>
                </c:pt>
                <c:pt idx="724" c:formatCode="#,##0_ ;[Red]\-#,##0\ ">
                  <c:v>1358102912</c:v>
                </c:pt>
                <c:pt idx="725" c:formatCode="#,##0_ ;[Red]\-#,##0\ ">
                  <c:v>1357502912</c:v>
                </c:pt>
                <c:pt idx="726" c:formatCode="#,##0_ ;[Red]\-#,##0\ ">
                  <c:v>1356902912</c:v>
                </c:pt>
                <c:pt idx="727">
                  <c:v>1548113012</c:v>
                </c:pt>
                <c:pt idx="728">
                  <c:v>1549013012</c:v>
                </c:pt>
                <c:pt idx="729">
                  <c:v>1548413012</c:v>
                </c:pt>
                <c:pt idx="730">
                  <c:v>1547963012</c:v>
                </c:pt>
                <c:pt idx="731">
                  <c:v>1547363012</c:v>
                </c:pt>
                <c:pt idx="732">
                  <c:v>1546763012</c:v>
                </c:pt>
                <c:pt idx="733">
                  <c:v>1547513012</c:v>
                </c:pt>
                <c:pt idx="734">
                  <c:v>1546913012</c:v>
                </c:pt>
                <c:pt idx="735">
                  <c:v>1546313012</c:v>
                </c:pt>
                <c:pt idx="736">
                  <c:v>1545713012</c:v>
                </c:pt>
                <c:pt idx="737">
                  <c:v>1545113012</c:v>
                </c:pt>
                <c:pt idx="738">
                  <c:v>1544513012</c:v>
                </c:pt>
                <c:pt idx="739">
                  <c:v>1544213012</c:v>
                </c:pt>
                <c:pt idx="740">
                  <c:v>1543613012</c:v>
                </c:pt>
                <c:pt idx="741">
                  <c:v>1543163012</c:v>
                </c:pt>
                <c:pt idx="742">
                  <c:v>1542563012</c:v>
                </c:pt>
                <c:pt idx="743">
                  <c:v>1541963012</c:v>
                </c:pt>
                <c:pt idx="744">
                  <c:v>1541663012</c:v>
                </c:pt>
                <c:pt idx="745">
                  <c:v>1541063012</c:v>
                </c:pt>
                <c:pt idx="746">
                  <c:v>1541363012</c:v>
                </c:pt>
                <c:pt idx="747">
                  <c:v>1543163012</c:v>
                </c:pt>
                <c:pt idx="748">
                  <c:v>1542563012</c:v>
                </c:pt>
                <c:pt idx="749">
                  <c:v>1542263012</c:v>
                </c:pt>
                <c:pt idx="750">
                  <c:v>1541663012</c:v>
                </c:pt>
                <c:pt idx="751">
                  <c:v>1541063012</c:v>
                </c:pt>
                <c:pt idx="752">
                  <c:v>1540463012</c:v>
                </c:pt>
                <c:pt idx="753">
                  <c:v>1540238012</c:v>
                </c:pt>
                <c:pt idx="754">
                  <c:v>1539863012</c:v>
                </c:pt>
                <c:pt idx="755">
                  <c:v>1539263012</c:v>
                </c:pt>
                <c:pt idx="756">
                  <c:v>1538738012</c:v>
                </c:pt>
                <c:pt idx="757">
                  <c:v>1538138012</c:v>
                </c:pt>
                <c:pt idx="758">
                  <c:v>1731938012</c:v>
                </c:pt>
                <c:pt idx="759">
                  <c:v>1732538012</c:v>
                </c:pt>
                <c:pt idx="760">
                  <c:v>1733738012</c:v>
                </c:pt>
                <c:pt idx="761">
                  <c:v>1733138012</c:v>
                </c:pt>
                <c:pt idx="762">
                  <c:v>1732538012</c:v>
                </c:pt>
                <c:pt idx="763">
                  <c:v>1732538012</c:v>
                </c:pt>
                <c:pt idx="764">
                  <c:v>1731938012</c:v>
                </c:pt>
                <c:pt idx="765">
                  <c:v>1731338012</c:v>
                </c:pt>
                <c:pt idx="766">
                  <c:v>1730738012</c:v>
                </c:pt>
                <c:pt idx="767">
                  <c:v>1730138012</c:v>
                </c:pt>
                <c:pt idx="768">
                  <c:v>1729538012</c:v>
                </c:pt>
                <c:pt idx="769">
                  <c:v>1728938012</c:v>
                </c:pt>
                <c:pt idx="770">
                  <c:v>1729688012</c:v>
                </c:pt>
                <c:pt idx="771">
                  <c:v>1729088012</c:v>
                </c:pt>
                <c:pt idx="772">
                  <c:v>1728488012</c:v>
                </c:pt>
                <c:pt idx="773">
                  <c:v>1727888012</c:v>
                </c:pt>
                <c:pt idx="774">
                  <c:v>1727288012</c:v>
                </c:pt>
                <c:pt idx="775">
                  <c:v>1727063012</c:v>
                </c:pt>
                <c:pt idx="776">
                  <c:v>1726463012</c:v>
                </c:pt>
                <c:pt idx="777">
                  <c:v>1725863012</c:v>
                </c:pt>
                <c:pt idx="778">
                  <c:v>1725263012</c:v>
                </c:pt>
                <c:pt idx="779">
                  <c:v>1724663012</c:v>
                </c:pt>
                <c:pt idx="780">
                  <c:v>1724213012</c:v>
                </c:pt>
                <c:pt idx="781">
                  <c:v>1723613012</c:v>
                </c:pt>
                <c:pt idx="782">
                  <c:v>1723013012</c:v>
                </c:pt>
                <c:pt idx="783">
                  <c:v>1724213012</c:v>
                </c:pt>
                <c:pt idx="784">
                  <c:v>1724063012</c:v>
                </c:pt>
                <c:pt idx="785">
                  <c:v>1723463012</c:v>
                </c:pt>
                <c:pt idx="786">
                  <c:v>1723238012</c:v>
                </c:pt>
                <c:pt idx="787">
                  <c:v>1722638012</c:v>
                </c:pt>
                <c:pt idx="788">
                  <c:v>1722038012</c:v>
                </c:pt>
                <c:pt idx="789">
                  <c:v>1721438012</c:v>
                </c:pt>
                <c:pt idx="790">
                  <c:v>1720838012</c:v>
                </c:pt>
                <c:pt idx="791">
                  <c:v>1720238012</c:v>
                </c:pt>
                <c:pt idx="792">
                  <c:v>1719638012</c:v>
                </c:pt>
                <c:pt idx="793">
                  <c:v>1719038012</c:v>
                </c:pt>
                <c:pt idx="794">
                  <c:v>1718438012</c:v>
                </c:pt>
                <c:pt idx="795">
                  <c:v>1722638012</c:v>
                </c:pt>
                <c:pt idx="796">
                  <c:v>1722038012</c:v>
                </c:pt>
                <c:pt idx="797">
                  <c:v>1721438012</c:v>
                </c:pt>
                <c:pt idx="798">
                  <c:v>1720838012</c:v>
                </c:pt>
                <c:pt idx="799">
                  <c:v>1720238012</c:v>
                </c:pt>
                <c:pt idx="800">
                  <c:v>1720538012</c:v>
                </c:pt>
                <c:pt idx="801">
                  <c:v>1719938012</c:v>
                </c:pt>
                <c:pt idx="802">
                  <c:v>1719338012</c:v>
                </c:pt>
                <c:pt idx="803">
                  <c:v>1718738012</c:v>
                </c:pt>
                <c:pt idx="804">
                  <c:v>1718138012</c:v>
                </c:pt>
                <c:pt idx="805">
                  <c:v>1717538012</c:v>
                </c:pt>
                <c:pt idx="806">
                  <c:v>1717313012</c:v>
                </c:pt>
                <c:pt idx="807">
                  <c:v>1716713012</c:v>
                </c:pt>
                <c:pt idx="808">
                  <c:v>1716113012</c:v>
                </c:pt>
                <c:pt idx="809">
                  <c:v>1715513012</c:v>
                </c:pt>
                <c:pt idx="810">
                  <c:v>1716113012</c:v>
                </c:pt>
                <c:pt idx="811">
                  <c:v>1715513012</c:v>
                </c:pt>
                <c:pt idx="812">
                  <c:v>1714913012</c:v>
                </c:pt>
                <c:pt idx="813">
                  <c:v>1714313012</c:v>
                </c:pt>
                <c:pt idx="814">
                  <c:v>1714163012</c:v>
                </c:pt>
                <c:pt idx="815">
                  <c:v>1713563012</c:v>
                </c:pt>
                <c:pt idx="816">
                  <c:v>1712963012</c:v>
                </c:pt>
                <c:pt idx="817">
                  <c:v>1712363012</c:v>
                </c:pt>
                <c:pt idx="818">
                  <c:v>1711763012</c:v>
                </c:pt>
                <c:pt idx="819">
                  <c:v>1711163012</c:v>
                </c:pt>
                <c:pt idx="820">
                  <c:v>1710563012</c:v>
                </c:pt>
                <c:pt idx="821">
                  <c:v>1709963012</c:v>
                </c:pt>
                <c:pt idx="822">
                  <c:v>1709363012</c:v>
                </c:pt>
                <c:pt idx="823">
                  <c:v>1708763012</c:v>
                </c:pt>
                <c:pt idx="824">
                  <c:v>1708163012</c:v>
                </c:pt>
                <c:pt idx="825">
                  <c:v>1707563012</c:v>
                </c:pt>
                <c:pt idx="826">
                  <c:v>1707263012</c:v>
                </c:pt>
                <c:pt idx="827">
                  <c:v>1706663012</c:v>
                </c:pt>
                <c:pt idx="828">
                  <c:v>1706063012</c:v>
                </c:pt>
                <c:pt idx="829">
                  <c:v>1705463012</c:v>
                </c:pt>
                <c:pt idx="830">
                  <c:v>1704863012</c:v>
                </c:pt>
                <c:pt idx="831">
                  <c:v>1704413012</c:v>
                </c:pt>
                <c:pt idx="832">
                  <c:v>1703813012</c:v>
                </c:pt>
                <c:pt idx="833">
                  <c:v>1703213012</c:v>
                </c:pt>
                <c:pt idx="834">
                  <c:v>1702613012</c:v>
                </c:pt>
                <c:pt idx="835">
                  <c:v>1702763012</c:v>
                </c:pt>
                <c:pt idx="836">
                  <c:v>1702163012</c:v>
                </c:pt>
                <c:pt idx="837">
                  <c:v>1701563012</c:v>
                </c:pt>
                <c:pt idx="838">
                  <c:v>1700963012</c:v>
                </c:pt>
                <c:pt idx="839">
                  <c:v>1701113012</c:v>
                </c:pt>
                <c:pt idx="840">
                  <c:v>1700513012</c:v>
                </c:pt>
                <c:pt idx="841">
                  <c:v>1700213012</c:v>
                </c:pt>
                <c:pt idx="842">
                  <c:v>1699613012</c:v>
                </c:pt>
                <c:pt idx="843">
                  <c:v>1699313012</c:v>
                </c:pt>
                <c:pt idx="844">
                  <c:v>1698713012</c:v>
                </c:pt>
                <c:pt idx="845">
                  <c:v>1698263012</c:v>
                </c:pt>
                <c:pt idx="846">
                  <c:v>1697963012</c:v>
                </c:pt>
                <c:pt idx="847">
                  <c:v>1697813012</c:v>
                </c:pt>
                <c:pt idx="848">
                  <c:v>1697813012</c:v>
                </c:pt>
                <c:pt idx="849">
                  <c:v>1697963012</c:v>
                </c:pt>
                <c:pt idx="850">
                  <c:v>1697363012</c:v>
                </c:pt>
                <c:pt idx="851">
                  <c:v>1696763012</c:v>
                </c:pt>
                <c:pt idx="852">
                  <c:v>1696163012</c:v>
                </c:pt>
                <c:pt idx="853">
                  <c:v>1695563012</c:v>
                </c:pt>
                <c:pt idx="854">
                  <c:v>1694963012</c:v>
                </c:pt>
                <c:pt idx="855">
                  <c:v>1697369012</c:v>
                </c:pt>
                <c:pt idx="856">
                  <c:v>1696769012</c:v>
                </c:pt>
                <c:pt idx="857">
                  <c:v>1696169012</c:v>
                </c:pt>
                <c:pt idx="858">
                  <c:v>1695569012</c:v>
                </c:pt>
                <c:pt idx="859">
                  <c:v>1694969012</c:v>
                </c:pt>
                <c:pt idx="860">
                  <c:v>1695569012</c:v>
                </c:pt>
                <c:pt idx="861">
                  <c:v>1695269012</c:v>
                </c:pt>
                <c:pt idx="862">
                  <c:v>1695494012</c:v>
                </c:pt>
                <c:pt idx="863">
                  <c:v>1694894012</c:v>
                </c:pt>
                <c:pt idx="864">
                  <c:v>1695869012</c:v>
                </c:pt>
                <c:pt idx="865">
                  <c:v>1696769012</c:v>
                </c:pt>
                <c:pt idx="866">
                  <c:v>1696169012</c:v>
                </c:pt>
                <c:pt idx="867">
                  <c:v>1695569012</c:v>
                </c:pt>
                <c:pt idx="868">
                  <c:v>1695419012</c:v>
                </c:pt>
                <c:pt idx="869">
                  <c:v>1694819012</c:v>
                </c:pt>
                <c:pt idx="870">
                  <c:v>1696019012</c:v>
                </c:pt>
                <c:pt idx="871">
                  <c:v>1695569012</c:v>
                </c:pt>
                <c:pt idx="872">
                  <c:v>1694969012</c:v>
                </c:pt>
                <c:pt idx="873">
                  <c:v>1694369012</c:v>
                </c:pt>
                <c:pt idx="874">
                  <c:v>1693769012</c:v>
                </c:pt>
                <c:pt idx="875">
                  <c:v>1693169012</c:v>
                </c:pt>
                <c:pt idx="876">
                  <c:v>1692569012</c:v>
                </c:pt>
                <c:pt idx="877">
                  <c:v>1692569012</c:v>
                </c:pt>
                <c:pt idx="878">
                  <c:v>1691969012</c:v>
                </c:pt>
                <c:pt idx="879">
                  <c:v>1691369012</c:v>
                </c:pt>
                <c:pt idx="880">
                  <c:v>1690769012</c:v>
                </c:pt>
                <c:pt idx="881">
                  <c:v>1690169012</c:v>
                </c:pt>
                <c:pt idx="882">
                  <c:v>1689569012</c:v>
                </c:pt>
                <c:pt idx="883">
                  <c:v>1689119012</c:v>
                </c:pt>
                <c:pt idx="884">
                  <c:v>1688519012</c:v>
                </c:pt>
                <c:pt idx="885">
                  <c:v>1687919012</c:v>
                </c:pt>
                <c:pt idx="886">
                  <c:v>1687319012</c:v>
                </c:pt>
                <c:pt idx="887">
                  <c:v>1687169012</c:v>
                </c:pt>
                <c:pt idx="888">
                  <c:v>1686719012</c:v>
                </c:pt>
                <c:pt idx="889">
                  <c:v>1686119012</c:v>
                </c:pt>
                <c:pt idx="890">
                  <c:v>1685519012</c:v>
                </c:pt>
                <c:pt idx="891">
                  <c:v>1685294012</c:v>
                </c:pt>
                <c:pt idx="892">
                  <c:v>1684844012</c:v>
                </c:pt>
                <c:pt idx="893">
                  <c:v>1684244012</c:v>
                </c:pt>
                <c:pt idx="894">
                  <c:v>1684094012</c:v>
                </c:pt>
                <c:pt idx="895">
                  <c:v>1683494012</c:v>
                </c:pt>
                <c:pt idx="896">
                  <c:v>1693694012</c:v>
                </c:pt>
                <c:pt idx="897">
                  <c:v>1693094012</c:v>
                </c:pt>
                <c:pt idx="898">
                  <c:v>1692494012</c:v>
                </c:pt>
                <c:pt idx="899">
                  <c:v>1691894012</c:v>
                </c:pt>
                <c:pt idx="900">
                  <c:v>1691294012</c:v>
                </c:pt>
                <c:pt idx="901">
                  <c:v>1690694012</c:v>
                </c:pt>
                <c:pt idx="902">
                  <c:v>1690994012</c:v>
                </c:pt>
                <c:pt idx="903">
                  <c:v>1691219012</c:v>
                </c:pt>
                <c:pt idx="904">
                  <c:v>1691069012</c:v>
                </c:pt>
                <c:pt idx="905">
                  <c:v>1690619012</c:v>
                </c:pt>
                <c:pt idx="906">
                  <c:v>1690019012</c:v>
                </c:pt>
                <c:pt idx="907">
                  <c:v>1689419012</c:v>
                </c:pt>
                <c:pt idx="908">
                  <c:v>1688819012</c:v>
                </c:pt>
                <c:pt idx="909">
                  <c:v>1688219012</c:v>
                </c:pt>
                <c:pt idx="910">
                  <c:v>1687619012</c:v>
                </c:pt>
                <c:pt idx="911">
                  <c:v>1687019012</c:v>
                </c:pt>
                <c:pt idx="912">
                  <c:v>1687319012</c:v>
                </c:pt>
                <c:pt idx="913">
                  <c:v>1687019012</c:v>
                </c:pt>
                <c:pt idx="914">
                  <c:v>1686419012</c:v>
                </c:pt>
                <c:pt idx="915">
                  <c:v>1685969012</c:v>
                </c:pt>
                <c:pt idx="916">
                  <c:v>1685519012</c:v>
                </c:pt>
                <c:pt idx="917">
                  <c:v>1684919012</c:v>
                </c:pt>
                <c:pt idx="918">
                  <c:v>1684319012</c:v>
                </c:pt>
                <c:pt idx="919">
                  <c:v>1683719012</c:v>
                </c:pt>
                <c:pt idx="920">
                  <c:v>1683119012</c:v>
                </c:pt>
                <c:pt idx="921">
                  <c:v>1682519012</c:v>
                </c:pt>
                <c:pt idx="922">
                  <c:v>1682069012</c:v>
                </c:pt>
                <c:pt idx="923">
                  <c:v>1681469012</c:v>
                </c:pt>
                <c:pt idx="924">
                  <c:v>1680869012</c:v>
                </c:pt>
                <c:pt idx="925">
                  <c:v>1680644012</c:v>
                </c:pt>
                <c:pt idx="926">
                  <c:v>1680794012</c:v>
                </c:pt>
                <c:pt idx="927">
                  <c:v>1680194012</c:v>
                </c:pt>
                <c:pt idx="928">
                  <c:v>1679594012</c:v>
                </c:pt>
                <c:pt idx="929">
                  <c:v>1679369012</c:v>
                </c:pt>
                <c:pt idx="930">
                  <c:v>1679969012</c:v>
                </c:pt>
                <c:pt idx="931">
                  <c:v>1679369012</c:v>
                </c:pt>
                <c:pt idx="932">
                  <c:v>1678769012</c:v>
                </c:pt>
                <c:pt idx="933">
                  <c:v>1678169012</c:v>
                </c:pt>
                <c:pt idx="934">
                  <c:v>1677944012</c:v>
                </c:pt>
                <c:pt idx="935">
                  <c:v>1677344012</c:v>
                </c:pt>
                <c:pt idx="936">
                  <c:v>1676744012</c:v>
                </c:pt>
                <c:pt idx="937">
                  <c:v>1676144012</c:v>
                </c:pt>
                <c:pt idx="938">
                  <c:v>1675544012</c:v>
                </c:pt>
                <c:pt idx="939">
                  <c:v>1675469012</c:v>
                </c:pt>
                <c:pt idx="940">
                  <c:v>1674869012</c:v>
                </c:pt>
                <c:pt idx="941">
                  <c:v>1675019012</c:v>
                </c:pt>
                <c:pt idx="942">
                  <c:v>1677419012</c:v>
                </c:pt>
                <c:pt idx="943">
                  <c:v>1676819012</c:v>
                </c:pt>
                <c:pt idx="944">
                  <c:v>1676219012</c:v>
                </c:pt>
                <c:pt idx="945">
                  <c:v>1675619012</c:v>
                </c:pt>
                <c:pt idx="946">
                  <c:v>1675469012</c:v>
                </c:pt>
                <c:pt idx="947">
                  <c:v>1674869012</c:v>
                </c:pt>
                <c:pt idx="948">
                  <c:v>1674269012</c:v>
                </c:pt>
                <c:pt idx="949">
                  <c:v>1673669012</c:v>
                </c:pt>
                <c:pt idx="950">
                  <c:v>1697369012</c:v>
                </c:pt>
                <c:pt idx="951">
                  <c:v>1696769012</c:v>
                </c:pt>
                <c:pt idx="952">
                  <c:v>1696169012</c:v>
                </c:pt>
                <c:pt idx="953">
                  <c:v>1695794012</c:v>
                </c:pt>
                <c:pt idx="954">
                  <c:v>1696094012</c:v>
                </c:pt>
                <c:pt idx="955">
                  <c:v>1695944012</c:v>
                </c:pt>
                <c:pt idx="956">
                  <c:v>1695344012</c:v>
                </c:pt>
                <c:pt idx="957">
                  <c:v>1695269012</c:v>
                </c:pt>
                <c:pt idx="958">
                  <c:v>1694669012</c:v>
                </c:pt>
                <c:pt idx="959">
                  <c:v>1694069012</c:v>
                </c:pt>
                <c:pt idx="960">
                  <c:v>1693694012</c:v>
                </c:pt>
                <c:pt idx="961">
                  <c:v>1693319012</c:v>
                </c:pt>
                <c:pt idx="962">
                  <c:v>1692719012</c:v>
                </c:pt>
                <c:pt idx="963">
                  <c:v>1695569012</c:v>
                </c:pt>
                <c:pt idx="964">
                  <c:v>1695269012</c:v>
                </c:pt>
                <c:pt idx="965">
                  <c:v>1694669012</c:v>
                </c:pt>
                <c:pt idx="966">
                  <c:v>1694069012</c:v>
                </c:pt>
                <c:pt idx="967">
                  <c:v>1694219012</c:v>
                </c:pt>
                <c:pt idx="968">
                  <c:v>1693619012</c:v>
                </c:pt>
                <c:pt idx="969">
                  <c:v>1693169012</c:v>
                </c:pt>
                <c:pt idx="970">
                  <c:v>1692569012</c:v>
                </c:pt>
                <c:pt idx="971">
                  <c:v>1691969012</c:v>
                </c:pt>
                <c:pt idx="972">
                  <c:v>1691369012</c:v>
                </c:pt>
                <c:pt idx="973">
                  <c:v>1690994012</c:v>
                </c:pt>
                <c:pt idx="974">
                  <c:v>1691144012</c:v>
                </c:pt>
                <c:pt idx="975">
                  <c:v>1690994012</c:v>
                </c:pt>
                <c:pt idx="976">
                  <c:v>1690394012</c:v>
                </c:pt>
                <c:pt idx="977">
                  <c:v>1689794012</c:v>
                </c:pt>
                <c:pt idx="978">
                  <c:v>1689194012</c:v>
                </c:pt>
                <c:pt idx="979">
                  <c:v>1693094012</c:v>
                </c:pt>
                <c:pt idx="980">
                  <c:v>1692494012</c:v>
                </c:pt>
                <c:pt idx="981">
                  <c:v>1692569012</c:v>
                </c:pt>
                <c:pt idx="982">
                  <c:v>1691969012</c:v>
                </c:pt>
                <c:pt idx="983">
                  <c:v>1692269012</c:v>
                </c:pt>
                <c:pt idx="984">
                  <c:v>1692044012</c:v>
                </c:pt>
                <c:pt idx="985">
                  <c:v>1691444012</c:v>
                </c:pt>
                <c:pt idx="986">
                  <c:v>1690844012</c:v>
                </c:pt>
                <c:pt idx="987">
                  <c:v>1690244012</c:v>
                </c:pt>
                <c:pt idx="988">
                  <c:v>1689644012</c:v>
                </c:pt>
                <c:pt idx="989">
                  <c:v>1708619012</c:v>
                </c:pt>
                <c:pt idx="990">
                  <c:v>1708019012</c:v>
                </c:pt>
                <c:pt idx="991">
                  <c:v>1707419012</c:v>
                </c:pt>
                <c:pt idx="992">
                  <c:v>1706819012</c:v>
                </c:pt>
                <c:pt idx="993">
                  <c:v>1706219012</c:v>
                </c:pt>
                <c:pt idx="994">
                  <c:v>1705919012</c:v>
                </c:pt>
                <c:pt idx="995">
                  <c:v>1705319012</c:v>
                </c:pt>
                <c:pt idx="996">
                  <c:v>1704719012</c:v>
                </c:pt>
                <c:pt idx="997">
                  <c:v>1704119012</c:v>
                </c:pt>
                <c:pt idx="998">
                  <c:v>1704719012</c:v>
                </c:pt>
                <c:pt idx="999">
                  <c:v>1704119012</c:v>
                </c:pt>
                <c:pt idx="1000">
                  <c:v>1703519012</c:v>
                </c:pt>
                <c:pt idx="1001">
                  <c:v>1703069012</c:v>
                </c:pt>
                <c:pt idx="1002">
                  <c:v>1702469012</c:v>
                </c:pt>
                <c:pt idx="1003">
                  <c:v>1701869012</c:v>
                </c:pt>
                <c:pt idx="1004">
                  <c:v>1701269012</c:v>
                </c:pt>
                <c:pt idx="1005">
                  <c:v>1700669012</c:v>
                </c:pt>
                <c:pt idx="1006">
                  <c:v>1700069012</c:v>
                </c:pt>
                <c:pt idx="1007">
                  <c:v>1699469012</c:v>
                </c:pt>
                <c:pt idx="1008">
                  <c:v>1699244012</c:v>
                </c:pt>
                <c:pt idx="1009">
                  <c:v>1698644012</c:v>
                </c:pt>
                <c:pt idx="1010">
                  <c:v>1698044012</c:v>
                </c:pt>
                <c:pt idx="1011">
                  <c:v>1697819012</c:v>
                </c:pt>
                <c:pt idx="1012">
                  <c:v>1697444012</c:v>
                </c:pt>
                <c:pt idx="1013">
                  <c:v>1721513012</c:v>
                </c:pt>
                <c:pt idx="1014">
                  <c:v>1720913012</c:v>
                </c:pt>
                <c:pt idx="1015">
                  <c:v>1720313012</c:v>
                </c:pt>
                <c:pt idx="1016">
                  <c:v>1719713012</c:v>
                </c:pt>
                <c:pt idx="1017">
                  <c:v>1719113012</c:v>
                </c:pt>
                <c:pt idx="1018">
                  <c:v>1718513012</c:v>
                </c:pt>
                <c:pt idx="1019">
                  <c:v>1717913012</c:v>
                </c:pt>
                <c:pt idx="1020">
                  <c:v>1717313012</c:v>
                </c:pt>
                <c:pt idx="1021">
                  <c:v>1717013012</c:v>
                </c:pt>
                <c:pt idx="1022">
                  <c:v>1716413012</c:v>
                </c:pt>
                <c:pt idx="1023">
                  <c:v>1715813012</c:v>
                </c:pt>
                <c:pt idx="1024">
                  <c:v>1715213012</c:v>
                </c:pt>
                <c:pt idx="1025">
                  <c:v>1714613012</c:v>
                </c:pt>
                <c:pt idx="1026">
                  <c:v>1714763012</c:v>
                </c:pt>
                <c:pt idx="1027">
                  <c:v>1714163012</c:v>
                </c:pt>
                <c:pt idx="1028">
                  <c:v>1713563012</c:v>
                </c:pt>
                <c:pt idx="1029">
                  <c:v>1712963012</c:v>
                </c:pt>
                <c:pt idx="1030">
                  <c:v>1712363012</c:v>
                </c:pt>
                <c:pt idx="1031">
                  <c:v>1711763012</c:v>
                </c:pt>
                <c:pt idx="1032">
                  <c:v>1711313012</c:v>
                </c:pt>
                <c:pt idx="1033">
                  <c:v>1710713012</c:v>
                </c:pt>
                <c:pt idx="1034">
                  <c:v>1710113012</c:v>
                </c:pt>
                <c:pt idx="1035">
                  <c:v>1709513012</c:v>
                </c:pt>
                <c:pt idx="1036">
                  <c:v>1708913012</c:v>
                </c:pt>
                <c:pt idx="1037">
                  <c:v>1708313012</c:v>
                </c:pt>
                <c:pt idx="1038">
                  <c:v>1707713012</c:v>
                </c:pt>
                <c:pt idx="1039">
                  <c:v>1707113012</c:v>
                </c:pt>
                <c:pt idx="1040">
                  <c:v>1706513012</c:v>
                </c:pt>
                <c:pt idx="1041">
                  <c:v>1705913012</c:v>
                </c:pt>
                <c:pt idx="1042">
                  <c:v>1705313012</c:v>
                </c:pt>
                <c:pt idx="1043">
                  <c:v>1704713012</c:v>
                </c:pt>
                <c:pt idx="1044">
                  <c:v>1704113012</c:v>
                </c:pt>
                <c:pt idx="1045">
                  <c:v>1703513012</c:v>
                </c:pt>
                <c:pt idx="1046">
                  <c:v>1702913012</c:v>
                </c:pt>
                <c:pt idx="1047">
                  <c:v>1703663012</c:v>
                </c:pt>
                <c:pt idx="1048">
                  <c:v>1703063012</c:v>
                </c:pt>
                <c:pt idx="1049">
                  <c:v>1702913012</c:v>
                </c:pt>
                <c:pt idx="1050">
                  <c:v>1702688012</c:v>
                </c:pt>
                <c:pt idx="1051">
                  <c:v>1702238012</c:v>
                </c:pt>
                <c:pt idx="1052">
                  <c:v>1701638012</c:v>
                </c:pt>
                <c:pt idx="1053">
                  <c:v>1701038012</c:v>
                </c:pt>
                <c:pt idx="1054">
                  <c:v>1700438012</c:v>
                </c:pt>
                <c:pt idx="1055">
                  <c:v>1699988012</c:v>
                </c:pt>
                <c:pt idx="1056">
                  <c:v>1699388012</c:v>
                </c:pt>
                <c:pt idx="1057">
                  <c:v>1698788012</c:v>
                </c:pt>
                <c:pt idx="1058">
                  <c:v>1698188012</c:v>
                </c:pt>
                <c:pt idx="1059">
                  <c:v>1697588012</c:v>
                </c:pt>
                <c:pt idx="1060">
                  <c:v>1696988012</c:v>
                </c:pt>
                <c:pt idx="1061">
                  <c:v>1696388012</c:v>
                </c:pt>
                <c:pt idx="1062">
                  <c:v>1695788012</c:v>
                </c:pt>
                <c:pt idx="1063">
                  <c:v>1716038012</c:v>
                </c:pt>
                <c:pt idx="1064">
                  <c:v>1715438012</c:v>
                </c:pt>
                <c:pt idx="1065">
                  <c:v>1716188012</c:v>
                </c:pt>
                <c:pt idx="1066">
                  <c:v>1715588012</c:v>
                </c:pt>
                <c:pt idx="1067">
                  <c:v>1714988012</c:v>
                </c:pt>
                <c:pt idx="1068">
                  <c:v>1714388012</c:v>
                </c:pt>
                <c:pt idx="1069">
                  <c:v>1714088012</c:v>
                </c:pt>
                <c:pt idx="1070">
                  <c:v>1713488012</c:v>
                </c:pt>
                <c:pt idx="1071">
                  <c:v>1713788012</c:v>
                </c:pt>
                <c:pt idx="1072">
                  <c:v>1713188012</c:v>
                </c:pt>
                <c:pt idx="1073">
                  <c:v>1712588012</c:v>
                </c:pt>
                <c:pt idx="1074">
                  <c:v>1711988012</c:v>
                </c:pt>
                <c:pt idx="1075">
                  <c:v>1711838012</c:v>
                </c:pt>
                <c:pt idx="1076">
                  <c:v>1711238012</c:v>
                </c:pt>
                <c:pt idx="1077">
                  <c:v>1710638012</c:v>
                </c:pt>
                <c:pt idx="1078">
                  <c:v>1710413012</c:v>
                </c:pt>
                <c:pt idx="1079">
                  <c:v>1710488012</c:v>
                </c:pt>
                <c:pt idx="1080">
                  <c:v>1710263012</c:v>
                </c:pt>
                <c:pt idx="1081">
                  <c:v>1709663012</c:v>
                </c:pt>
                <c:pt idx="1082">
                  <c:v>1709063012</c:v>
                </c:pt>
                <c:pt idx="1083">
                  <c:v>1708463012</c:v>
                </c:pt>
                <c:pt idx="1084">
                  <c:v>1708988012</c:v>
                </c:pt>
                <c:pt idx="1085">
                  <c:v>1708388012</c:v>
                </c:pt>
                <c:pt idx="1086">
                  <c:v>1707788012</c:v>
                </c:pt>
                <c:pt idx="1087">
                  <c:v>1707188012</c:v>
                </c:pt>
                <c:pt idx="1088">
                  <c:v>1706588012</c:v>
                </c:pt>
                <c:pt idx="1089">
                  <c:v>1706138012</c:v>
                </c:pt>
                <c:pt idx="1090">
                  <c:v>1705538012</c:v>
                </c:pt>
                <c:pt idx="1091">
                  <c:v>1704938012</c:v>
                </c:pt>
                <c:pt idx="1092">
                  <c:v>1704338012</c:v>
                </c:pt>
                <c:pt idx="1093">
                  <c:v>1703963012</c:v>
                </c:pt>
                <c:pt idx="1094">
                  <c:v>1703363012</c:v>
                </c:pt>
                <c:pt idx="1095">
                  <c:v>1702763012</c:v>
                </c:pt>
                <c:pt idx="1096">
                  <c:v>1702613012</c:v>
                </c:pt>
                <c:pt idx="1097">
                  <c:v>1702043012</c:v>
                </c:pt>
                <c:pt idx="1098">
                  <c:v>1702163012</c:v>
                </c:pt>
                <c:pt idx="1099">
                  <c:v>1710563012</c:v>
                </c:pt>
                <c:pt idx="1100">
                  <c:v>1709963012</c:v>
                </c:pt>
                <c:pt idx="1101">
                  <c:v>1709363012</c:v>
                </c:pt>
                <c:pt idx="1102">
                  <c:v>1708763012</c:v>
                </c:pt>
                <c:pt idx="1103">
                  <c:v>1708313012</c:v>
                </c:pt>
                <c:pt idx="1104">
                  <c:v>1707713012</c:v>
                </c:pt>
                <c:pt idx="1105">
                  <c:v>1710713012</c:v>
                </c:pt>
                <c:pt idx="1106">
                  <c:v>1710113012</c:v>
                </c:pt>
                <c:pt idx="1107">
                  <c:v>1709513012</c:v>
                </c:pt>
                <c:pt idx="1108">
                  <c:v>1709063012</c:v>
                </c:pt>
                <c:pt idx="1109">
                  <c:v>1708613012</c:v>
                </c:pt>
                <c:pt idx="1110">
                  <c:v>1708013012</c:v>
                </c:pt>
                <c:pt idx="1111">
                  <c:v>1708313012</c:v>
                </c:pt>
                <c:pt idx="1112">
                  <c:v>1707713012</c:v>
                </c:pt>
                <c:pt idx="1113">
                  <c:v>1707113012</c:v>
                </c:pt>
                <c:pt idx="1114">
                  <c:v>1706513012</c:v>
                </c:pt>
                <c:pt idx="1115">
                  <c:v>1705913012</c:v>
                </c:pt>
                <c:pt idx="1116">
                  <c:v>1705688012</c:v>
                </c:pt>
                <c:pt idx="1117">
                  <c:v>1705088012</c:v>
                </c:pt>
                <c:pt idx="1118">
                  <c:v>1704488012</c:v>
                </c:pt>
                <c:pt idx="1119">
                  <c:v>1704038012</c:v>
                </c:pt>
                <c:pt idx="1120">
                  <c:v>1703438012</c:v>
                </c:pt>
                <c:pt idx="1121">
                  <c:v>1703138012</c:v>
                </c:pt>
                <c:pt idx="1122">
                  <c:v>1702688012</c:v>
                </c:pt>
                <c:pt idx="1123">
                  <c:v>1702088012</c:v>
                </c:pt>
                <c:pt idx="1124">
                  <c:v>1702388012</c:v>
                </c:pt>
                <c:pt idx="1125">
                  <c:v>1702013012</c:v>
                </c:pt>
                <c:pt idx="1126">
                  <c:v>1701413012</c:v>
                </c:pt>
                <c:pt idx="1127">
                  <c:v>1700813012</c:v>
                </c:pt>
                <c:pt idx="1128">
                  <c:v>1700213012</c:v>
                </c:pt>
                <c:pt idx="1129">
                  <c:v>1699613012</c:v>
                </c:pt>
                <c:pt idx="1130">
                  <c:v>1699013012</c:v>
                </c:pt>
                <c:pt idx="1131">
                  <c:v>1698413012</c:v>
                </c:pt>
                <c:pt idx="1132">
                  <c:v>1697813012</c:v>
                </c:pt>
                <c:pt idx="1133">
                  <c:v>1697213012</c:v>
                </c:pt>
                <c:pt idx="1134">
                  <c:v>1696613012</c:v>
                </c:pt>
                <c:pt idx="1135">
                  <c:v>1696013012</c:v>
                </c:pt>
                <c:pt idx="1136">
                  <c:v>1695413012</c:v>
                </c:pt>
                <c:pt idx="1137">
                  <c:v>1694813012</c:v>
                </c:pt>
                <c:pt idx="1138">
                  <c:v>1694213012</c:v>
                </c:pt>
                <c:pt idx="1139">
                  <c:v>1693613012</c:v>
                </c:pt>
                <c:pt idx="1140">
                  <c:v>1693013012</c:v>
                </c:pt>
                <c:pt idx="1141">
                  <c:v>1692563012</c:v>
                </c:pt>
                <c:pt idx="1142">
                  <c:v>1691963012</c:v>
                </c:pt>
                <c:pt idx="1143">
                  <c:v>1691363012</c:v>
                </c:pt>
                <c:pt idx="1144">
                  <c:v>1690763012</c:v>
                </c:pt>
                <c:pt idx="1145">
                  <c:v>1690163012</c:v>
                </c:pt>
                <c:pt idx="1146">
                  <c:v>1689713012</c:v>
                </c:pt>
                <c:pt idx="1147">
                  <c:v>1689113012</c:v>
                </c:pt>
                <c:pt idx="1148">
                  <c:v>1688738012</c:v>
                </c:pt>
                <c:pt idx="1149">
                  <c:v>1688138012</c:v>
                </c:pt>
                <c:pt idx="1150">
                  <c:v>1687538012</c:v>
                </c:pt>
                <c:pt idx="1151">
                  <c:v>1686938012</c:v>
                </c:pt>
                <c:pt idx="1152">
                  <c:v>1704338012</c:v>
                </c:pt>
                <c:pt idx="1153">
                  <c:v>1703738012</c:v>
                </c:pt>
                <c:pt idx="1154">
                  <c:v>1703138012</c:v>
                </c:pt>
                <c:pt idx="1155">
                  <c:v>1705538012</c:v>
                </c:pt>
                <c:pt idx="1156">
                  <c:v>1704938012</c:v>
                </c:pt>
                <c:pt idx="1157">
                  <c:v>1704338012</c:v>
                </c:pt>
                <c:pt idx="1158">
                  <c:v>1703738012</c:v>
                </c:pt>
                <c:pt idx="1159">
                  <c:v>1703138012</c:v>
                </c:pt>
                <c:pt idx="1160">
                  <c:v>1702538012</c:v>
                </c:pt>
                <c:pt idx="1161">
                  <c:v>1701938012</c:v>
                </c:pt>
                <c:pt idx="1162">
                  <c:v>1701338012</c:v>
                </c:pt>
                <c:pt idx="1163">
                  <c:v>1700738012</c:v>
                </c:pt>
                <c:pt idx="1164">
                  <c:v>1700138012</c:v>
                </c:pt>
                <c:pt idx="1165">
                  <c:v>1699538012</c:v>
                </c:pt>
                <c:pt idx="1166">
                  <c:v>1699388012</c:v>
                </c:pt>
                <c:pt idx="1167">
                  <c:v>1698788012</c:v>
                </c:pt>
                <c:pt idx="1168">
                  <c:v>1698188012</c:v>
                </c:pt>
                <c:pt idx="1169">
                  <c:v>1698338012</c:v>
                </c:pt>
                <c:pt idx="1170">
                  <c:v>1697738012</c:v>
                </c:pt>
                <c:pt idx="1171">
                  <c:v>1699388012</c:v>
                </c:pt>
                <c:pt idx="1172">
                  <c:v>1699688012</c:v>
                </c:pt>
                <c:pt idx="1173">
                  <c:v>1708013012</c:v>
                </c:pt>
                <c:pt idx="1174">
                  <c:v>1707413012</c:v>
                </c:pt>
                <c:pt idx="1175">
                  <c:v>1707488012</c:v>
                </c:pt>
                <c:pt idx="1176">
                  <c:v>1706888012</c:v>
                </c:pt>
                <c:pt idx="1177">
                  <c:v>1706288012</c:v>
                </c:pt>
                <c:pt idx="1178">
                  <c:v>1705913012</c:v>
                </c:pt>
                <c:pt idx="1179">
                  <c:v>1705313012</c:v>
                </c:pt>
                <c:pt idx="1180">
                  <c:v>1704713012</c:v>
                </c:pt>
                <c:pt idx="1181">
                  <c:v>1704113012</c:v>
                </c:pt>
                <c:pt idx="1182">
                  <c:v>1703513012</c:v>
                </c:pt>
                <c:pt idx="1183">
                  <c:v>1703663012</c:v>
                </c:pt>
                <c:pt idx="1184">
                  <c:v>1703063012</c:v>
                </c:pt>
                <c:pt idx="1185">
                  <c:v>1702838012</c:v>
                </c:pt>
                <c:pt idx="1186">
                  <c:v>1702238012</c:v>
                </c:pt>
                <c:pt idx="1187">
                  <c:v>1702013012</c:v>
                </c:pt>
                <c:pt idx="1188">
                  <c:v>1701413012</c:v>
                </c:pt>
                <c:pt idx="1189">
                  <c:v>1700813012</c:v>
                </c:pt>
                <c:pt idx="1190">
                  <c:v>1700213012</c:v>
                </c:pt>
                <c:pt idx="1191">
                  <c:v>1699763012</c:v>
                </c:pt>
                <c:pt idx="1192">
                  <c:v>1699163012</c:v>
                </c:pt>
                <c:pt idx="1193">
                  <c:v>1699463012</c:v>
                </c:pt>
                <c:pt idx="1194">
                  <c:v>1698863012</c:v>
                </c:pt>
                <c:pt idx="1195">
                  <c:v>1698263012</c:v>
                </c:pt>
                <c:pt idx="1196">
                  <c:v>1697663012</c:v>
                </c:pt>
                <c:pt idx="1197">
                  <c:v>1697063012</c:v>
                </c:pt>
                <c:pt idx="1198">
                  <c:v>1696463012</c:v>
                </c:pt>
                <c:pt idx="1199">
                  <c:v>1696313012</c:v>
                </c:pt>
                <c:pt idx="1200">
                  <c:v>1695713012</c:v>
                </c:pt>
                <c:pt idx="1201">
                  <c:v>1695113012</c:v>
                </c:pt>
                <c:pt idx="1202">
                  <c:v>1694513012</c:v>
                </c:pt>
                <c:pt idx="1203">
                  <c:v>1695413012</c:v>
                </c:pt>
                <c:pt idx="1204">
                  <c:v>1694813012</c:v>
                </c:pt>
                <c:pt idx="1205">
                  <c:v>1698638012</c:v>
                </c:pt>
                <c:pt idx="1206">
                  <c:v>1698188012</c:v>
                </c:pt>
                <c:pt idx="1207">
                  <c:v>1697588012</c:v>
                </c:pt>
                <c:pt idx="1208">
                  <c:v>1696988012</c:v>
                </c:pt>
                <c:pt idx="1209">
                  <c:v>1696388012</c:v>
                </c:pt>
                <c:pt idx="1210">
                  <c:v>1695788012</c:v>
                </c:pt>
                <c:pt idx="1211">
                  <c:v>1695188012</c:v>
                </c:pt>
                <c:pt idx="1212">
                  <c:v>1694588012</c:v>
                </c:pt>
                <c:pt idx="1213">
                  <c:v>1693988012</c:v>
                </c:pt>
                <c:pt idx="1214">
                  <c:v>1693388012</c:v>
                </c:pt>
                <c:pt idx="1215">
                  <c:v>1692788012</c:v>
                </c:pt>
                <c:pt idx="1216">
                  <c:v>1692188012</c:v>
                </c:pt>
                <c:pt idx="1217">
                  <c:v>1691738012</c:v>
                </c:pt>
                <c:pt idx="1218">
                  <c:v>1691138012</c:v>
                </c:pt>
                <c:pt idx="1219">
                  <c:v>1690538012</c:v>
                </c:pt>
                <c:pt idx="1220">
                  <c:v>1689938012</c:v>
                </c:pt>
                <c:pt idx="1221">
                  <c:v>1689338012</c:v>
                </c:pt>
                <c:pt idx="1222">
                  <c:v>1688738012</c:v>
                </c:pt>
                <c:pt idx="1223">
                  <c:v>1688138012</c:v>
                </c:pt>
                <c:pt idx="1224">
                  <c:v>1688663012</c:v>
                </c:pt>
                <c:pt idx="1225">
                  <c:v>1688063012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'002醒狮送福'!$D$11:$D$1236</c:f>
              <c:numCache>
                <c:formatCode>#,##0_ </c:formatCode>
                <c:ptCount val="1226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577320" y="1023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109220</xdr:colOff>
      <xdr:row>10</xdr:row>
      <xdr:rowOff>99695</xdr:rowOff>
    </xdr:from>
    <xdr:to>
      <xdr:col>18</xdr:col>
      <xdr:colOff>37783</xdr:colOff>
      <xdr:row>26</xdr:row>
      <xdr:rowOff>99695</xdr:rowOff>
    </xdr:to>
    <xdr:graphicFrame>
      <xdr:nvGraphicFramePr>
        <xdr:cNvPr id="2" name="图表 1"/>
        <xdr:cNvGraphicFramePr/>
      </xdr:nvGraphicFramePr>
      <xdr:xfrm>
        <a:off x="12358370" y="2176145"/>
        <a:ext cx="53955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34" t="s">
        <v>0</v>
      </c>
      <c r="C10" s="34" t="s">
        <v>1</v>
      </c>
      <c r="D10" s="34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B43" sqref="B43"/>
    </sheetView>
  </sheetViews>
  <sheetFormatPr defaultColWidth="9" defaultRowHeight="13.5" outlineLevelCol="1"/>
  <sheetData>
    <row r="10" spans="2:2">
      <c r="B10" s="34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D43" sqref="D43"/>
    </sheetView>
  </sheetViews>
  <sheetFormatPr defaultColWidth="9" defaultRowHeight="13.5"/>
  <cols>
    <col min="1" max="1" width="9" style="1"/>
    <col min="2" max="2" width="13.75" style="1" customWidth="1"/>
    <col min="3" max="3" width="15" style="29" customWidth="1"/>
    <col min="4" max="4" width="14.875" style="2" customWidth="1"/>
    <col min="5" max="5" width="9" style="2"/>
    <col min="6" max="6" width="11.625" style="2" customWidth="1"/>
    <col min="7" max="7" width="11.625" style="3" customWidth="1"/>
    <col min="8" max="8" width="15.625" style="3" customWidth="1"/>
    <col min="9" max="9" width="16.875" style="1" customWidth="1"/>
    <col min="10" max="10" width="16.5" style="2" customWidth="1"/>
    <col min="11" max="11" width="16.875" style="2" customWidth="1"/>
    <col min="12" max="16384" width="9" style="1"/>
  </cols>
  <sheetData>
    <row r="5" spans="6:6">
      <c r="F5" s="30"/>
    </row>
    <row r="6" spans="3:11">
      <c r="C6" s="17" t="s">
        <v>4</v>
      </c>
      <c r="F6" s="7" t="s">
        <v>5</v>
      </c>
      <c r="H6" s="8" t="s">
        <v>6</v>
      </c>
      <c r="I6" s="17" t="s">
        <v>7</v>
      </c>
      <c r="J6" s="17" t="s">
        <v>8</v>
      </c>
      <c r="K6" s="18" t="s">
        <v>9</v>
      </c>
    </row>
    <row r="7" spans="2:11">
      <c r="B7" s="29"/>
      <c r="C7" s="31">
        <v>3000000</v>
      </c>
      <c r="F7" s="10">
        <f>SUM(F11:F315)/SUM(E11:E315)</f>
        <v>2.01410743169399</v>
      </c>
      <c r="H7" s="11">
        <f>COUNTIF(F11:F315,"&gt;0")/COUNT(F11:F315)</f>
        <v>0.39672131147541</v>
      </c>
      <c r="I7" s="11">
        <f>1-COUNTIF(I11:I315,0)/COUNT(I11:I315)</f>
        <v>0.0163934426229508</v>
      </c>
      <c r="J7" s="11">
        <f>COUNTIF(I11:I315,1)/COUNT(I11:I315)</f>
        <v>0.0131147540983607</v>
      </c>
      <c r="K7" s="19">
        <f>COUNTIF(I11:I315,2)/COUNT(I11:I315)</f>
        <v>0.00327868852459016</v>
      </c>
    </row>
    <row r="9" spans="2:2">
      <c r="B9" s="12" t="s">
        <v>10</v>
      </c>
    </row>
    <row r="10" spans="2:11">
      <c r="B10" s="12" t="s">
        <v>11</v>
      </c>
      <c r="C10" s="32" t="s">
        <v>12</v>
      </c>
      <c r="D10" s="13" t="s">
        <v>13</v>
      </c>
      <c r="E10" s="13" t="s">
        <v>14</v>
      </c>
      <c r="F10" s="13" t="s">
        <v>15</v>
      </c>
      <c r="G10" s="14" t="s">
        <v>16</v>
      </c>
      <c r="H10" s="14" t="s">
        <v>17</v>
      </c>
      <c r="I10" s="12" t="s">
        <v>18</v>
      </c>
      <c r="J10" s="13" t="s">
        <v>19</v>
      </c>
      <c r="K10" s="33" t="s">
        <v>20</v>
      </c>
    </row>
    <row r="11" spans="2:10">
      <c r="B11" s="1">
        <v>1</v>
      </c>
      <c r="C11" s="29">
        <f>SUM(C7,G11)</f>
        <v>2989500</v>
      </c>
      <c r="D11" s="29">
        <f>SUM(C7,H11)</f>
        <v>2989500</v>
      </c>
      <c r="E11" s="2">
        <v>30000</v>
      </c>
      <c r="F11" s="2">
        <v>19500</v>
      </c>
      <c r="G11" s="3">
        <f>SUM(-E11,F11,K11)</f>
        <v>-10500</v>
      </c>
      <c r="H11" s="3">
        <f>SUM(-E11,F11)</f>
        <v>-10500</v>
      </c>
      <c r="I11" s="1">
        <v>0</v>
      </c>
      <c r="J11" s="2">
        <v>0</v>
      </c>
    </row>
    <row r="12" spans="2:10">
      <c r="B12" s="1">
        <v>2</v>
      </c>
      <c r="C12" s="29">
        <f>SUM(C11,G12)</f>
        <v>2959500</v>
      </c>
      <c r="D12" s="29">
        <f>SUM(D11,H12)</f>
        <v>2959500</v>
      </c>
      <c r="E12" s="2">
        <v>30000</v>
      </c>
      <c r="F12" s="2">
        <v>0</v>
      </c>
      <c r="G12" s="3">
        <f>SUM(-E12,F12,K12)</f>
        <v>-30000</v>
      </c>
      <c r="H12" s="3">
        <f t="shared" ref="H12:H75" si="0">SUM(-E12,F12)</f>
        <v>-30000</v>
      </c>
      <c r="I12" s="1">
        <v>0</v>
      </c>
      <c r="J12" s="2">
        <v>0</v>
      </c>
    </row>
    <row r="13" spans="2:11">
      <c r="B13" s="1">
        <v>3</v>
      </c>
      <c r="C13" s="29">
        <f t="shared" ref="C12:C41" si="1">SUM(C12,G13)</f>
        <v>3037500</v>
      </c>
      <c r="D13" s="29">
        <f t="shared" ref="D13:D76" si="2">SUM(D12,H13)</f>
        <v>2932500</v>
      </c>
      <c r="E13" s="2">
        <v>30000</v>
      </c>
      <c r="F13" s="2">
        <v>3000</v>
      </c>
      <c r="G13" s="3">
        <f t="shared" ref="G13:G41" si="3">SUM(-E13,F13,K13)</f>
        <v>78000</v>
      </c>
      <c r="H13" s="3">
        <f t="shared" si="0"/>
        <v>-27000</v>
      </c>
      <c r="I13" s="1">
        <v>0</v>
      </c>
      <c r="J13" s="2">
        <v>0</v>
      </c>
      <c r="K13" s="2">
        <v>105000</v>
      </c>
    </row>
    <row r="14" spans="2:10">
      <c r="B14" s="1">
        <v>4</v>
      </c>
      <c r="C14" s="29">
        <f t="shared" si="1"/>
        <v>3007500</v>
      </c>
      <c r="D14" s="29">
        <f t="shared" si="2"/>
        <v>2902500</v>
      </c>
      <c r="E14" s="2">
        <v>30000</v>
      </c>
      <c r="F14" s="2">
        <v>0</v>
      </c>
      <c r="G14" s="3">
        <f t="shared" si="3"/>
        <v>-30000</v>
      </c>
      <c r="H14" s="3">
        <f t="shared" si="0"/>
        <v>-30000</v>
      </c>
      <c r="I14" s="1">
        <v>0</v>
      </c>
      <c r="J14" s="2">
        <v>0</v>
      </c>
    </row>
    <row r="15" spans="2:10">
      <c r="B15" s="1">
        <v>5</v>
      </c>
      <c r="C15" s="29">
        <f t="shared" si="1"/>
        <v>2986500</v>
      </c>
      <c r="D15" s="29">
        <f t="shared" si="2"/>
        <v>2881500</v>
      </c>
      <c r="E15" s="2">
        <v>30000</v>
      </c>
      <c r="F15" s="2">
        <v>9000</v>
      </c>
      <c r="G15" s="3">
        <f t="shared" si="3"/>
        <v>-21000</v>
      </c>
      <c r="H15" s="3">
        <f t="shared" si="0"/>
        <v>-21000</v>
      </c>
      <c r="I15" s="1">
        <v>0</v>
      </c>
      <c r="J15" s="2">
        <v>0</v>
      </c>
    </row>
    <row r="16" spans="2:10">
      <c r="B16" s="1">
        <v>6</v>
      </c>
      <c r="C16" s="29">
        <f t="shared" si="1"/>
        <v>2959500</v>
      </c>
      <c r="D16" s="29">
        <f t="shared" si="2"/>
        <v>2854500</v>
      </c>
      <c r="E16" s="2">
        <v>30000</v>
      </c>
      <c r="F16" s="2">
        <v>3000</v>
      </c>
      <c r="G16" s="3">
        <f t="shared" si="3"/>
        <v>-27000</v>
      </c>
      <c r="H16" s="3">
        <f t="shared" si="0"/>
        <v>-27000</v>
      </c>
      <c r="I16" s="1">
        <v>0</v>
      </c>
      <c r="J16" s="2">
        <v>0</v>
      </c>
    </row>
    <row r="17" spans="2:10">
      <c r="B17" s="1">
        <v>7</v>
      </c>
      <c r="C17" s="29">
        <f t="shared" si="1"/>
        <v>2929500</v>
      </c>
      <c r="D17" s="29">
        <f t="shared" si="2"/>
        <v>2824500</v>
      </c>
      <c r="E17" s="2">
        <v>30000</v>
      </c>
      <c r="F17" s="2">
        <v>0</v>
      </c>
      <c r="G17" s="3">
        <f t="shared" si="3"/>
        <v>-30000</v>
      </c>
      <c r="H17" s="3">
        <f t="shared" si="0"/>
        <v>-30000</v>
      </c>
      <c r="I17" s="1">
        <v>0</v>
      </c>
      <c r="J17" s="2">
        <v>0</v>
      </c>
    </row>
    <row r="18" spans="2:10">
      <c r="B18" s="1">
        <v>8</v>
      </c>
      <c r="C18" s="29">
        <f t="shared" si="1"/>
        <v>2908500</v>
      </c>
      <c r="D18" s="29">
        <f t="shared" si="2"/>
        <v>2803500</v>
      </c>
      <c r="E18" s="2">
        <v>30000</v>
      </c>
      <c r="F18" s="2">
        <v>9000</v>
      </c>
      <c r="G18" s="3">
        <f t="shared" si="3"/>
        <v>-21000</v>
      </c>
      <c r="H18" s="3">
        <f t="shared" si="0"/>
        <v>-21000</v>
      </c>
      <c r="I18" s="1">
        <v>0</v>
      </c>
      <c r="J18" s="2">
        <v>0</v>
      </c>
    </row>
    <row r="19" spans="2:11">
      <c r="B19" s="1">
        <v>9</v>
      </c>
      <c r="C19" s="29">
        <f t="shared" si="1"/>
        <v>3591500</v>
      </c>
      <c r="D19" s="29">
        <f t="shared" si="2"/>
        <v>2776500</v>
      </c>
      <c r="E19" s="2">
        <v>30000</v>
      </c>
      <c r="F19" s="2">
        <v>3000</v>
      </c>
      <c r="G19" s="3">
        <f t="shared" si="3"/>
        <v>683000</v>
      </c>
      <c r="H19" s="3">
        <f t="shared" si="0"/>
        <v>-27000</v>
      </c>
      <c r="I19" s="1">
        <v>0</v>
      </c>
      <c r="J19" s="2">
        <v>0</v>
      </c>
      <c r="K19" s="2">
        <v>710000</v>
      </c>
    </row>
    <row r="20" spans="2:10">
      <c r="B20" s="1">
        <v>10</v>
      </c>
      <c r="C20" s="29">
        <f t="shared" si="1"/>
        <v>3898861</v>
      </c>
      <c r="D20" s="29">
        <f t="shared" si="2"/>
        <v>3083861</v>
      </c>
      <c r="E20" s="2">
        <v>30000</v>
      </c>
      <c r="F20" s="2">
        <v>337361</v>
      </c>
      <c r="G20" s="3">
        <f t="shared" si="3"/>
        <v>307361</v>
      </c>
      <c r="H20" s="3">
        <f t="shared" si="0"/>
        <v>307361</v>
      </c>
      <c r="I20" s="1">
        <v>0</v>
      </c>
      <c r="J20" s="2">
        <v>1</v>
      </c>
    </row>
    <row r="21" spans="2:10">
      <c r="B21" s="1">
        <v>11</v>
      </c>
      <c r="C21" s="29">
        <f t="shared" si="1"/>
        <v>3873361</v>
      </c>
      <c r="D21" s="29">
        <f t="shared" si="2"/>
        <v>3058361</v>
      </c>
      <c r="E21" s="2">
        <v>30000</v>
      </c>
      <c r="F21" s="2">
        <v>4500</v>
      </c>
      <c r="G21" s="3">
        <f t="shared" si="3"/>
        <v>-25500</v>
      </c>
      <c r="H21" s="3">
        <f t="shared" si="0"/>
        <v>-25500</v>
      </c>
      <c r="I21" s="1">
        <v>0</v>
      </c>
      <c r="J21" s="2">
        <v>0</v>
      </c>
    </row>
    <row r="22" spans="2:10">
      <c r="B22" s="1">
        <v>12</v>
      </c>
      <c r="C22" s="29">
        <f t="shared" si="1"/>
        <v>3843361</v>
      </c>
      <c r="D22" s="29">
        <f t="shared" si="2"/>
        <v>3028361</v>
      </c>
      <c r="E22" s="2">
        <v>30000</v>
      </c>
      <c r="F22" s="2">
        <v>0</v>
      </c>
      <c r="G22" s="3">
        <f t="shared" si="3"/>
        <v>-30000</v>
      </c>
      <c r="H22" s="3">
        <f t="shared" si="0"/>
        <v>-30000</v>
      </c>
      <c r="I22" s="1">
        <v>0</v>
      </c>
      <c r="J22" s="2">
        <v>0</v>
      </c>
    </row>
    <row r="23" spans="2:10">
      <c r="B23" s="1">
        <v>13</v>
      </c>
      <c r="C23" s="29">
        <f t="shared" si="1"/>
        <v>3813361</v>
      </c>
      <c r="D23" s="29">
        <f t="shared" si="2"/>
        <v>2998361</v>
      </c>
      <c r="E23" s="2">
        <v>30000</v>
      </c>
      <c r="F23" s="2">
        <v>0</v>
      </c>
      <c r="G23" s="3">
        <f t="shared" si="3"/>
        <v>-30000</v>
      </c>
      <c r="H23" s="3">
        <f t="shared" si="0"/>
        <v>-30000</v>
      </c>
      <c r="I23" s="1">
        <v>0</v>
      </c>
      <c r="J23" s="2">
        <v>0</v>
      </c>
    </row>
    <row r="24" spans="2:10">
      <c r="B24" s="1">
        <v>14</v>
      </c>
      <c r="C24" s="29">
        <f t="shared" si="1"/>
        <v>3783361</v>
      </c>
      <c r="D24" s="29">
        <f t="shared" si="2"/>
        <v>2968361</v>
      </c>
      <c r="E24" s="2">
        <v>30000</v>
      </c>
      <c r="F24" s="2">
        <v>0</v>
      </c>
      <c r="G24" s="3">
        <f t="shared" si="3"/>
        <v>-30000</v>
      </c>
      <c r="H24" s="3">
        <f t="shared" si="0"/>
        <v>-30000</v>
      </c>
      <c r="I24" s="1">
        <v>0</v>
      </c>
      <c r="J24" s="2">
        <v>0</v>
      </c>
    </row>
    <row r="25" spans="2:10">
      <c r="B25" s="1">
        <v>15</v>
      </c>
      <c r="C25" s="29">
        <f t="shared" si="1"/>
        <v>3757861</v>
      </c>
      <c r="D25" s="29">
        <f t="shared" si="2"/>
        <v>2942861</v>
      </c>
      <c r="E25" s="2">
        <v>30000</v>
      </c>
      <c r="F25" s="2">
        <v>4500</v>
      </c>
      <c r="G25" s="3">
        <f t="shared" si="3"/>
        <v>-25500</v>
      </c>
      <c r="H25" s="3">
        <f t="shared" si="0"/>
        <v>-25500</v>
      </c>
      <c r="I25" s="1">
        <v>0</v>
      </c>
      <c r="J25" s="2">
        <v>0</v>
      </c>
    </row>
    <row r="26" spans="2:13">
      <c r="B26" s="1">
        <v>16</v>
      </c>
      <c r="C26" s="29">
        <f t="shared" si="1"/>
        <v>3727861</v>
      </c>
      <c r="D26" s="29">
        <f t="shared" si="2"/>
        <v>2912861</v>
      </c>
      <c r="E26" s="2">
        <v>30000</v>
      </c>
      <c r="F26" s="2">
        <v>0</v>
      </c>
      <c r="G26" s="3">
        <f t="shared" si="3"/>
        <v>-30000</v>
      </c>
      <c r="H26" s="3">
        <f t="shared" si="0"/>
        <v>-30000</v>
      </c>
      <c r="I26" s="1">
        <v>0</v>
      </c>
      <c r="J26" s="2">
        <v>0</v>
      </c>
      <c r="M26" s="2"/>
    </row>
    <row r="27" spans="2:10">
      <c r="B27" s="1">
        <v>17</v>
      </c>
      <c r="C27" s="29">
        <f t="shared" si="1"/>
        <v>3700861</v>
      </c>
      <c r="D27" s="29">
        <f t="shared" si="2"/>
        <v>2885861</v>
      </c>
      <c r="E27" s="2">
        <v>30000</v>
      </c>
      <c r="F27" s="2">
        <v>3000</v>
      </c>
      <c r="G27" s="3">
        <f t="shared" si="3"/>
        <v>-27000</v>
      </c>
      <c r="H27" s="3">
        <f t="shared" si="0"/>
        <v>-27000</v>
      </c>
      <c r="I27" s="1">
        <v>0</v>
      </c>
      <c r="J27" s="2">
        <v>0</v>
      </c>
    </row>
    <row r="28" spans="2:10">
      <c r="B28" s="1">
        <v>18</v>
      </c>
      <c r="C28" s="29">
        <f t="shared" si="1"/>
        <v>4327861</v>
      </c>
      <c r="D28" s="29">
        <f t="shared" si="2"/>
        <v>3512861</v>
      </c>
      <c r="E28" s="2">
        <v>30000</v>
      </c>
      <c r="F28" s="2">
        <v>657000</v>
      </c>
      <c r="G28" s="3">
        <f t="shared" si="3"/>
        <v>627000</v>
      </c>
      <c r="H28" s="3">
        <f t="shared" si="0"/>
        <v>627000</v>
      </c>
      <c r="I28" s="1">
        <v>0</v>
      </c>
      <c r="J28" s="2">
        <v>0</v>
      </c>
    </row>
    <row r="29" spans="2:10">
      <c r="B29" s="1">
        <v>19</v>
      </c>
      <c r="C29" s="29">
        <f t="shared" si="1"/>
        <v>4297861</v>
      </c>
      <c r="D29" s="29">
        <f t="shared" si="2"/>
        <v>3482861</v>
      </c>
      <c r="E29" s="2">
        <v>30000</v>
      </c>
      <c r="F29" s="2">
        <v>0</v>
      </c>
      <c r="G29" s="3">
        <f t="shared" si="3"/>
        <v>-30000</v>
      </c>
      <c r="H29" s="3">
        <f t="shared" si="0"/>
        <v>-30000</v>
      </c>
      <c r="I29" s="1">
        <v>0</v>
      </c>
      <c r="J29" s="2">
        <v>0</v>
      </c>
    </row>
    <row r="30" spans="2:10">
      <c r="B30" s="1">
        <v>20</v>
      </c>
      <c r="C30" s="29">
        <f t="shared" si="1"/>
        <v>4602361</v>
      </c>
      <c r="D30" s="29">
        <f t="shared" si="2"/>
        <v>3787361</v>
      </c>
      <c r="E30" s="2">
        <v>30000</v>
      </c>
      <c r="F30" s="2">
        <v>334500</v>
      </c>
      <c r="G30" s="3">
        <f t="shared" si="3"/>
        <v>304500</v>
      </c>
      <c r="H30" s="3">
        <f t="shared" si="0"/>
        <v>304500</v>
      </c>
      <c r="I30" s="1">
        <v>0</v>
      </c>
      <c r="J30" s="2">
        <v>0</v>
      </c>
    </row>
    <row r="31" spans="2:10">
      <c r="B31" s="1">
        <v>21</v>
      </c>
      <c r="C31" s="29">
        <f t="shared" si="1"/>
        <v>5344861</v>
      </c>
      <c r="D31" s="29">
        <f t="shared" si="2"/>
        <v>4529861</v>
      </c>
      <c r="E31" s="2">
        <v>30000</v>
      </c>
      <c r="F31" s="2">
        <v>772500</v>
      </c>
      <c r="G31" s="3">
        <f t="shared" si="3"/>
        <v>742500</v>
      </c>
      <c r="H31" s="3">
        <f t="shared" si="0"/>
        <v>742500</v>
      </c>
      <c r="I31" s="1">
        <v>1</v>
      </c>
      <c r="J31" s="2">
        <v>0</v>
      </c>
    </row>
    <row r="32" spans="2:10">
      <c r="B32" s="1">
        <v>22</v>
      </c>
      <c r="C32" s="29">
        <f t="shared" si="1"/>
        <v>5320861</v>
      </c>
      <c r="D32" s="29">
        <f t="shared" si="2"/>
        <v>4505861</v>
      </c>
      <c r="E32" s="2">
        <v>30000</v>
      </c>
      <c r="F32" s="2">
        <v>6000</v>
      </c>
      <c r="G32" s="3">
        <f t="shared" si="3"/>
        <v>-24000</v>
      </c>
      <c r="H32" s="3">
        <f t="shared" si="0"/>
        <v>-24000</v>
      </c>
      <c r="I32" s="1">
        <v>0</v>
      </c>
      <c r="J32" s="2">
        <v>0</v>
      </c>
    </row>
    <row r="33" spans="2:10">
      <c r="B33" s="1">
        <v>23</v>
      </c>
      <c r="C33" s="29">
        <f t="shared" si="1"/>
        <v>5317861</v>
      </c>
      <c r="D33" s="29">
        <f t="shared" si="2"/>
        <v>4502861</v>
      </c>
      <c r="E33" s="2">
        <v>30000</v>
      </c>
      <c r="F33" s="2">
        <v>27000</v>
      </c>
      <c r="G33" s="3">
        <f t="shared" si="3"/>
        <v>-3000</v>
      </c>
      <c r="H33" s="3">
        <f t="shared" si="0"/>
        <v>-3000</v>
      </c>
      <c r="I33" s="1">
        <v>0</v>
      </c>
      <c r="J33" s="2">
        <v>0</v>
      </c>
    </row>
    <row r="34" spans="2:10">
      <c r="B34" s="1">
        <v>24</v>
      </c>
      <c r="C34" s="29">
        <f t="shared" si="1"/>
        <v>5299861</v>
      </c>
      <c r="D34" s="29">
        <f t="shared" si="2"/>
        <v>4484861</v>
      </c>
      <c r="E34" s="2">
        <v>30000</v>
      </c>
      <c r="F34" s="2">
        <v>12000</v>
      </c>
      <c r="G34" s="3">
        <f t="shared" si="3"/>
        <v>-18000</v>
      </c>
      <c r="H34" s="3">
        <f t="shared" si="0"/>
        <v>-18000</v>
      </c>
      <c r="I34" s="1">
        <v>0</v>
      </c>
      <c r="J34" s="2">
        <v>0</v>
      </c>
    </row>
    <row r="35" spans="2:10">
      <c r="B35" s="1">
        <v>25</v>
      </c>
      <c r="C35" s="29">
        <f t="shared" si="1"/>
        <v>5281861</v>
      </c>
      <c r="D35" s="29">
        <f t="shared" si="2"/>
        <v>4466861</v>
      </c>
      <c r="E35" s="2">
        <v>30000</v>
      </c>
      <c r="F35" s="2">
        <v>12000</v>
      </c>
      <c r="G35" s="3">
        <f t="shared" si="3"/>
        <v>-18000</v>
      </c>
      <c r="H35" s="3">
        <f t="shared" si="0"/>
        <v>-18000</v>
      </c>
      <c r="I35" s="1">
        <v>0</v>
      </c>
      <c r="J35" s="2">
        <v>0</v>
      </c>
    </row>
    <row r="36" spans="2:10">
      <c r="B36" s="1">
        <v>26</v>
      </c>
      <c r="C36" s="29">
        <f t="shared" si="1"/>
        <v>5256361</v>
      </c>
      <c r="D36" s="29">
        <f t="shared" si="2"/>
        <v>4441361</v>
      </c>
      <c r="E36" s="2">
        <v>30000</v>
      </c>
      <c r="F36" s="2">
        <v>4500</v>
      </c>
      <c r="G36" s="3">
        <f t="shared" si="3"/>
        <v>-25500</v>
      </c>
      <c r="H36" s="3">
        <f t="shared" si="0"/>
        <v>-25500</v>
      </c>
      <c r="I36" s="1">
        <v>0</v>
      </c>
      <c r="J36" s="2">
        <v>0</v>
      </c>
    </row>
    <row r="37" spans="2:10">
      <c r="B37" s="1">
        <v>27</v>
      </c>
      <c r="C37" s="29">
        <f t="shared" si="1"/>
        <v>5226361</v>
      </c>
      <c r="D37" s="29">
        <f t="shared" si="2"/>
        <v>4411361</v>
      </c>
      <c r="E37" s="2">
        <v>30000</v>
      </c>
      <c r="F37" s="2">
        <v>0</v>
      </c>
      <c r="G37" s="3">
        <f t="shared" si="3"/>
        <v>-30000</v>
      </c>
      <c r="H37" s="3">
        <f t="shared" si="0"/>
        <v>-30000</v>
      </c>
      <c r="I37" s="1">
        <v>0</v>
      </c>
      <c r="J37" s="2">
        <v>0</v>
      </c>
    </row>
    <row r="38" spans="2:10">
      <c r="B38" s="1">
        <v>28</v>
      </c>
      <c r="C38" s="29">
        <f t="shared" si="1"/>
        <v>5202361</v>
      </c>
      <c r="D38" s="29">
        <f t="shared" si="2"/>
        <v>4387361</v>
      </c>
      <c r="E38" s="2">
        <v>30000</v>
      </c>
      <c r="F38" s="2">
        <v>6000</v>
      </c>
      <c r="G38" s="3">
        <f t="shared" si="3"/>
        <v>-24000</v>
      </c>
      <c r="H38" s="3">
        <f t="shared" si="0"/>
        <v>-24000</v>
      </c>
      <c r="I38" s="1">
        <v>0</v>
      </c>
      <c r="J38" s="2">
        <v>0</v>
      </c>
    </row>
    <row r="39" spans="2:10">
      <c r="B39" s="1">
        <v>29</v>
      </c>
      <c r="C39" s="29">
        <f t="shared" si="1"/>
        <v>5172361</v>
      </c>
      <c r="D39" s="29">
        <f t="shared" si="2"/>
        <v>4357361</v>
      </c>
      <c r="E39" s="2">
        <v>30000</v>
      </c>
      <c r="F39" s="2">
        <v>0</v>
      </c>
      <c r="G39" s="3">
        <f t="shared" si="3"/>
        <v>-30000</v>
      </c>
      <c r="H39" s="3">
        <f t="shared" si="0"/>
        <v>-30000</v>
      </c>
      <c r="I39" s="1">
        <v>0</v>
      </c>
      <c r="J39" s="2">
        <v>0</v>
      </c>
    </row>
    <row r="40" spans="2:10">
      <c r="B40" s="1">
        <v>30</v>
      </c>
      <c r="C40" s="29">
        <f t="shared" si="1"/>
        <v>5301361</v>
      </c>
      <c r="D40" s="29">
        <f t="shared" si="2"/>
        <v>4486361</v>
      </c>
      <c r="E40" s="2">
        <v>30000</v>
      </c>
      <c r="F40" s="2">
        <v>159000</v>
      </c>
      <c r="G40" s="3">
        <f t="shared" si="3"/>
        <v>129000</v>
      </c>
      <c r="H40" s="3">
        <f t="shared" si="0"/>
        <v>129000</v>
      </c>
      <c r="I40" s="1">
        <v>0</v>
      </c>
      <c r="J40" s="2">
        <v>0</v>
      </c>
    </row>
    <row r="41" spans="2:10">
      <c r="B41" s="1">
        <v>31</v>
      </c>
      <c r="C41" s="29">
        <f t="shared" si="1"/>
        <v>5271361</v>
      </c>
      <c r="D41" s="29">
        <f t="shared" si="2"/>
        <v>4456361</v>
      </c>
      <c r="E41" s="2">
        <v>30000</v>
      </c>
      <c r="F41" s="2">
        <v>0</v>
      </c>
      <c r="G41" s="3">
        <f t="shared" si="3"/>
        <v>-30000</v>
      </c>
      <c r="H41" s="3">
        <f t="shared" si="0"/>
        <v>-30000</v>
      </c>
      <c r="I41" s="1">
        <v>0</v>
      </c>
      <c r="J41" s="2">
        <v>0</v>
      </c>
    </row>
    <row r="42" spans="2:10">
      <c r="B42" s="1">
        <v>32</v>
      </c>
      <c r="C42" s="29">
        <f t="shared" ref="C42:C59" si="4">SUM(C41,G42)</f>
        <v>5622361</v>
      </c>
      <c r="D42" s="29">
        <f t="shared" si="2"/>
        <v>4807361</v>
      </c>
      <c r="E42" s="2">
        <v>30000</v>
      </c>
      <c r="F42" s="2">
        <v>381000</v>
      </c>
      <c r="G42" s="3">
        <f t="shared" ref="G42:G91" si="5">SUM(-E42,F42,K42)</f>
        <v>351000</v>
      </c>
      <c r="H42" s="3">
        <f t="shared" si="0"/>
        <v>351000</v>
      </c>
      <c r="I42" s="1">
        <v>0</v>
      </c>
      <c r="J42" s="2">
        <v>0</v>
      </c>
    </row>
    <row r="43" spans="2:10">
      <c r="B43" s="1">
        <v>33</v>
      </c>
      <c r="C43" s="29">
        <f t="shared" si="4"/>
        <v>5592361</v>
      </c>
      <c r="D43" s="29">
        <f t="shared" si="2"/>
        <v>4777361</v>
      </c>
      <c r="E43" s="2">
        <v>30000</v>
      </c>
      <c r="F43" s="2">
        <v>0</v>
      </c>
      <c r="G43" s="3">
        <f t="shared" si="5"/>
        <v>-30000</v>
      </c>
      <c r="H43" s="3">
        <f t="shared" si="0"/>
        <v>-30000</v>
      </c>
      <c r="I43" s="1">
        <v>0</v>
      </c>
      <c r="J43" s="2">
        <v>0</v>
      </c>
    </row>
    <row r="44" spans="2:10">
      <c r="B44" s="1">
        <v>34</v>
      </c>
      <c r="C44" s="29">
        <f t="shared" si="4"/>
        <v>5562361</v>
      </c>
      <c r="D44" s="29">
        <f t="shared" si="2"/>
        <v>4747361</v>
      </c>
      <c r="E44" s="2">
        <v>30000</v>
      </c>
      <c r="F44" s="2">
        <v>0</v>
      </c>
      <c r="G44" s="3">
        <f t="shared" si="5"/>
        <v>-30000</v>
      </c>
      <c r="H44" s="3">
        <f t="shared" si="0"/>
        <v>-30000</v>
      </c>
      <c r="I44" s="1">
        <v>0</v>
      </c>
      <c r="J44" s="2">
        <v>0</v>
      </c>
    </row>
    <row r="45" spans="2:10">
      <c r="B45" s="1">
        <v>35</v>
      </c>
      <c r="C45" s="29">
        <f t="shared" si="4"/>
        <v>5532361</v>
      </c>
      <c r="D45" s="29">
        <f t="shared" si="2"/>
        <v>4717361</v>
      </c>
      <c r="E45" s="2">
        <v>30000</v>
      </c>
      <c r="F45" s="2">
        <v>0</v>
      </c>
      <c r="G45" s="3">
        <f t="shared" si="5"/>
        <v>-30000</v>
      </c>
      <c r="H45" s="3">
        <f t="shared" si="0"/>
        <v>-30000</v>
      </c>
      <c r="I45" s="1">
        <v>0</v>
      </c>
      <c r="J45" s="2">
        <v>0</v>
      </c>
    </row>
    <row r="46" spans="2:10">
      <c r="B46" s="1">
        <v>36</v>
      </c>
      <c r="C46" s="29">
        <f t="shared" si="4"/>
        <v>5802361</v>
      </c>
      <c r="D46" s="29">
        <f t="shared" si="2"/>
        <v>4987361</v>
      </c>
      <c r="E46" s="2">
        <v>30000</v>
      </c>
      <c r="F46" s="2">
        <v>300000</v>
      </c>
      <c r="G46" s="3">
        <f t="shared" si="5"/>
        <v>270000</v>
      </c>
      <c r="H46" s="3">
        <f t="shared" si="0"/>
        <v>270000</v>
      </c>
      <c r="I46" s="1">
        <v>0</v>
      </c>
      <c r="J46" s="2">
        <v>0</v>
      </c>
    </row>
    <row r="47" spans="2:10">
      <c r="B47" s="1">
        <v>37</v>
      </c>
      <c r="C47" s="29">
        <f t="shared" si="4"/>
        <v>5772361</v>
      </c>
      <c r="D47" s="29">
        <f t="shared" si="2"/>
        <v>4957361</v>
      </c>
      <c r="E47" s="2">
        <v>30000</v>
      </c>
      <c r="F47" s="2">
        <v>0</v>
      </c>
      <c r="G47" s="3">
        <f t="shared" si="5"/>
        <v>-30000</v>
      </c>
      <c r="H47" s="3">
        <f t="shared" si="0"/>
        <v>-30000</v>
      </c>
      <c r="I47" s="1">
        <v>0</v>
      </c>
      <c r="J47" s="2">
        <v>0</v>
      </c>
    </row>
    <row r="48" spans="2:10">
      <c r="B48" s="1">
        <v>38</v>
      </c>
      <c r="C48" s="29">
        <f t="shared" si="4"/>
        <v>5742361</v>
      </c>
      <c r="D48" s="29">
        <f t="shared" si="2"/>
        <v>4927361</v>
      </c>
      <c r="E48" s="2">
        <v>30000</v>
      </c>
      <c r="F48" s="2">
        <v>0</v>
      </c>
      <c r="G48" s="3">
        <f t="shared" si="5"/>
        <v>-30000</v>
      </c>
      <c r="H48" s="3">
        <f t="shared" si="0"/>
        <v>-30000</v>
      </c>
      <c r="I48" s="1">
        <v>0</v>
      </c>
      <c r="J48" s="2">
        <v>0</v>
      </c>
    </row>
    <row r="49" spans="2:10">
      <c r="B49" s="1">
        <v>39</v>
      </c>
      <c r="C49" s="29">
        <f t="shared" si="4"/>
        <v>5712361</v>
      </c>
      <c r="D49" s="29">
        <f t="shared" si="2"/>
        <v>4897361</v>
      </c>
      <c r="E49" s="2">
        <v>30000</v>
      </c>
      <c r="F49" s="2">
        <v>0</v>
      </c>
      <c r="G49" s="3">
        <f t="shared" si="5"/>
        <v>-30000</v>
      </c>
      <c r="H49" s="3">
        <f t="shared" si="0"/>
        <v>-30000</v>
      </c>
      <c r="I49" s="1">
        <v>0</v>
      </c>
      <c r="J49" s="2">
        <v>0</v>
      </c>
    </row>
    <row r="50" spans="2:10">
      <c r="B50" s="1">
        <v>40</v>
      </c>
      <c r="C50" s="29">
        <f t="shared" si="4"/>
        <v>5682361</v>
      </c>
      <c r="D50" s="29">
        <f t="shared" si="2"/>
        <v>4867361</v>
      </c>
      <c r="E50" s="2">
        <v>30000</v>
      </c>
      <c r="F50" s="2">
        <v>0</v>
      </c>
      <c r="G50" s="3">
        <f t="shared" si="5"/>
        <v>-30000</v>
      </c>
      <c r="H50" s="3">
        <f t="shared" si="0"/>
        <v>-30000</v>
      </c>
      <c r="I50" s="1">
        <v>0</v>
      </c>
      <c r="J50" s="2">
        <v>0</v>
      </c>
    </row>
    <row r="51" spans="2:10">
      <c r="B51" s="1">
        <v>41</v>
      </c>
      <c r="C51" s="29">
        <f t="shared" si="4"/>
        <v>5662861</v>
      </c>
      <c r="D51" s="29">
        <f t="shared" si="2"/>
        <v>4847861</v>
      </c>
      <c r="E51" s="2">
        <v>30000</v>
      </c>
      <c r="F51" s="2">
        <v>10500</v>
      </c>
      <c r="G51" s="3">
        <f t="shared" si="5"/>
        <v>-19500</v>
      </c>
      <c r="H51" s="3">
        <f t="shared" si="0"/>
        <v>-19500</v>
      </c>
      <c r="I51" s="1">
        <v>0</v>
      </c>
      <c r="J51" s="2">
        <v>0</v>
      </c>
    </row>
    <row r="52" spans="2:10">
      <c r="B52" s="1">
        <v>42</v>
      </c>
      <c r="C52" s="29">
        <f t="shared" si="4"/>
        <v>5634361</v>
      </c>
      <c r="D52" s="29">
        <f t="shared" si="2"/>
        <v>4819361</v>
      </c>
      <c r="E52" s="2">
        <v>30000</v>
      </c>
      <c r="F52" s="2">
        <v>1500</v>
      </c>
      <c r="G52" s="3">
        <f t="shared" si="5"/>
        <v>-28500</v>
      </c>
      <c r="H52" s="3">
        <f t="shared" si="0"/>
        <v>-28500</v>
      </c>
      <c r="I52" s="1">
        <v>0</v>
      </c>
      <c r="J52" s="2">
        <v>0</v>
      </c>
    </row>
    <row r="53" spans="2:10">
      <c r="B53" s="1">
        <v>43</v>
      </c>
      <c r="C53" s="29">
        <f t="shared" si="4"/>
        <v>5604361</v>
      </c>
      <c r="D53" s="29">
        <f t="shared" si="2"/>
        <v>4789361</v>
      </c>
      <c r="E53" s="2">
        <v>30000</v>
      </c>
      <c r="F53" s="2">
        <v>0</v>
      </c>
      <c r="G53" s="3">
        <f t="shared" si="5"/>
        <v>-30000</v>
      </c>
      <c r="H53" s="3">
        <f t="shared" si="0"/>
        <v>-30000</v>
      </c>
      <c r="I53" s="1">
        <v>0</v>
      </c>
      <c r="J53" s="2">
        <v>0</v>
      </c>
    </row>
    <row r="54" spans="2:10">
      <c r="B54" s="1">
        <v>44</v>
      </c>
      <c r="C54" s="29">
        <f t="shared" si="4"/>
        <v>5586361</v>
      </c>
      <c r="D54" s="29">
        <f t="shared" si="2"/>
        <v>4771361</v>
      </c>
      <c r="E54" s="2">
        <v>30000</v>
      </c>
      <c r="F54" s="2">
        <v>12000</v>
      </c>
      <c r="G54" s="3">
        <f t="shared" si="5"/>
        <v>-18000</v>
      </c>
      <c r="H54" s="3">
        <f t="shared" si="0"/>
        <v>-18000</v>
      </c>
      <c r="I54" s="1">
        <v>0</v>
      </c>
      <c r="J54" s="2">
        <v>0</v>
      </c>
    </row>
    <row r="55" spans="2:10">
      <c r="B55" s="1">
        <v>45</v>
      </c>
      <c r="C55" s="29">
        <f t="shared" si="4"/>
        <v>6906361</v>
      </c>
      <c r="D55" s="29">
        <f t="shared" si="2"/>
        <v>6091361</v>
      </c>
      <c r="E55" s="2">
        <v>30000</v>
      </c>
      <c r="F55" s="2">
        <v>1350000</v>
      </c>
      <c r="G55" s="3">
        <f t="shared" si="5"/>
        <v>1320000</v>
      </c>
      <c r="H55" s="3">
        <f t="shared" si="0"/>
        <v>1320000</v>
      </c>
      <c r="I55" s="1">
        <v>0</v>
      </c>
      <c r="J55" s="2">
        <v>0</v>
      </c>
    </row>
    <row r="56" spans="2:10">
      <c r="B56" s="1">
        <v>46</v>
      </c>
      <c r="C56" s="29">
        <f t="shared" si="4"/>
        <v>6876361</v>
      </c>
      <c r="D56" s="29">
        <f t="shared" si="2"/>
        <v>6061361</v>
      </c>
      <c r="E56" s="2">
        <v>30000</v>
      </c>
      <c r="F56" s="2">
        <v>0</v>
      </c>
      <c r="G56" s="3">
        <f t="shared" si="5"/>
        <v>-30000</v>
      </c>
      <c r="H56" s="3">
        <f t="shared" si="0"/>
        <v>-30000</v>
      </c>
      <c r="I56" s="1">
        <v>0</v>
      </c>
      <c r="J56" s="2">
        <v>0</v>
      </c>
    </row>
    <row r="57" spans="2:10">
      <c r="B57" s="1">
        <v>47</v>
      </c>
      <c r="C57" s="29">
        <f t="shared" si="4"/>
        <v>6846361</v>
      </c>
      <c r="D57" s="29">
        <f t="shared" si="2"/>
        <v>6031361</v>
      </c>
      <c r="E57" s="2">
        <v>30000</v>
      </c>
      <c r="F57" s="2">
        <v>0</v>
      </c>
      <c r="G57" s="3">
        <f t="shared" si="5"/>
        <v>-30000</v>
      </c>
      <c r="H57" s="3">
        <f t="shared" si="0"/>
        <v>-30000</v>
      </c>
      <c r="I57" s="1">
        <v>0</v>
      </c>
      <c r="J57" s="2">
        <v>0</v>
      </c>
    </row>
    <row r="58" spans="2:11">
      <c r="B58" s="1">
        <v>48</v>
      </c>
      <c r="C58" s="29">
        <f t="shared" si="4"/>
        <v>7846361</v>
      </c>
      <c r="D58" s="29">
        <f t="shared" si="2"/>
        <v>6031361</v>
      </c>
      <c r="E58" s="2">
        <v>30000</v>
      </c>
      <c r="F58" s="2">
        <v>30000</v>
      </c>
      <c r="G58" s="3">
        <f t="shared" si="5"/>
        <v>1000000</v>
      </c>
      <c r="H58" s="3">
        <f t="shared" si="0"/>
        <v>0</v>
      </c>
      <c r="I58" s="1">
        <v>0</v>
      </c>
      <c r="J58" s="2">
        <v>0</v>
      </c>
      <c r="K58" s="2">
        <v>1000000</v>
      </c>
    </row>
    <row r="59" spans="2:11">
      <c r="B59" s="1">
        <v>49</v>
      </c>
      <c r="C59" s="29">
        <f t="shared" si="4"/>
        <v>8852361</v>
      </c>
      <c r="D59" s="29">
        <f t="shared" si="2"/>
        <v>6037361</v>
      </c>
      <c r="E59" s="2">
        <v>30000</v>
      </c>
      <c r="F59" s="2">
        <v>36000</v>
      </c>
      <c r="G59" s="3">
        <f t="shared" si="5"/>
        <v>1006000</v>
      </c>
      <c r="H59" s="3">
        <f t="shared" si="0"/>
        <v>6000</v>
      </c>
      <c r="I59" s="1">
        <v>0</v>
      </c>
      <c r="J59" s="2">
        <v>0</v>
      </c>
      <c r="K59" s="2">
        <v>1000000</v>
      </c>
    </row>
    <row r="60" spans="2:10">
      <c r="B60" s="1">
        <v>50</v>
      </c>
      <c r="C60" s="29">
        <f t="shared" ref="C60" si="6">SUM(C59,G60)</f>
        <v>8822361</v>
      </c>
      <c r="D60" s="29">
        <f t="shared" si="2"/>
        <v>6007361</v>
      </c>
      <c r="E60" s="2">
        <v>30000</v>
      </c>
      <c r="F60" s="2">
        <v>0</v>
      </c>
      <c r="G60" s="3">
        <f t="shared" si="5"/>
        <v>-30000</v>
      </c>
      <c r="H60" s="3">
        <f t="shared" si="0"/>
        <v>-30000</v>
      </c>
      <c r="I60" s="1">
        <v>0</v>
      </c>
      <c r="J60" s="2">
        <v>0</v>
      </c>
    </row>
    <row r="61" spans="2:10">
      <c r="B61" s="1">
        <v>51</v>
      </c>
      <c r="C61" s="29">
        <f t="shared" ref="C61:C67" si="7">SUM(C60,G61)</f>
        <v>8792361</v>
      </c>
      <c r="D61" s="29">
        <f t="shared" si="2"/>
        <v>5977361</v>
      </c>
      <c r="E61" s="2">
        <v>30000</v>
      </c>
      <c r="F61" s="2">
        <v>0</v>
      </c>
      <c r="G61" s="3">
        <f t="shared" si="5"/>
        <v>-30000</v>
      </c>
      <c r="H61" s="3">
        <f t="shared" si="0"/>
        <v>-30000</v>
      </c>
      <c r="I61" s="1">
        <v>0</v>
      </c>
      <c r="J61" s="2">
        <v>0</v>
      </c>
    </row>
    <row r="62" spans="2:10">
      <c r="B62" s="1">
        <v>52</v>
      </c>
      <c r="C62" s="29">
        <f t="shared" si="7"/>
        <v>8762361</v>
      </c>
      <c r="D62" s="29">
        <f t="shared" si="2"/>
        <v>5947361</v>
      </c>
      <c r="E62" s="2">
        <v>30000</v>
      </c>
      <c r="F62" s="2">
        <v>0</v>
      </c>
      <c r="G62" s="3">
        <f t="shared" si="5"/>
        <v>-30000</v>
      </c>
      <c r="H62" s="3">
        <f t="shared" si="0"/>
        <v>-30000</v>
      </c>
      <c r="I62" s="1">
        <v>0</v>
      </c>
      <c r="J62" s="2">
        <v>0</v>
      </c>
    </row>
    <row r="63" spans="2:10">
      <c r="B63" s="1">
        <v>53</v>
      </c>
      <c r="C63" s="29">
        <f t="shared" si="7"/>
        <v>8886861</v>
      </c>
      <c r="D63" s="29">
        <f t="shared" si="2"/>
        <v>6071861</v>
      </c>
      <c r="E63" s="2">
        <v>30000</v>
      </c>
      <c r="F63" s="2">
        <v>154500</v>
      </c>
      <c r="G63" s="3">
        <f t="shared" si="5"/>
        <v>124500</v>
      </c>
      <c r="H63" s="3">
        <f t="shared" si="0"/>
        <v>124500</v>
      </c>
      <c r="I63" s="1">
        <v>0</v>
      </c>
      <c r="J63" s="2">
        <v>0</v>
      </c>
    </row>
    <row r="64" spans="2:10">
      <c r="B64" s="1">
        <v>54</v>
      </c>
      <c r="C64" s="29">
        <f t="shared" si="7"/>
        <v>8856861</v>
      </c>
      <c r="D64" s="29">
        <f t="shared" si="2"/>
        <v>6041861</v>
      </c>
      <c r="E64" s="2">
        <v>30000</v>
      </c>
      <c r="F64" s="2">
        <v>0</v>
      </c>
      <c r="G64" s="3">
        <f t="shared" si="5"/>
        <v>-30000</v>
      </c>
      <c r="H64" s="3">
        <f t="shared" si="0"/>
        <v>-30000</v>
      </c>
      <c r="I64" s="1">
        <v>0</v>
      </c>
      <c r="J64" s="2">
        <v>0</v>
      </c>
    </row>
    <row r="65" spans="2:10">
      <c r="B65" s="1">
        <v>55</v>
      </c>
      <c r="C65" s="29">
        <f t="shared" si="7"/>
        <v>8826861</v>
      </c>
      <c r="D65" s="29">
        <f t="shared" si="2"/>
        <v>6011861</v>
      </c>
      <c r="E65" s="2">
        <v>30000</v>
      </c>
      <c r="F65" s="2">
        <v>0</v>
      </c>
      <c r="G65" s="3">
        <f t="shared" si="5"/>
        <v>-30000</v>
      </c>
      <c r="H65" s="3">
        <f t="shared" si="0"/>
        <v>-30000</v>
      </c>
      <c r="I65" s="1">
        <v>0</v>
      </c>
      <c r="J65" s="2">
        <v>0</v>
      </c>
    </row>
    <row r="66" spans="2:10">
      <c r="B66" s="1">
        <v>56</v>
      </c>
      <c r="C66" s="29">
        <f t="shared" si="7"/>
        <v>8799861</v>
      </c>
      <c r="D66" s="29">
        <f t="shared" si="2"/>
        <v>5984861</v>
      </c>
      <c r="E66" s="2">
        <v>30000</v>
      </c>
      <c r="F66" s="2">
        <v>3000</v>
      </c>
      <c r="G66" s="3">
        <f t="shared" si="5"/>
        <v>-27000</v>
      </c>
      <c r="H66" s="3">
        <f t="shared" si="0"/>
        <v>-27000</v>
      </c>
      <c r="I66" s="1">
        <v>0</v>
      </c>
      <c r="J66" s="2">
        <v>0</v>
      </c>
    </row>
    <row r="67" spans="2:10">
      <c r="B67" s="1">
        <v>57</v>
      </c>
      <c r="C67" s="29">
        <f t="shared" si="7"/>
        <v>8772861</v>
      </c>
      <c r="D67" s="29">
        <f t="shared" si="2"/>
        <v>5957861</v>
      </c>
      <c r="E67" s="2">
        <v>30000</v>
      </c>
      <c r="F67" s="2">
        <v>3000</v>
      </c>
      <c r="G67" s="3">
        <f t="shared" si="5"/>
        <v>-27000</v>
      </c>
      <c r="H67" s="3">
        <f t="shared" si="0"/>
        <v>-27000</v>
      </c>
      <c r="I67" s="1">
        <v>0</v>
      </c>
      <c r="J67" s="2">
        <v>0</v>
      </c>
    </row>
    <row r="68" spans="2:10">
      <c r="B68" s="1">
        <v>58</v>
      </c>
      <c r="C68" s="29">
        <f t="shared" ref="C68:C85" si="8">SUM(C67,G68)</f>
        <v>10236861</v>
      </c>
      <c r="D68" s="29">
        <f t="shared" si="2"/>
        <v>7421861</v>
      </c>
      <c r="E68" s="2">
        <v>30000</v>
      </c>
      <c r="F68" s="2">
        <v>1494000</v>
      </c>
      <c r="G68" s="3">
        <f t="shared" si="5"/>
        <v>1464000</v>
      </c>
      <c r="H68" s="3">
        <f t="shared" si="0"/>
        <v>1464000</v>
      </c>
      <c r="I68" s="1">
        <v>1</v>
      </c>
      <c r="J68" s="2">
        <v>0</v>
      </c>
    </row>
    <row r="69" spans="2:10">
      <c r="B69" s="1">
        <v>59</v>
      </c>
      <c r="C69" s="29">
        <f t="shared" si="8"/>
        <v>10206861</v>
      </c>
      <c r="D69" s="29">
        <f t="shared" si="2"/>
        <v>7391861</v>
      </c>
      <c r="E69" s="2">
        <v>30000</v>
      </c>
      <c r="F69" s="2">
        <v>0</v>
      </c>
      <c r="G69" s="3">
        <f t="shared" si="5"/>
        <v>-30000</v>
      </c>
      <c r="H69" s="3">
        <f t="shared" si="0"/>
        <v>-30000</v>
      </c>
      <c r="I69" s="1">
        <v>0</v>
      </c>
      <c r="J69" s="2">
        <v>0</v>
      </c>
    </row>
    <row r="70" spans="2:10">
      <c r="B70" s="1">
        <v>60</v>
      </c>
      <c r="C70" s="29">
        <f t="shared" si="8"/>
        <v>10176861</v>
      </c>
      <c r="D70" s="29">
        <f t="shared" si="2"/>
        <v>7361861</v>
      </c>
      <c r="E70" s="2">
        <v>30000</v>
      </c>
      <c r="F70" s="2">
        <v>0</v>
      </c>
      <c r="G70" s="3">
        <f t="shared" si="5"/>
        <v>-30000</v>
      </c>
      <c r="H70" s="3">
        <f t="shared" si="0"/>
        <v>-30000</v>
      </c>
      <c r="I70" s="1">
        <v>0</v>
      </c>
      <c r="J70" s="2">
        <v>0</v>
      </c>
    </row>
    <row r="71" spans="2:10">
      <c r="B71" s="1">
        <v>61</v>
      </c>
      <c r="C71" s="29">
        <f t="shared" si="8"/>
        <v>10146861</v>
      </c>
      <c r="D71" s="29">
        <f t="shared" si="2"/>
        <v>7331861</v>
      </c>
      <c r="E71" s="2">
        <v>30000</v>
      </c>
      <c r="F71" s="2">
        <v>0</v>
      </c>
      <c r="G71" s="3">
        <f t="shared" si="5"/>
        <v>-30000</v>
      </c>
      <c r="H71" s="3">
        <f t="shared" si="0"/>
        <v>-30000</v>
      </c>
      <c r="I71" s="1">
        <v>0</v>
      </c>
      <c r="J71" s="2">
        <v>0</v>
      </c>
    </row>
    <row r="72" spans="2:10">
      <c r="B72" s="1">
        <v>62</v>
      </c>
      <c r="C72" s="29">
        <f t="shared" si="8"/>
        <v>10116861</v>
      </c>
      <c r="D72" s="29">
        <f t="shared" si="2"/>
        <v>7301861</v>
      </c>
      <c r="E72" s="2">
        <v>30000</v>
      </c>
      <c r="F72" s="2">
        <v>0</v>
      </c>
      <c r="G72" s="3">
        <f t="shared" si="5"/>
        <v>-30000</v>
      </c>
      <c r="H72" s="3">
        <f t="shared" si="0"/>
        <v>-30000</v>
      </c>
      <c r="I72" s="1">
        <v>0</v>
      </c>
      <c r="J72" s="2">
        <v>0</v>
      </c>
    </row>
    <row r="73" spans="2:10">
      <c r="B73" s="1">
        <v>63</v>
      </c>
      <c r="C73" s="29">
        <f t="shared" si="8"/>
        <v>10086861</v>
      </c>
      <c r="D73" s="29">
        <f t="shared" si="2"/>
        <v>7271861</v>
      </c>
      <c r="E73" s="2">
        <v>30000</v>
      </c>
      <c r="F73" s="2">
        <v>0</v>
      </c>
      <c r="G73" s="3">
        <f t="shared" si="5"/>
        <v>-30000</v>
      </c>
      <c r="H73" s="3">
        <f t="shared" si="0"/>
        <v>-30000</v>
      </c>
      <c r="I73" s="1">
        <v>0</v>
      </c>
      <c r="J73" s="2">
        <v>0</v>
      </c>
    </row>
    <row r="74" spans="2:10">
      <c r="B74" s="1">
        <v>64</v>
      </c>
      <c r="C74" s="29">
        <f t="shared" si="8"/>
        <v>10056861</v>
      </c>
      <c r="D74" s="29">
        <f t="shared" si="2"/>
        <v>7241861</v>
      </c>
      <c r="E74" s="2">
        <v>30000</v>
      </c>
      <c r="F74" s="2">
        <v>0</v>
      </c>
      <c r="G74" s="3">
        <f t="shared" si="5"/>
        <v>-30000</v>
      </c>
      <c r="H74" s="3">
        <f t="shared" si="0"/>
        <v>-30000</v>
      </c>
      <c r="I74" s="1">
        <v>0</v>
      </c>
      <c r="J74" s="2">
        <v>0</v>
      </c>
    </row>
    <row r="75" spans="2:10">
      <c r="B75" s="1">
        <v>65</v>
      </c>
      <c r="C75" s="29">
        <f t="shared" si="8"/>
        <v>10026861</v>
      </c>
      <c r="D75" s="29">
        <f t="shared" si="2"/>
        <v>7211861</v>
      </c>
      <c r="E75" s="2">
        <v>30000</v>
      </c>
      <c r="F75" s="2">
        <v>0</v>
      </c>
      <c r="G75" s="3">
        <f t="shared" si="5"/>
        <v>-30000</v>
      </c>
      <c r="H75" s="3">
        <f t="shared" si="0"/>
        <v>-30000</v>
      </c>
      <c r="I75" s="1">
        <v>0</v>
      </c>
      <c r="J75" s="2">
        <v>0</v>
      </c>
    </row>
    <row r="76" spans="2:10">
      <c r="B76" s="1">
        <v>66</v>
      </c>
      <c r="C76" s="29">
        <f t="shared" si="8"/>
        <v>9996861</v>
      </c>
      <c r="D76" s="29">
        <f t="shared" si="2"/>
        <v>7181861</v>
      </c>
      <c r="E76" s="2">
        <v>30000</v>
      </c>
      <c r="F76" s="2">
        <v>0</v>
      </c>
      <c r="G76" s="3">
        <f t="shared" si="5"/>
        <v>-30000</v>
      </c>
      <c r="H76" s="3">
        <f t="shared" ref="H76:H139" si="9">SUM(-E76,F76)</f>
        <v>-30000</v>
      </c>
      <c r="I76" s="1">
        <v>0</v>
      </c>
      <c r="J76" s="2">
        <v>0</v>
      </c>
    </row>
    <row r="77" spans="2:10">
      <c r="B77" s="1">
        <v>67</v>
      </c>
      <c r="C77" s="29">
        <f t="shared" si="8"/>
        <v>9966861</v>
      </c>
      <c r="D77" s="29">
        <f t="shared" ref="D77:D140" si="10">SUM(D76,H77)</f>
        <v>7151861</v>
      </c>
      <c r="E77" s="2">
        <v>30000</v>
      </c>
      <c r="F77" s="2">
        <v>0</v>
      </c>
      <c r="G77" s="3">
        <f t="shared" si="5"/>
        <v>-30000</v>
      </c>
      <c r="H77" s="3">
        <f t="shared" si="9"/>
        <v>-30000</v>
      </c>
      <c r="I77" s="1">
        <v>0</v>
      </c>
      <c r="J77" s="2">
        <v>0</v>
      </c>
    </row>
    <row r="78" spans="2:10">
      <c r="B78" s="1">
        <v>68</v>
      </c>
      <c r="C78" s="29">
        <f t="shared" si="8"/>
        <v>9936861</v>
      </c>
      <c r="D78" s="29">
        <f t="shared" si="10"/>
        <v>7121861</v>
      </c>
      <c r="E78" s="2">
        <v>30000</v>
      </c>
      <c r="F78" s="2">
        <v>0</v>
      </c>
      <c r="G78" s="3">
        <f t="shared" si="5"/>
        <v>-30000</v>
      </c>
      <c r="H78" s="3">
        <f t="shared" si="9"/>
        <v>-30000</v>
      </c>
      <c r="I78" s="1">
        <v>0</v>
      </c>
      <c r="J78" s="2">
        <v>0</v>
      </c>
    </row>
    <row r="79" spans="2:10">
      <c r="B79" s="1">
        <v>69</v>
      </c>
      <c r="C79" s="29">
        <f t="shared" si="8"/>
        <v>9911361</v>
      </c>
      <c r="D79" s="29">
        <f t="shared" si="10"/>
        <v>7096361</v>
      </c>
      <c r="E79" s="2">
        <v>30000</v>
      </c>
      <c r="F79" s="2">
        <v>4500</v>
      </c>
      <c r="G79" s="3">
        <f t="shared" si="5"/>
        <v>-25500</v>
      </c>
      <c r="H79" s="3">
        <f t="shared" si="9"/>
        <v>-25500</v>
      </c>
      <c r="I79" s="1">
        <v>0</v>
      </c>
      <c r="J79" s="2">
        <v>0</v>
      </c>
    </row>
    <row r="80" spans="2:11">
      <c r="B80" s="1">
        <v>70</v>
      </c>
      <c r="C80" s="29">
        <f t="shared" si="8"/>
        <v>9911361</v>
      </c>
      <c r="D80" s="29">
        <f t="shared" si="10"/>
        <v>7066361</v>
      </c>
      <c r="E80" s="2">
        <v>30000</v>
      </c>
      <c r="F80" s="2">
        <v>0</v>
      </c>
      <c r="G80" s="3">
        <f t="shared" si="5"/>
        <v>0</v>
      </c>
      <c r="H80" s="3">
        <f t="shared" si="9"/>
        <v>-30000</v>
      </c>
      <c r="I80" s="1">
        <v>0</v>
      </c>
      <c r="J80" s="2">
        <v>0</v>
      </c>
      <c r="K80" s="2">
        <v>30000</v>
      </c>
    </row>
    <row r="81" spans="2:10">
      <c r="B81" s="1">
        <v>71</v>
      </c>
      <c r="C81" s="29">
        <f t="shared" si="8"/>
        <v>9899361</v>
      </c>
      <c r="D81" s="29">
        <f t="shared" si="10"/>
        <v>7054361</v>
      </c>
      <c r="E81" s="2">
        <v>30000</v>
      </c>
      <c r="F81" s="2">
        <v>18000</v>
      </c>
      <c r="G81" s="3">
        <f t="shared" si="5"/>
        <v>-12000</v>
      </c>
      <c r="H81" s="3">
        <f t="shared" si="9"/>
        <v>-12000</v>
      </c>
      <c r="I81" s="1">
        <v>0</v>
      </c>
      <c r="J81" s="2">
        <v>0</v>
      </c>
    </row>
    <row r="82" spans="2:10">
      <c r="B82" s="1">
        <v>72</v>
      </c>
      <c r="C82" s="29">
        <f t="shared" si="8"/>
        <v>9893361</v>
      </c>
      <c r="D82" s="29">
        <f t="shared" si="10"/>
        <v>7048361</v>
      </c>
      <c r="E82" s="2">
        <v>30000</v>
      </c>
      <c r="F82" s="2">
        <v>24000</v>
      </c>
      <c r="G82" s="3">
        <f t="shared" si="5"/>
        <v>-6000</v>
      </c>
      <c r="H82" s="3">
        <f t="shared" si="9"/>
        <v>-6000</v>
      </c>
      <c r="I82" s="1">
        <v>0</v>
      </c>
      <c r="J82" s="2">
        <v>0</v>
      </c>
    </row>
    <row r="83" spans="2:10">
      <c r="B83" s="1">
        <v>73</v>
      </c>
      <c r="C83" s="29">
        <f t="shared" si="8"/>
        <v>9866361</v>
      </c>
      <c r="D83" s="29">
        <f t="shared" si="10"/>
        <v>7021361</v>
      </c>
      <c r="E83" s="2">
        <v>30000</v>
      </c>
      <c r="F83" s="2">
        <v>3000</v>
      </c>
      <c r="G83" s="3">
        <f t="shared" si="5"/>
        <v>-27000</v>
      </c>
      <c r="H83" s="3">
        <f t="shared" si="9"/>
        <v>-27000</v>
      </c>
      <c r="I83" s="1">
        <v>0</v>
      </c>
      <c r="J83" s="2">
        <v>0</v>
      </c>
    </row>
    <row r="84" spans="2:10">
      <c r="B84" s="1">
        <v>74</v>
      </c>
      <c r="C84" s="29">
        <f t="shared" si="8"/>
        <v>9836361</v>
      </c>
      <c r="D84" s="29">
        <f t="shared" si="10"/>
        <v>6991361</v>
      </c>
      <c r="E84" s="2">
        <v>30000</v>
      </c>
      <c r="F84" s="2">
        <v>0</v>
      </c>
      <c r="G84" s="3">
        <f t="shared" si="5"/>
        <v>-30000</v>
      </c>
      <c r="H84" s="3">
        <f t="shared" si="9"/>
        <v>-30000</v>
      </c>
      <c r="I84" s="1">
        <v>0</v>
      </c>
      <c r="J84" s="2">
        <v>0</v>
      </c>
    </row>
    <row r="85" spans="2:10">
      <c r="B85" s="1">
        <v>75</v>
      </c>
      <c r="C85" s="29">
        <f t="shared" si="8"/>
        <v>9809361</v>
      </c>
      <c r="D85" s="29">
        <f t="shared" si="10"/>
        <v>6964361</v>
      </c>
      <c r="E85" s="2">
        <v>30000</v>
      </c>
      <c r="F85" s="2">
        <v>3000</v>
      </c>
      <c r="G85" s="3">
        <f t="shared" si="5"/>
        <v>-27000</v>
      </c>
      <c r="H85" s="3">
        <f t="shared" si="9"/>
        <v>-27000</v>
      </c>
      <c r="I85" s="1">
        <v>0</v>
      </c>
      <c r="J85" s="2">
        <v>0</v>
      </c>
    </row>
    <row r="86" spans="2:10">
      <c r="B86" s="1">
        <v>76</v>
      </c>
      <c r="C86" s="29">
        <f t="shared" ref="C86:C91" si="11">SUM(C85,G86)</f>
        <v>9779361</v>
      </c>
      <c r="D86" s="29">
        <f t="shared" si="10"/>
        <v>6934361</v>
      </c>
      <c r="E86" s="2">
        <v>30000</v>
      </c>
      <c r="F86" s="2">
        <v>0</v>
      </c>
      <c r="G86" s="3">
        <f t="shared" si="5"/>
        <v>-30000</v>
      </c>
      <c r="H86" s="3">
        <f t="shared" si="9"/>
        <v>-30000</v>
      </c>
      <c r="I86" s="1">
        <v>0</v>
      </c>
      <c r="J86" s="2">
        <v>0</v>
      </c>
    </row>
    <row r="87" spans="2:10">
      <c r="B87" s="1">
        <v>77</v>
      </c>
      <c r="C87" s="29">
        <f t="shared" si="11"/>
        <v>10199361</v>
      </c>
      <c r="D87" s="29">
        <f t="shared" si="10"/>
        <v>7354361</v>
      </c>
      <c r="E87" s="2">
        <v>30000</v>
      </c>
      <c r="F87" s="2">
        <v>450000</v>
      </c>
      <c r="G87" s="3">
        <f t="shared" si="5"/>
        <v>420000</v>
      </c>
      <c r="H87" s="3">
        <f t="shared" si="9"/>
        <v>420000</v>
      </c>
      <c r="I87" s="1">
        <v>0</v>
      </c>
      <c r="J87" s="2">
        <v>0</v>
      </c>
    </row>
    <row r="88" spans="2:10">
      <c r="B88" s="1">
        <v>78</v>
      </c>
      <c r="C88" s="29">
        <f t="shared" si="11"/>
        <v>10169361</v>
      </c>
      <c r="D88" s="29">
        <f t="shared" si="10"/>
        <v>7324361</v>
      </c>
      <c r="E88" s="2">
        <v>30000</v>
      </c>
      <c r="F88" s="2">
        <v>0</v>
      </c>
      <c r="G88" s="3">
        <f t="shared" si="5"/>
        <v>-30000</v>
      </c>
      <c r="H88" s="3">
        <f t="shared" si="9"/>
        <v>-30000</v>
      </c>
      <c r="I88" s="1">
        <v>0</v>
      </c>
      <c r="J88" s="2">
        <v>0</v>
      </c>
    </row>
    <row r="89" spans="2:10">
      <c r="B89" s="1">
        <v>79</v>
      </c>
      <c r="C89" s="29">
        <f t="shared" si="11"/>
        <v>10139361</v>
      </c>
      <c r="D89" s="29">
        <f t="shared" si="10"/>
        <v>7294361</v>
      </c>
      <c r="E89" s="2">
        <v>30000</v>
      </c>
      <c r="F89" s="2">
        <v>0</v>
      </c>
      <c r="G89" s="3">
        <f t="shared" si="5"/>
        <v>-30000</v>
      </c>
      <c r="H89" s="3">
        <f t="shared" si="9"/>
        <v>-30000</v>
      </c>
      <c r="I89" s="1">
        <v>0</v>
      </c>
      <c r="J89" s="2">
        <v>0</v>
      </c>
    </row>
    <row r="90" spans="2:10">
      <c r="B90" s="1">
        <v>80</v>
      </c>
      <c r="C90" s="29">
        <f t="shared" si="11"/>
        <v>10469361</v>
      </c>
      <c r="D90" s="29">
        <f t="shared" si="10"/>
        <v>7624361</v>
      </c>
      <c r="E90" s="2">
        <v>30000</v>
      </c>
      <c r="F90" s="2">
        <v>360000</v>
      </c>
      <c r="G90" s="3">
        <f t="shared" si="5"/>
        <v>330000</v>
      </c>
      <c r="H90" s="3">
        <f t="shared" si="9"/>
        <v>330000</v>
      </c>
      <c r="I90" s="1">
        <v>0</v>
      </c>
      <c r="J90" s="2">
        <v>0</v>
      </c>
    </row>
    <row r="91" spans="2:10">
      <c r="B91" s="1">
        <v>81</v>
      </c>
      <c r="C91" s="29">
        <f t="shared" si="11"/>
        <v>10439361</v>
      </c>
      <c r="D91" s="29">
        <f t="shared" si="10"/>
        <v>7594361</v>
      </c>
      <c r="E91" s="2">
        <v>30000</v>
      </c>
      <c r="F91" s="2">
        <v>0</v>
      </c>
      <c r="G91" s="3">
        <f t="shared" si="5"/>
        <v>-30000</v>
      </c>
      <c r="H91" s="3">
        <f t="shared" si="9"/>
        <v>-30000</v>
      </c>
      <c r="I91" s="1">
        <v>0</v>
      </c>
      <c r="J91" s="2">
        <v>0</v>
      </c>
    </row>
    <row r="92" spans="2:10">
      <c r="B92" s="1">
        <v>82</v>
      </c>
      <c r="C92" s="29">
        <f t="shared" ref="C92:C123" si="12">SUM(C91,G92)</f>
        <v>10409361</v>
      </c>
      <c r="D92" s="29">
        <f t="shared" si="10"/>
        <v>7564361</v>
      </c>
      <c r="E92" s="2">
        <v>30000</v>
      </c>
      <c r="F92" s="2">
        <v>0</v>
      </c>
      <c r="G92" s="3">
        <f t="shared" ref="G92:G124" si="13">SUM(-E92,F92,K92)</f>
        <v>-30000</v>
      </c>
      <c r="H92" s="3">
        <f t="shared" si="9"/>
        <v>-30000</v>
      </c>
      <c r="I92" s="1">
        <v>0</v>
      </c>
      <c r="J92" s="2">
        <v>0</v>
      </c>
    </row>
    <row r="93" spans="2:10">
      <c r="B93" s="1">
        <v>83</v>
      </c>
      <c r="C93" s="29">
        <f t="shared" si="12"/>
        <v>10386861</v>
      </c>
      <c r="D93" s="29">
        <f t="shared" si="10"/>
        <v>7541861</v>
      </c>
      <c r="E93" s="2">
        <v>30000</v>
      </c>
      <c r="F93" s="2">
        <v>7500</v>
      </c>
      <c r="G93" s="3">
        <f t="shared" si="13"/>
        <v>-22500</v>
      </c>
      <c r="H93" s="3">
        <f t="shared" si="9"/>
        <v>-22500</v>
      </c>
      <c r="I93" s="1">
        <v>0</v>
      </c>
      <c r="J93" s="2">
        <v>0</v>
      </c>
    </row>
    <row r="94" spans="2:10">
      <c r="B94" s="1">
        <v>84</v>
      </c>
      <c r="C94" s="29">
        <f t="shared" si="12"/>
        <v>10356861</v>
      </c>
      <c r="D94" s="29">
        <f t="shared" si="10"/>
        <v>7511861</v>
      </c>
      <c r="E94" s="2">
        <v>30000</v>
      </c>
      <c r="F94" s="2">
        <v>0</v>
      </c>
      <c r="G94" s="3">
        <f t="shared" si="13"/>
        <v>-30000</v>
      </c>
      <c r="H94" s="3">
        <f t="shared" si="9"/>
        <v>-30000</v>
      </c>
      <c r="I94" s="1">
        <v>0</v>
      </c>
      <c r="J94" s="2">
        <v>0</v>
      </c>
    </row>
    <row r="95" spans="2:10">
      <c r="B95" s="1">
        <v>85</v>
      </c>
      <c r="C95" s="29">
        <f t="shared" si="12"/>
        <v>10326861</v>
      </c>
      <c r="D95" s="29">
        <f t="shared" si="10"/>
        <v>7481861</v>
      </c>
      <c r="E95" s="2">
        <v>30000</v>
      </c>
      <c r="F95" s="2">
        <v>0</v>
      </c>
      <c r="G95" s="3">
        <f t="shared" si="13"/>
        <v>-30000</v>
      </c>
      <c r="H95" s="3">
        <f t="shared" si="9"/>
        <v>-30000</v>
      </c>
      <c r="I95" s="1">
        <v>0</v>
      </c>
      <c r="J95" s="2">
        <v>0</v>
      </c>
    </row>
    <row r="96" spans="2:10">
      <c r="B96" s="1">
        <v>86</v>
      </c>
      <c r="C96" s="29">
        <f t="shared" si="12"/>
        <v>10296861</v>
      </c>
      <c r="D96" s="29">
        <f t="shared" si="10"/>
        <v>7451861</v>
      </c>
      <c r="E96" s="2">
        <v>30000</v>
      </c>
      <c r="F96" s="2">
        <v>0</v>
      </c>
      <c r="G96" s="3">
        <f t="shared" si="13"/>
        <v>-30000</v>
      </c>
      <c r="H96" s="3">
        <f t="shared" si="9"/>
        <v>-30000</v>
      </c>
      <c r="I96" s="1">
        <v>0</v>
      </c>
      <c r="J96" s="2">
        <v>0</v>
      </c>
    </row>
    <row r="97" spans="2:10">
      <c r="B97" s="1">
        <v>87</v>
      </c>
      <c r="C97" s="29">
        <f t="shared" si="12"/>
        <v>10266861</v>
      </c>
      <c r="D97" s="29">
        <f t="shared" si="10"/>
        <v>7421861</v>
      </c>
      <c r="E97" s="2">
        <v>30000</v>
      </c>
      <c r="F97" s="2">
        <v>0</v>
      </c>
      <c r="G97" s="3">
        <f t="shared" si="13"/>
        <v>-30000</v>
      </c>
      <c r="H97" s="3">
        <f t="shared" si="9"/>
        <v>-30000</v>
      </c>
      <c r="I97" s="1">
        <v>0</v>
      </c>
      <c r="J97" s="2">
        <v>0</v>
      </c>
    </row>
    <row r="98" spans="2:10">
      <c r="B98" s="1">
        <v>88</v>
      </c>
      <c r="C98" s="29">
        <f t="shared" si="12"/>
        <v>10236861</v>
      </c>
      <c r="D98" s="29">
        <f t="shared" si="10"/>
        <v>7391861</v>
      </c>
      <c r="E98" s="2">
        <v>30000</v>
      </c>
      <c r="F98" s="2">
        <v>0</v>
      </c>
      <c r="G98" s="3">
        <f t="shared" si="13"/>
        <v>-30000</v>
      </c>
      <c r="H98" s="3">
        <f t="shared" si="9"/>
        <v>-30000</v>
      </c>
      <c r="I98" s="1">
        <v>0</v>
      </c>
      <c r="J98" s="2">
        <v>0</v>
      </c>
    </row>
    <row r="99" spans="2:10">
      <c r="B99" s="1">
        <v>89</v>
      </c>
      <c r="C99" s="29">
        <f t="shared" si="12"/>
        <v>10206861</v>
      </c>
      <c r="D99" s="29">
        <f t="shared" si="10"/>
        <v>7361861</v>
      </c>
      <c r="E99" s="2">
        <v>30000</v>
      </c>
      <c r="F99" s="2">
        <v>0</v>
      </c>
      <c r="G99" s="3">
        <f t="shared" si="13"/>
        <v>-30000</v>
      </c>
      <c r="H99" s="3">
        <f t="shared" si="9"/>
        <v>-30000</v>
      </c>
      <c r="I99" s="1">
        <v>0</v>
      </c>
      <c r="J99" s="2">
        <v>0</v>
      </c>
    </row>
    <row r="100" spans="2:10">
      <c r="B100" s="1">
        <v>90</v>
      </c>
      <c r="C100" s="29">
        <f t="shared" si="12"/>
        <v>10176861</v>
      </c>
      <c r="D100" s="29">
        <f t="shared" si="10"/>
        <v>7331861</v>
      </c>
      <c r="E100" s="2">
        <v>30000</v>
      </c>
      <c r="F100" s="2">
        <v>0</v>
      </c>
      <c r="G100" s="3">
        <f t="shared" si="13"/>
        <v>-30000</v>
      </c>
      <c r="H100" s="3">
        <f t="shared" si="9"/>
        <v>-30000</v>
      </c>
      <c r="I100" s="1">
        <v>0</v>
      </c>
      <c r="J100" s="2">
        <v>0</v>
      </c>
    </row>
    <row r="101" spans="2:10">
      <c r="B101" s="1">
        <v>91</v>
      </c>
      <c r="C101" s="29">
        <f t="shared" si="12"/>
        <v>10166361</v>
      </c>
      <c r="D101" s="29">
        <f t="shared" si="10"/>
        <v>7321361</v>
      </c>
      <c r="E101" s="2">
        <v>30000</v>
      </c>
      <c r="F101" s="2">
        <v>19500</v>
      </c>
      <c r="G101" s="3">
        <f t="shared" si="13"/>
        <v>-10500</v>
      </c>
      <c r="H101" s="3">
        <f t="shared" si="9"/>
        <v>-10500</v>
      </c>
      <c r="I101" s="1">
        <v>0</v>
      </c>
      <c r="J101" s="2">
        <v>0</v>
      </c>
    </row>
    <row r="102" spans="2:10">
      <c r="B102" s="1">
        <v>92</v>
      </c>
      <c r="C102" s="29">
        <f t="shared" si="12"/>
        <v>10136361</v>
      </c>
      <c r="D102" s="29">
        <f t="shared" si="10"/>
        <v>7291361</v>
      </c>
      <c r="E102" s="2">
        <v>30000</v>
      </c>
      <c r="F102" s="2">
        <v>0</v>
      </c>
      <c r="G102" s="3">
        <f t="shared" si="13"/>
        <v>-30000</v>
      </c>
      <c r="H102" s="3">
        <f t="shared" si="9"/>
        <v>-30000</v>
      </c>
      <c r="I102" s="1">
        <v>0</v>
      </c>
      <c r="J102" s="2">
        <v>0</v>
      </c>
    </row>
    <row r="103" spans="2:10">
      <c r="B103" s="1">
        <v>93</v>
      </c>
      <c r="C103" s="29">
        <f t="shared" si="12"/>
        <v>10106361</v>
      </c>
      <c r="D103" s="29">
        <f t="shared" si="10"/>
        <v>7261361</v>
      </c>
      <c r="E103" s="2">
        <v>30000</v>
      </c>
      <c r="F103" s="2">
        <v>0</v>
      </c>
      <c r="G103" s="3">
        <f t="shared" si="13"/>
        <v>-30000</v>
      </c>
      <c r="H103" s="3">
        <f t="shared" si="9"/>
        <v>-30000</v>
      </c>
      <c r="I103" s="1">
        <v>0</v>
      </c>
      <c r="J103" s="2">
        <v>0</v>
      </c>
    </row>
    <row r="104" spans="2:10">
      <c r="B104" s="1">
        <v>94</v>
      </c>
      <c r="C104" s="29">
        <f t="shared" si="12"/>
        <v>10076361</v>
      </c>
      <c r="D104" s="29">
        <f t="shared" si="10"/>
        <v>7231361</v>
      </c>
      <c r="E104" s="2">
        <v>30000</v>
      </c>
      <c r="F104" s="2">
        <v>0</v>
      </c>
      <c r="G104" s="3">
        <f t="shared" si="13"/>
        <v>-30000</v>
      </c>
      <c r="H104" s="3">
        <f t="shared" si="9"/>
        <v>-30000</v>
      </c>
      <c r="I104" s="1">
        <v>0</v>
      </c>
      <c r="J104" s="2">
        <v>0</v>
      </c>
    </row>
    <row r="105" spans="2:10">
      <c r="B105" s="1">
        <v>95</v>
      </c>
      <c r="C105" s="29">
        <f t="shared" si="12"/>
        <v>10046361</v>
      </c>
      <c r="D105" s="29">
        <f t="shared" si="10"/>
        <v>7201361</v>
      </c>
      <c r="E105" s="2">
        <v>30000</v>
      </c>
      <c r="F105" s="2">
        <v>0</v>
      </c>
      <c r="G105" s="3">
        <f t="shared" si="13"/>
        <v>-30000</v>
      </c>
      <c r="H105" s="3">
        <f t="shared" si="9"/>
        <v>-30000</v>
      </c>
      <c r="I105" s="1">
        <v>0</v>
      </c>
      <c r="J105" s="2">
        <v>0</v>
      </c>
    </row>
    <row r="106" spans="2:10">
      <c r="B106" s="1">
        <v>96</v>
      </c>
      <c r="C106" s="29">
        <f t="shared" si="12"/>
        <v>10016361</v>
      </c>
      <c r="D106" s="29">
        <f t="shared" si="10"/>
        <v>7171361</v>
      </c>
      <c r="E106" s="2">
        <v>30000</v>
      </c>
      <c r="F106" s="2">
        <v>0</v>
      </c>
      <c r="G106" s="3">
        <f t="shared" si="13"/>
        <v>-30000</v>
      </c>
      <c r="H106" s="3">
        <f t="shared" si="9"/>
        <v>-30000</v>
      </c>
      <c r="I106" s="1">
        <v>0</v>
      </c>
      <c r="J106" s="2">
        <v>0</v>
      </c>
    </row>
    <row r="107" spans="2:10">
      <c r="B107" s="1">
        <v>97</v>
      </c>
      <c r="C107" s="29">
        <f t="shared" si="12"/>
        <v>9989361</v>
      </c>
      <c r="D107" s="29">
        <f t="shared" si="10"/>
        <v>7144361</v>
      </c>
      <c r="E107" s="2">
        <v>30000</v>
      </c>
      <c r="F107" s="2">
        <v>3000</v>
      </c>
      <c r="G107" s="3">
        <f t="shared" si="13"/>
        <v>-27000</v>
      </c>
      <c r="H107" s="3">
        <f t="shared" si="9"/>
        <v>-27000</v>
      </c>
      <c r="I107" s="1">
        <v>0</v>
      </c>
      <c r="J107" s="2">
        <v>0</v>
      </c>
    </row>
    <row r="108" spans="2:10">
      <c r="B108" s="1">
        <v>98</v>
      </c>
      <c r="C108" s="29">
        <f t="shared" si="12"/>
        <v>9959361</v>
      </c>
      <c r="D108" s="29">
        <f t="shared" si="10"/>
        <v>7114361</v>
      </c>
      <c r="E108" s="2">
        <v>30000</v>
      </c>
      <c r="F108" s="2">
        <v>0</v>
      </c>
      <c r="G108" s="3">
        <f t="shared" si="13"/>
        <v>-30000</v>
      </c>
      <c r="H108" s="3">
        <f t="shared" si="9"/>
        <v>-30000</v>
      </c>
      <c r="I108" s="1">
        <v>0</v>
      </c>
      <c r="J108" s="2">
        <v>0</v>
      </c>
    </row>
    <row r="109" spans="2:10">
      <c r="B109" s="1">
        <v>99</v>
      </c>
      <c r="C109" s="29">
        <f t="shared" si="12"/>
        <v>9933861</v>
      </c>
      <c r="D109" s="29">
        <f t="shared" si="10"/>
        <v>7088861</v>
      </c>
      <c r="E109" s="2">
        <v>30000</v>
      </c>
      <c r="F109" s="2">
        <v>4500</v>
      </c>
      <c r="G109" s="3">
        <f t="shared" si="13"/>
        <v>-25500</v>
      </c>
      <c r="H109" s="3">
        <f t="shared" si="9"/>
        <v>-25500</v>
      </c>
      <c r="I109" s="1">
        <v>0</v>
      </c>
      <c r="J109" s="2">
        <v>0</v>
      </c>
    </row>
    <row r="110" spans="2:10">
      <c r="B110" s="1">
        <v>100</v>
      </c>
      <c r="C110" s="29">
        <f t="shared" si="12"/>
        <v>9912861</v>
      </c>
      <c r="D110" s="29">
        <f t="shared" si="10"/>
        <v>7067861</v>
      </c>
      <c r="E110" s="2">
        <v>30000</v>
      </c>
      <c r="F110" s="2">
        <v>9000</v>
      </c>
      <c r="G110" s="3">
        <f t="shared" si="13"/>
        <v>-21000</v>
      </c>
      <c r="H110" s="3">
        <f t="shared" si="9"/>
        <v>-21000</v>
      </c>
      <c r="I110" s="1">
        <v>0</v>
      </c>
      <c r="J110" s="2">
        <v>0</v>
      </c>
    </row>
    <row r="111" spans="2:10">
      <c r="B111" s="1">
        <v>101</v>
      </c>
      <c r="C111" s="29">
        <f t="shared" si="12"/>
        <v>9882861</v>
      </c>
      <c r="D111" s="29">
        <f t="shared" si="10"/>
        <v>7037861</v>
      </c>
      <c r="E111" s="2">
        <v>30000</v>
      </c>
      <c r="F111" s="2">
        <v>0</v>
      </c>
      <c r="G111" s="3">
        <f t="shared" si="13"/>
        <v>-30000</v>
      </c>
      <c r="H111" s="3">
        <f t="shared" si="9"/>
        <v>-30000</v>
      </c>
      <c r="I111" s="1">
        <v>0</v>
      </c>
      <c r="J111" s="2">
        <v>0</v>
      </c>
    </row>
    <row r="112" spans="2:10">
      <c r="B112" s="1">
        <v>102</v>
      </c>
      <c r="C112" s="29">
        <f t="shared" si="12"/>
        <v>9863361</v>
      </c>
      <c r="D112" s="29">
        <f t="shared" si="10"/>
        <v>7018361</v>
      </c>
      <c r="E112" s="2">
        <v>30000</v>
      </c>
      <c r="F112" s="2">
        <v>10500</v>
      </c>
      <c r="G112" s="3">
        <f t="shared" si="13"/>
        <v>-19500</v>
      </c>
      <c r="H112" s="3">
        <f t="shared" si="9"/>
        <v>-19500</v>
      </c>
      <c r="I112" s="1">
        <v>0</v>
      </c>
      <c r="J112" s="2">
        <v>0</v>
      </c>
    </row>
    <row r="113" spans="2:10">
      <c r="B113" s="1">
        <v>103</v>
      </c>
      <c r="C113" s="29">
        <f t="shared" si="12"/>
        <v>9833361</v>
      </c>
      <c r="D113" s="29">
        <f t="shared" si="10"/>
        <v>6988361</v>
      </c>
      <c r="E113" s="2">
        <v>30000</v>
      </c>
      <c r="F113" s="2">
        <v>0</v>
      </c>
      <c r="G113" s="3">
        <f t="shared" si="13"/>
        <v>-30000</v>
      </c>
      <c r="H113" s="3">
        <f t="shared" si="9"/>
        <v>-30000</v>
      </c>
      <c r="I113" s="1">
        <v>0</v>
      </c>
      <c r="J113" s="2">
        <v>0</v>
      </c>
    </row>
    <row r="114" spans="2:10">
      <c r="B114" s="1">
        <v>104</v>
      </c>
      <c r="C114" s="29">
        <f t="shared" si="12"/>
        <v>9803361</v>
      </c>
      <c r="D114" s="29">
        <f t="shared" si="10"/>
        <v>6958361</v>
      </c>
      <c r="E114" s="2">
        <v>30000</v>
      </c>
      <c r="F114" s="2">
        <v>0</v>
      </c>
      <c r="G114" s="3">
        <f t="shared" si="13"/>
        <v>-30000</v>
      </c>
      <c r="H114" s="3">
        <f t="shared" si="9"/>
        <v>-30000</v>
      </c>
      <c r="I114" s="1">
        <v>0</v>
      </c>
      <c r="J114" s="2">
        <v>0</v>
      </c>
    </row>
    <row r="115" spans="2:10">
      <c r="B115" s="1">
        <v>105</v>
      </c>
      <c r="C115" s="29">
        <f t="shared" si="12"/>
        <v>9773361</v>
      </c>
      <c r="D115" s="29">
        <f t="shared" si="10"/>
        <v>6928361</v>
      </c>
      <c r="E115" s="2">
        <v>30000</v>
      </c>
      <c r="F115" s="2">
        <v>0</v>
      </c>
      <c r="G115" s="3">
        <f t="shared" si="13"/>
        <v>-30000</v>
      </c>
      <c r="H115" s="3">
        <f t="shared" si="9"/>
        <v>-30000</v>
      </c>
      <c r="I115" s="1">
        <v>0</v>
      </c>
      <c r="J115" s="2">
        <v>0</v>
      </c>
    </row>
    <row r="116" spans="2:10">
      <c r="B116" s="1">
        <v>106</v>
      </c>
      <c r="C116" s="29">
        <f t="shared" si="12"/>
        <v>9743361</v>
      </c>
      <c r="D116" s="29">
        <f t="shared" si="10"/>
        <v>6898361</v>
      </c>
      <c r="E116" s="2">
        <v>30000</v>
      </c>
      <c r="F116" s="2">
        <v>0</v>
      </c>
      <c r="G116" s="3">
        <f t="shared" si="13"/>
        <v>-30000</v>
      </c>
      <c r="H116" s="3">
        <f t="shared" si="9"/>
        <v>-30000</v>
      </c>
      <c r="I116" s="1">
        <v>0</v>
      </c>
      <c r="J116" s="2">
        <v>0</v>
      </c>
    </row>
    <row r="117" spans="2:10">
      <c r="B117" s="1">
        <v>107</v>
      </c>
      <c r="C117" s="29">
        <f t="shared" si="12"/>
        <v>9713361</v>
      </c>
      <c r="D117" s="29">
        <f t="shared" si="10"/>
        <v>6868361</v>
      </c>
      <c r="E117" s="2">
        <v>30000</v>
      </c>
      <c r="F117" s="2">
        <v>0</v>
      </c>
      <c r="G117" s="3">
        <f t="shared" si="13"/>
        <v>-30000</v>
      </c>
      <c r="H117" s="3">
        <f t="shared" si="9"/>
        <v>-30000</v>
      </c>
      <c r="I117" s="1">
        <v>0</v>
      </c>
      <c r="J117" s="2">
        <v>0</v>
      </c>
    </row>
    <row r="118" spans="2:10">
      <c r="B118" s="1">
        <v>108</v>
      </c>
      <c r="C118" s="29">
        <f t="shared" si="12"/>
        <v>9683361</v>
      </c>
      <c r="D118" s="29">
        <f t="shared" si="10"/>
        <v>6838361</v>
      </c>
      <c r="E118" s="2">
        <v>30000</v>
      </c>
      <c r="F118" s="2">
        <v>0</v>
      </c>
      <c r="G118" s="3">
        <f t="shared" si="13"/>
        <v>-30000</v>
      </c>
      <c r="H118" s="3">
        <f t="shared" si="9"/>
        <v>-30000</v>
      </c>
      <c r="I118" s="1">
        <v>0</v>
      </c>
      <c r="J118" s="2">
        <v>0</v>
      </c>
    </row>
    <row r="119" spans="2:10">
      <c r="B119" s="1">
        <v>109</v>
      </c>
      <c r="C119" s="29">
        <f t="shared" si="12"/>
        <v>9653361</v>
      </c>
      <c r="D119" s="29">
        <f t="shared" si="10"/>
        <v>6808361</v>
      </c>
      <c r="E119" s="2">
        <v>30000</v>
      </c>
      <c r="F119" s="2">
        <v>0</v>
      </c>
      <c r="G119" s="3">
        <f t="shared" si="13"/>
        <v>-30000</v>
      </c>
      <c r="H119" s="3">
        <f t="shared" si="9"/>
        <v>-30000</v>
      </c>
      <c r="I119" s="1">
        <v>0</v>
      </c>
      <c r="J119" s="2">
        <v>0</v>
      </c>
    </row>
    <row r="120" spans="2:10">
      <c r="B120" s="1">
        <v>110</v>
      </c>
      <c r="C120" s="29">
        <f t="shared" si="12"/>
        <v>9623361</v>
      </c>
      <c r="D120" s="29">
        <f t="shared" si="10"/>
        <v>6778361</v>
      </c>
      <c r="E120" s="2">
        <v>30000</v>
      </c>
      <c r="F120" s="2">
        <v>0</v>
      </c>
      <c r="G120" s="3">
        <f t="shared" si="13"/>
        <v>-30000</v>
      </c>
      <c r="H120" s="3">
        <f t="shared" si="9"/>
        <v>-30000</v>
      </c>
      <c r="I120" s="1">
        <v>0</v>
      </c>
      <c r="J120" s="2">
        <v>0</v>
      </c>
    </row>
    <row r="121" spans="2:10">
      <c r="B121" s="1">
        <v>111</v>
      </c>
      <c r="C121" s="29">
        <f t="shared" si="12"/>
        <v>9594861</v>
      </c>
      <c r="D121" s="29">
        <f t="shared" si="10"/>
        <v>6749861</v>
      </c>
      <c r="E121" s="2">
        <v>30000</v>
      </c>
      <c r="F121" s="2">
        <v>1500</v>
      </c>
      <c r="G121" s="3">
        <f t="shared" si="13"/>
        <v>-28500</v>
      </c>
      <c r="H121" s="3">
        <f t="shared" si="9"/>
        <v>-28500</v>
      </c>
      <c r="I121" s="1">
        <v>0</v>
      </c>
      <c r="J121" s="2">
        <v>0</v>
      </c>
    </row>
    <row r="122" spans="2:10">
      <c r="B122" s="1">
        <v>112</v>
      </c>
      <c r="C122" s="29">
        <f t="shared" si="12"/>
        <v>9564861</v>
      </c>
      <c r="D122" s="29">
        <f t="shared" si="10"/>
        <v>6719861</v>
      </c>
      <c r="E122" s="2">
        <v>30000</v>
      </c>
      <c r="F122" s="2">
        <v>0</v>
      </c>
      <c r="G122" s="3">
        <f t="shared" si="13"/>
        <v>-30000</v>
      </c>
      <c r="H122" s="3">
        <f t="shared" si="9"/>
        <v>-30000</v>
      </c>
      <c r="I122" s="1">
        <v>0</v>
      </c>
      <c r="J122" s="2">
        <v>0</v>
      </c>
    </row>
    <row r="123" spans="2:10">
      <c r="B123" s="1">
        <v>113</v>
      </c>
      <c r="C123" s="29">
        <f t="shared" si="12"/>
        <v>9534861</v>
      </c>
      <c r="D123" s="29">
        <f t="shared" si="10"/>
        <v>6689861</v>
      </c>
      <c r="E123" s="2">
        <v>30000</v>
      </c>
      <c r="F123" s="2">
        <v>0</v>
      </c>
      <c r="G123" s="3">
        <f t="shared" si="13"/>
        <v>-30000</v>
      </c>
      <c r="H123" s="3">
        <f t="shared" si="9"/>
        <v>-30000</v>
      </c>
      <c r="I123" s="1">
        <v>0</v>
      </c>
      <c r="J123" s="2">
        <v>0</v>
      </c>
    </row>
    <row r="124" spans="2:10">
      <c r="B124" s="1">
        <v>113</v>
      </c>
      <c r="C124" s="29">
        <f t="shared" ref="C124:C138" si="14">SUM(C123,G124)</f>
        <v>9549861</v>
      </c>
      <c r="D124" s="29">
        <f t="shared" si="10"/>
        <v>6704861</v>
      </c>
      <c r="E124" s="2">
        <v>30000</v>
      </c>
      <c r="F124" s="2">
        <v>45000</v>
      </c>
      <c r="G124" s="3">
        <f t="shared" si="13"/>
        <v>15000</v>
      </c>
      <c r="H124" s="3">
        <f t="shared" si="9"/>
        <v>15000</v>
      </c>
      <c r="I124" s="1">
        <v>2</v>
      </c>
      <c r="J124" s="2">
        <v>0</v>
      </c>
    </row>
    <row r="125" spans="2:10">
      <c r="B125" s="1">
        <v>114</v>
      </c>
      <c r="C125" s="29">
        <f t="shared" si="14"/>
        <v>9528861</v>
      </c>
      <c r="D125" s="29">
        <f t="shared" si="10"/>
        <v>6683861</v>
      </c>
      <c r="E125" s="2">
        <v>30000</v>
      </c>
      <c r="F125" s="2">
        <v>9000</v>
      </c>
      <c r="G125" s="3">
        <f t="shared" ref="G125:G166" si="15">SUM(-E125,F125,K125)</f>
        <v>-21000</v>
      </c>
      <c r="H125" s="3">
        <f t="shared" si="9"/>
        <v>-21000</v>
      </c>
      <c r="I125" s="1">
        <v>0</v>
      </c>
      <c r="J125" s="2">
        <v>0</v>
      </c>
    </row>
    <row r="126" spans="2:10">
      <c r="B126" s="1">
        <v>115</v>
      </c>
      <c r="C126" s="29">
        <f t="shared" si="14"/>
        <v>9498861</v>
      </c>
      <c r="D126" s="29">
        <f t="shared" si="10"/>
        <v>6653861</v>
      </c>
      <c r="E126" s="2">
        <v>30000</v>
      </c>
      <c r="F126" s="2">
        <v>0</v>
      </c>
      <c r="G126" s="3">
        <f t="shared" si="15"/>
        <v>-30000</v>
      </c>
      <c r="H126" s="3">
        <f t="shared" si="9"/>
        <v>-30000</v>
      </c>
      <c r="I126" s="1">
        <v>0</v>
      </c>
      <c r="J126" s="2">
        <v>0</v>
      </c>
    </row>
    <row r="127" spans="2:10">
      <c r="B127" s="1">
        <v>116</v>
      </c>
      <c r="C127" s="29">
        <f t="shared" si="14"/>
        <v>9468861</v>
      </c>
      <c r="D127" s="29">
        <f t="shared" si="10"/>
        <v>6623861</v>
      </c>
      <c r="E127" s="2">
        <v>30000</v>
      </c>
      <c r="F127" s="2">
        <v>0</v>
      </c>
      <c r="G127" s="3">
        <f t="shared" si="15"/>
        <v>-30000</v>
      </c>
      <c r="H127" s="3">
        <f t="shared" si="9"/>
        <v>-30000</v>
      </c>
      <c r="I127" s="1">
        <v>0</v>
      </c>
      <c r="J127" s="2">
        <v>0</v>
      </c>
    </row>
    <row r="128" spans="2:10">
      <c r="B128" s="1">
        <v>117</v>
      </c>
      <c r="C128" s="29">
        <f t="shared" si="14"/>
        <v>9449361</v>
      </c>
      <c r="D128" s="29">
        <f t="shared" si="10"/>
        <v>6604361</v>
      </c>
      <c r="E128" s="2">
        <v>30000</v>
      </c>
      <c r="F128" s="2">
        <v>10500</v>
      </c>
      <c r="G128" s="3">
        <f t="shared" si="15"/>
        <v>-19500</v>
      </c>
      <c r="H128" s="3">
        <f t="shared" si="9"/>
        <v>-19500</v>
      </c>
      <c r="I128" s="1">
        <v>0</v>
      </c>
      <c r="J128" s="2">
        <v>0</v>
      </c>
    </row>
    <row r="129" spans="2:10">
      <c r="B129" s="1">
        <v>118</v>
      </c>
      <c r="C129" s="29">
        <f t="shared" si="14"/>
        <v>9428361</v>
      </c>
      <c r="D129" s="29">
        <f t="shared" si="10"/>
        <v>6583361</v>
      </c>
      <c r="E129" s="2">
        <v>30000</v>
      </c>
      <c r="F129" s="2">
        <v>9000</v>
      </c>
      <c r="G129" s="3">
        <f t="shared" si="15"/>
        <v>-21000</v>
      </c>
      <c r="H129" s="3">
        <f t="shared" si="9"/>
        <v>-21000</v>
      </c>
      <c r="I129" s="1">
        <v>0</v>
      </c>
      <c r="J129" s="2">
        <v>0</v>
      </c>
    </row>
    <row r="130" spans="2:11">
      <c r="B130" s="1">
        <v>119</v>
      </c>
      <c r="C130" s="29">
        <f t="shared" si="14"/>
        <v>9438361</v>
      </c>
      <c r="D130" s="29">
        <f t="shared" si="10"/>
        <v>6553361</v>
      </c>
      <c r="E130" s="2">
        <v>30000</v>
      </c>
      <c r="F130" s="2">
        <v>0</v>
      </c>
      <c r="G130" s="3">
        <f t="shared" si="15"/>
        <v>10000</v>
      </c>
      <c r="H130" s="3">
        <f t="shared" si="9"/>
        <v>-30000</v>
      </c>
      <c r="I130" s="1">
        <v>0</v>
      </c>
      <c r="J130" s="2">
        <v>0</v>
      </c>
      <c r="K130" s="2">
        <v>40000</v>
      </c>
    </row>
    <row r="131" spans="2:10">
      <c r="B131" s="1">
        <v>120</v>
      </c>
      <c r="C131" s="29">
        <f t="shared" si="14"/>
        <v>9408361</v>
      </c>
      <c r="D131" s="29">
        <f t="shared" si="10"/>
        <v>6523361</v>
      </c>
      <c r="E131" s="2">
        <v>30000</v>
      </c>
      <c r="F131" s="2">
        <v>0</v>
      </c>
      <c r="G131" s="3">
        <f t="shared" si="15"/>
        <v>-30000</v>
      </c>
      <c r="H131" s="3">
        <f t="shared" si="9"/>
        <v>-30000</v>
      </c>
      <c r="I131" s="1">
        <v>0</v>
      </c>
      <c r="J131" s="2">
        <v>0</v>
      </c>
    </row>
    <row r="132" spans="2:10">
      <c r="B132" s="1">
        <v>121</v>
      </c>
      <c r="C132" s="29">
        <f t="shared" si="14"/>
        <v>9378361</v>
      </c>
      <c r="D132" s="29">
        <f t="shared" si="10"/>
        <v>6493361</v>
      </c>
      <c r="E132" s="2">
        <v>30000</v>
      </c>
      <c r="F132" s="2">
        <v>0</v>
      </c>
      <c r="G132" s="3">
        <f t="shared" si="15"/>
        <v>-30000</v>
      </c>
      <c r="H132" s="3">
        <f t="shared" si="9"/>
        <v>-30000</v>
      </c>
      <c r="I132" s="1">
        <v>0</v>
      </c>
      <c r="J132" s="2">
        <v>0</v>
      </c>
    </row>
    <row r="133" spans="2:10">
      <c r="B133" s="1">
        <v>122</v>
      </c>
      <c r="C133" s="29">
        <f t="shared" si="14"/>
        <v>9370861</v>
      </c>
      <c r="D133" s="29">
        <f t="shared" si="10"/>
        <v>6485861</v>
      </c>
      <c r="E133" s="2">
        <v>30000</v>
      </c>
      <c r="F133" s="2">
        <v>22500</v>
      </c>
      <c r="G133" s="3">
        <f t="shared" si="15"/>
        <v>-7500</v>
      </c>
      <c r="H133" s="3">
        <f t="shared" si="9"/>
        <v>-7500</v>
      </c>
      <c r="I133" s="1">
        <v>0</v>
      </c>
      <c r="J133" s="2">
        <v>0</v>
      </c>
    </row>
    <row r="134" spans="2:10">
      <c r="B134" s="1">
        <v>123</v>
      </c>
      <c r="C134" s="29">
        <f t="shared" si="14"/>
        <v>9340861</v>
      </c>
      <c r="D134" s="29">
        <f t="shared" si="10"/>
        <v>6455861</v>
      </c>
      <c r="E134" s="2">
        <v>30000</v>
      </c>
      <c r="F134" s="2">
        <v>0</v>
      </c>
      <c r="G134" s="3">
        <f t="shared" si="15"/>
        <v>-30000</v>
      </c>
      <c r="H134" s="3">
        <f t="shared" si="9"/>
        <v>-30000</v>
      </c>
      <c r="I134" s="1">
        <v>0</v>
      </c>
      <c r="J134" s="2">
        <v>0</v>
      </c>
    </row>
    <row r="135" spans="2:10">
      <c r="B135" s="1">
        <v>124</v>
      </c>
      <c r="C135" s="29">
        <f t="shared" si="14"/>
        <v>9310861</v>
      </c>
      <c r="D135" s="29">
        <f t="shared" si="10"/>
        <v>6425861</v>
      </c>
      <c r="E135" s="2">
        <v>30000</v>
      </c>
      <c r="F135" s="2">
        <v>0</v>
      </c>
      <c r="G135" s="3">
        <f t="shared" si="15"/>
        <v>-30000</v>
      </c>
      <c r="H135" s="3">
        <f t="shared" si="9"/>
        <v>-30000</v>
      </c>
      <c r="I135" s="1">
        <v>0</v>
      </c>
      <c r="J135" s="2">
        <v>0</v>
      </c>
    </row>
    <row r="136" spans="2:10">
      <c r="B136" s="1">
        <v>125</v>
      </c>
      <c r="C136" s="29">
        <f t="shared" si="14"/>
        <v>9280861</v>
      </c>
      <c r="D136" s="29">
        <f t="shared" si="10"/>
        <v>6395861</v>
      </c>
      <c r="E136" s="2">
        <v>30000</v>
      </c>
      <c r="F136" s="2">
        <v>0</v>
      </c>
      <c r="G136" s="3">
        <f t="shared" si="15"/>
        <v>-30000</v>
      </c>
      <c r="H136" s="3">
        <f t="shared" si="9"/>
        <v>-30000</v>
      </c>
      <c r="I136" s="1">
        <v>0</v>
      </c>
      <c r="J136" s="2">
        <v>0</v>
      </c>
    </row>
    <row r="137" spans="2:10">
      <c r="B137" s="1">
        <v>126</v>
      </c>
      <c r="C137" s="29">
        <f t="shared" si="14"/>
        <v>9250861</v>
      </c>
      <c r="D137" s="29">
        <f t="shared" si="10"/>
        <v>6365861</v>
      </c>
      <c r="E137" s="2">
        <v>30000</v>
      </c>
      <c r="F137" s="2">
        <v>0</v>
      </c>
      <c r="G137" s="3">
        <f t="shared" si="15"/>
        <v>-30000</v>
      </c>
      <c r="H137" s="3">
        <f t="shared" si="9"/>
        <v>-30000</v>
      </c>
      <c r="I137" s="1">
        <v>0</v>
      </c>
      <c r="J137" s="2">
        <v>0</v>
      </c>
    </row>
    <row r="138" spans="2:10">
      <c r="B138" s="1">
        <v>127</v>
      </c>
      <c r="C138" s="29">
        <f t="shared" si="14"/>
        <v>9220861</v>
      </c>
      <c r="D138" s="29">
        <f t="shared" si="10"/>
        <v>6335861</v>
      </c>
      <c r="E138" s="2">
        <v>30000</v>
      </c>
      <c r="F138" s="2">
        <v>0</v>
      </c>
      <c r="G138" s="3">
        <f t="shared" si="15"/>
        <v>-30000</v>
      </c>
      <c r="H138" s="3">
        <f t="shared" si="9"/>
        <v>-30000</v>
      </c>
      <c r="I138" s="1">
        <v>0</v>
      </c>
      <c r="J138" s="2">
        <v>0</v>
      </c>
    </row>
    <row r="139" spans="2:10">
      <c r="B139" s="1">
        <v>128</v>
      </c>
      <c r="C139" s="29">
        <f t="shared" ref="C139:C166" si="16">SUM(C138,G139)</f>
        <v>9190861</v>
      </c>
      <c r="D139" s="29">
        <f t="shared" si="10"/>
        <v>6305861</v>
      </c>
      <c r="E139" s="2">
        <v>30000</v>
      </c>
      <c r="F139" s="2">
        <v>0</v>
      </c>
      <c r="G139" s="3">
        <f t="shared" si="15"/>
        <v>-30000</v>
      </c>
      <c r="H139" s="3">
        <f t="shared" si="9"/>
        <v>-30000</v>
      </c>
      <c r="I139" s="1">
        <v>0</v>
      </c>
      <c r="J139" s="2">
        <v>0</v>
      </c>
    </row>
    <row r="140" spans="2:10">
      <c r="B140" s="1">
        <v>129</v>
      </c>
      <c r="C140" s="29">
        <f t="shared" si="16"/>
        <v>9160861</v>
      </c>
      <c r="D140" s="29">
        <f t="shared" si="10"/>
        <v>6275861</v>
      </c>
      <c r="E140" s="2">
        <v>30000</v>
      </c>
      <c r="F140" s="2">
        <v>0</v>
      </c>
      <c r="G140" s="3">
        <f t="shared" si="15"/>
        <v>-30000</v>
      </c>
      <c r="H140" s="3">
        <f t="shared" ref="H140:H203" si="17">SUM(-E140,F140)</f>
        <v>-30000</v>
      </c>
      <c r="I140" s="1">
        <v>0</v>
      </c>
      <c r="J140" s="2">
        <v>0</v>
      </c>
    </row>
    <row r="141" spans="2:10">
      <c r="B141" s="1">
        <v>130</v>
      </c>
      <c r="C141" s="29">
        <f t="shared" si="16"/>
        <v>9133861</v>
      </c>
      <c r="D141" s="29">
        <f t="shared" ref="D141:D204" si="18">SUM(D140,H141)</f>
        <v>6248861</v>
      </c>
      <c r="E141" s="2">
        <v>30000</v>
      </c>
      <c r="F141" s="2">
        <v>3000</v>
      </c>
      <c r="G141" s="3">
        <f t="shared" si="15"/>
        <v>-27000</v>
      </c>
      <c r="H141" s="3">
        <f t="shared" si="17"/>
        <v>-27000</v>
      </c>
      <c r="I141" s="1">
        <v>0</v>
      </c>
      <c r="J141" s="2">
        <v>0</v>
      </c>
    </row>
    <row r="142" spans="2:10">
      <c r="B142" s="1">
        <v>131</v>
      </c>
      <c r="C142" s="29">
        <f t="shared" si="16"/>
        <v>9103861</v>
      </c>
      <c r="D142" s="29">
        <f t="shared" si="18"/>
        <v>6218861</v>
      </c>
      <c r="E142" s="2">
        <v>30000</v>
      </c>
      <c r="F142" s="2">
        <v>0</v>
      </c>
      <c r="G142" s="3">
        <f t="shared" si="15"/>
        <v>-30000</v>
      </c>
      <c r="H142" s="3">
        <f t="shared" si="17"/>
        <v>-30000</v>
      </c>
      <c r="I142" s="1">
        <v>0</v>
      </c>
      <c r="J142" s="2">
        <v>0</v>
      </c>
    </row>
    <row r="143" spans="2:10">
      <c r="B143" s="1">
        <v>132</v>
      </c>
      <c r="C143" s="29">
        <f t="shared" si="16"/>
        <v>9082861</v>
      </c>
      <c r="D143" s="29">
        <f t="shared" si="18"/>
        <v>6197861</v>
      </c>
      <c r="E143" s="2">
        <v>30000</v>
      </c>
      <c r="F143" s="2">
        <v>9000</v>
      </c>
      <c r="G143" s="3">
        <f t="shared" si="15"/>
        <v>-21000</v>
      </c>
      <c r="H143" s="3">
        <f t="shared" si="17"/>
        <v>-21000</v>
      </c>
      <c r="I143" s="1">
        <v>0</v>
      </c>
      <c r="J143" s="2">
        <v>0</v>
      </c>
    </row>
    <row r="144" spans="2:10">
      <c r="B144" s="1">
        <v>133</v>
      </c>
      <c r="C144" s="29">
        <f t="shared" si="16"/>
        <v>9061861</v>
      </c>
      <c r="D144" s="29">
        <f t="shared" si="18"/>
        <v>6176861</v>
      </c>
      <c r="E144" s="2">
        <v>30000</v>
      </c>
      <c r="F144" s="2">
        <v>9000</v>
      </c>
      <c r="G144" s="3">
        <f t="shared" si="15"/>
        <v>-21000</v>
      </c>
      <c r="H144" s="3">
        <f t="shared" si="17"/>
        <v>-21000</v>
      </c>
      <c r="I144" s="1">
        <v>0</v>
      </c>
      <c r="J144" s="2">
        <v>0</v>
      </c>
    </row>
    <row r="145" spans="2:10">
      <c r="B145" s="1">
        <v>134</v>
      </c>
      <c r="C145" s="29">
        <f t="shared" si="16"/>
        <v>9031861</v>
      </c>
      <c r="D145" s="29">
        <f t="shared" si="18"/>
        <v>6146861</v>
      </c>
      <c r="E145" s="2">
        <v>30000</v>
      </c>
      <c r="F145" s="2">
        <v>0</v>
      </c>
      <c r="G145" s="3">
        <f t="shared" si="15"/>
        <v>-30000</v>
      </c>
      <c r="H145" s="3">
        <f t="shared" si="17"/>
        <v>-30000</v>
      </c>
      <c r="I145" s="1">
        <v>0</v>
      </c>
      <c r="J145" s="2">
        <v>0</v>
      </c>
    </row>
    <row r="146" spans="2:10">
      <c r="B146" s="1">
        <v>135</v>
      </c>
      <c r="C146" s="29">
        <f t="shared" si="16"/>
        <v>9007861</v>
      </c>
      <c r="D146" s="29">
        <f t="shared" si="18"/>
        <v>6122861</v>
      </c>
      <c r="E146" s="2">
        <v>30000</v>
      </c>
      <c r="F146" s="2">
        <v>6000</v>
      </c>
      <c r="G146" s="3">
        <f t="shared" si="15"/>
        <v>-24000</v>
      </c>
      <c r="H146" s="3">
        <f t="shared" si="17"/>
        <v>-24000</v>
      </c>
      <c r="I146" s="1">
        <v>0</v>
      </c>
      <c r="J146" s="2">
        <v>0</v>
      </c>
    </row>
    <row r="147" spans="2:10">
      <c r="B147" s="1">
        <v>136</v>
      </c>
      <c r="C147" s="29">
        <f t="shared" si="16"/>
        <v>8988361</v>
      </c>
      <c r="D147" s="29">
        <f t="shared" si="18"/>
        <v>6103361</v>
      </c>
      <c r="E147" s="2">
        <v>30000</v>
      </c>
      <c r="F147" s="2">
        <v>10500</v>
      </c>
      <c r="G147" s="3">
        <f t="shared" si="15"/>
        <v>-19500</v>
      </c>
      <c r="H147" s="3">
        <f t="shared" si="17"/>
        <v>-19500</v>
      </c>
      <c r="I147" s="1">
        <v>0</v>
      </c>
      <c r="J147" s="2">
        <v>0</v>
      </c>
    </row>
    <row r="148" spans="2:10">
      <c r="B148" s="1">
        <v>137</v>
      </c>
      <c r="C148" s="29">
        <f t="shared" si="16"/>
        <v>8962861</v>
      </c>
      <c r="D148" s="29">
        <f t="shared" si="18"/>
        <v>6077861</v>
      </c>
      <c r="E148" s="2">
        <v>30000</v>
      </c>
      <c r="F148" s="2">
        <v>4500</v>
      </c>
      <c r="G148" s="3">
        <f t="shared" si="15"/>
        <v>-25500</v>
      </c>
      <c r="H148" s="3">
        <f t="shared" si="17"/>
        <v>-25500</v>
      </c>
      <c r="I148" s="1">
        <v>0</v>
      </c>
      <c r="J148" s="2">
        <v>0</v>
      </c>
    </row>
    <row r="149" spans="2:10">
      <c r="B149" s="1">
        <v>138</v>
      </c>
      <c r="C149" s="29">
        <f t="shared" si="16"/>
        <v>8932861</v>
      </c>
      <c r="D149" s="29">
        <f t="shared" si="18"/>
        <v>6047861</v>
      </c>
      <c r="E149" s="2">
        <v>30000</v>
      </c>
      <c r="F149" s="2">
        <v>0</v>
      </c>
      <c r="G149" s="3">
        <f t="shared" si="15"/>
        <v>-30000</v>
      </c>
      <c r="H149" s="3">
        <f t="shared" si="17"/>
        <v>-30000</v>
      </c>
      <c r="I149" s="1">
        <v>0</v>
      </c>
      <c r="J149" s="2">
        <v>0</v>
      </c>
    </row>
    <row r="150" spans="2:10">
      <c r="B150" s="1">
        <v>139</v>
      </c>
      <c r="C150" s="29">
        <f t="shared" si="16"/>
        <v>8902861</v>
      </c>
      <c r="D150" s="29">
        <f t="shared" si="18"/>
        <v>6017861</v>
      </c>
      <c r="E150" s="2">
        <v>30000</v>
      </c>
      <c r="F150" s="2">
        <v>0</v>
      </c>
      <c r="G150" s="3">
        <f t="shared" si="15"/>
        <v>-30000</v>
      </c>
      <c r="H150" s="3">
        <f t="shared" si="17"/>
        <v>-30000</v>
      </c>
      <c r="I150" s="1">
        <v>0</v>
      </c>
      <c r="J150" s="2">
        <v>0</v>
      </c>
    </row>
    <row r="151" spans="2:10">
      <c r="B151" s="1">
        <v>140</v>
      </c>
      <c r="C151" s="29">
        <f t="shared" si="16"/>
        <v>8884861</v>
      </c>
      <c r="D151" s="29">
        <f t="shared" si="18"/>
        <v>5999861</v>
      </c>
      <c r="E151" s="2">
        <v>30000</v>
      </c>
      <c r="F151" s="2">
        <v>12000</v>
      </c>
      <c r="G151" s="3">
        <f t="shared" si="15"/>
        <v>-18000</v>
      </c>
      <c r="H151" s="3">
        <f t="shared" si="17"/>
        <v>-18000</v>
      </c>
      <c r="I151" s="1">
        <v>0</v>
      </c>
      <c r="J151" s="2">
        <v>0</v>
      </c>
    </row>
    <row r="152" spans="2:10">
      <c r="B152" s="1">
        <v>141</v>
      </c>
      <c r="C152" s="29">
        <f t="shared" si="16"/>
        <v>8854861</v>
      </c>
      <c r="D152" s="29">
        <f t="shared" si="18"/>
        <v>5969861</v>
      </c>
      <c r="E152" s="2">
        <v>30000</v>
      </c>
      <c r="F152" s="2">
        <v>0</v>
      </c>
      <c r="G152" s="3">
        <f t="shared" si="15"/>
        <v>-30000</v>
      </c>
      <c r="H152" s="3">
        <f t="shared" si="17"/>
        <v>-30000</v>
      </c>
      <c r="I152" s="1">
        <v>0</v>
      </c>
      <c r="J152" s="2">
        <v>0</v>
      </c>
    </row>
    <row r="153" spans="2:10">
      <c r="B153" s="1">
        <v>142</v>
      </c>
      <c r="C153" s="29">
        <f t="shared" si="16"/>
        <v>8824861</v>
      </c>
      <c r="D153" s="29">
        <f t="shared" si="18"/>
        <v>5939861</v>
      </c>
      <c r="E153" s="2">
        <v>30000</v>
      </c>
      <c r="F153" s="2">
        <v>0</v>
      </c>
      <c r="G153" s="3">
        <f t="shared" si="15"/>
        <v>-30000</v>
      </c>
      <c r="H153" s="3">
        <f t="shared" si="17"/>
        <v>-30000</v>
      </c>
      <c r="I153" s="1">
        <v>0</v>
      </c>
      <c r="J153" s="2">
        <v>0</v>
      </c>
    </row>
    <row r="154" spans="2:10">
      <c r="B154" s="1">
        <v>143</v>
      </c>
      <c r="C154" s="29">
        <f t="shared" si="16"/>
        <v>8794861</v>
      </c>
      <c r="D154" s="29">
        <f t="shared" si="18"/>
        <v>5909861</v>
      </c>
      <c r="E154" s="2">
        <v>30000</v>
      </c>
      <c r="F154" s="2">
        <v>0</v>
      </c>
      <c r="G154" s="3">
        <f t="shared" si="15"/>
        <v>-30000</v>
      </c>
      <c r="H154" s="3">
        <f t="shared" si="17"/>
        <v>-30000</v>
      </c>
      <c r="I154" s="1">
        <v>0</v>
      </c>
      <c r="J154" s="2">
        <v>0</v>
      </c>
    </row>
    <row r="155" spans="2:10">
      <c r="B155" s="1">
        <v>144</v>
      </c>
      <c r="C155" s="29">
        <f t="shared" si="16"/>
        <v>8766361</v>
      </c>
      <c r="D155" s="29">
        <f t="shared" si="18"/>
        <v>5881361</v>
      </c>
      <c r="E155" s="2">
        <v>30000</v>
      </c>
      <c r="F155" s="2">
        <v>1500</v>
      </c>
      <c r="G155" s="3">
        <f t="shared" si="15"/>
        <v>-28500</v>
      </c>
      <c r="H155" s="3">
        <f t="shared" si="17"/>
        <v>-28500</v>
      </c>
      <c r="I155" s="1">
        <v>0</v>
      </c>
      <c r="J155" s="2">
        <v>0</v>
      </c>
    </row>
    <row r="156" spans="2:10">
      <c r="B156" s="1">
        <v>145</v>
      </c>
      <c r="C156" s="29">
        <f t="shared" si="16"/>
        <v>8736361</v>
      </c>
      <c r="D156" s="29">
        <f t="shared" si="18"/>
        <v>5851361</v>
      </c>
      <c r="E156" s="2">
        <v>30000</v>
      </c>
      <c r="F156" s="2">
        <v>0</v>
      </c>
      <c r="G156" s="3">
        <f t="shared" si="15"/>
        <v>-30000</v>
      </c>
      <c r="H156" s="3">
        <f t="shared" si="17"/>
        <v>-30000</v>
      </c>
      <c r="I156" s="1">
        <v>0</v>
      </c>
      <c r="J156" s="2">
        <v>0</v>
      </c>
    </row>
    <row r="157" spans="2:10">
      <c r="B157" s="1">
        <v>146</v>
      </c>
      <c r="C157" s="29">
        <f t="shared" si="16"/>
        <v>8706361</v>
      </c>
      <c r="D157" s="29">
        <f t="shared" si="18"/>
        <v>5821361</v>
      </c>
      <c r="E157" s="2">
        <v>30000</v>
      </c>
      <c r="F157" s="2">
        <v>0</v>
      </c>
      <c r="G157" s="3">
        <f t="shared" si="15"/>
        <v>-30000</v>
      </c>
      <c r="H157" s="3">
        <f t="shared" si="17"/>
        <v>-30000</v>
      </c>
      <c r="I157" s="1">
        <v>0</v>
      </c>
      <c r="J157" s="2">
        <v>0</v>
      </c>
    </row>
    <row r="158" spans="2:10">
      <c r="B158" s="1">
        <v>147</v>
      </c>
      <c r="C158" s="29">
        <f t="shared" si="16"/>
        <v>8676361</v>
      </c>
      <c r="D158" s="29">
        <f t="shared" si="18"/>
        <v>5791361</v>
      </c>
      <c r="E158" s="2">
        <v>30000</v>
      </c>
      <c r="F158" s="2">
        <v>0</v>
      </c>
      <c r="G158" s="3">
        <f t="shared" si="15"/>
        <v>-30000</v>
      </c>
      <c r="H158" s="3">
        <f t="shared" si="17"/>
        <v>-30000</v>
      </c>
      <c r="I158" s="1">
        <v>0</v>
      </c>
      <c r="J158" s="2">
        <v>0</v>
      </c>
    </row>
    <row r="159" spans="2:10">
      <c r="B159" s="1">
        <v>148</v>
      </c>
      <c r="C159" s="29">
        <f t="shared" si="16"/>
        <v>8646361</v>
      </c>
      <c r="D159" s="29">
        <f t="shared" si="18"/>
        <v>5761361</v>
      </c>
      <c r="E159" s="2">
        <v>30000</v>
      </c>
      <c r="F159" s="2">
        <v>0</v>
      </c>
      <c r="G159" s="3">
        <f t="shared" si="15"/>
        <v>-30000</v>
      </c>
      <c r="H159" s="3">
        <f t="shared" si="17"/>
        <v>-30000</v>
      </c>
      <c r="I159" s="1">
        <v>0</v>
      </c>
      <c r="J159" s="2">
        <v>0</v>
      </c>
    </row>
    <row r="160" spans="2:10">
      <c r="B160" s="1">
        <v>149</v>
      </c>
      <c r="C160" s="29">
        <f t="shared" si="16"/>
        <v>10672861</v>
      </c>
      <c r="D160" s="29">
        <f t="shared" si="18"/>
        <v>7787861</v>
      </c>
      <c r="E160" s="2">
        <v>30000</v>
      </c>
      <c r="F160" s="2">
        <v>2056500</v>
      </c>
      <c r="G160" s="3">
        <f t="shared" si="15"/>
        <v>2026500</v>
      </c>
      <c r="H160" s="3">
        <f t="shared" si="17"/>
        <v>2026500</v>
      </c>
      <c r="I160" s="1">
        <v>1</v>
      </c>
      <c r="J160" s="2">
        <v>0</v>
      </c>
    </row>
    <row r="161" spans="2:10">
      <c r="B161" s="1">
        <v>150</v>
      </c>
      <c r="C161" s="29">
        <f t="shared" si="16"/>
        <v>10642861</v>
      </c>
      <c r="D161" s="29">
        <f t="shared" si="18"/>
        <v>7757861</v>
      </c>
      <c r="E161" s="2">
        <v>30000</v>
      </c>
      <c r="F161" s="2">
        <v>0</v>
      </c>
      <c r="G161" s="3">
        <f t="shared" si="15"/>
        <v>-30000</v>
      </c>
      <c r="H161" s="3">
        <f t="shared" si="17"/>
        <v>-30000</v>
      </c>
      <c r="I161" s="1">
        <v>0</v>
      </c>
      <c r="J161" s="2">
        <v>0</v>
      </c>
    </row>
    <row r="162" spans="2:10">
      <c r="B162" s="1">
        <v>151</v>
      </c>
      <c r="C162" s="29">
        <f t="shared" si="16"/>
        <v>10612861</v>
      </c>
      <c r="D162" s="29">
        <f t="shared" si="18"/>
        <v>7727861</v>
      </c>
      <c r="E162" s="2">
        <v>30000</v>
      </c>
      <c r="F162" s="2">
        <v>0</v>
      </c>
      <c r="G162" s="3">
        <f t="shared" si="15"/>
        <v>-30000</v>
      </c>
      <c r="H162" s="3">
        <f t="shared" si="17"/>
        <v>-30000</v>
      </c>
      <c r="I162" s="1">
        <v>0</v>
      </c>
      <c r="J162" s="2">
        <v>0</v>
      </c>
    </row>
    <row r="163" spans="2:10">
      <c r="B163" s="1">
        <v>152</v>
      </c>
      <c r="C163" s="29">
        <f t="shared" si="16"/>
        <v>10582861</v>
      </c>
      <c r="D163" s="29">
        <f t="shared" si="18"/>
        <v>7697861</v>
      </c>
      <c r="E163" s="2">
        <v>30000</v>
      </c>
      <c r="F163" s="2">
        <v>0</v>
      </c>
      <c r="G163" s="3">
        <f t="shared" si="15"/>
        <v>-30000</v>
      </c>
      <c r="H163" s="3">
        <f t="shared" si="17"/>
        <v>-30000</v>
      </c>
      <c r="I163" s="1">
        <v>0</v>
      </c>
      <c r="J163" s="2">
        <v>0</v>
      </c>
    </row>
    <row r="164" spans="2:10">
      <c r="B164" s="1">
        <v>153</v>
      </c>
      <c r="C164" s="29">
        <f t="shared" si="16"/>
        <v>10552861</v>
      </c>
      <c r="D164" s="29">
        <f t="shared" si="18"/>
        <v>7667861</v>
      </c>
      <c r="E164" s="2">
        <v>30000</v>
      </c>
      <c r="F164" s="2">
        <v>0</v>
      </c>
      <c r="G164" s="3">
        <f t="shared" si="15"/>
        <v>-30000</v>
      </c>
      <c r="H164" s="3">
        <f t="shared" si="17"/>
        <v>-30000</v>
      </c>
      <c r="I164" s="1">
        <v>0</v>
      </c>
      <c r="J164" s="2">
        <v>0</v>
      </c>
    </row>
    <row r="165" spans="2:10">
      <c r="B165" s="1">
        <v>154</v>
      </c>
      <c r="C165" s="29">
        <f t="shared" si="16"/>
        <v>10534861</v>
      </c>
      <c r="D165" s="29">
        <f t="shared" si="18"/>
        <v>7649861</v>
      </c>
      <c r="E165" s="2">
        <v>30000</v>
      </c>
      <c r="F165" s="2">
        <v>12000</v>
      </c>
      <c r="G165" s="3">
        <f t="shared" si="15"/>
        <v>-18000</v>
      </c>
      <c r="H165" s="3">
        <f t="shared" si="17"/>
        <v>-18000</v>
      </c>
      <c r="I165" s="1">
        <v>0</v>
      </c>
      <c r="J165" s="2">
        <v>0</v>
      </c>
    </row>
    <row r="166" spans="2:10">
      <c r="B166" s="1">
        <v>155</v>
      </c>
      <c r="C166" s="29">
        <f t="shared" si="16"/>
        <v>10504861</v>
      </c>
      <c r="D166" s="29">
        <f t="shared" si="18"/>
        <v>7619861</v>
      </c>
      <c r="E166" s="2">
        <v>30000</v>
      </c>
      <c r="F166" s="2">
        <v>0</v>
      </c>
      <c r="G166" s="3">
        <f t="shared" si="15"/>
        <v>-30000</v>
      </c>
      <c r="H166" s="3">
        <f t="shared" si="17"/>
        <v>-30000</v>
      </c>
      <c r="I166" s="1">
        <v>0</v>
      </c>
      <c r="J166" s="2">
        <v>0</v>
      </c>
    </row>
    <row r="167" spans="2:10">
      <c r="B167" s="1">
        <v>156</v>
      </c>
      <c r="C167" s="29">
        <f t="shared" ref="C167:C189" si="19">SUM(C166,G167)</f>
        <v>10474861</v>
      </c>
      <c r="D167" s="29">
        <f t="shared" si="18"/>
        <v>7589861</v>
      </c>
      <c r="E167" s="2">
        <v>30000</v>
      </c>
      <c r="F167" s="2">
        <v>0</v>
      </c>
      <c r="G167" s="3">
        <f t="shared" ref="G167:G189" si="20">SUM(-E167,F167,K167)</f>
        <v>-30000</v>
      </c>
      <c r="H167" s="3">
        <f t="shared" si="17"/>
        <v>-30000</v>
      </c>
      <c r="I167" s="1">
        <v>0</v>
      </c>
      <c r="J167" s="2">
        <v>0</v>
      </c>
    </row>
    <row r="168" spans="2:10">
      <c r="B168" s="1">
        <v>157</v>
      </c>
      <c r="C168" s="29">
        <f t="shared" si="19"/>
        <v>10458361</v>
      </c>
      <c r="D168" s="29">
        <f t="shared" si="18"/>
        <v>7573361</v>
      </c>
      <c r="E168" s="2">
        <v>30000</v>
      </c>
      <c r="F168" s="2">
        <v>13500</v>
      </c>
      <c r="G168" s="3">
        <f t="shared" si="20"/>
        <v>-16500</v>
      </c>
      <c r="H168" s="3">
        <f t="shared" si="17"/>
        <v>-16500</v>
      </c>
      <c r="I168" s="1">
        <v>0</v>
      </c>
      <c r="J168" s="2">
        <v>0</v>
      </c>
    </row>
    <row r="169" spans="2:10">
      <c r="B169" s="1">
        <v>158</v>
      </c>
      <c r="C169" s="29">
        <f t="shared" si="19"/>
        <v>10432861</v>
      </c>
      <c r="D169" s="29">
        <f t="shared" si="18"/>
        <v>7547861</v>
      </c>
      <c r="E169" s="2">
        <v>30000</v>
      </c>
      <c r="F169" s="2">
        <v>4500</v>
      </c>
      <c r="G169" s="3">
        <f t="shared" si="20"/>
        <v>-25500</v>
      </c>
      <c r="H169" s="3">
        <f t="shared" si="17"/>
        <v>-25500</v>
      </c>
      <c r="I169" s="1">
        <v>0</v>
      </c>
      <c r="J169" s="2">
        <v>0</v>
      </c>
    </row>
    <row r="170" spans="2:10">
      <c r="B170" s="1">
        <v>159</v>
      </c>
      <c r="C170" s="29">
        <f t="shared" si="19"/>
        <v>10402861</v>
      </c>
      <c r="D170" s="29">
        <f t="shared" si="18"/>
        <v>7517861</v>
      </c>
      <c r="E170" s="2">
        <v>30000</v>
      </c>
      <c r="F170" s="2">
        <v>0</v>
      </c>
      <c r="G170" s="3">
        <f t="shared" si="20"/>
        <v>-30000</v>
      </c>
      <c r="H170" s="3">
        <f t="shared" si="17"/>
        <v>-30000</v>
      </c>
      <c r="I170" s="1">
        <v>0</v>
      </c>
      <c r="J170" s="2">
        <v>0</v>
      </c>
    </row>
    <row r="171" spans="2:10">
      <c r="B171" s="1">
        <v>160</v>
      </c>
      <c r="C171" s="29">
        <f t="shared" si="19"/>
        <v>10377361</v>
      </c>
      <c r="D171" s="29">
        <f t="shared" si="18"/>
        <v>7492361</v>
      </c>
      <c r="E171" s="2">
        <v>30000</v>
      </c>
      <c r="F171" s="2">
        <v>4500</v>
      </c>
      <c r="G171" s="3">
        <f t="shared" si="20"/>
        <v>-25500</v>
      </c>
      <c r="H171" s="3">
        <f t="shared" si="17"/>
        <v>-25500</v>
      </c>
      <c r="I171" s="1">
        <v>0</v>
      </c>
      <c r="J171" s="2">
        <v>0</v>
      </c>
    </row>
    <row r="172" spans="2:10">
      <c r="B172" s="1">
        <v>161</v>
      </c>
      <c r="C172" s="29">
        <f t="shared" si="19"/>
        <v>10347361</v>
      </c>
      <c r="D172" s="29">
        <f t="shared" si="18"/>
        <v>7462361</v>
      </c>
      <c r="E172" s="2">
        <v>30000</v>
      </c>
      <c r="F172" s="2">
        <v>0</v>
      </c>
      <c r="G172" s="3">
        <f t="shared" si="20"/>
        <v>-30000</v>
      </c>
      <c r="H172" s="3">
        <f t="shared" si="17"/>
        <v>-30000</v>
      </c>
      <c r="I172" s="1">
        <v>0</v>
      </c>
      <c r="J172" s="2">
        <v>0</v>
      </c>
    </row>
    <row r="173" spans="2:10">
      <c r="B173" s="1">
        <v>162</v>
      </c>
      <c r="C173" s="29">
        <f t="shared" si="19"/>
        <v>10333861</v>
      </c>
      <c r="D173" s="29">
        <f t="shared" si="18"/>
        <v>7448861</v>
      </c>
      <c r="E173" s="2">
        <v>30000</v>
      </c>
      <c r="F173" s="2">
        <v>16500</v>
      </c>
      <c r="G173" s="3">
        <f t="shared" si="20"/>
        <v>-13500</v>
      </c>
      <c r="H173" s="3">
        <f t="shared" si="17"/>
        <v>-13500</v>
      </c>
      <c r="I173" s="1">
        <v>0</v>
      </c>
      <c r="J173" s="2">
        <v>0</v>
      </c>
    </row>
    <row r="174" spans="2:10">
      <c r="B174" s="1">
        <v>163</v>
      </c>
      <c r="C174" s="29">
        <f t="shared" si="19"/>
        <v>10303861</v>
      </c>
      <c r="D174" s="29">
        <f t="shared" si="18"/>
        <v>7418861</v>
      </c>
      <c r="E174" s="2">
        <v>30000</v>
      </c>
      <c r="F174" s="2">
        <v>0</v>
      </c>
      <c r="G174" s="3">
        <f t="shared" si="20"/>
        <v>-30000</v>
      </c>
      <c r="H174" s="3">
        <f t="shared" si="17"/>
        <v>-30000</v>
      </c>
      <c r="I174" s="1">
        <v>0</v>
      </c>
      <c r="J174" s="2">
        <v>0</v>
      </c>
    </row>
    <row r="175" spans="2:10">
      <c r="B175" s="1">
        <v>164</v>
      </c>
      <c r="C175" s="29">
        <f t="shared" si="19"/>
        <v>10273861</v>
      </c>
      <c r="D175" s="29">
        <f t="shared" si="18"/>
        <v>7388861</v>
      </c>
      <c r="E175" s="2">
        <v>30000</v>
      </c>
      <c r="F175" s="2">
        <v>0</v>
      </c>
      <c r="G175" s="3">
        <f t="shared" si="20"/>
        <v>-30000</v>
      </c>
      <c r="H175" s="3">
        <f t="shared" si="17"/>
        <v>-30000</v>
      </c>
      <c r="I175" s="1">
        <v>0</v>
      </c>
      <c r="J175" s="2">
        <v>0</v>
      </c>
    </row>
    <row r="176" spans="2:10">
      <c r="B176" s="1">
        <v>165</v>
      </c>
      <c r="C176" s="29">
        <f t="shared" si="19"/>
        <v>10243861</v>
      </c>
      <c r="D176" s="29">
        <f t="shared" si="18"/>
        <v>7358861</v>
      </c>
      <c r="E176" s="2">
        <v>30000</v>
      </c>
      <c r="F176" s="2">
        <v>0</v>
      </c>
      <c r="G176" s="3">
        <f t="shared" si="20"/>
        <v>-30000</v>
      </c>
      <c r="H176" s="3">
        <f t="shared" si="17"/>
        <v>-30000</v>
      </c>
      <c r="I176" s="1">
        <v>0</v>
      </c>
      <c r="J176" s="2">
        <v>0</v>
      </c>
    </row>
    <row r="177" spans="2:10">
      <c r="B177" s="1">
        <v>166</v>
      </c>
      <c r="C177" s="29">
        <f t="shared" si="19"/>
        <v>10219861</v>
      </c>
      <c r="D177" s="29">
        <f t="shared" si="18"/>
        <v>7334861</v>
      </c>
      <c r="E177" s="2">
        <v>30000</v>
      </c>
      <c r="F177" s="2">
        <v>6000</v>
      </c>
      <c r="G177" s="3">
        <f t="shared" si="20"/>
        <v>-24000</v>
      </c>
      <c r="H177" s="3">
        <f t="shared" si="17"/>
        <v>-24000</v>
      </c>
      <c r="I177" s="1">
        <v>0</v>
      </c>
      <c r="J177" s="2">
        <v>0</v>
      </c>
    </row>
    <row r="178" spans="2:10">
      <c r="B178" s="1">
        <v>167</v>
      </c>
      <c r="C178" s="29">
        <f t="shared" si="19"/>
        <v>10189861</v>
      </c>
      <c r="D178" s="29">
        <f t="shared" si="18"/>
        <v>7304861</v>
      </c>
      <c r="E178" s="2">
        <v>30000</v>
      </c>
      <c r="F178" s="2">
        <v>0</v>
      </c>
      <c r="G178" s="3">
        <f t="shared" si="20"/>
        <v>-30000</v>
      </c>
      <c r="H178" s="3">
        <f t="shared" si="17"/>
        <v>-30000</v>
      </c>
      <c r="I178" s="1">
        <v>0</v>
      </c>
      <c r="J178" s="2">
        <v>0</v>
      </c>
    </row>
    <row r="179" spans="2:10">
      <c r="B179" s="1">
        <v>168</v>
      </c>
      <c r="C179" s="29">
        <f t="shared" si="19"/>
        <v>10159861</v>
      </c>
      <c r="D179" s="29">
        <f t="shared" si="18"/>
        <v>7274861</v>
      </c>
      <c r="E179" s="2">
        <v>30000</v>
      </c>
      <c r="F179" s="2">
        <v>0</v>
      </c>
      <c r="G179" s="3">
        <f t="shared" si="20"/>
        <v>-30000</v>
      </c>
      <c r="H179" s="3">
        <f t="shared" si="17"/>
        <v>-30000</v>
      </c>
      <c r="I179" s="1">
        <v>0</v>
      </c>
      <c r="J179" s="2">
        <v>0</v>
      </c>
    </row>
    <row r="180" spans="2:10">
      <c r="B180" s="1">
        <v>169</v>
      </c>
      <c r="C180" s="29">
        <f t="shared" si="19"/>
        <v>10189861</v>
      </c>
      <c r="D180" s="29">
        <f t="shared" si="18"/>
        <v>7304861</v>
      </c>
      <c r="E180" s="2">
        <v>30000</v>
      </c>
      <c r="F180" s="2">
        <v>60000</v>
      </c>
      <c r="G180" s="3">
        <f t="shared" si="20"/>
        <v>30000</v>
      </c>
      <c r="H180" s="3">
        <f t="shared" si="17"/>
        <v>30000</v>
      </c>
      <c r="I180" s="1">
        <v>0</v>
      </c>
      <c r="J180" s="2">
        <v>0</v>
      </c>
    </row>
    <row r="181" spans="2:10">
      <c r="B181" s="1">
        <v>170</v>
      </c>
      <c r="C181" s="29">
        <f t="shared" si="19"/>
        <v>10183861</v>
      </c>
      <c r="D181" s="29">
        <f t="shared" si="18"/>
        <v>7298861</v>
      </c>
      <c r="E181" s="2">
        <v>30000</v>
      </c>
      <c r="F181" s="2">
        <v>24000</v>
      </c>
      <c r="G181" s="3">
        <f t="shared" si="20"/>
        <v>-6000</v>
      </c>
      <c r="H181" s="3">
        <f t="shared" si="17"/>
        <v>-6000</v>
      </c>
      <c r="I181" s="1">
        <v>0</v>
      </c>
      <c r="J181" s="2">
        <v>0</v>
      </c>
    </row>
    <row r="182" spans="2:10">
      <c r="B182" s="1">
        <v>171</v>
      </c>
      <c r="C182" s="29">
        <f t="shared" si="19"/>
        <v>10162861</v>
      </c>
      <c r="D182" s="29">
        <f t="shared" si="18"/>
        <v>7277861</v>
      </c>
      <c r="E182" s="2">
        <v>30000</v>
      </c>
      <c r="F182" s="2">
        <v>9000</v>
      </c>
      <c r="G182" s="3">
        <f t="shared" si="20"/>
        <v>-21000</v>
      </c>
      <c r="H182" s="3">
        <f t="shared" si="17"/>
        <v>-21000</v>
      </c>
      <c r="I182" s="1">
        <v>0</v>
      </c>
      <c r="J182" s="2">
        <v>0</v>
      </c>
    </row>
    <row r="183" spans="2:10">
      <c r="B183" s="1">
        <v>172</v>
      </c>
      <c r="C183" s="29">
        <f t="shared" si="19"/>
        <v>10132861</v>
      </c>
      <c r="D183" s="29">
        <f t="shared" si="18"/>
        <v>7247861</v>
      </c>
      <c r="E183" s="2">
        <v>30000</v>
      </c>
      <c r="F183" s="2">
        <v>0</v>
      </c>
      <c r="G183" s="3">
        <f t="shared" si="20"/>
        <v>-30000</v>
      </c>
      <c r="H183" s="3">
        <f t="shared" si="17"/>
        <v>-30000</v>
      </c>
      <c r="I183" s="1">
        <v>0</v>
      </c>
      <c r="J183" s="2">
        <v>0</v>
      </c>
    </row>
    <row r="184" spans="2:10">
      <c r="B184" s="1">
        <v>173</v>
      </c>
      <c r="C184" s="29">
        <f t="shared" si="19"/>
        <v>10102861</v>
      </c>
      <c r="D184" s="29">
        <f t="shared" si="18"/>
        <v>7217861</v>
      </c>
      <c r="E184" s="2">
        <v>30000</v>
      </c>
      <c r="F184" s="2">
        <v>0</v>
      </c>
      <c r="G184" s="3">
        <f t="shared" si="20"/>
        <v>-30000</v>
      </c>
      <c r="H184" s="3">
        <f t="shared" si="17"/>
        <v>-30000</v>
      </c>
      <c r="I184" s="1">
        <v>0</v>
      </c>
      <c r="J184" s="2">
        <v>0</v>
      </c>
    </row>
    <row r="185" spans="2:10">
      <c r="B185" s="1">
        <v>174</v>
      </c>
      <c r="C185" s="29">
        <f t="shared" si="19"/>
        <v>10072861</v>
      </c>
      <c r="D185" s="29">
        <f t="shared" si="18"/>
        <v>7187861</v>
      </c>
      <c r="E185" s="2">
        <v>30000</v>
      </c>
      <c r="F185" s="2">
        <v>0</v>
      </c>
      <c r="G185" s="3">
        <f t="shared" si="20"/>
        <v>-30000</v>
      </c>
      <c r="H185" s="3">
        <f t="shared" si="17"/>
        <v>-30000</v>
      </c>
      <c r="I185" s="1">
        <v>0</v>
      </c>
      <c r="J185" s="2">
        <v>0</v>
      </c>
    </row>
    <row r="186" spans="2:10">
      <c r="B186" s="1">
        <v>175</v>
      </c>
      <c r="C186" s="29">
        <f t="shared" si="19"/>
        <v>10102861</v>
      </c>
      <c r="D186" s="29">
        <f t="shared" si="18"/>
        <v>7217861</v>
      </c>
      <c r="E186" s="2">
        <v>30000</v>
      </c>
      <c r="F186" s="2">
        <v>60000</v>
      </c>
      <c r="G186" s="3">
        <f t="shared" si="20"/>
        <v>30000</v>
      </c>
      <c r="H186" s="3">
        <f t="shared" si="17"/>
        <v>30000</v>
      </c>
      <c r="I186" s="1">
        <v>0</v>
      </c>
      <c r="J186" s="2">
        <v>0</v>
      </c>
    </row>
    <row r="187" spans="2:10">
      <c r="B187" s="1">
        <v>176</v>
      </c>
      <c r="C187" s="29">
        <f t="shared" si="19"/>
        <v>10072861</v>
      </c>
      <c r="D187" s="29">
        <f t="shared" si="18"/>
        <v>7187861</v>
      </c>
      <c r="E187" s="2">
        <v>30000</v>
      </c>
      <c r="F187" s="2">
        <v>0</v>
      </c>
      <c r="G187" s="3">
        <f t="shared" si="20"/>
        <v>-30000</v>
      </c>
      <c r="H187" s="3">
        <f t="shared" si="17"/>
        <v>-30000</v>
      </c>
      <c r="I187" s="1">
        <v>0</v>
      </c>
      <c r="J187" s="2">
        <v>0</v>
      </c>
    </row>
    <row r="188" spans="2:10">
      <c r="B188" s="1">
        <v>177</v>
      </c>
      <c r="C188" s="29">
        <f t="shared" si="19"/>
        <v>10042861</v>
      </c>
      <c r="D188" s="29">
        <f t="shared" si="18"/>
        <v>7157861</v>
      </c>
      <c r="E188" s="2">
        <v>30000</v>
      </c>
      <c r="F188" s="2">
        <v>0</v>
      </c>
      <c r="G188" s="3">
        <f t="shared" si="20"/>
        <v>-30000</v>
      </c>
      <c r="H188" s="3">
        <f t="shared" si="17"/>
        <v>-30000</v>
      </c>
      <c r="I188" s="1">
        <v>0</v>
      </c>
      <c r="J188" s="2">
        <v>0</v>
      </c>
    </row>
    <row r="189" spans="2:10">
      <c r="B189" s="1">
        <v>178</v>
      </c>
      <c r="C189" s="29">
        <f t="shared" si="19"/>
        <v>10012861</v>
      </c>
      <c r="D189" s="29">
        <f t="shared" si="18"/>
        <v>7127861</v>
      </c>
      <c r="E189" s="2">
        <v>30000</v>
      </c>
      <c r="F189" s="2">
        <v>0</v>
      </c>
      <c r="G189" s="3">
        <f t="shared" si="20"/>
        <v>-30000</v>
      </c>
      <c r="H189" s="3">
        <f t="shared" si="17"/>
        <v>-30000</v>
      </c>
      <c r="I189" s="1">
        <v>0</v>
      </c>
      <c r="J189" s="2">
        <v>0</v>
      </c>
    </row>
    <row r="190" spans="2:10">
      <c r="B190" s="1">
        <v>179</v>
      </c>
      <c r="C190" s="29">
        <f t="shared" ref="C190:C213" si="21">SUM(C189,G190)</f>
        <v>9982861</v>
      </c>
      <c r="D190" s="29">
        <f t="shared" si="18"/>
        <v>7097861</v>
      </c>
      <c r="E190" s="2">
        <v>30000</v>
      </c>
      <c r="F190" s="2">
        <v>0</v>
      </c>
      <c r="G190" s="3">
        <f t="shared" ref="G190:G213" si="22">SUM(-E190,F190,K190)</f>
        <v>-30000</v>
      </c>
      <c r="H190" s="3">
        <f t="shared" si="17"/>
        <v>-30000</v>
      </c>
      <c r="I190" s="1">
        <v>0</v>
      </c>
      <c r="J190" s="2">
        <v>0</v>
      </c>
    </row>
    <row r="191" spans="2:10">
      <c r="B191" s="1">
        <v>180</v>
      </c>
      <c r="C191" s="29">
        <f t="shared" si="21"/>
        <v>9952861</v>
      </c>
      <c r="D191" s="29">
        <f t="shared" si="18"/>
        <v>7067861</v>
      </c>
      <c r="E191" s="2">
        <v>30000</v>
      </c>
      <c r="F191" s="2">
        <v>0</v>
      </c>
      <c r="G191" s="3">
        <f t="shared" si="22"/>
        <v>-30000</v>
      </c>
      <c r="H191" s="3">
        <f t="shared" si="17"/>
        <v>-30000</v>
      </c>
      <c r="I191" s="1">
        <v>0</v>
      </c>
      <c r="J191" s="2">
        <v>0</v>
      </c>
    </row>
    <row r="192" spans="2:10">
      <c r="B192" s="1">
        <v>181</v>
      </c>
      <c r="C192" s="29">
        <f t="shared" si="21"/>
        <v>10027861</v>
      </c>
      <c r="D192" s="29">
        <f t="shared" si="18"/>
        <v>7142861</v>
      </c>
      <c r="E192" s="2">
        <v>30000</v>
      </c>
      <c r="F192" s="2">
        <v>105000</v>
      </c>
      <c r="G192" s="3">
        <f t="shared" si="22"/>
        <v>75000</v>
      </c>
      <c r="H192" s="3">
        <f t="shared" si="17"/>
        <v>75000</v>
      </c>
      <c r="I192" s="1">
        <v>0</v>
      </c>
      <c r="J192" s="2">
        <v>0</v>
      </c>
    </row>
    <row r="193" spans="2:10">
      <c r="B193" s="1">
        <v>182</v>
      </c>
      <c r="C193" s="29">
        <f t="shared" si="21"/>
        <v>9997861</v>
      </c>
      <c r="D193" s="29">
        <f t="shared" si="18"/>
        <v>7112861</v>
      </c>
      <c r="E193" s="2">
        <v>30000</v>
      </c>
      <c r="F193" s="2">
        <v>0</v>
      </c>
      <c r="G193" s="3">
        <f t="shared" si="22"/>
        <v>-30000</v>
      </c>
      <c r="H193" s="3">
        <f t="shared" si="17"/>
        <v>-30000</v>
      </c>
      <c r="I193" s="1">
        <v>0</v>
      </c>
      <c r="J193" s="2">
        <v>0</v>
      </c>
    </row>
    <row r="194" spans="2:10">
      <c r="B194" s="1">
        <v>183</v>
      </c>
      <c r="C194" s="29">
        <f t="shared" si="21"/>
        <v>10027861</v>
      </c>
      <c r="D194" s="29">
        <f t="shared" si="18"/>
        <v>7142861</v>
      </c>
      <c r="E194" s="2">
        <v>30000</v>
      </c>
      <c r="F194" s="2">
        <v>60000</v>
      </c>
      <c r="G194" s="3">
        <f t="shared" si="22"/>
        <v>30000</v>
      </c>
      <c r="H194" s="3">
        <f t="shared" si="17"/>
        <v>30000</v>
      </c>
      <c r="I194" s="1">
        <v>0</v>
      </c>
      <c r="J194" s="2">
        <v>0</v>
      </c>
    </row>
    <row r="195" spans="2:10">
      <c r="B195" s="1">
        <v>184</v>
      </c>
      <c r="C195" s="29">
        <f t="shared" si="21"/>
        <v>9997861</v>
      </c>
      <c r="D195" s="29">
        <f t="shared" si="18"/>
        <v>7112861</v>
      </c>
      <c r="E195" s="2">
        <v>30000</v>
      </c>
      <c r="F195" s="2">
        <v>0</v>
      </c>
      <c r="G195" s="3">
        <f t="shared" si="22"/>
        <v>-30000</v>
      </c>
      <c r="H195" s="3">
        <f t="shared" si="17"/>
        <v>-30000</v>
      </c>
      <c r="I195" s="1">
        <v>0</v>
      </c>
      <c r="J195" s="2">
        <v>0</v>
      </c>
    </row>
    <row r="196" spans="2:10">
      <c r="B196" s="1">
        <v>185</v>
      </c>
      <c r="C196" s="29">
        <f t="shared" si="21"/>
        <v>9972361</v>
      </c>
      <c r="D196" s="29">
        <f t="shared" si="18"/>
        <v>7087361</v>
      </c>
      <c r="E196" s="2">
        <v>30000</v>
      </c>
      <c r="F196" s="2">
        <v>4500</v>
      </c>
      <c r="G196" s="3">
        <f t="shared" si="22"/>
        <v>-25500</v>
      </c>
      <c r="H196" s="3">
        <f t="shared" si="17"/>
        <v>-25500</v>
      </c>
      <c r="I196" s="1">
        <v>0</v>
      </c>
      <c r="J196" s="2">
        <v>0</v>
      </c>
    </row>
    <row r="197" spans="2:10">
      <c r="B197" s="1">
        <v>186</v>
      </c>
      <c r="C197" s="29">
        <f t="shared" si="21"/>
        <v>9942361</v>
      </c>
      <c r="D197" s="29">
        <f t="shared" si="18"/>
        <v>7057361</v>
      </c>
      <c r="E197" s="2">
        <v>30000</v>
      </c>
      <c r="F197" s="2">
        <v>0</v>
      </c>
      <c r="G197" s="3">
        <f t="shared" si="22"/>
        <v>-30000</v>
      </c>
      <c r="H197" s="3">
        <f t="shared" si="17"/>
        <v>-30000</v>
      </c>
      <c r="I197" s="1">
        <v>0</v>
      </c>
      <c r="J197" s="2">
        <v>0</v>
      </c>
    </row>
    <row r="198" spans="2:10">
      <c r="B198" s="1">
        <v>187</v>
      </c>
      <c r="C198" s="29">
        <f t="shared" si="21"/>
        <v>9912361</v>
      </c>
      <c r="D198" s="29">
        <f t="shared" si="18"/>
        <v>7027361</v>
      </c>
      <c r="E198" s="2">
        <v>30000</v>
      </c>
      <c r="F198" s="2">
        <v>0</v>
      </c>
      <c r="G198" s="3">
        <f t="shared" si="22"/>
        <v>-30000</v>
      </c>
      <c r="H198" s="3">
        <f t="shared" si="17"/>
        <v>-30000</v>
      </c>
      <c r="I198" s="1">
        <v>0</v>
      </c>
      <c r="J198" s="2">
        <v>0</v>
      </c>
    </row>
    <row r="199" spans="2:10">
      <c r="B199" s="1">
        <v>188</v>
      </c>
      <c r="C199" s="29">
        <f t="shared" si="21"/>
        <v>9882361</v>
      </c>
      <c r="D199" s="29">
        <f t="shared" si="18"/>
        <v>6997361</v>
      </c>
      <c r="E199" s="2">
        <v>30000</v>
      </c>
      <c r="F199" s="2">
        <v>0</v>
      </c>
      <c r="G199" s="3">
        <f t="shared" si="22"/>
        <v>-30000</v>
      </c>
      <c r="H199" s="3">
        <f t="shared" si="17"/>
        <v>-30000</v>
      </c>
      <c r="I199" s="1">
        <v>0</v>
      </c>
      <c r="J199" s="2">
        <v>0</v>
      </c>
    </row>
    <row r="200" spans="2:10">
      <c r="B200" s="1">
        <v>189</v>
      </c>
      <c r="C200" s="29">
        <f t="shared" si="21"/>
        <v>9852361</v>
      </c>
      <c r="D200" s="29">
        <f t="shared" si="18"/>
        <v>6967361</v>
      </c>
      <c r="E200" s="2">
        <v>30000</v>
      </c>
      <c r="F200" s="2">
        <v>0</v>
      </c>
      <c r="G200" s="3">
        <f t="shared" si="22"/>
        <v>-30000</v>
      </c>
      <c r="H200" s="3">
        <f t="shared" si="17"/>
        <v>-30000</v>
      </c>
      <c r="I200" s="1">
        <v>0</v>
      </c>
      <c r="J200" s="2">
        <v>0</v>
      </c>
    </row>
    <row r="201" spans="2:10">
      <c r="B201" s="1">
        <v>190</v>
      </c>
      <c r="C201" s="29">
        <f t="shared" si="21"/>
        <v>9823861</v>
      </c>
      <c r="D201" s="29">
        <f t="shared" si="18"/>
        <v>6938861</v>
      </c>
      <c r="E201" s="2">
        <v>30000</v>
      </c>
      <c r="F201" s="2">
        <v>1500</v>
      </c>
      <c r="G201" s="3">
        <f t="shared" si="22"/>
        <v>-28500</v>
      </c>
      <c r="H201" s="3">
        <f t="shared" si="17"/>
        <v>-28500</v>
      </c>
      <c r="I201" s="1">
        <v>0</v>
      </c>
      <c r="J201" s="2">
        <v>0</v>
      </c>
    </row>
    <row r="202" spans="2:10">
      <c r="B202" s="1">
        <v>191</v>
      </c>
      <c r="C202" s="29">
        <f t="shared" si="21"/>
        <v>9793861</v>
      </c>
      <c r="D202" s="29">
        <f t="shared" si="18"/>
        <v>6908861</v>
      </c>
      <c r="E202" s="2">
        <v>30000</v>
      </c>
      <c r="F202" s="2">
        <v>0</v>
      </c>
      <c r="G202" s="3">
        <f t="shared" si="22"/>
        <v>-30000</v>
      </c>
      <c r="H202" s="3">
        <f t="shared" si="17"/>
        <v>-30000</v>
      </c>
      <c r="I202" s="1">
        <v>0</v>
      </c>
      <c r="J202" s="2">
        <v>0</v>
      </c>
    </row>
    <row r="203" spans="2:10">
      <c r="B203" s="1">
        <v>192</v>
      </c>
      <c r="C203" s="29">
        <f t="shared" si="21"/>
        <v>9763861</v>
      </c>
      <c r="D203" s="29">
        <f t="shared" si="18"/>
        <v>6878861</v>
      </c>
      <c r="E203" s="2">
        <v>30000</v>
      </c>
      <c r="F203" s="2">
        <v>0</v>
      </c>
      <c r="G203" s="3">
        <f t="shared" si="22"/>
        <v>-30000</v>
      </c>
      <c r="H203" s="3">
        <f t="shared" si="17"/>
        <v>-30000</v>
      </c>
      <c r="I203" s="1">
        <v>0</v>
      </c>
      <c r="J203" s="2">
        <v>0</v>
      </c>
    </row>
    <row r="204" spans="2:10">
      <c r="B204" s="1">
        <v>193</v>
      </c>
      <c r="C204" s="29">
        <f t="shared" si="21"/>
        <v>9739861</v>
      </c>
      <c r="D204" s="29">
        <f t="shared" si="18"/>
        <v>6854861</v>
      </c>
      <c r="E204" s="2">
        <v>30000</v>
      </c>
      <c r="F204" s="2">
        <v>6000</v>
      </c>
      <c r="G204" s="3">
        <f t="shared" si="22"/>
        <v>-24000</v>
      </c>
      <c r="H204" s="3">
        <f t="shared" ref="H204:H267" si="23">SUM(-E204,F204)</f>
        <v>-24000</v>
      </c>
      <c r="I204" s="1">
        <v>0</v>
      </c>
      <c r="J204" s="2">
        <v>0</v>
      </c>
    </row>
    <row r="205" spans="2:10">
      <c r="B205" s="1">
        <v>194</v>
      </c>
      <c r="C205" s="29">
        <f t="shared" si="21"/>
        <v>9721861</v>
      </c>
      <c r="D205" s="29">
        <f t="shared" ref="D205:D268" si="24">SUM(D204,H205)</f>
        <v>6836861</v>
      </c>
      <c r="E205" s="2">
        <v>30000</v>
      </c>
      <c r="F205" s="2">
        <v>12000</v>
      </c>
      <c r="G205" s="3">
        <f t="shared" si="22"/>
        <v>-18000</v>
      </c>
      <c r="H205" s="3">
        <f t="shared" si="23"/>
        <v>-18000</v>
      </c>
      <c r="I205" s="1">
        <v>0</v>
      </c>
      <c r="J205" s="2">
        <v>0</v>
      </c>
    </row>
    <row r="206" spans="2:10">
      <c r="B206" s="1">
        <v>195</v>
      </c>
      <c r="C206" s="29">
        <f t="shared" si="21"/>
        <v>9691861</v>
      </c>
      <c r="D206" s="29">
        <f t="shared" si="24"/>
        <v>6806861</v>
      </c>
      <c r="E206" s="2">
        <v>30000</v>
      </c>
      <c r="F206" s="2">
        <v>0</v>
      </c>
      <c r="G206" s="3">
        <f t="shared" si="22"/>
        <v>-30000</v>
      </c>
      <c r="H206" s="3">
        <f t="shared" si="23"/>
        <v>-30000</v>
      </c>
      <c r="I206" s="1">
        <v>0</v>
      </c>
      <c r="J206" s="2">
        <v>0</v>
      </c>
    </row>
    <row r="207" spans="2:10">
      <c r="B207" s="1">
        <v>196</v>
      </c>
      <c r="C207" s="29">
        <f t="shared" si="21"/>
        <v>9666361</v>
      </c>
      <c r="D207" s="29">
        <f t="shared" si="24"/>
        <v>6781361</v>
      </c>
      <c r="E207" s="2">
        <v>30000</v>
      </c>
      <c r="F207" s="2">
        <v>4500</v>
      </c>
      <c r="G207" s="3">
        <f t="shared" si="22"/>
        <v>-25500</v>
      </c>
      <c r="H207" s="3">
        <f t="shared" si="23"/>
        <v>-25500</v>
      </c>
      <c r="I207" s="1">
        <v>0</v>
      </c>
      <c r="J207" s="2">
        <v>0</v>
      </c>
    </row>
    <row r="208" spans="2:10">
      <c r="B208" s="1">
        <v>197</v>
      </c>
      <c r="C208" s="29">
        <f t="shared" si="21"/>
        <v>9639361</v>
      </c>
      <c r="D208" s="29">
        <f t="shared" si="24"/>
        <v>6754361</v>
      </c>
      <c r="E208" s="2">
        <v>30000</v>
      </c>
      <c r="F208" s="2">
        <v>3000</v>
      </c>
      <c r="G208" s="3">
        <f t="shared" si="22"/>
        <v>-27000</v>
      </c>
      <c r="H208" s="3">
        <f t="shared" si="23"/>
        <v>-27000</v>
      </c>
      <c r="I208" s="1">
        <v>0</v>
      </c>
      <c r="J208" s="2">
        <v>0</v>
      </c>
    </row>
    <row r="209" spans="2:10">
      <c r="B209" s="1">
        <v>198</v>
      </c>
      <c r="C209" s="29">
        <f t="shared" si="21"/>
        <v>9609361</v>
      </c>
      <c r="D209" s="29">
        <f t="shared" si="24"/>
        <v>6724361</v>
      </c>
      <c r="E209" s="2">
        <v>30000</v>
      </c>
      <c r="F209" s="2">
        <v>0</v>
      </c>
      <c r="G209" s="3">
        <f t="shared" si="22"/>
        <v>-30000</v>
      </c>
      <c r="H209" s="3">
        <f t="shared" si="23"/>
        <v>-30000</v>
      </c>
      <c r="I209" s="1">
        <v>0</v>
      </c>
      <c r="J209" s="2">
        <v>0</v>
      </c>
    </row>
    <row r="210" spans="2:11">
      <c r="B210" s="1">
        <v>199</v>
      </c>
      <c r="C210" s="29">
        <f t="shared" si="21"/>
        <v>9629361</v>
      </c>
      <c r="D210" s="29">
        <f t="shared" si="24"/>
        <v>6694361</v>
      </c>
      <c r="E210" s="2">
        <v>30000</v>
      </c>
      <c r="F210" s="2">
        <v>0</v>
      </c>
      <c r="G210" s="3">
        <f t="shared" si="22"/>
        <v>20000</v>
      </c>
      <c r="H210" s="3">
        <f t="shared" si="23"/>
        <v>-30000</v>
      </c>
      <c r="I210" s="1">
        <v>0</v>
      </c>
      <c r="J210" s="2">
        <v>0</v>
      </c>
      <c r="K210" s="2">
        <v>50000</v>
      </c>
    </row>
    <row r="211" spans="2:10">
      <c r="B211" s="1">
        <v>200</v>
      </c>
      <c r="C211" s="29">
        <f t="shared" si="21"/>
        <v>9599361</v>
      </c>
      <c r="D211" s="29">
        <f t="shared" si="24"/>
        <v>6664361</v>
      </c>
      <c r="E211" s="2">
        <v>30000</v>
      </c>
      <c r="F211" s="2">
        <v>0</v>
      </c>
      <c r="G211" s="3">
        <f t="shared" si="22"/>
        <v>-30000</v>
      </c>
      <c r="H211" s="3">
        <f t="shared" si="23"/>
        <v>-30000</v>
      </c>
      <c r="I211" s="1">
        <v>0</v>
      </c>
      <c r="J211" s="2">
        <v>0</v>
      </c>
    </row>
    <row r="212" spans="2:10">
      <c r="B212" s="1">
        <v>201</v>
      </c>
      <c r="C212" s="29">
        <f t="shared" si="21"/>
        <v>9569361</v>
      </c>
      <c r="D212" s="29">
        <f t="shared" si="24"/>
        <v>6634361</v>
      </c>
      <c r="E212" s="2">
        <v>30000</v>
      </c>
      <c r="F212" s="2">
        <v>0</v>
      </c>
      <c r="G212" s="3">
        <f t="shared" si="22"/>
        <v>-30000</v>
      </c>
      <c r="H212" s="3">
        <f t="shared" si="23"/>
        <v>-30000</v>
      </c>
      <c r="I212" s="1">
        <v>0</v>
      </c>
      <c r="J212" s="2">
        <v>0</v>
      </c>
    </row>
    <row r="213" spans="2:10">
      <c r="B213" s="1">
        <v>202</v>
      </c>
      <c r="C213" s="29">
        <f t="shared" si="21"/>
        <v>9542361</v>
      </c>
      <c r="D213" s="29">
        <f t="shared" si="24"/>
        <v>6607361</v>
      </c>
      <c r="E213" s="2">
        <v>30000</v>
      </c>
      <c r="F213" s="2">
        <v>3000</v>
      </c>
      <c r="G213" s="3">
        <f t="shared" si="22"/>
        <v>-27000</v>
      </c>
      <c r="H213" s="3">
        <f t="shared" si="23"/>
        <v>-27000</v>
      </c>
      <c r="I213" s="1">
        <v>0</v>
      </c>
      <c r="J213" s="2">
        <v>0</v>
      </c>
    </row>
    <row r="214" spans="2:10">
      <c r="B214" s="1">
        <v>203</v>
      </c>
      <c r="C214" s="29">
        <f t="shared" ref="C214:C251" si="25">SUM(C213,G214)</f>
        <v>9512361</v>
      </c>
      <c r="D214" s="29">
        <f t="shared" si="24"/>
        <v>6577361</v>
      </c>
      <c r="E214" s="2">
        <v>30000</v>
      </c>
      <c r="F214" s="2">
        <v>0</v>
      </c>
      <c r="G214" s="3">
        <f t="shared" ref="G214:G251" si="26">SUM(-E214,F214,K214)</f>
        <v>-30000</v>
      </c>
      <c r="H214" s="3">
        <f t="shared" si="23"/>
        <v>-30000</v>
      </c>
      <c r="I214" s="1">
        <v>0</v>
      </c>
      <c r="J214" s="2">
        <v>0</v>
      </c>
    </row>
    <row r="215" spans="2:10">
      <c r="B215" s="1">
        <v>204</v>
      </c>
      <c r="C215" s="29">
        <f t="shared" si="25"/>
        <v>12603861</v>
      </c>
      <c r="D215" s="29">
        <f t="shared" si="24"/>
        <v>9668861</v>
      </c>
      <c r="E215" s="2">
        <v>30000</v>
      </c>
      <c r="F215" s="2">
        <v>3121500</v>
      </c>
      <c r="G215" s="3">
        <f t="shared" si="26"/>
        <v>3091500</v>
      </c>
      <c r="H215" s="3">
        <f t="shared" si="23"/>
        <v>3091500</v>
      </c>
      <c r="I215" s="1">
        <v>0</v>
      </c>
      <c r="J215" s="2">
        <v>0</v>
      </c>
    </row>
    <row r="216" spans="2:10">
      <c r="B216" s="1">
        <v>205</v>
      </c>
      <c r="C216" s="29">
        <f t="shared" si="25"/>
        <v>12582861</v>
      </c>
      <c r="D216" s="29">
        <f t="shared" si="24"/>
        <v>9647861</v>
      </c>
      <c r="E216" s="2">
        <v>30000</v>
      </c>
      <c r="F216" s="2">
        <v>9000</v>
      </c>
      <c r="G216" s="3">
        <f t="shared" si="26"/>
        <v>-21000</v>
      </c>
      <c r="H216" s="3">
        <f t="shared" si="23"/>
        <v>-21000</v>
      </c>
      <c r="I216" s="1">
        <v>0</v>
      </c>
      <c r="J216" s="2">
        <v>0</v>
      </c>
    </row>
    <row r="217" spans="2:10">
      <c r="B217" s="1">
        <v>206</v>
      </c>
      <c r="C217" s="29">
        <f t="shared" si="25"/>
        <v>12552861</v>
      </c>
      <c r="D217" s="29">
        <f t="shared" si="24"/>
        <v>9617861</v>
      </c>
      <c r="E217" s="2">
        <v>30000</v>
      </c>
      <c r="F217" s="2">
        <v>0</v>
      </c>
      <c r="G217" s="3">
        <f t="shared" si="26"/>
        <v>-30000</v>
      </c>
      <c r="H217" s="3">
        <f t="shared" si="23"/>
        <v>-30000</v>
      </c>
      <c r="I217" s="1">
        <v>0</v>
      </c>
      <c r="J217" s="2">
        <v>0</v>
      </c>
    </row>
    <row r="218" spans="2:10">
      <c r="B218" s="1">
        <v>207</v>
      </c>
      <c r="C218" s="29">
        <f t="shared" si="25"/>
        <v>12534861</v>
      </c>
      <c r="D218" s="29">
        <f t="shared" si="24"/>
        <v>9599861</v>
      </c>
      <c r="E218" s="2">
        <v>30000</v>
      </c>
      <c r="F218" s="2">
        <v>12000</v>
      </c>
      <c r="G218" s="3">
        <f t="shared" si="26"/>
        <v>-18000</v>
      </c>
      <c r="H218" s="3">
        <f t="shared" si="23"/>
        <v>-18000</v>
      </c>
      <c r="I218" s="1">
        <v>0</v>
      </c>
      <c r="J218" s="2">
        <v>0</v>
      </c>
    </row>
    <row r="219" spans="2:10">
      <c r="B219" s="1">
        <v>208</v>
      </c>
      <c r="C219" s="29">
        <f t="shared" si="25"/>
        <v>12504861</v>
      </c>
      <c r="D219" s="29">
        <f t="shared" si="24"/>
        <v>9569861</v>
      </c>
      <c r="E219" s="2">
        <v>30000</v>
      </c>
      <c r="F219" s="2">
        <v>0</v>
      </c>
      <c r="G219" s="3">
        <f t="shared" si="26"/>
        <v>-30000</v>
      </c>
      <c r="H219" s="3">
        <f t="shared" si="23"/>
        <v>-30000</v>
      </c>
      <c r="I219" s="1">
        <v>0</v>
      </c>
      <c r="J219" s="2">
        <v>0</v>
      </c>
    </row>
    <row r="220" spans="2:10">
      <c r="B220" s="1">
        <v>209</v>
      </c>
      <c r="C220" s="29">
        <f t="shared" si="25"/>
        <v>12474861</v>
      </c>
      <c r="D220" s="29">
        <f t="shared" si="24"/>
        <v>9539861</v>
      </c>
      <c r="E220" s="2">
        <v>30000</v>
      </c>
      <c r="F220" s="2">
        <v>0</v>
      </c>
      <c r="G220" s="3">
        <f t="shared" si="26"/>
        <v>-30000</v>
      </c>
      <c r="H220" s="3">
        <f t="shared" si="23"/>
        <v>-30000</v>
      </c>
      <c r="I220" s="1">
        <v>0</v>
      </c>
      <c r="J220" s="2">
        <v>0</v>
      </c>
    </row>
    <row r="221" spans="2:10">
      <c r="B221" s="1">
        <v>210</v>
      </c>
      <c r="C221" s="29">
        <f t="shared" si="25"/>
        <v>12444861</v>
      </c>
      <c r="D221" s="29">
        <f t="shared" si="24"/>
        <v>9509861</v>
      </c>
      <c r="E221" s="2">
        <v>30000</v>
      </c>
      <c r="F221" s="2">
        <v>0</v>
      </c>
      <c r="G221" s="3">
        <f t="shared" si="26"/>
        <v>-30000</v>
      </c>
      <c r="H221" s="3">
        <f t="shared" si="23"/>
        <v>-30000</v>
      </c>
      <c r="I221" s="1">
        <v>0</v>
      </c>
      <c r="J221" s="2">
        <v>0</v>
      </c>
    </row>
    <row r="222" spans="2:10">
      <c r="B222" s="1">
        <v>211</v>
      </c>
      <c r="C222" s="29">
        <f t="shared" si="25"/>
        <v>12414861</v>
      </c>
      <c r="D222" s="29">
        <f t="shared" si="24"/>
        <v>9479861</v>
      </c>
      <c r="E222" s="2">
        <v>30000</v>
      </c>
      <c r="F222" s="2">
        <v>0</v>
      </c>
      <c r="G222" s="3">
        <f t="shared" si="26"/>
        <v>-30000</v>
      </c>
      <c r="H222" s="3">
        <f t="shared" si="23"/>
        <v>-30000</v>
      </c>
      <c r="I222" s="1">
        <v>0</v>
      </c>
      <c r="J222" s="2">
        <v>0</v>
      </c>
    </row>
    <row r="223" spans="2:10">
      <c r="B223" s="1">
        <v>212</v>
      </c>
      <c r="C223" s="29">
        <f t="shared" si="25"/>
        <v>12384861</v>
      </c>
      <c r="D223" s="29">
        <f t="shared" si="24"/>
        <v>9449861</v>
      </c>
      <c r="E223" s="2">
        <v>30000</v>
      </c>
      <c r="F223" s="2">
        <v>0</v>
      </c>
      <c r="G223" s="3">
        <f t="shared" si="26"/>
        <v>-30000</v>
      </c>
      <c r="H223" s="3">
        <f t="shared" si="23"/>
        <v>-30000</v>
      </c>
      <c r="I223" s="1">
        <v>0</v>
      </c>
      <c r="J223" s="2">
        <v>0</v>
      </c>
    </row>
    <row r="224" spans="2:10">
      <c r="B224" s="1">
        <v>213</v>
      </c>
      <c r="C224" s="29">
        <f t="shared" si="25"/>
        <v>12354861</v>
      </c>
      <c r="D224" s="29">
        <f t="shared" si="24"/>
        <v>9419861</v>
      </c>
      <c r="E224" s="2">
        <v>30000</v>
      </c>
      <c r="F224" s="2">
        <v>0</v>
      </c>
      <c r="G224" s="3">
        <f t="shared" si="26"/>
        <v>-30000</v>
      </c>
      <c r="H224" s="3">
        <f t="shared" si="23"/>
        <v>-30000</v>
      </c>
      <c r="I224" s="1">
        <v>0</v>
      </c>
      <c r="J224" s="2">
        <v>0</v>
      </c>
    </row>
    <row r="225" spans="2:10">
      <c r="B225" s="1">
        <v>214</v>
      </c>
      <c r="C225" s="29">
        <f t="shared" si="25"/>
        <v>12333861</v>
      </c>
      <c r="D225" s="29">
        <f t="shared" si="24"/>
        <v>9398861</v>
      </c>
      <c r="E225" s="2">
        <v>30000</v>
      </c>
      <c r="F225" s="2">
        <v>9000</v>
      </c>
      <c r="G225" s="3">
        <f t="shared" si="26"/>
        <v>-21000</v>
      </c>
      <c r="H225" s="3">
        <f t="shared" si="23"/>
        <v>-21000</v>
      </c>
      <c r="I225" s="1">
        <v>0</v>
      </c>
      <c r="J225" s="2">
        <v>0</v>
      </c>
    </row>
    <row r="226" spans="2:10">
      <c r="B226" s="1">
        <v>215</v>
      </c>
      <c r="C226" s="29">
        <f t="shared" si="25"/>
        <v>12303861</v>
      </c>
      <c r="D226" s="29">
        <f t="shared" si="24"/>
        <v>9368861</v>
      </c>
      <c r="E226" s="2">
        <v>30000</v>
      </c>
      <c r="F226" s="2">
        <v>0</v>
      </c>
      <c r="G226" s="3">
        <f t="shared" si="26"/>
        <v>-30000</v>
      </c>
      <c r="H226" s="3">
        <f t="shared" si="23"/>
        <v>-30000</v>
      </c>
      <c r="I226" s="1">
        <v>0</v>
      </c>
      <c r="J226" s="2">
        <v>0</v>
      </c>
    </row>
    <row r="227" spans="2:10">
      <c r="B227" s="1">
        <v>216</v>
      </c>
      <c r="C227" s="29">
        <f t="shared" si="25"/>
        <v>12273861</v>
      </c>
      <c r="D227" s="29">
        <f t="shared" si="24"/>
        <v>9338861</v>
      </c>
      <c r="E227" s="2">
        <v>30000</v>
      </c>
      <c r="F227" s="2">
        <v>0</v>
      </c>
      <c r="G227" s="3">
        <f t="shared" si="26"/>
        <v>-30000</v>
      </c>
      <c r="H227" s="3">
        <f t="shared" si="23"/>
        <v>-30000</v>
      </c>
      <c r="I227" s="1">
        <v>0</v>
      </c>
      <c r="J227" s="2">
        <v>0</v>
      </c>
    </row>
    <row r="228" spans="2:10">
      <c r="B228" s="1">
        <v>217</v>
      </c>
      <c r="C228" s="29">
        <f t="shared" si="25"/>
        <v>12243861</v>
      </c>
      <c r="D228" s="29">
        <f t="shared" si="24"/>
        <v>9308861</v>
      </c>
      <c r="E228" s="2">
        <v>30000</v>
      </c>
      <c r="F228" s="2">
        <v>0</v>
      </c>
      <c r="G228" s="3">
        <f t="shared" si="26"/>
        <v>-30000</v>
      </c>
      <c r="H228" s="3">
        <f t="shared" si="23"/>
        <v>-30000</v>
      </c>
      <c r="I228" s="1">
        <v>0</v>
      </c>
      <c r="J228" s="2">
        <v>0</v>
      </c>
    </row>
    <row r="229" spans="2:10">
      <c r="B229" s="1">
        <v>218</v>
      </c>
      <c r="C229" s="29">
        <f t="shared" si="25"/>
        <v>12213861</v>
      </c>
      <c r="D229" s="29">
        <f t="shared" si="24"/>
        <v>9278861</v>
      </c>
      <c r="E229" s="2">
        <v>30000</v>
      </c>
      <c r="F229" s="2">
        <v>0</v>
      </c>
      <c r="G229" s="3">
        <f t="shared" si="26"/>
        <v>-30000</v>
      </c>
      <c r="H229" s="3">
        <f t="shared" si="23"/>
        <v>-30000</v>
      </c>
      <c r="I229" s="1">
        <v>0</v>
      </c>
      <c r="J229" s="2">
        <v>0</v>
      </c>
    </row>
    <row r="230" spans="2:10">
      <c r="B230" s="1">
        <v>219</v>
      </c>
      <c r="C230" s="29">
        <f t="shared" si="25"/>
        <v>12186861</v>
      </c>
      <c r="D230" s="29">
        <f t="shared" si="24"/>
        <v>9251861</v>
      </c>
      <c r="E230" s="2">
        <v>30000</v>
      </c>
      <c r="F230" s="2">
        <v>3000</v>
      </c>
      <c r="G230" s="3">
        <f t="shared" si="26"/>
        <v>-27000</v>
      </c>
      <c r="H230" s="3">
        <f t="shared" si="23"/>
        <v>-27000</v>
      </c>
      <c r="I230" s="1">
        <v>0</v>
      </c>
      <c r="J230" s="2">
        <v>0</v>
      </c>
    </row>
    <row r="231" spans="2:10">
      <c r="B231" s="1">
        <v>220</v>
      </c>
      <c r="C231" s="29">
        <f t="shared" si="25"/>
        <v>12156861</v>
      </c>
      <c r="D231" s="29">
        <f t="shared" si="24"/>
        <v>9221861</v>
      </c>
      <c r="E231" s="2">
        <v>30000</v>
      </c>
      <c r="F231" s="2">
        <v>0</v>
      </c>
      <c r="G231" s="3">
        <f t="shared" si="26"/>
        <v>-30000</v>
      </c>
      <c r="H231" s="3">
        <f t="shared" si="23"/>
        <v>-30000</v>
      </c>
      <c r="I231" s="1">
        <v>0</v>
      </c>
      <c r="J231" s="2">
        <v>0</v>
      </c>
    </row>
    <row r="232" spans="2:10">
      <c r="B232" s="1">
        <v>221</v>
      </c>
      <c r="C232" s="29">
        <f t="shared" si="25"/>
        <v>12126861</v>
      </c>
      <c r="D232" s="29">
        <f t="shared" si="24"/>
        <v>9191861</v>
      </c>
      <c r="E232" s="2">
        <v>30000</v>
      </c>
      <c r="F232" s="2">
        <v>0</v>
      </c>
      <c r="G232" s="3">
        <f t="shared" si="26"/>
        <v>-30000</v>
      </c>
      <c r="H232" s="3">
        <f t="shared" si="23"/>
        <v>-30000</v>
      </c>
      <c r="I232" s="1">
        <v>0</v>
      </c>
      <c r="J232" s="2">
        <v>0</v>
      </c>
    </row>
    <row r="233" spans="2:10">
      <c r="B233" s="1">
        <v>222</v>
      </c>
      <c r="C233" s="29">
        <f t="shared" si="25"/>
        <v>12399858</v>
      </c>
      <c r="D233" s="29">
        <f t="shared" si="24"/>
        <v>9464858</v>
      </c>
      <c r="E233" s="2">
        <v>30000</v>
      </c>
      <c r="F233" s="2">
        <v>302997</v>
      </c>
      <c r="G233" s="3">
        <f t="shared" si="26"/>
        <v>272997</v>
      </c>
      <c r="H233" s="3">
        <f t="shared" si="23"/>
        <v>272997</v>
      </c>
      <c r="I233" s="1">
        <v>0</v>
      </c>
      <c r="J233" s="2">
        <v>1</v>
      </c>
    </row>
    <row r="234" spans="2:10">
      <c r="B234" s="1">
        <v>223</v>
      </c>
      <c r="C234" s="29">
        <f t="shared" si="25"/>
        <v>12381858</v>
      </c>
      <c r="D234" s="29">
        <f t="shared" si="24"/>
        <v>9446858</v>
      </c>
      <c r="E234" s="2">
        <v>30000</v>
      </c>
      <c r="F234" s="2">
        <v>12000</v>
      </c>
      <c r="G234" s="3">
        <f t="shared" si="26"/>
        <v>-18000</v>
      </c>
      <c r="H234" s="3">
        <f t="shared" si="23"/>
        <v>-18000</v>
      </c>
      <c r="I234" s="1">
        <v>0</v>
      </c>
      <c r="J234" s="2">
        <v>0</v>
      </c>
    </row>
    <row r="235" spans="2:10">
      <c r="B235" s="1">
        <v>224</v>
      </c>
      <c r="C235" s="29">
        <f t="shared" si="25"/>
        <v>12351858</v>
      </c>
      <c r="D235" s="29">
        <f t="shared" si="24"/>
        <v>9416858</v>
      </c>
      <c r="E235" s="2">
        <v>30000</v>
      </c>
      <c r="F235" s="2">
        <v>0</v>
      </c>
      <c r="G235" s="3">
        <f t="shared" si="26"/>
        <v>-30000</v>
      </c>
      <c r="H235" s="3">
        <f t="shared" si="23"/>
        <v>-30000</v>
      </c>
      <c r="I235" s="1">
        <v>0</v>
      </c>
      <c r="J235" s="2">
        <v>0</v>
      </c>
    </row>
    <row r="236" spans="2:10">
      <c r="B236" s="1">
        <v>225</v>
      </c>
      <c r="C236" s="29">
        <f t="shared" si="25"/>
        <v>12321858</v>
      </c>
      <c r="D236" s="29">
        <f t="shared" si="24"/>
        <v>9386858</v>
      </c>
      <c r="E236" s="2">
        <v>30000</v>
      </c>
      <c r="F236" s="2">
        <v>0</v>
      </c>
      <c r="G236" s="3">
        <f t="shared" si="26"/>
        <v>-30000</v>
      </c>
      <c r="H236" s="3">
        <f t="shared" si="23"/>
        <v>-30000</v>
      </c>
      <c r="I236" s="1">
        <v>0</v>
      </c>
      <c r="J236" s="2">
        <v>0</v>
      </c>
    </row>
    <row r="237" spans="2:10">
      <c r="B237" s="1">
        <v>226</v>
      </c>
      <c r="C237" s="29">
        <f t="shared" si="25"/>
        <v>12291858</v>
      </c>
      <c r="D237" s="29">
        <f t="shared" si="24"/>
        <v>9356858</v>
      </c>
      <c r="E237" s="2">
        <v>30000</v>
      </c>
      <c r="F237" s="2">
        <v>0</v>
      </c>
      <c r="G237" s="3">
        <f t="shared" si="26"/>
        <v>-30000</v>
      </c>
      <c r="H237" s="3">
        <f t="shared" si="23"/>
        <v>-30000</v>
      </c>
      <c r="I237" s="1">
        <v>0</v>
      </c>
      <c r="J237" s="2">
        <v>0</v>
      </c>
    </row>
    <row r="238" spans="2:10">
      <c r="B238" s="1">
        <v>227</v>
      </c>
      <c r="C238" s="29">
        <f t="shared" si="25"/>
        <v>12261858</v>
      </c>
      <c r="D238" s="29">
        <f t="shared" si="24"/>
        <v>9326858</v>
      </c>
      <c r="E238" s="2">
        <v>30000</v>
      </c>
      <c r="F238" s="2">
        <v>0</v>
      </c>
      <c r="G238" s="3">
        <f t="shared" si="26"/>
        <v>-30000</v>
      </c>
      <c r="H238" s="3">
        <f t="shared" si="23"/>
        <v>-30000</v>
      </c>
      <c r="I238" s="1">
        <v>0</v>
      </c>
      <c r="J238" s="2">
        <v>0</v>
      </c>
    </row>
    <row r="239" spans="2:10">
      <c r="B239" s="1">
        <v>228</v>
      </c>
      <c r="C239" s="29">
        <f t="shared" si="25"/>
        <v>12240858</v>
      </c>
      <c r="D239" s="29">
        <f t="shared" si="24"/>
        <v>9305858</v>
      </c>
      <c r="E239" s="2">
        <v>30000</v>
      </c>
      <c r="F239" s="2">
        <v>9000</v>
      </c>
      <c r="G239" s="3">
        <f t="shared" si="26"/>
        <v>-21000</v>
      </c>
      <c r="H239" s="3">
        <f t="shared" si="23"/>
        <v>-21000</v>
      </c>
      <c r="I239" s="1">
        <v>0</v>
      </c>
      <c r="J239" s="2">
        <v>0</v>
      </c>
    </row>
    <row r="240" spans="2:10">
      <c r="B240" s="1">
        <v>229</v>
      </c>
      <c r="C240" s="29">
        <f t="shared" si="25"/>
        <v>12210858</v>
      </c>
      <c r="D240" s="29">
        <f t="shared" si="24"/>
        <v>9275858</v>
      </c>
      <c r="E240" s="2">
        <v>30000</v>
      </c>
      <c r="F240" s="2">
        <v>0</v>
      </c>
      <c r="G240" s="3">
        <f t="shared" si="26"/>
        <v>-30000</v>
      </c>
      <c r="H240" s="3">
        <f t="shared" si="23"/>
        <v>-30000</v>
      </c>
      <c r="I240" s="1">
        <v>0</v>
      </c>
      <c r="J240" s="2">
        <v>0</v>
      </c>
    </row>
    <row r="241" spans="2:10">
      <c r="B241" s="1">
        <v>230</v>
      </c>
      <c r="C241" s="29">
        <f t="shared" si="25"/>
        <v>12180858</v>
      </c>
      <c r="D241" s="29">
        <f t="shared" si="24"/>
        <v>9245858</v>
      </c>
      <c r="E241" s="2">
        <v>30000</v>
      </c>
      <c r="F241" s="2">
        <v>0</v>
      </c>
      <c r="G241" s="3">
        <f t="shared" si="26"/>
        <v>-30000</v>
      </c>
      <c r="H241" s="3">
        <f t="shared" si="23"/>
        <v>-30000</v>
      </c>
      <c r="I241" s="1">
        <v>0</v>
      </c>
      <c r="J241" s="2">
        <v>0</v>
      </c>
    </row>
    <row r="242" spans="2:10">
      <c r="B242" s="1">
        <v>231</v>
      </c>
      <c r="C242" s="29">
        <f t="shared" si="25"/>
        <v>12150858</v>
      </c>
      <c r="D242" s="29">
        <f t="shared" si="24"/>
        <v>9215858</v>
      </c>
      <c r="E242" s="2">
        <v>30000</v>
      </c>
      <c r="F242" s="2">
        <v>0</v>
      </c>
      <c r="G242" s="3">
        <f t="shared" si="26"/>
        <v>-30000</v>
      </c>
      <c r="H242" s="3">
        <f t="shared" si="23"/>
        <v>-30000</v>
      </c>
      <c r="I242" s="1">
        <v>0</v>
      </c>
      <c r="J242" s="2">
        <v>0</v>
      </c>
    </row>
    <row r="243" spans="2:10">
      <c r="B243" s="1">
        <v>232</v>
      </c>
      <c r="C243" s="29">
        <f t="shared" si="25"/>
        <v>12120858</v>
      </c>
      <c r="D243" s="29">
        <f t="shared" si="24"/>
        <v>9185858</v>
      </c>
      <c r="E243" s="2">
        <v>30000</v>
      </c>
      <c r="F243" s="2">
        <v>0</v>
      </c>
      <c r="G243" s="3">
        <f t="shared" si="26"/>
        <v>-30000</v>
      </c>
      <c r="H243" s="3">
        <f t="shared" si="23"/>
        <v>-30000</v>
      </c>
      <c r="I243" s="1">
        <v>0</v>
      </c>
      <c r="J243" s="2">
        <v>0</v>
      </c>
    </row>
    <row r="244" spans="2:10">
      <c r="B244" s="1">
        <v>233</v>
      </c>
      <c r="C244" s="29">
        <f t="shared" si="25"/>
        <v>12090858</v>
      </c>
      <c r="D244" s="29">
        <f t="shared" si="24"/>
        <v>9155858</v>
      </c>
      <c r="E244" s="2">
        <v>30000</v>
      </c>
      <c r="F244" s="2">
        <v>0</v>
      </c>
      <c r="G244" s="3">
        <f t="shared" si="26"/>
        <v>-30000</v>
      </c>
      <c r="H244" s="3">
        <f t="shared" si="23"/>
        <v>-30000</v>
      </c>
      <c r="I244" s="1">
        <v>0</v>
      </c>
      <c r="J244" s="2">
        <v>0</v>
      </c>
    </row>
    <row r="245" spans="2:10">
      <c r="B245" s="1">
        <v>234</v>
      </c>
      <c r="C245" s="29">
        <f t="shared" si="25"/>
        <v>13635314</v>
      </c>
      <c r="D245" s="29">
        <f t="shared" si="24"/>
        <v>10700314</v>
      </c>
      <c r="E245" s="2">
        <v>30000</v>
      </c>
      <c r="F245" s="2">
        <v>1574456</v>
      </c>
      <c r="G245" s="3">
        <f t="shared" si="26"/>
        <v>1544456</v>
      </c>
      <c r="H245" s="3">
        <f t="shared" si="23"/>
        <v>1544456</v>
      </c>
      <c r="I245" s="1">
        <v>0</v>
      </c>
      <c r="J245" s="2">
        <v>1</v>
      </c>
    </row>
    <row r="246" spans="2:10">
      <c r="B246" s="1">
        <v>235</v>
      </c>
      <c r="C246" s="29">
        <f t="shared" si="25"/>
        <v>13605314</v>
      </c>
      <c r="D246" s="29">
        <f t="shared" si="24"/>
        <v>10670314</v>
      </c>
      <c r="E246" s="2">
        <v>30000</v>
      </c>
      <c r="F246" s="2">
        <v>0</v>
      </c>
      <c r="G246" s="3">
        <f t="shared" si="26"/>
        <v>-30000</v>
      </c>
      <c r="H246" s="3">
        <f t="shared" si="23"/>
        <v>-30000</v>
      </c>
      <c r="I246" s="1">
        <v>0</v>
      </c>
      <c r="J246" s="2">
        <v>0</v>
      </c>
    </row>
    <row r="247" spans="2:10">
      <c r="B247" s="1">
        <v>236</v>
      </c>
      <c r="C247" s="29">
        <f t="shared" si="25"/>
        <v>13581314</v>
      </c>
      <c r="D247" s="29">
        <f t="shared" si="24"/>
        <v>10646314</v>
      </c>
      <c r="E247" s="2">
        <v>30000</v>
      </c>
      <c r="F247" s="2">
        <v>6000</v>
      </c>
      <c r="G247" s="3">
        <f t="shared" si="26"/>
        <v>-24000</v>
      </c>
      <c r="H247" s="3">
        <f t="shared" si="23"/>
        <v>-24000</v>
      </c>
      <c r="I247" s="1">
        <v>0</v>
      </c>
      <c r="J247" s="2">
        <v>0</v>
      </c>
    </row>
    <row r="248" spans="2:10">
      <c r="B248" s="1">
        <v>237</v>
      </c>
      <c r="C248" s="29">
        <f t="shared" si="25"/>
        <v>13551314</v>
      </c>
      <c r="D248" s="29">
        <f t="shared" si="24"/>
        <v>10616314</v>
      </c>
      <c r="E248" s="2">
        <v>30000</v>
      </c>
      <c r="F248" s="2">
        <v>0</v>
      </c>
      <c r="G248" s="3">
        <f t="shared" si="26"/>
        <v>-30000</v>
      </c>
      <c r="H248" s="3">
        <f t="shared" si="23"/>
        <v>-30000</v>
      </c>
      <c r="I248" s="1">
        <v>0</v>
      </c>
      <c r="J248" s="2">
        <v>0</v>
      </c>
    </row>
    <row r="249" spans="2:10">
      <c r="B249" s="1">
        <v>238</v>
      </c>
      <c r="C249" s="29">
        <f t="shared" si="25"/>
        <v>13527314</v>
      </c>
      <c r="D249" s="29">
        <f t="shared" si="24"/>
        <v>10592314</v>
      </c>
      <c r="E249" s="2">
        <v>30000</v>
      </c>
      <c r="F249" s="2">
        <v>6000</v>
      </c>
      <c r="G249" s="3">
        <f t="shared" si="26"/>
        <v>-24000</v>
      </c>
      <c r="H249" s="3">
        <f t="shared" si="23"/>
        <v>-24000</v>
      </c>
      <c r="I249" s="1">
        <v>0</v>
      </c>
      <c r="J249" s="2">
        <v>0</v>
      </c>
    </row>
    <row r="250" spans="2:10">
      <c r="B250" s="1">
        <v>239</v>
      </c>
      <c r="C250" s="29">
        <f t="shared" si="25"/>
        <v>13500314</v>
      </c>
      <c r="D250" s="29">
        <f t="shared" si="24"/>
        <v>10565314</v>
      </c>
      <c r="E250" s="2">
        <v>30000</v>
      </c>
      <c r="F250" s="2">
        <v>3000</v>
      </c>
      <c r="G250" s="3">
        <f t="shared" si="26"/>
        <v>-27000</v>
      </c>
      <c r="H250" s="3">
        <f t="shared" si="23"/>
        <v>-27000</v>
      </c>
      <c r="I250" s="1">
        <v>0</v>
      </c>
      <c r="J250" s="2">
        <v>0</v>
      </c>
    </row>
    <row r="251" spans="2:10">
      <c r="B251" s="1">
        <v>240</v>
      </c>
      <c r="C251" s="29">
        <f t="shared" si="25"/>
        <v>13473314</v>
      </c>
      <c r="D251" s="29">
        <f t="shared" si="24"/>
        <v>10538314</v>
      </c>
      <c r="E251" s="2">
        <v>30000</v>
      </c>
      <c r="F251" s="2">
        <v>3000</v>
      </c>
      <c r="G251" s="3">
        <f t="shared" si="26"/>
        <v>-27000</v>
      </c>
      <c r="H251" s="3">
        <f t="shared" si="23"/>
        <v>-27000</v>
      </c>
      <c r="I251" s="1">
        <v>0</v>
      </c>
      <c r="J251" s="2">
        <v>0</v>
      </c>
    </row>
    <row r="252" spans="2:10">
      <c r="B252" s="1">
        <v>241</v>
      </c>
      <c r="C252" s="29">
        <f t="shared" ref="C252:C288" si="27">SUM(C251,G252)</f>
        <v>13443314</v>
      </c>
      <c r="D252" s="29">
        <f t="shared" si="24"/>
        <v>10508314</v>
      </c>
      <c r="E252" s="2">
        <v>30000</v>
      </c>
      <c r="F252" s="2">
        <v>0</v>
      </c>
      <c r="G252" s="3">
        <f t="shared" ref="G252:G288" si="28">SUM(-E252,F252,K252)</f>
        <v>-30000</v>
      </c>
      <c r="H252" s="3">
        <f t="shared" si="23"/>
        <v>-30000</v>
      </c>
      <c r="I252" s="1">
        <v>0</v>
      </c>
      <c r="J252" s="2">
        <v>0</v>
      </c>
    </row>
    <row r="253" spans="2:10">
      <c r="B253" s="1">
        <v>242</v>
      </c>
      <c r="C253" s="29">
        <f t="shared" si="27"/>
        <v>13413314</v>
      </c>
      <c r="D253" s="29">
        <f t="shared" si="24"/>
        <v>10478314</v>
      </c>
      <c r="E253" s="2">
        <v>30000</v>
      </c>
      <c r="F253" s="2">
        <v>0</v>
      </c>
      <c r="G253" s="3">
        <f t="shared" si="28"/>
        <v>-30000</v>
      </c>
      <c r="H253" s="3">
        <f t="shared" si="23"/>
        <v>-30000</v>
      </c>
      <c r="I253" s="1">
        <v>0</v>
      </c>
      <c r="J253" s="2">
        <v>0</v>
      </c>
    </row>
    <row r="254" spans="2:10">
      <c r="B254" s="1">
        <v>243</v>
      </c>
      <c r="C254" s="29">
        <f t="shared" si="27"/>
        <v>13509314</v>
      </c>
      <c r="D254" s="29">
        <f t="shared" si="24"/>
        <v>10574314</v>
      </c>
      <c r="E254" s="2">
        <v>30000</v>
      </c>
      <c r="F254" s="2">
        <v>126000</v>
      </c>
      <c r="G254" s="3">
        <f t="shared" si="28"/>
        <v>96000</v>
      </c>
      <c r="H254" s="3">
        <f t="shared" si="23"/>
        <v>96000</v>
      </c>
      <c r="I254" s="1">
        <v>0</v>
      </c>
      <c r="J254" s="2">
        <v>0</v>
      </c>
    </row>
    <row r="255" spans="2:10">
      <c r="B255" s="1">
        <v>244</v>
      </c>
      <c r="C255" s="29">
        <f t="shared" si="27"/>
        <v>13485314</v>
      </c>
      <c r="D255" s="29">
        <f t="shared" si="24"/>
        <v>10550314</v>
      </c>
      <c r="E255" s="2">
        <v>30000</v>
      </c>
      <c r="F255" s="2">
        <v>6000</v>
      </c>
      <c r="G255" s="3">
        <f t="shared" si="28"/>
        <v>-24000</v>
      </c>
      <c r="H255" s="3">
        <f t="shared" si="23"/>
        <v>-24000</v>
      </c>
      <c r="I255" s="1">
        <v>0</v>
      </c>
      <c r="J255" s="2">
        <v>0</v>
      </c>
    </row>
    <row r="256" spans="2:10">
      <c r="B256" s="1">
        <v>245</v>
      </c>
      <c r="C256" s="29">
        <f t="shared" si="27"/>
        <v>13651814</v>
      </c>
      <c r="D256" s="29">
        <f t="shared" si="24"/>
        <v>10716814</v>
      </c>
      <c r="E256" s="2">
        <v>30000</v>
      </c>
      <c r="F256" s="2">
        <v>196500</v>
      </c>
      <c r="G256" s="3">
        <f t="shared" si="28"/>
        <v>166500</v>
      </c>
      <c r="H256" s="3">
        <f t="shared" si="23"/>
        <v>166500</v>
      </c>
      <c r="I256" s="1">
        <v>0</v>
      </c>
      <c r="J256" s="2">
        <v>0</v>
      </c>
    </row>
    <row r="257" spans="2:10">
      <c r="B257" s="1">
        <v>246</v>
      </c>
      <c r="C257" s="29">
        <f t="shared" si="27"/>
        <v>13657814</v>
      </c>
      <c r="D257" s="29">
        <f t="shared" si="24"/>
        <v>10722814</v>
      </c>
      <c r="E257" s="2">
        <v>30000</v>
      </c>
      <c r="F257" s="2">
        <v>36000</v>
      </c>
      <c r="G257" s="3">
        <f t="shared" si="28"/>
        <v>6000</v>
      </c>
      <c r="H257" s="3">
        <f t="shared" si="23"/>
        <v>6000</v>
      </c>
      <c r="I257" s="1">
        <v>0</v>
      </c>
      <c r="J257" s="2">
        <v>0</v>
      </c>
    </row>
    <row r="258" spans="2:10">
      <c r="B258" s="1">
        <v>247</v>
      </c>
      <c r="C258" s="29">
        <f t="shared" si="27"/>
        <v>13635314</v>
      </c>
      <c r="D258" s="29">
        <f t="shared" si="24"/>
        <v>10700314</v>
      </c>
      <c r="E258" s="2">
        <v>30000</v>
      </c>
      <c r="F258" s="2">
        <v>7500</v>
      </c>
      <c r="G258" s="3">
        <f t="shared" si="28"/>
        <v>-22500</v>
      </c>
      <c r="H258" s="3">
        <f t="shared" si="23"/>
        <v>-22500</v>
      </c>
      <c r="I258" s="1">
        <v>0</v>
      </c>
      <c r="J258" s="2">
        <v>0</v>
      </c>
    </row>
    <row r="259" spans="2:10">
      <c r="B259" s="1">
        <v>248</v>
      </c>
      <c r="C259" s="29">
        <f t="shared" si="27"/>
        <v>13906814</v>
      </c>
      <c r="D259" s="29">
        <f t="shared" si="24"/>
        <v>10971814</v>
      </c>
      <c r="E259" s="2">
        <v>30000</v>
      </c>
      <c r="F259" s="2">
        <v>301500</v>
      </c>
      <c r="G259" s="3">
        <f t="shared" si="28"/>
        <v>271500</v>
      </c>
      <c r="H259" s="3">
        <f t="shared" si="23"/>
        <v>271500</v>
      </c>
      <c r="I259" s="1">
        <v>0</v>
      </c>
      <c r="J259" s="2">
        <v>0</v>
      </c>
    </row>
    <row r="260" spans="2:10">
      <c r="B260" s="1">
        <v>249</v>
      </c>
      <c r="C260" s="29">
        <f t="shared" si="27"/>
        <v>13876814</v>
      </c>
      <c r="D260" s="29">
        <f t="shared" si="24"/>
        <v>10941814</v>
      </c>
      <c r="E260" s="2">
        <v>30000</v>
      </c>
      <c r="F260" s="2">
        <v>0</v>
      </c>
      <c r="G260" s="3">
        <f t="shared" si="28"/>
        <v>-30000</v>
      </c>
      <c r="H260" s="3">
        <f t="shared" si="23"/>
        <v>-30000</v>
      </c>
      <c r="I260" s="1">
        <v>0</v>
      </c>
      <c r="J260" s="2">
        <v>0</v>
      </c>
    </row>
    <row r="261" spans="2:10">
      <c r="B261" s="1">
        <v>250</v>
      </c>
      <c r="C261" s="29">
        <f t="shared" si="27"/>
        <v>13846814</v>
      </c>
      <c r="D261" s="29">
        <f t="shared" si="24"/>
        <v>10911814</v>
      </c>
      <c r="E261" s="2">
        <v>30000</v>
      </c>
      <c r="F261" s="2">
        <v>0</v>
      </c>
      <c r="G261" s="3">
        <f t="shared" si="28"/>
        <v>-30000</v>
      </c>
      <c r="H261" s="3">
        <f t="shared" si="23"/>
        <v>-30000</v>
      </c>
      <c r="I261" s="1">
        <v>0</v>
      </c>
      <c r="J261" s="2">
        <v>0</v>
      </c>
    </row>
    <row r="262" spans="2:10">
      <c r="B262" s="1">
        <v>251</v>
      </c>
      <c r="C262" s="29">
        <f t="shared" si="27"/>
        <v>13816814</v>
      </c>
      <c r="D262" s="29">
        <f t="shared" si="24"/>
        <v>10881814</v>
      </c>
      <c r="E262" s="2">
        <v>30000</v>
      </c>
      <c r="F262" s="2">
        <v>0</v>
      </c>
      <c r="G262" s="3">
        <f t="shared" si="28"/>
        <v>-30000</v>
      </c>
      <c r="H262" s="3">
        <f t="shared" si="23"/>
        <v>-30000</v>
      </c>
      <c r="I262" s="1">
        <v>0</v>
      </c>
      <c r="J262" s="2">
        <v>0</v>
      </c>
    </row>
    <row r="263" spans="2:10">
      <c r="B263" s="1">
        <v>252</v>
      </c>
      <c r="C263" s="29">
        <f t="shared" si="27"/>
        <v>13786814</v>
      </c>
      <c r="D263" s="29">
        <f t="shared" si="24"/>
        <v>10851814</v>
      </c>
      <c r="E263" s="2">
        <v>30000</v>
      </c>
      <c r="F263" s="2">
        <v>0</v>
      </c>
      <c r="G263" s="3">
        <f t="shared" si="28"/>
        <v>-30000</v>
      </c>
      <c r="H263" s="3">
        <f t="shared" si="23"/>
        <v>-30000</v>
      </c>
      <c r="I263" s="1">
        <v>0</v>
      </c>
      <c r="J263" s="2">
        <v>0</v>
      </c>
    </row>
    <row r="264" spans="2:10">
      <c r="B264" s="1">
        <v>253</v>
      </c>
      <c r="C264" s="29">
        <f t="shared" si="27"/>
        <v>13783814</v>
      </c>
      <c r="D264" s="29">
        <f t="shared" si="24"/>
        <v>10848814</v>
      </c>
      <c r="E264" s="2">
        <v>30000</v>
      </c>
      <c r="F264" s="2">
        <v>27000</v>
      </c>
      <c r="G264" s="3">
        <f t="shared" si="28"/>
        <v>-3000</v>
      </c>
      <c r="H264" s="3">
        <f t="shared" si="23"/>
        <v>-3000</v>
      </c>
      <c r="I264" s="1">
        <v>0</v>
      </c>
      <c r="J264" s="2">
        <v>0</v>
      </c>
    </row>
    <row r="265" spans="2:10">
      <c r="B265" s="1">
        <v>254</v>
      </c>
      <c r="C265" s="29">
        <f t="shared" si="27"/>
        <v>13753814</v>
      </c>
      <c r="D265" s="29">
        <f t="shared" si="24"/>
        <v>10818814</v>
      </c>
      <c r="E265" s="2">
        <v>30000</v>
      </c>
      <c r="F265" s="2">
        <v>0</v>
      </c>
      <c r="G265" s="3">
        <f t="shared" si="28"/>
        <v>-30000</v>
      </c>
      <c r="H265" s="3">
        <f t="shared" si="23"/>
        <v>-30000</v>
      </c>
      <c r="I265" s="1">
        <v>0</v>
      </c>
      <c r="J265" s="2">
        <v>0</v>
      </c>
    </row>
    <row r="266" spans="2:10">
      <c r="B266" s="1">
        <v>255</v>
      </c>
      <c r="C266" s="29">
        <f t="shared" si="27"/>
        <v>13723814</v>
      </c>
      <c r="D266" s="29">
        <f t="shared" si="24"/>
        <v>10788814</v>
      </c>
      <c r="E266" s="2">
        <v>30000</v>
      </c>
      <c r="F266" s="2">
        <v>0</v>
      </c>
      <c r="G266" s="3">
        <f t="shared" si="28"/>
        <v>-30000</v>
      </c>
      <c r="H266" s="3">
        <f t="shared" si="23"/>
        <v>-30000</v>
      </c>
      <c r="I266" s="1">
        <v>0</v>
      </c>
      <c r="J266" s="2">
        <v>0</v>
      </c>
    </row>
    <row r="267" spans="2:10">
      <c r="B267" s="1">
        <v>256</v>
      </c>
      <c r="C267" s="29">
        <f t="shared" si="27"/>
        <v>13717814</v>
      </c>
      <c r="D267" s="29">
        <f t="shared" si="24"/>
        <v>10782814</v>
      </c>
      <c r="E267" s="2">
        <v>30000</v>
      </c>
      <c r="F267" s="2">
        <v>24000</v>
      </c>
      <c r="G267" s="3">
        <f t="shared" si="28"/>
        <v>-6000</v>
      </c>
      <c r="H267" s="3">
        <f t="shared" si="23"/>
        <v>-6000</v>
      </c>
      <c r="I267" s="1">
        <v>0</v>
      </c>
      <c r="J267" s="2">
        <v>0</v>
      </c>
    </row>
    <row r="268" spans="2:10">
      <c r="B268" s="1">
        <v>257</v>
      </c>
      <c r="C268" s="29">
        <f t="shared" si="27"/>
        <v>13690814</v>
      </c>
      <c r="D268" s="29">
        <f t="shared" si="24"/>
        <v>10755814</v>
      </c>
      <c r="E268" s="2">
        <v>30000</v>
      </c>
      <c r="F268" s="2">
        <v>3000</v>
      </c>
      <c r="G268" s="3">
        <f t="shared" si="28"/>
        <v>-27000</v>
      </c>
      <c r="H268" s="3">
        <f t="shared" ref="H268:H315" si="29">SUM(-E268,F268)</f>
        <v>-27000</v>
      </c>
      <c r="I268" s="1">
        <v>0</v>
      </c>
      <c r="J268" s="2">
        <v>0</v>
      </c>
    </row>
    <row r="269" spans="2:10">
      <c r="B269" s="1">
        <v>258</v>
      </c>
      <c r="C269" s="29">
        <f t="shared" si="27"/>
        <v>13660814</v>
      </c>
      <c r="D269" s="29">
        <f t="shared" ref="D269:D315" si="30">SUM(D268,H269)</f>
        <v>10725814</v>
      </c>
      <c r="E269" s="2">
        <v>30000</v>
      </c>
      <c r="F269" s="2">
        <v>0</v>
      </c>
      <c r="G269" s="3">
        <f t="shared" si="28"/>
        <v>-30000</v>
      </c>
      <c r="H269" s="3">
        <f t="shared" si="29"/>
        <v>-30000</v>
      </c>
      <c r="I269" s="1">
        <v>0</v>
      </c>
      <c r="J269" s="2">
        <v>0</v>
      </c>
    </row>
    <row r="270" spans="2:10">
      <c r="B270" s="1">
        <v>259</v>
      </c>
      <c r="C270" s="29">
        <f t="shared" si="27"/>
        <v>13630814</v>
      </c>
      <c r="D270" s="29">
        <f t="shared" si="30"/>
        <v>10695814</v>
      </c>
      <c r="E270" s="2">
        <v>30000</v>
      </c>
      <c r="F270" s="2">
        <v>0</v>
      </c>
      <c r="G270" s="3">
        <f t="shared" si="28"/>
        <v>-30000</v>
      </c>
      <c r="H270" s="3">
        <f t="shared" si="29"/>
        <v>-30000</v>
      </c>
      <c r="I270" s="1">
        <v>0</v>
      </c>
      <c r="J270" s="2">
        <v>0</v>
      </c>
    </row>
    <row r="271" spans="2:10">
      <c r="B271" s="1">
        <v>260</v>
      </c>
      <c r="C271" s="29">
        <f t="shared" si="27"/>
        <v>13927083</v>
      </c>
      <c r="D271" s="29">
        <f t="shared" si="30"/>
        <v>10992083</v>
      </c>
      <c r="E271" s="2">
        <v>30000</v>
      </c>
      <c r="F271" s="2">
        <v>326269</v>
      </c>
      <c r="G271" s="3">
        <f t="shared" si="28"/>
        <v>296269</v>
      </c>
      <c r="H271" s="3">
        <f t="shared" si="29"/>
        <v>296269</v>
      </c>
      <c r="I271" s="1">
        <v>0</v>
      </c>
      <c r="J271" s="2">
        <v>1</v>
      </c>
    </row>
    <row r="272" spans="2:10">
      <c r="B272" s="1">
        <v>261</v>
      </c>
      <c r="C272" s="29">
        <f t="shared" si="27"/>
        <v>13897083</v>
      </c>
      <c r="D272" s="29">
        <f t="shared" si="30"/>
        <v>10962083</v>
      </c>
      <c r="E272" s="2">
        <v>30000</v>
      </c>
      <c r="F272" s="2">
        <v>0</v>
      </c>
      <c r="G272" s="3">
        <f t="shared" si="28"/>
        <v>-30000</v>
      </c>
      <c r="H272" s="3">
        <f t="shared" si="29"/>
        <v>-30000</v>
      </c>
      <c r="I272" s="1">
        <v>0</v>
      </c>
      <c r="J272" s="2">
        <v>0</v>
      </c>
    </row>
    <row r="273" spans="2:10">
      <c r="B273" s="1">
        <v>262</v>
      </c>
      <c r="C273" s="29">
        <f t="shared" si="27"/>
        <v>13867083</v>
      </c>
      <c r="D273" s="29">
        <f t="shared" si="30"/>
        <v>10932083</v>
      </c>
      <c r="E273" s="2">
        <v>30000</v>
      </c>
      <c r="F273" s="2">
        <v>0</v>
      </c>
      <c r="G273" s="3">
        <f t="shared" si="28"/>
        <v>-30000</v>
      </c>
      <c r="H273" s="3">
        <f t="shared" si="29"/>
        <v>-30000</v>
      </c>
      <c r="I273" s="1">
        <v>0</v>
      </c>
      <c r="J273" s="2">
        <v>0</v>
      </c>
    </row>
    <row r="274" spans="2:10">
      <c r="B274" s="1">
        <v>263</v>
      </c>
      <c r="C274" s="29">
        <f t="shared" si="27"/>
        <v>13996083</v>
      </c>
      <c r="D274" s="29">
        <f t="shared" si="30"/>
        <v>11061083</v>
      </c>
      <c r="E274" s="2">
        <v>30000</v>
      </c>
      <c r="F274" s="2">
        <v>159000</v>
      </c>
      <c r="G274" s="3">
        <f t="shared" si="28"/>
        <v>129000</v>
      </c>
      <c r="H274" s="3">
        <f t="shared" si="29"/>
        <v>129000</v>
      </c>
      <c r="I274" s="1">
        <v>0</v>
      </c>
      <c r="J274" s="2">
        <v>0</v>
      </c>
    </row>
    <row r="275" spans="2:10">
      <c r="B275" s="1">
        <v>264</v>
      </c>
      <c r="C275" s="29">
        <f t="shared" si="27"/>
        <v>13966083</v>
      </c>
      <c r="D275" s="29">
        <f t="shared" si="30"/>
        <v>11031083</v>
      </c>
      <c r="E275" s="2">
        <v>30000</v>
      </c>
      <c r="F275" s="2">
        <v>0</v>
      </c>
      <c r="G275" s="3">
        <f t="shared" si="28"/>
        <v>-30000</v>
      </c>
      <c r="H275" s="3">
        <f t="shared" si="29"/>
        <v>-30000</v>
      </c>
      <c r="I275" s="1">
        <v>0</v>
      </c>
      <c r="J275" s="2">
        <v>0</v>
      </c>
    </row>
    <row r="276" spans="2:10">
      <c r="B276" s="1">
        <v>265</v>
      </c>
      <c r="C276" s="29">
        <f t="shared" si="27"/>
        <v>13936083</v>
      </c>
      <c r="D276" s="29">
        <f t="shared" si="30"/>
        <v>11001083</v>
      </c>
      <c r="E276" s="2">
        <v>30000</v>
      </c>
      <c r="F276" s="2">
        <v>0</v>
      </c>
      <c r="G276" s="3">
        <f t="shared" si="28"/>
        <v>-30000</v>
      </c>
      <c r="H276" s="3">
        <f t="shared" si="29"/>
        <v>-30000</v>
      </c>
      <c r="I276" s="1">
        <v>0</v>
      </c>
      <c r="J276" s="2">
        <v>0</v>
      </c>
    </row>
    <row r="277" spans="2:10">
      <c r="B277" s="1">
        <v>266</v>
      </c>
      <c r="C277" s="29">
        <f t="shared" si="27"/>
        <v>13906083</v>
      </c>
      <c r="D277" s="29">
        <f t="shared" si="30"/>
        <v>10971083</v>
      </c>
      <c r="E277" s="2">
        <v>30000</v>
      </c>
      <c r="F277" s="2">
        <v>0</v>
      </c>
      <c r="G277" s="3">
        <f t="shared" si="28"/>
        <v>-30000</v>
      </c>
      <c r="H277" s="3">
        <f t="shared" si="29"/>
        <v>-30000</v>
      </c>
      <c r="I277" s="1">
        <v>0</v>
      </c>
      <c r="J277" s="2">
        <v>0</v>
      </c>
    </row>
    <row r="278" spans="2:10">
      <c r="B278" s="1">
        <v>267</v>
      </c>
      <c r="C278" s="29">
        <f t="shared" si="27"/>
        <v>13876083</v>
      </c>
      <c r="D278" s="29">
        <f t="shared" si="30"/>
        <v>10941083</v>
      </c>
      <c r="E278" s="2">
        <v>30000</v>
      </c>
      <c r="F278" s="2">
        <v>0</v>
      </c>
      <c r="G278" s="3">
        <f t="shared" si="28"/>
        <v>-30000</v>
      </c>
      <c r="H278" s="3">
        <f t="shared" si="29"/>
        <v>-30000</v>
      </c>
      <c r="I278" s="1">
        <v>0</v>
      </c>
      <c r="J278" s="2">
        <v>0</v>
      </c>
    </row>
    <row r="279" spans="2:10">
      <c r="B279" s="1">
        <v>268</v>
      </c>
      <c r="C279" s="29">
        <f t="shared" si="27"/>
        <v>13846083</v>
      </c>
      <c r="D279" s="29">
        <f t="shared" si="30"/>
        <v>10911083</v>
      </c>
      <c r="E279" s="2">
        <v>30000</v>
      </c>
      <c r="F279" s="2">
        <v>0</v>
      </c>
      <c r="G279" s="3">
        <f t="shared" si="28"/>
        <v>-30000</v>
      </c>
      <c r="H279" s="3">
        <f t="shared" si="29"/>
        <v>-30000</v>
      </c>
      <c r="I279" s="1">
        <v>0</v>
      </c>
      <c r="J279" s="2">
        <v>0</v>
      </c>
    </row>
    <row r="280" spans="2:10">
      <c r="B280" s="1">
        <v>269</v>
      </c>
      <c r="C280" s="29">
        <f t="shared" si="27"/>
        <v>13816083</v>
      </c>
      <c r="D280" s="29">
        <f t="shared" si="30"/>
        <v>10881083</v>
      </c>
      <c r="E280" s="2">
        <v>30000</v>
      </c>
      <c r="F280" s="2">
        <v>0</v>
      </c>
      <c r="G280" s="3">
        <f t="shared" si="28"/>
        <v>-30000</v>
      </c>
      <c r="H280" s="3">
        <f t="shared" si="29"/>
        <v>-30000</v>
      </c>
      <c r="I280" s="1">
        <v>0</v>
      </c>
      <c r="J280" s="2">
        <v>0</v>
      </c>
    </row>
    <row r="281" spans="2:10">
      <c r="B281" s="1">
        <v>270</v>
      </c>
      <c r="C281" s="29">
        <f t="shared" si="27"/>
        <v>13795083</v>
      </c>
      <c r="D281" s="29">
        <f t="shared" si="30"/>
        <v>10860083</v>
      </c>
      <c r="E281" s="2">
        <v>30000</v>
      </c>
      <c r="F281" s="2">
        <v>9000</v>
      </c>
      <c r="G281" s="3">
        <f t="shared" si="28"/>
        <v>-21000</v>
      </c>
      <c r="H281" s="3">
        <f t="shared" si="29"/>
        <v>-21000</v>
      </c>
      <c r="I281" s="1">
        <v>0</v>
      </c>
      <c r="J281" s="2">
        <v>0</v>
      </c>
    </row>
    <row r="282" spans="2:10">
      <c r="B282" s="1">
        <v>271</v>
      </c>
      <c r="C282" s="29">
        <f t="shared" si="27"/>
        <v>13774083</v>
      </c>
      <c r="D282" s="29">
        <f t="shared" si="30"/>
        <v>10839083</v>
      </c>
      <c r="E282" s="2">
        <v>30000</v>
      </c>
      <c r="F282" s="2">
        <v>9000</v>
      </c>
      <c r="G282" s="3">
        <f t="shared" si="28"/>
        <v>-21000</v>
      </c>
      <c r="H282" s="3">
        <f t="shared" si="29"/>
        <v>-21000</v>
      </c>
      <c r="I282" s="1">
        <v>0</v>
      </c>
      <c r="J282" s="2">
        <v>0</v>
      </c>
    </row>
    <row r="283" spans="2:10">
      <c r="B283" s="1">
        <v>272</v>
      </c>
      <c r="C283" s="29">
        <f t="shared" si="27"/>
        <v>13744083</v>
      </c>
      <c r="D283" s="29">
        <f t="shared" si="30"/>
        <v>10809083</v>
      </c>
      <c r="E283" s="2">
        <v>30000</v>
      </c>
      <c r="F283" s="2">
        <v>0</v>
      </c>
      <c r="G283" s="3">
        <f t="shared" si="28"/>
        <v>-30000</v>
      </c>
      <c r="H283" s="3">
        <f t="shared" si="29"/>
        <v>-30000</v>
      </c>
      <c r="I283" s="1">
        <v>0</v>
      </c>
      <c r="J283" s="2">
        <v>0</v>
      </c>
    </row>
    <row r="284" spans="2:10">
      <c r="B284" s="1">
        <v>273</v>
      </c>
      <c r="C284" s="29">
        <f t="shared" si="27"/>
        <v>13714083</v>
      </c>
      <c r="D284" s="29">
        <f t="shared" si="30"/>
        <v>10779083</v>
      </c>
      <c r="E284" s="2">
        <v>30000</v>
      </c>
      <c r="F284" s="2">
        <v>0</v>
      </c>
      <c r="G284" s="3">
        <f t="shared" si="28"/>
        <v>-30000</v>
      </c>
      <c r="H284" s="3">
        <f t="shared" si="29"/>
        <v>-30000</v>
      </c>
      <c r="I284" s="1">
        <v>0</v>
      </c>
      <c r="J284" s="2">
        <v>0</v>
      </c>
    </row>
    <row r="285" spans="2:10">
      <c r="B285" s="1">
        <v>274</v>
      </c>
      <c r="C285" s="29">
        <f t="shared" si="27"/>
        <v>13690083</v>
      </c>
      <c r="D285" s="29">
        <f t="shared" si="30"/>
        <v>10755083</v>
      </c>
      <c r="E285" s="2">
        <v>30000</v>
      </c>
      <c r="F285" s="2">
        <v>6000</v>
      </c>
      <c r="G285" s="3">
        <f t="shared" si="28"/>
        <v>-24000</v>
      </c>
      <c r="H285" s="3">
        <f t="shared" si="29"/>
        <v>-24000</v>
      </c>
      <c r="I285" s="1">
        <v>0</v>
      </c>
      <c r="J285" s="2">
        <v>0</v>
      </c>
    </row>
    <row r="286" spans="2:10">
      <c r="B286" s="1">
        <v>275</v>
      </c>
      <c r="C286" s="29">
        <f t="shared" si="27"/>
        <v>13816083</v>
      </c>
      <c r="D286" s="29">
        <f t="shared" si="30"/>
        <v>10881083</v>
      </c>
      <c r="E286" s="2">
        <v>30000</v>
      </c>
      <c r="F286" s="2">
        <v>156000</v>
      </c>
      <c r="G286" s="3">
        <f t="shared" si="28"/>
        <v>126000</v>
      </c>
      <c r="H286" s="3">
        <f t="shared" si="29"/>
        <v>126000</v>
      </c>
      <c r="I286" s="1">
        <v>0</v>
      </c>
      <c r="J286" s="2">
        <v>0</v>
      </c>
    </row>
    <row r="287" spans="2:10">
      <c r="B287" s="1">
        <v>276</v>
      </c>
      <c r="C287" s="29">
        <f t="shared" si="27"/>
        <v>13792083</v>
      </c>
      <c r="D287" s="29">
        <f t="shared" si="30"/>
        <v>10857083</v>
      </c>
      <c r="E287" s="2">
        <v>30000</v>
      </c>
      <c r="F287" s="2">
        <v>6000</v>
      </c>
      <c r="G287" s="3">
        <f t="shared" si="28"/>
        <v>-24000</v>
      </c>
      <c r="H287" s="3">
        <f t="shared" si="29"/>
        <v>-24000</v>
      </c>
      <c r="I287" s="1">
        <v>0</v>
      </c>
      <c r="J287" s="2">
        <v>0</v>
      </c>
    </row>
    <row r="288" spans="2:10">
      <c r="B288" s="1">
        <v>277</v>
      </c>
      <c r="C288" s="29">
        <f t="shared" si="27"/>
        <v>13762083</v>
      </c>
      <c r="D288" s="29">
        <f t="shared" si="30"/>
        <v>10827083</v>
      </c>
      <c r="E288" s="2">
        <v>30000</v>
      </c>
      <c r="F288" s="2">
        <v>0</v>
      </c>
      <c r="G288" s="3">
        <f t="shared" si="28"/>
        <v>-30000</v>
      </c>
      <c r="H288" s="3">
        <f t="shared" si="29"/>
        <v>-30000</v>
      </c>
      <c r="I288" s="1">
        <v>0</v>
      </c>
      <c r="J288" s="2">
        <v>0</v>
      </c>
    </row>
    <row r="289" spans="2:10">
      <c r="B289" s="1">
        <v>278</v>
      </c>
      <c r="C289" s="29">
        <f t="shared" ref="C289:C315" si="31">SUM(C288,G289)</f>
        <v>13732083</v>
      </c>
      <c r="D289" s="29">
        <f t="shared" si="30"/>
        <v>10797083</v>
      </c>
      <c r="E289" s="2">
        <v>30000</v>
      </c>
      <c r="F289" s="2">
        <v>0</v>
      </c>
      <c r="G289" s="3">
        <f t="shared" ref="G289:G315" si="32">SUM(-E289,F289,K289)</f>
        <v>-30000</v>
      </c>
      <c r="H289" s="3">
        <f t="shared" si="29"/>
        <v>-30000</v>
      </c>
      <c r="I289" s="1">
        <v>0</v>
      </c>
      <c r="J289" s="2">
        <v>0</v>
      </c>
    </row>
    <row r="290" spans="2:10">
      <c r="B290" s="1">
        <v>279</v>
      </c>
      <c r="C290" s="29">
        <f t="shared" si="31"/>
        <v>13702083</v>
      </c>
      <c r="D290" s="29">
        <f t="shared" si="30"/>
        <v>10767083</v>
      </c>
      <c r="E290" s="2">
        <v>30000</v>
      </c>
      <c r="F290" s="2">
        <v>0</v>
      </c>
      <c r="G290" s="3">
        <f t="shared" si="32"/>
        <v>-30000</v>
      </c>
      <c r="H290" s="3">
        <f t="shared" si="29"/>
        <v>-30000</v>
      </c>
      <c r="I290" s="1">
        <v>0</v>
      </c>
      <c r="J290" s="2">
        <v>0</v>
      </c>
    </row>
    <row r="291" spans="2:10">
      <c r="B291" s="1">
        <v>280</v>
      </c>
      <c r="C291" s="29">
        <f t="shared" si="31"/>
        <v>13672083</v>
      </c>
      <c r="D291" s="29">
        <f t="shared" si="30"/>
        <v>10737083</v>
      </c>
      <c r="E291" s="2">
        <v>30000</v>
      </c>
      <c r="F291" s="2">
        <v>0</v>
      </c>
      <c r="G291" s="3">
        <f t="shared" si="32"/>
        <v>-30000</v>
      </c>
      <c r="H291" s="3">
        <f t="shared" si="29"/>
        <v>-30000</v>
      </c>
      <c r="I291" s="1">
        <v>0</v>
      </c>
      <c r="J291" s="2">
        <v>0</v>
      </c>
    </row>
    <row r="292" spans="2:10">
      <c r="B292" s="1">
        <v>281</v>
      </c>
      <c r="C292" s="29">
        <f t="shared" si="31"/>
        <v>13642083</v>
      </c>
      <c r="D292" s="29">
        <f t="shared" si="30"/>
        <v>10707083</v>
      </c>
      <c r="E292" s="2">
        <v>30000</v>
      </c>
      <c r="F292" s="2">
        <v>0</v>
      </c>
      <c r="G292" s="3">
        <f t="shared" si="32"/>
        <v>-30000</v>
      </c>
      <c r="H292" s="3">
        <f t="shared" si="29"/>
        <v>-30000</v>
      </c>
      <c r="I292" s="1">
        <v>0</v>
      </c>
      <c r="J292" s="2">
        <v>0</v>
      </c>
    </row>
    <row r="293" spans="2:10">
      <c r="B293" s="1">
        <v>282</v>
      </c>
      <c r="C293" s="29">
        <f t="shared" si="31"/>
        <v>13612083</v>
      </c>
      <c r="D293" s="29">
        <f t="shared" si="30"/>
        <v>10677083</v>
      </c>
      <c r="E293" s="2">
        <v>30000</v>
      </c>
      <c r="F293" s="2">
        <v>0</v>
      </c>
      <c r="G293" s="3">
        <f t="shared" si="32"/>
        <v>-30000</v>
      </c>
      <c r="H293" s="3">
        <f t="shared" si="29"/>
        <v>-30000</v>
      </c>
      <c r="I293" s="1">
        <v>0</v>
      </c>
      <c r="J293" s="2">
        <v>0</v>
      </c>
    </row>
    <row r="294" spans="2:10">
      <c r="B294" s="1">
        <v>283</v>
      </c>
      <c r="C294" s="29">
        <f t="shared" si="31"/>
        <v>13586583</v>
      </c>
      <c r="D294" s="29">
        <f t="shared" si="30"/>
        <v>10651583</v>
      </c>
      <c r="E294" s="2">
        <v>30000</v>
      </c>
      <c r="F294" s="2">
        <v>4500</v>
      </c>
      <c r="G294" s="3">
        <f t="shared" si="32"/>
        <v>-25500</v>
      </c>
      <c r="H294" s="3">
        <f t="shared" si="29"/>
        <v>-25500</v>
      </c>
      <c r="I294" s="1">
        <v>0</v>
      </c>
      <c r="J294" s="2">
        <v>0</v>
      </c>
    </row>
    <row r="295" spans="2:10">
      <c r="B295" s="1">
        <v>284</v>
      </c>
      <c r="C295" s="29">
        <f t="shared" si="31"/>
        <v>13556583</v>
      </c>
      <c r="D295" s="29">
        <f t="shared" si="30"/>
        <v>10621583</v>
      </c>
      <c r="E295" s="2">
        <v>30000</v>
      </c>
      <c r="F295" s="2">
        <v>0</v>
      </c>
      <c r="G295" s="3">
        <f t="shared" si="32"/>
        <v>-30000</v>
      </c>
      <c r="H295" s="3">
        <f t="shared" si="29"/>
        <v>-30000</v>
      </c>
      <c r="I295" s="1">
        <v>0</v>
      </c>
      <c r="J295" s="2">
        <v>0</v>
      </c>
    </row>
    <row r="296" spans="2:10">
      <c r="B296" s="1">
        <v>285</v>
      </c>
      <c r="C296" s="29">
        <f t="shared" si="31"/>
        <v>13528083</v>
      </c>
      <c r="D296" s="29">
        <f t="shared" si="30"/>
        <v>10593083</v>
      </c>
      <c r="E296" s="2">
        <v>30000</v>
      </c>
      <c r="F296" s="2">
        <v>1500</v>
      </c>
      <c r="G296" s="3">
        <f t="shared" si="32"/>
        <v>-28500</v>
      </c>
      <c r="H296" s="3">
        <f t="shared" si="29"/>
        <v>-28500</v>
      </c>
      <c r="I296" s="1">
        <v>0</v>
      </c>
      <c r="J296" s="2">
        <v>0</v>
      </c>
    </row>
    <row r="297" spans="2:10">
      <c r="B297" s="1">
        <v>286</v>
      </c>
      <c r="C297" s="29">
        <f t="shared" si="31"/>
        <v>13498083</v>
      </c>
      <c r="D297" s="29">
        <f t="shared" si="30"/>
        <v>10563083</v>
      </c>
      <c r="E297" s="2">
        <v>30000</v>
      </c>
      <c r="F297" s="2">
        <v>0</v>
      </c>
      <c r="G297" s="3">
        <f t="shared" si="32"/>
        <v>-30000</v>
      </c>
      <c r="H297" s="3">
        <f t="shared" si="29"/>
        <v>-30000</v>
      </c>
      <c r="I297" s="1">
        <v>0</v>
      </c>
      <c r="J297" s="2">
        <v>0</v>
      </c>
    </row>
    <row r="298" spans="2:10">
      <c r="B298" s="1">
        <v>287</v>
      </c>
      <c r="C298" s="29">
        <f t="shared" si="31"/>
        <v>13468083</v>
      </c>
      <c r="D298" s="29">
        <f t="shared" si="30"/>
        <v>10533083</v>
      </c>
      <c r="E298" s="2">
        <v>30000</v>
      </c>
      <c r="F298" s="2">
        <v>0</v>
      </c>
      <c r="G298" s="3">
        <f t="shared" si="32"/>
        <v>-30000</v>
      </c>
      <c r="H298" s="3">
        <f t="shared" si="29"/>
        <v>-30000</v>
      </c>
      <c r="I298" s="1">
        <v>0</v>
      </c>
      <c r="J298" s="2">
        <v>0</v>
      </c>
    </row>
    <row r="299" spans="2:10">
      <c r="B299" s="1">
        <v>288</v>
      </c>
      <c r="C299" s="29">
        <f t="shared" si="31"/>
        <v>13447083</v>
      </c>
      <c r="D299" s="29">
        <f t="shared" si="30"/>
        <v>10512083</v>
      </c>
      <c r="E299" s="2">
        <v>30000</v>
      </c>
      <c r="F299" s="2">
        <v>9000</v>
      </c>
      <c r="G299" s="3">
        <f t="shared" si="32"/>
        <v>-21000</v>
      </c>
      <c r="H299" s="3">
        <f t="shared" si="29"/>
        <v>-21000</v>
      </c>
      <c r="I299" s="1">
        <v>0</v>
      </c>
      <c r="J299" s="2">
        <v>0</v>
      </c>
    </row>
    <row r="300" spans="2:10">
      <c r="B300" s="1">
        <v>289</v>
      </c>
      <c r="C300" s="29">
        <f t="shared" si="31"/>
        <v>13451583</v>
      </c>
      <c r="D300" s="29">
        <f t="shared" si="30"/>
        <v>10516583</v>
      </c>
      <c r="E300" s="2">
        <v>30000</v>
      </c>
      <c r="F300" s="2">
        <v>34500</v>
      </c>
      <c r="G300" s="3">
        <f t="shared" si="32"/>
        <v>4500</v>
      </c>
      <c r="H300" s="3">
        <f t="shared" si="29"/>
        <v>4500</v>
      </c>
      <c r="I300" s="1">
        <v>0</v>
      </c>
      <c r="J300" s="2">
        <v>0</v>
      </c>
    </row>
    <row r="301" spans="2:10">
      <c r="B301" s="1">
        <v>290</v>
      </c>
      <c r="C301" s="29">
        <f t="shared" si="31"/>
        <v>13423083</v>
      </c>
      <c r="D301" s="29">
        <f t="shared" si="30"/>
        <v>10488083</v>
      </c>
      <c r="E301" s="2">
        <v>30000</v>
      </c>
      <c r="F301" s="2">
        <v>1500</v>
      </c>
      <c r="G301" s="3">
        <f t="shared" si="32"/>
        <v>-28500</v>
      </c>
      <c r="H301" s="3">
        <f t="shared" si="29"/>
        <v>-28500</v>
      </c>
      <c r="I301" s="1">
        <v>0</v>
      </c>
      <c r="J301" s="2">
        <v>0</v>
      </c>
    </row>
    <row r="302" spans="2:10">
      <c r="B302" s="1">
        <v>291</v>
      </c>
      <c r="C302" s="29">
        <f t="shared" si="31"/>
        <v>13397583</v>
      </c>
      <c r="D302" s="29">
        <f t="shared" si="30"/>
        <v>10462583</v>
      </c>
      <c r="E302" s="2">
        <v>30000</v>
      </c>
      <c r="F302" s="2">
        <v>4500</v>
      </c>
      <c r="G302" s="3">
        <f t="shared" si="32"/>
        <v>-25500</v>
      </c>
      <c r="H302" s="3">
        <f t="shared" si="29"/>
        <v>-25500</v>
      </c>
      <c r="I302" s="1">
        <v>0</v>
      </c>
      <c r="J302" s="2">
        <v>0</v>
      </c>
    </row>
    <row r="303" spans="2:10">
      <c r="B303" s="1">
        <v>292</v>
      </c>
      <c r="C303" s="29">
        <f t="shared" si="31"/>
        <v>13367583</v>
      </c>
      <c r="D303" s="29">
        <f t="shared" si="30"/>
        <v>10432583</v>
      </c>
      <c r="E303" s="2">
        <v>30000</v>
      </c>
      <c r="F303" s="2">
        <v>0</v>
      </c>
      <c r="G303" s="3">
        <f t="shared" si="32"/>
        <v>-30000</v>
      </c>
      <c r="H303" s="3">
        <f t="shared" si="29"/>
        <v>-30000</v>
      </c>
      <c r="I303" s="1">
        <v>0</v>
      </c>
      <c r="J303" s="2">
        <v>0</v>
      </c>
    </row>
    <row r="304" spans="2:10">
      <c r="B304" s="1">
        <v>293</v>
      </c>
      <c r="C304" s="29">
        <f t="shared" si="31"/>
        <v>13357083</v>
      </c>
      <c r="D304" s="29">
        <f t="shared" si="30"/>
        <v>10422083</v>
      </c>
      <c r="E304" s="2">
        <v>30000</v>
      </c>
      <c r="F304" s="2">
        <v>19500</v>
      </c>
      <c r="G304" s="3">
        <f t="shared" si="32"/>
        <v>-10500</v>
      </c>
      <c r="H304" s="3">
        <f t="shared" si="29"/>
        <v>-10500</v>
      </c>
      <c r="I304" s="1">
        <v>0</v>
      </c>
      <c r="J304" s="2">
        <v>0</v>
      </c>
    </row>
    <row r="305" spans="2:10">
      <c r="B305" s="1">
        <v>294</v>
      </c>
      <c r="C305" s="29">
        <f t="shared" si="31"/>
        <v>13327083</v>
      </c>
      <c r="D305" s="29">
        <f t="shared" si="30"/>
        <v>10392083</v>
      </c>
      <c r="E305" s="2">
        <v>30000</v>
      </c>
      <c r="F305" s="2">
        <v>0</v>
      </c>
      <c r="G305" s="3">
        <f t="shared" si="32"/>
        <v>-30000</v>
      </c>
      <c r="H305" s="3">
        <f t="shared" si="29"/>
        <v>-30000</v>
      </c>
      <c r="I305" s="1">
        <v>0</v>
      </c>
      <c r="J305" s="2">
        <v>0</v>
      </c>
    </row>
    <row r="306" spans="2:10">
      <c r="B306" s="1">
        <v>295</v>
      </c>
      <c r="C306" s="29">
        <f t="shared" si="31"/>
        <v>13300083</v>
      </c>
      <c r="D306" s="29">
        <f t="shared" si="30"/>
        <v>10365083</v>
      </c>
      <c r="E306" s="2">
        <v>30000</v>
      </c>
      <c r="F306" s="2">
        <v>3000</v>
      </c>
      <c r="G306" s="3">
        <f t="shared" si="32"/>
        <v>-27000</v>
      </c>
      <c r="H306" s="3">
        <f t="shared" si="29"/>
        <v>-27000</v>
      </c>
      <c r="I306" s="1">
        <v>0</v>
      </c>
      <c r="J306" s="2">
        <v>0</v>
      </c>
    </row>
    <row r="307" spans="2:10">
      <c r="B307" s="1">
        <v>296</v>
      </c>
      <c r="C307" s="29">
        <f t="shared" si="31"/>
        <v>13271583</v>
      </c>
      <c r="D307" s="29">
        <f t="shared" si="30"/>
        <v>10336583</v>
      </c>
      <c r="E307" s="2">
        <v>30000</v>
      </c>
      <c r="F307" s="2">
        <v>1500</v>
      </c>
      <c r="G307" s="3">
        <f t="shared" si="32"/>
        <v>-28500</v>
      </c>
      <c r="H307" s="3">
        <f t="shared" si="29"/>
        <v>-28500</v>
      </c>
      <c r="I307" s="1">
        <v>0</v>
      </c>
      <c r="J307" s="2">
        <v>0</v>
      </c>
    </row>
    <row r="308" spans="2:10">
      <c r="B308" s="1">
        <v>297</v>
      </c>
      <c r="C308" s="29">
        <f t="shared" si="31"/>
        <v>13247583</v>
      </c>
      <c r="D308" s="29">
        <f t="shared" si="30"/>
        <v>10312583</v>
      </c>
      <c r="E308" s="2">
        <v>30000</v>
      </c>
      <c r="F308" s="2">
        <v>6000</v>
      </c>
      <c r="G308" s="3">
        <f t="shared" si="32"/>
        <v>-24000</v>
      </c>
      <c r="H308" s="3">
        <f t="shared" si="29"/>
        <v>-24000</v>
      </c>
      <c r="I308" s="1">
        <v>0</v>
      </c>
      <c r="J308" s="2">
        <v>0</v>
      </c>
    </row>
    <row r="309" spans="2:10">
      <c r="B309" s="1">
        <v>298</v>
      </c>
      <c r="C309" s="29">
        <f t="shared" si="31"/>
        <v>13217583</v>
      </c>
      <c r="D309" s="29">
        <f t="shared" si="30"/>
        <v>10282583</v>
      </c>
      <c r="E309" s="2">
        <v>30000</v>
      </c>
      <c r="F309" s="2">
        <v>0</v>
      </c>
      <c r="G309" s="3">
        <f t="shared" si="32"/>
        <v>-30000</v>
      </c>
      <c r="H309" s="3">
        <f t="shared" si="29"/>
        <v>-30000</v>
      </c>
      <c r="I309" s="1">
        <v>0</v>
      </c>
      <c r="J309" s="2">
        <v>0</v>
      </c>
    </row>
    <row r="310" spans="2:10">
      <c r="B310" s="1">
        <v>299</v>
      </c>
      <c r="C310" s="29">
        <f t="shared" si="31"/>
        <v>13196583</v>
      </c>
      <c r="D310" s="29">
        <f t="shared" si="30"/>
        <v>10261583</v>
      </c>
      <c r="E310" s="2">
        <v>30000</v>
      </c>
      <c r="F310" s="2">
        <v>9000</v>
      </c>
      <c r="G310" s="3">
        <f t="shared" si="32"/>
        <v>-21000</v>
      </c>
      <c r="H310" s="3">
        <f t="shared" si="29"/>
        <v>-21000</v>
      </c>
      <c r="I310" s="1">
        <v>0</v>
      </c>
      <c r="J310" s="2">
        <v>0</v>
      </c>
    </row>
    <row r="311" spans="2:10">
      <c r="B311" s="1">
        <v>300</v>
      </c>
      <c r="C311" s="29">
        <f t="shared" si="31"/>
        <v>13166583</v>
      </c>
      <c r="D311" s="29">
        <f t="shared" si="30"/>
        <v>10231583</v>
      </c>
      <c r="E311" s="2">
        <v>30000</v>
      </c>
      <c r="F311" s="2">
        <v>0</v>
      </c>
      <c r="G311" s="3">
        <f t="shared" si="32"/>
        <v>-30000</v>
      </c>
      <c r="H311" s="3">
        <f t="shared" si="29"/>
        <v>-30000</v>
      </c>
      <c r="I311" s="1">
        <v>0</v>
      </c>
      <c r="J311" s="2">
        <v>0</v>
      </c>
    </row>
    <row r="312" spans="2:10">
      <c r="B312" s="1">
        <v>301</v>
      </c>
      <c r="C312" s="29">
        <f t="shared" si="31"/>
        <v>15298083</v>
      </c>
      <c r="D312" s="29">
        <f t="shared" si="30"/>
        <v>12363083</v>
      </c>
      <c r="E312" s="2">
        <v>30000</v>
      </c>
      <c r="F312" s="2">
        <v>2161500</v>
      </c>
      <c r="G312" s="3">
        <f t="shared" si="32"/>
        <v>2131500</v>
      </c>
      <c r="H312" s="3">
        <f t="shared" si="29"/>
        <v>2131500</v>
      </c>
      <c r="I312" s="1">
        <v>1</v>
      </c>
      <c r="J312" s="2">
        <v>0</v>
      </c>
    </row>
    <row r="313" spans="2:10">
      <c r="B313" s="1">
        <v>302</v>
      </c>
      <c r="C313" s="29">
        <f t="shared" si="31"/>
        <v>15274083</v>
      </c>
      <c r="D313" s="29">
        <f t="shared" si="30"/>
        <v>12339083</v>
      </c>
      <c r="E313" s="2">
        <v>30000</v>
      </c>
      <c r="F313" s="2">
        <v>6000</v>
      </c>
      <c r="G313" s="3">
        <f t="shared" si="32"/>
        <v>-24000</v>
      </c>
      <c r="H313" s="3">
        <f t="shared" si="29"/>
        <v>-24000</v>
      </c>
      <c r="I313" s="1">
        <v>0</v>
      </c>
      <c r="J313" s="2">
        <v>0</v>
      </c>
    </row>
    <row r="314" spans="2:10">
      <c r="B314" s="1">
        <v>303</v>
      </c>
      <c r="C314" s="29">
        <f t="shared" si="31"/>
        <v>15244083</v>
      </c>
      <c r="D314" s="29">
        <f t="shared" si="30"/>
        <v>12309083</v>
      </c>
      <c r="E314" s="2">
        <v>30000</v>
      </c>
      <c r="F314" s="2">
        <v>0</v>
      </c>
      <c r="G314" s="3">
        <f t="shared" si="32"/>
        <v>-30000</v>
      </c>
      <c r="H314" s="3">
        <f t="shared" si="29"/>
        <v>-30000</v>
      </c>
      <c r="I314" s="1">
        <v>0</v>
      </c>
      <c r="J314" s="2">
        <v>0</v>
      </c>
    </row>
    <row r="315" spans="2:10">
      <c r="B315" s="1">
        <v>304</v>
      </c>
      <c r="C315" s="29">
        <f t="shared" si="31"/>
        <v>15214083</v>
      </c>
      <c r="D315" s="29">
        <f t="shared" si="30"/>
        <v>12279083</v>
      </c>
      <c r="E315" s="2">
        <v>30000</v>
      </c>
      <c r="F315" s="2">
        <v>0</v>
      </c>
      <c r="G315" s="3">
        <f t="shared" si="32"/>
        <v>-30000</v>
      </c>
      <c r="H315" s="3">
        <f t="shared" si="29"/>
        <v>-30000</v>
      </c>
      <c r="I315" s="1">
        <v>0</v>
      </c>
      <c r="J315" s="2">
        <v>0</v>
      </c>
    </row>
  </sheetData>
  <conditionalFormatting sqref="I11:I315">
    <cfRule type="cellIs" dxfId="0" priority="3" operator="equal">
      <formula>1</formula>
    </cfRule>
    <cfRule type="cellIs" dxfId="1" priority="2" operator="equal">
      <formula>2</formula>
    </cfRule>
  </conditionalFormatting>
  <conditionalFormatting sqref="J11:J315">
    <cfRule type="cellIs" dxfId="1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1:K2239"/>
  <sheetViews>
    <sheetView tabSelected="1" workbookViewId="0">
      <pane ySplit="10" topLeftCell="A2204" activePane="bottomLeft" state="frozen"/>
      <selection/>
      <selection pane="bottomLeft" activeCell="I2219" sqref="I2219"/>
    </sheetView>
  </sheetViews>
  <sheetFormatPr defaultColWidth="9" defaultRowHeight="13.5"/>
  <cols>
    <col min="2" max="2" width="12.5" style="1" customWidth="1"/>
    <col min="3" max="3" width="16.375" style="2" customWidth="1"/>
    <col min="4" max="4" width="12.875" style="2" customWidth="1"/>
    <col min="5" max="5" width="10.875" style="2" customWidth="1"/>
    <col min="6" max="6" width="13.5" style="1" customWidth="1"/>
    <col min="7" max="7" width="13.875" style="3" customWidth="1"/>
    <col min="8" max="8" width="17.5" style="3" customWidth="1"/>
    <col min="9" max="9" width="17.5" style="1" customWidth="1"/>
    <col min="10" max="10" width="17.125" style="1" customWidth="1"/>
    <col min="11" max="11" width="19.625" style="3" customWidth="1"/>
    <col min="12" max="12" width="17.75" customWidth="1"/>
  </cols>
  <sheetData>
    <row r="1" ht="42" customHeight="1" spans="1:11">
      <c r="A1" s="4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5" spans="8:8">
      <c r="H5" s="6"/>
    </row>
    <row r="6" spans="3:11">
      <c r="C6" s="7" t="s">
        <v>4</v>
      </c>
      <c r="F6" s="7" t="s">
        <v>5</v>
      </c>
      <c r="H6" s="8" t="s">
        <v>6</v>
      </c>
      <c r="I6" s="17" t="s">
        <v>7</v>
      </c>
      <c r="J6" s="17" t="s">
        <v>8</v>
      </c>
      <c r="K6" s="18" t="s">
        <v>9</v>
      </c>
    </row>
    <row r="7" spans="3:11">
      <c r="C7" s="9">
        <v>632569052</v>
      </c>
      <c r="F7" s="10">
        <f>SUM(F11:F737)/SUM(E11:E737)</f>
        <v>0.913038501560874</v>
      </c>
      <c r="H7" s="11">
        <f>COUNTIF(F11:F737,"&gt;0")/COUNT(F11:F737)</f>
        <v>0.368638239339752</v>
      </c>
      <c r="I7" s="11">
        <f>1-COUNTIF(I11:I737,0)/COUNT(I11:I737)</f>
        <v>0.0343878954607978</v>
      </c>
      <c r="J7" s="11">
        <f>SUM(COUNTIF(I11:I737,1),COUNTIF(I11:I737,3))/COUNT(I11:I737)</f>
        <v>0.0206327372764787</v>
      </c>
      <c r="K7" s="19">
        <f>SUM(COUNTIF(I11:I737,2),COUNTIF(I11:I737,3))/COUNT(I11:I737)</f>
        <v>0.0178817056396149</v>
      </c>
    </row>
    <row r="9" spans="2:2">
      <c r="B9" s="12" t="s">
        <v>22</v>
      </c>
    </row>
    <row r="10" spans="2:11">
      <c r="B10" s="12" t="s">
        <v>11</v>
      </c>
      <c r="C10" s="13" t="s">
        <v>12</v>
      </c>
      <c r="D10" s="13" t="s">
        <v>13</v>
      </c>
      <c r="E10" s="13" t="s">
        <v>14</v>
      </c>
      <c r="F10" s="14" t="s">
        <v>15</v>
      </c>
      <c r="G10" s="14" t="s">
        <v>16</v>
      </c>
      <c r="H10" s="14" t="s">
        <v>17</v>
      </c>
      <c r="I10" s="12" t="s">
        <v>18</v>
      </c>
      <c r="J10" s="13" t="s">
        <v>19</v>
      </c>
      <c r="K10" s="20" t="s">
        <v>20</v>
      </c>
    </row>
    <row r="11" spans="2:10">
      <c r="B11" s="15">
        <v>1</v>
      </c>
      <c r="C11" s="16">
        <v>632569052</v>
      </c>
      <c r="D11" s="2">
        <f>SUM(C11,-K11)</f>
        <v>632569052</v>
      </c>
      <c r="E11" s="2">
        <v>24000</v>
      </c>
      <c r="F11" s="3">
        <f>SUM(E11,G11,-K11)</f>
        <v>24000</v>
      </c>
      <c r="G11" s="3">
        <f>SUM(C7,-C11)</f>
        <v>0</v>
      </c>
      <c r="H11" s="3">
        <f>SUM(C7,-D11)</f>
        <v>0</v>
      </c>
      <c r="I11" s="1">
        <v>0</v>
      </c>
      <c r="J11" s="1">
        <v>0</v>
      </c>
    </row>
    <row r="12" spans="2:10">
      <c r="B12" s="15">
        <v>2</v>
      </c>
      <c r="C12" s="16">
        <v>632545052</v>
      </c>
      <c r="D12" s="2">
        <f>SUM(C12,-SUM(K$11:K12))</f>
        <v>632545052</v>
      </c>
      <c r="E12" s="2">
        <v>24000</v>
      </c>
      <c r="F12" s="3">
        <f t="shared" ref="F12:F43" si="0">SUM(E12,G12,-K12)</f>
        <v>0</v>
      </c>
      <c r="G12" s="3">
        <f t="shared" ref="G12:G32" si="1">SUM(-C11,C12)</f>
        <v>-24000</v>
      </c>
      <c r="H12" s="3">
        <f>SUM(-D11,D12)</f>
        <v>-24000</v>
      </c>
      <c r="I12" s="1">
        <v>0</v>
      </c>
      <c r="J12" s="1">
        <v>0</v>
      </c>
    </row>
    <row r="13" spans="2:10">
      <c r="B13" s="15">
        <v>3</v>
      </c>
      <c r="C13" s="16">
        <v>632521052</v>
      </c>
      <c r="D13" s="2">
        <f>SUM(C13,-SUM(K$11:K13))</f>
        <v>632521052</v>
      </c>
      <c r="E13" s="2">
        <v>24000</v>
      </c>
      <c r="F13" s="3">
        <f t="shared" si="0"/>
        <v>0</v>
      </c>
      <c r="G13" s="3">
        <f t="shared" si="1"/>
        <v>-24000</v>
      </c>
      <c r="H13" s="3">
        <f t="shared" ref="H13:H76" si="2">SUM(-D12,D13)</f>
        <v>-24000</v>
      </c>
      <c r="I13" s="1">
        <v>0</v>
      </c>
      <c r="J13" s="1">
        <v>0</v>
      </c>
    </row>
    <row r="14" spans="2:10">
      <c r="B14" s="15">
        <v>4</v>
      </c>
      <c r="C14" s="16">
        <v>632497052</v>
      </c>
      <c r="D14" s="2">
        <f>SUM(C14,-SUM(K$11:K14))</f>
        <v>632497052</v>
      </c>
      <c r="E14" s="2">
        <v>24000</v>
      </c>
      <c r="F14" s="3">
        <f t="shared" si="0"/>
        <v>0</v>
      </c>
      <c r="G14" s="3">
        <f t="shared" si="1"/>
        <v>-24000</v>
      </c>
      <c r="H14" s="3">
        <f t="shared" si="2"/>
        <v>-24000</v>
      </c>
      <c r="I14" s="1">
        <v>0</v>
      </c>
      <c r="J14" s="1">
        <v>0</v>
      </c>
    </row>
    <row r="15" spans="2:10">
      <c r="B15" s="15">
        <v>5</v>
      </c>
      <c r="C15" s="16">
        <v>632680052</v>
      </c>
      <c r="D15" s="2">
        <f>SUM(C15,-SUM(K$11:K15))</f>
        <v>632680052</v>
      </c>
      <c r="E15" s="2">
        <v>24000</v>
      </c>
      <c r="F15" s="3">
        <f t="shared" si="0"/>
        <v>207000</v>
      </c>
      <c r="G15" s="3">
        <f t="shared" si="1"/>
        <v>183000</v>
      </c>
      <c r="H15" s="3">
        <f t="shared" si="2"/>
        <v>183000</v>
      </c>
      <c r="I15" s="1">
        <v>1</v>
      </c>
      <c r="J15" s="1">
        <v>0</v>
      </c>
    </row>
    <row r="16" spans="2:10">
      <c r="B16" s="15">
        <v>6</v>
      </c>
      <c r="C16" s="16">
        <v>632656052</v>
      </c>
      <c r="D16" s="2">
        <f>SUM(C16,-SUM(K$11:K16))</f>
        <v>632656052</v>
      </c>
      <c r="E16" s="2">
        <v>24000</v>
      </c>
      <c r="F16" s="3">
        <f t="shared" si="0"/>
        <v>0</v>
      </c>
      <c r="G16" s="3">
        <f t="shared" si="1"/>
        <v>-24000</v>
      </c>
      <c r="H16" s="3">
        <f t="shared" si="2"/>
        <v>-24000</v>
      </c>
      <c r="I16" s="1">
        <v>0</v>
      </c>
      <c r="J16" s="1">
        <v>0</v>
      </c>
    </row>
    <row r="17" spans="2:10">
      <c r="B17" s="15">
        <v>7</v>
      </c>
      <c r="C17" s="16">
        <v>632656052</v>
      </c>
      <c r="D17" s="2">
        <f>SUM(C17,-SUM(K$11:K17))</f>
        <v>632656052</v>
      </c>
      <c r="E17" s="2">
        <v>24000</v>
      </c>
      <c r="F17" s="3">
        <f t="shared" si="0"/>
        <v>24000</v>
      </c>
      <c r="G17" s="3">
        <f t="shared" si="1"/>
        <v>0</v>
      </c>
      <c r="H17" s="3">
        <f t="shared" si="2"/>
        <v>0</v>
      </c>
      <c r="I17" s="1">
        <v>0</v>
      </c>
      <c r="J17" s="1">
        <v>0</v>
      </c>
    </row>
    <row r="18" spans="2:10">
      <c r="B18" s="15">
        <v>8</v>
      </c>
      <c r="C18" s="16">
        <v>632641052</v>
      </c>
      <c r="D18" s="2">
        <f>SUM(C18,-SUM(K$11:K18))</f>
        <v>632641052</v>
      </c>
      <c r="E18" s="2">
        <v>24000</v>
      </c>
      <c r="F18" s="3">
        <f t="shared" si="0"/>
        <v>9000</v>
      </c>
      <c r="G18" s="3">
        <f t="shared" si="1"/>
        <v>-15000</v>
      </c>
      <c r="H18" s="3">
        <f t="shared" si="2"/>
        <v>-15000</v>
      </c>
      <c r="I18" s="1">
        <v>0</v>
      </c>
      <c r="J18" s="1">
        <v>0</v>
      </c>
    </row>
    <row r="19" spans="2:10">
      <c r="B19" s="15">
        <v>9</v>
      </c>
      <c r="C19" s="16">
        <v>632617052</v>
      </c>
      <c r="D19" s="2">
        <f>SUM(C19,-SUM(K$11:K19))</f>
        <v>632617052</v>
      </c>
      <c r="E19" s="2">
        <v>24000</v>
      </c>
      <c r="F19" s="3">
        <f t="shared" si="0"/>
        <v>0</v>
      </c>
      <c r="G19" s="3">
        <f t="shared" si="1"/>
        <v>-24000</v>
      </c>
      <c r="H19" s="3">
        <f t="shared" si="2"/>
        <v>-24000</v>
      </c>
      <c r="I19" s="1">
        <v>0</v>
      </c>
      <c r="J19" s="1">
        <v>0</v>
      </c>
    </row>
    <row r="20" spans="2:10">
      <c r="B20" s="15">
        <v>10</v>
      </c>
      <c r="C20" s="16">
        <v>633133052</v>
      </c>
      <c r="D20" s="2">
        <f>SUM(C20,-SUM(K$11:K20))</f>
        <v>633133052</v>
      </c>
      <c r="E20" s="2">
        <v>24000</v>
      </c>
      <c r="F20" s="3">
        <f t="shared" si="0"/>
        <v>540000</v>
      </c>
      <c r="G20" s="3">
        <f t="shared" si="1"/>
        <v>516000</v>
      </c>
      <c r="H20" s="3">
        <f t="shared" si="2"/>
        <v>516000</v>
      </c>
      <c r="I20" s="1">
        <v>0</v>
      </c>
      <c r="J20" s="1">
        <v>0</v>
      </c>
    </row>
    <row r="21" spans="2:10">
      <c r="B21" s="15">
        <v>11</v>
      </c>
      <c r="C21" s="16">
        <v>633127052</v>
      </c>
      <c r="D21" s="2">
        <f>SUM(C21,-SUM(K$11:K21))</f>
        <v>633127052</v>
      </c>
      <c r="E21" s="2">
        <v>24000</v>
      </c>
      <c r="F21" s="3">
        <f t="shared" si="0"/>
        <v>18000</v>
      </c>
      <c r="G21" s="3">
        <f t="shared" si="1"/>
        <v>-6000</v>
      </c>
      <c r="H21" s="3">
        <f t="shared" si="2"/>
        <v>-6000</v>
      </c>
      <c r="I21" s="1">
        <v>0</v>
      </c>
      <c r="J21" s="1">
        <v>0</v>
      </c>
    </row>
    <row r="22" spans="2:10">
      <c r="B22" s="15">
        <v>12</v>
      </c>
      <c r="C22" s="16">
        <v>633349052</v>
      </c>
      <c r="D22" s="2">
        <f>SUM(C22,-SUM(K$11:K22))</f>
        <v>633349052</v>
      </c>
      <c r="E22" s="2">
        <v>24000</v>
      </c>
      <c r="F22" s="3">
        <f t="shared" si="0"/>
        <v>246000</v>
      </c>
      <c r="G22" s="3">
        <f t="shared" si="1"/>
        <v>222000</v>
      </c>
      <c r="H22" s="3">
        <f t="shared" si="2"/>
        <v>222000</v>
      </c>
      <c r="I22" s="1">
        <v>1</v>
      </c>
      <c r="J22" s="1">
        <v>0</v>
      </c>
    </row>
    <row r="23" spans="2:10">
      <c r="B23" s="15">
        <v>13</v>
      </c>
      <c r="C23" s="16">
        <v>633355052</v>
      </c>
      <c r="D23" s="2">
        <f>SUM(C23,-SUM(K$11:K23))</f>
        <v>633355052</v>
      </c>
      <c r="E23" s="2">
        <v>24000</v>
      </c>
      <c r="F23" s="3">
        <f t="shared" si="0"/>
        <v>30000</v>
      </c>
      <c r="G23" s="3">
        <f t="shared" si="1"/>
        <v>6000</v>
      </c>
      <c r="H23" s="3">
        <f t="shared" si="2"/>
        <v>6000</v>
      </c>
      <c r="I23" s="1">
        <v>0</v>
      </c>
      <c r="J23" s="1">
        <v>0</v>
      </c>
    </row>
    <row r="24" spans="2:10">
      <c r="B24" s="15">
        <v>14</v>
      </c>
      <c r="C24" s="16">
        <v>633331052</v>
      </c>
      <c r="D24" s="2">
        <f>SUM(C24,-SUM(K$11:K24))</f>
        <v>633331052</v>
      </c>
      <c r="E24" s="2">
        <v>24000</v>
      </c>
      <c r="F24" s="3">
        <f t="shared" si="0"/>
        <v>0</v>
      </c>
      <c r="G24" s="3">
        <f t="shared" si="1"/>
        <v>-24000</v>
      </c>
      <c r="H24" s="3">
        <f t="shared" si="2"/>
        <v>-24000</v>
      </c>
      <c r="I24" s="1">
        <v>0</v>
      </c>
      <c r="J24" s="1">
        <v>0</v>
      </c>
    </row>
    <row r="25" spans="2:10">
      <c r="B25" s="15">
        <v>15</v>
      </c>
      <c r="C25" s="16">
        <v>633307052</v>
      </c>
      <c r="D25" s="2">
        <f>SUM(C25,-SUM(K$11:K25))</f>
        <v>633307052</v>
      </c>
      <c r="E25" s="2">
        <v>24000</v>
      </c>
      <c r="F25" s="3">
        <f t="shared" si="0"/>
        <v>0</v>
      </c>
      <c r="G25" s="3">
        <f t="shared" si="1"/>
        <v>-24000</v>
      </c>
      <c r="H25" s="3">
        <f t="shared" si="2"/>
        <v>-24000</v>
      </c>
      <c r="I25" s="1">
        <v>0</v>
      </c>
      <c r="J25" s="1">
        <v>0</v>
      </c>
    </row>
    <row r="26" spans="2:10">
      <c r="B26" s="15">
        <v>16</v>
      </c>
      <c r="C26" s="16">
        <v>633337052</v>
      </c>
      <c r="D26" s="2">
        <f>SUM(C26,-SUM(K$11:K26))</f>
        <v>633337052</v>
      </c>
      <c r="E26" s="2">
        <v>24000</v>
      </c>
      <c r="F26" s="3">
        <f t="shared" si="0"/>
        <v>54000</v>
      </c>
      <c r="G26" s="3">
        <f t="shared" si="1"/>
        <v>30000</v>
      </c>
      <c r="H26" s="3">
        <f t="shared" si="2"/>
        <v>30000</v>
      </c>
      <c r="I26" s="1">
        <v>0</v>
      </c>
      <c r="J26" s="1">
        <v>0</v>
      </c>
    </row>
    <row r="27" spans="2:10">
      <c r="B27" s="15">
        <v>17</v>
      </c>
      <c r="C27" s="16">
        <v>633736052</v>
      </c>
      <c r="D27" s="2">
        <f>SUM(C27,-SUM(K$11:K27))</f>
        <v>633736052</v>
      </c>
      <c r="E27" s="2">
        <v>24000</v>
      </c>
      <c r="F27" s="3">
        <f t="shared" si="0"/>
        <v>423000</v>
      </c>
      <c r="G27" s="3">
        <f t="shared" si="1"/>
        <v>399000</v>
      </c>
      <c r="H27" s="3">
        <f t="shared" si="2"/>
        <v>399000</v>
      </c>
      <c r="I27" s="1">
        <v>1</v>
      </c>
      <c r="J27" s="1">
        <v>0</v>
      </c>
    </row>
    <row r="28" spans="2:10">
      <c r="B28" s="15">
        <v>18</v>
      </c>
      <c r="C28" s="16">
        <v>633721052</v>
      </c>
      <c r="D28" s="2">
        <f>SUM(C28,-SUM(K$11:K28))</f>
        <v>633721052</v>
      </c>
      <c r="E28" s="2">
        <v>24000</v>
      </c>
      <c r="F28" s="3">
        <f t="shared" si="0"/>
        <v>9000</v>
      </c>
      <c r="G28" s="3">
        <f t="shared" si="1"/>
        <v>-15000</v>
      </c>
      <c r="H28" s="3">
        <f t="shared" si="2"/>
        <v>-15000</v>
      </c>
      <c r="I28" s="1">
        <v>0</v>
      </c>
      <c r="J28" s="1">
        <v>0</v>
      </c>
    </row>
    <row r="29" spans="2:10">
      <c r="B29" s="15">
        <v>19</v>
      </c>
      <c r="C29" s="16">
        <v>633877052</v>
      </c>
      <c r="D29" s="2">
        <f>SUM(C29,-SUM(K$11:K29))</f>
        <v>633877052</v>
      </c>
      <c r="E29" s="2">
        <v>24000</v>
      </c>
      <c r="F29" s="3">
        <f t="shared" si="0"/>
        <v>180000</v>
      </c>
      <c r="G29" s="3">
        <f t="shared" si="1"/>
        <v>156000</v>
      </c>
      <c r="H29" s="3">
        <f t="shared" si="2"/>
        <v>156000</v>
      </c>
      <c r="I29" s="1">
        <v>0</v>
      </c>
      <c r="J29" s="1">
        <v>0</v>
      </c>
    </row>
    <row r="30" spans="2:10">
      <c r="B30" s="15">
        <v>20</v>
      </c>
      <c r="C30" s="16">
        <v>633859052</v>
      </c>
      <c r="D30" s="2">
        <f>SUM(C30,-SUM(K$11:K30))</f>
        <v>633859052</v>
      </c>
      <c r="E30" s="2">
        <v>24000</v>
      </c>
      <c r="F30" s="3">
        <f t="shared" si="0"/>
        <v>6000</v>
      </c>
      <c r="G30" s="3">
        <f t="shared" si="1"/>
        <v>-18000</v>
      </c>
      <c r="H30" s="3">
        <f t="shared" si="2"/>
        <v>-18000</v>
      </c>
      <c r="I30" s="1">
        <v>0</v>
      </c>
      <c r="J30" s="1">
        <v>0</v>
      </c>
    </row>
    <row r="31" spans="2:10">
      <c r="B31" s="15">
        <v>21</v>
      </c>
      <c r="C31" s="16">
        <v>633835052</v>
      </c>
      <c r="D31" s="2">
        <f>SUM(C31,-SUM(K$11:K31))</f>
        <v>633835052</v>
      </c>
      <c r="E31" s="2">
        <v>24000</v>
      </c>
      <c r="F31" s="3">
        <f t="shared" si="0"/>
        <v>0</v>
      </c>
      <c r="G31" s="3">
        <f t="shared" si="1"/>
        <v>-24000</v>
      </c>
      <c r="H31" s="3">
        <f t="shared" si="2"/>
        <v>-24000</v>
      </c>
      <c r="I31" s="1">
        <v>0</v>
      </c>
      <c r="J31" s="1">
        <v>0</v>
      </c>
    </row>
    <row r="32" spans="2:10">
      <c r="B32" s="15">
        <v>22</v>
      </c>
      <c r="C32" s="16">
        <v>633820052</v>
      </c>
      <c r="D32" s="2">
        <f>SUM(C32,-SUM(K$11:K32))</f>
        <v>633820052</v>
      </c>
      <c r="E32" s="2">
        <v>24000</v>
      </c>
      <c r="F32" s="3">
        <f t="shared" si="0"/>
        <v>9000</v>
      </c>
      <c r="G32" s="3">
        <f t="shared" si="1"/>
        <v>-15000</v>
      </c>
      <c r="H32" s="3">
        <f t="shared" si="2"/>
        <v>-15000</v>
      </c>
      <c r="I32" s="1">
        <v>0</v>
      </c>
      <c r="J32" s="1">
        <v>0</v>
      </c>
    </row>
    <row r="33" spans="2:10">
      <c r="B33" s="15">
        <v>23</v>
      </c>
      <c r="C33" s="16">
        <v>633796052</v>
      </c>
      <c r="D33" s="2">
        <f>SUM(C33,-SUM(K$11:K33))</f>
        <v>633796052</v>
      </c>
      <c r="E33" s="2">
        <v>24000</v>
      </c>
      <c r="F33" s="3">
        <f t="shared" si="0"/>
        <v>0</v>
      </c>
      <c r="G33" s="3">
        <f t="shared" ref="G32:G96" si="3">SUM(-C32,C33)</f>
        <v>-24000</v>
      </c>
      <c r="H33" s="3">
        <f t="shared" si="2"/>
        <v>-24000</v>
      </c>
      <c r="I33" s="1">
        <v>0</v>
      </c>
      <c r="J33" s="1">
        <v>0</v>
      </c>
    </row>
    <row r="34" spans="2:10">
      <c r="B34" s="15">
        <v>24</v>
      </c>
      <c r="C34" s="16">
        <v>633772052</v>
      </c>
      <c r="D34" s="2">
        <f>SUM(C34,-SUM(K$11:K34))</f>
        <v>633772052</v>
      </c>
      <c r="E34" s="2">
        <v>24000</v>
      </c>
      <c r="F34" s="3">
        <f t="shared" si="0"/>
        <v>0</v>
      </c>
      <c r="G34" s="3">
        <f t="shared" si="3"/>
        <v>-24000</v>
      </c>
      <c r="H34" s="3">
        <f t="shared" si="2"/>
        <v>-24000</v>
      </c>
      <c r="I34" s="1">
        <v>0</v>
      </c>
      <c r="J34" s="1">
        <v>0</v>
      </c>
    </row>
    <row r="35" spans="2:10">
      <c r="B35" s="15">
        <v>25</v>
      </c>
      <c r="C35" s="16">
        <v>633748052</v>
      </c>
      <c r="D35" s="2">
        <f>SUM(C35,-SUM(K$11:K35))</f>
        <v>633748052</v>
      </c>
      <c r="E35" s="2">
        <v>24000</v>
      </c>
      <c r="F35" s="3">
        <f t="shared" si="0"/>
        <v>0</v>
      </c>
      <c r="G35" s="3">
        <f t="shared" si="3"/>
        <v>-24000</v>
      </c>
      <c r="H35" s="3">
        <f t="shared" si="2"/>
        <v>-24000</v>
      </c>
      <c r="I35" s="1">
        <v>0</v>
      </c>
      <c r="J35" s="1">
        <v>0</v>
      </c>
    </row>
    <row r="36" spans="2:10">
      <c r="B36" s="15">
        <v>26</v>
      </c>
      <c r="C36" s="16">
        <v>633724052</v>
      </c>
      <c r="D36" s="2">
        <f>SUM(C36,-SUM(K$11:K36))</f>
        <v>633724052</v>
      </c>
      <c r="E36" s="2">
        <v>24000</v>
      </c>
      <c r="F36" s="3">
        <f t="shared" si="0"/>
        <v>0</v>
      </c>
      <c r="G36" s="3">
        <f t="shared" si="3"/>
        <v>-24000</v>
      </c>
      <c r="H36" s="3">
        <f t="shared" si="2"/>
        <v>-24000</v>
      </c>
      <c r="I36" s="1">
        <v>0</v>
      </c>
      <c r="J36" s="1">
        <v>0</v>
      </c>
    </row>
    <row r="37" spans="2:10">
      <c r="B37" s="15">
        <v>27</v>
      </c>
      <c r="C37" s="16">
        <v>634204052</v>
      </c>
      <c r="D37" s="2">
        <f>SUM(C37,-SUM(K$11:K37))</f>
        <v>634204052</v>
      </c>
      <c r="E37" s="2">
        <v>24000</v>
      </c>
      <c r="F37" s="3">
        <f t="shared" si="0"/>
        <v>504000</v>
      </c>
      <c r="G37" s="3">
        <f t="shared" si="3"/>
        <v>480000</v>
      </c>
      <c r="H37" s="3">
        <f t="shared" si="2"/>
        <v>480000</v>
      </c>
      <c r="I37" s="1">
        <v>2</v>
      </c>
      <c r="J37" s="1">
        <v>0</v>
      </c>
    </row>
    <row r="38" spans="2:10">
      <c r="B38" s="15">
        <v>28</v>
      </c>
      <c r="C38" s="16">
        <v>634234052</v>
      </c>
      <c r="D38" s="2">
        <f>SUM(C38,-SUM(K$11:K38))</f>
        <v>634234052</v>
      </c>
      <c r="E38" s="2">
        <v>24000</v>
      </c>
      <c r="F38" s="3">
        <f t="shared" si="0"/>
        <v>54000</v>
      </c>
      <c r="G38" s="3">
        <f t="shared" si="3"/>
        <v>30000</v>
      </c>
      <c r="H38" s="3">
        <f t="shared" si="2"/>
        <v>30000</v>
      </c>
      <c r="I38" s="1">
        <v>0</v>
      </c>
      <c r="J38" s="1">
        <v>0</v>
      </c>
    </row>
    <row r="39" spans="2:10">
      <c r="B39" s="15">
        <v>29</v>
      </c>
      <c r="C39" s="16">
        <v>634246052</v>
      </c>
      <c r="D39" s="2">
        <f>SUM(C39,-SUM(K$11:K39))</f>
        <v>634246052</v>
      </c>
      <c r="E39" s="2">
        <v>24000</v>
      </c>
      <c r="F39" s="3">
        <f t="shared" si="0"/>
        <v>36000</v>
      </c>
      <c r="G39" s="3">
        <f t="shared" si="3"/>
        <v>12000</v>
      </c>
      <c r="H39" s="3">
        <f t="shared" si="2"/>
        <v>12000</v>
      </c>
      <c r="I39" s="1">
        <v>0</v>
      </c>
      <c r="J39" s="1">
        <v>0</v>
      </c>
    </row>
    <row r="40" spans="2:10">
      <c r="B40" s="15">
        <v>30</v>
      </c>
      <c r="C40" s="16">
        <v>634240052</v>
      </c>
      <c r="D40" s="2">
        <f>SUM(C40,-SUM(K$11:K40))</f>
        <v>634240052</v>
      </c>
      <c r="E40" s="2">
        <v>24000</v>
      </c>
      <c r="F40" s="3">
        <f t="shared" si="0"/>
        <v>18000</v>
      </c>
      <c r="G40" s="3">
        <f t="shared" si="3"/>
        <v>-6000</v>
      </c>
      <c r="H40" s="3">
        <f t="shared" si="2"/>
        <v>-6000</v>
      </c>
      <c r="I40" s="1">
        <v>0</v>
      </c>
      <c r="J40" s="1">
        <v>0</v>
      </c>
    </row>
    <row r="41" spans="2:10">
      <c r="B41" s="15">
        <v>31</v>
      </c>
      <c r="C41" s="16">
        <v>634231052</v>
      </c>
      <c r="D41" s="2">
        <f>SUM(C41,-SUM(K$11:K41))</f>
        <v>634231052</v>
      </c>
      <c r="E41" s="2">
        <v>24000</v>
      </c>
      <c r="F41" s="3">
        <f t="shared" si="0"/>
        <v>15000</v>
      </c>
      <c r="G41" s="3">
        <f t="shared" si="3"/>
        <v>-9000</v>
      </c>
      <c r="H41" s="3">
        <f t="shared" si="2"/>
        <v>-9000</v>
      </c>
      <c r="I41" s="1">
        <v>0</v>
      </c>
      <c r="J41" s="1">
        <v>0</v>
      </c>
    </row>
    <row r="42" spans="2:10">
      <c r="B42" s="15">
        <v>32</v>
      </c>
      <c r="C42" s="16">
        <v>634207052</v>
      </c>
      <c r="D42" s="2">
        <f>SUM(C42,-SUM(K$11:K42))</f>
        <v>634207052</v>
      </c>
      <c r="E42" s="2">
        <v>24000</v>
      </c>
      <c r="F42" s="3">
        <f t="shared" si="0"/>
        <v>0</v>
      </c>
      <c r="G42" s="3">
        <f t="shared" si="3"/>
        <v>-24000</v>
      </c>
      <c r="H42" s="3">
        <f t="shared" si="2"/>
        <v>-24000</v>
      </c>
      <c r="I42" s="1">
        <v>0</v>
      </c>
      <c r="J42" s="1">
        <v>0</v>
      </c>
    </row>
    <row r="43" spans="2:10">
      <c r="B43" s="15">
        <v>33</v>
      </c>
      <c r="C43" s="16">
        <v>634183052</v>
      </c>
      <c r="D43" s="2">
        <f>SUM(C43,-SUM(K$11:K43))</f>
        <v>634183052</v>
      </c>
      <c r="E43" s="2">
        <v>24000</v>
      </c>
      <c r="F43" s="3">
        <f t="shared" si="0"/>
        <v>0</v>
      </c>
      <c r="G43" s="3">
        <f t="shared" si="3"/>
        <v>-24000</v>
      </c>
      <c r="H43" s="3">
        <f t="shared" si="2"/>
        <v>-24000</v>
      </c>
      <c r="I43" s="1">
        <v>0</v>
      </c>
      <c r="J43" s="1">
        <v>0</v>
      </c>
    </row>
    <row r="44" spans="2:10">
      <c r="B44" s="15">
        <v>34</v>
      </c>
      <c r="C44" s="16">
        <v>634339052</v>
      </c>
      <c r="D44" s="2">
        <f>SUM(C44,-SUM(K$11:K44))</f>
        <v>634339052</v>
      </c>
      <c r="E44" s="2">
        <v>24000</v>
      </c>
      <c r="F44" s="3">
        <f t="shared" ref="F44:F75" si="4">SUM(E44,G44,-K44)</f>
        <v>180000</v>
      </c>
      <c r="G44" s="3">
        <f t="shared" si="3"/>
        <v>156000</v>
      </c>
      <c r="H44" s="3">
        <f t="shared" si="2"/>
        <v>156000</v>
      </c>
      <c r="I44" s="1">
        <v>0</v>
      </c>
      <c r="J44" s="1">
        <v>0</v>
      </c>
    </row>
    <row r="45" spans="2:10">
      <c r="B45" s="15">
        <v>35</v>
      </c>
      <c r="C45" s="16">
        <v>634339052</v>
      </c>
      <c r="D45" s="2">
        <f>SUM(C45,-SUM(K$11:K45))</f>
        <v>634339052</v>
      </c>
      <c r="E45" s="2">
        <v>24000</v>
      </c>
      <c r="F45" s="3">
        <f t="shared" si="4"/>
        <v>24000</v>
      </c>
      <c r="G45" s="3">
        <f t="shared" si="3"/>
        <v>0</v>
      </c>
      <c r="H45" s="3">
        <f t="shared" si="2"/>
        <v>0</v>
      </c>
      <c r="I45" s="1">
        <v>0</v>
      </c>
      <c r="J45" s="1">
        <v>0</v>
      </c>
    </row>
    <row r="46" spans="2:10">
      <c r="B46" s="15">
        <v>36</v>
      </c>
      <c r="C46" s="16">
        <v>635239052</v>
      </c>
      <c r="D46" s="2">
        <f>SUM(C46,-SUM(K$11:K46))</f>
        <v>635239052</v>
      </c>
      <c r="E46" s="2">
        <v>24000</v>
      </c>
      <c r="F46" s="3">
        <f t="shared" si="4"/>
        <v>924000</v>
      </c>
      <c r="G46" s="3">
        <f t="shared" si="3"/>
        <v>900000</v>
      </c>
      <c r="H46" s="3">
        <f t="shared" si="2"/>
        <v>900000</v>
      </c>
      <c r="I46" s="1">
        <v>1</v>
      </c>
      <c r="J46" s="1">
        <v>0</v>
      </c>
    </row>
    <row r="47" spans="2:10">
      <c r="B47" s="15">
        <v>37</v>
      </c>
      <c r="C47" s="16">
        <v>635215052</v>
      </c>
      <c r="D47" s="2">
        <f>SUM(C47,-SUM(K$11:K47))</f>
        <v>635215052</v>
      </c>
      <c r="E47" s="2">
        <v>24000</v>
      </c>
      <c r="F47" s="3">
        <f t="shared" si="4"/>
        <v>0</v>
      </c>
      <c r="G47" s="3">
        <f t="shared" si="3"/>
        <v>-24000</v>
      </c>
      <c r="H47" s="3">
        <f t="shared" si="2"/>
        <v>-24000</v>
      </c>
      <c r="I47" s="1">
        <v>0</v>
      </c>
      <c r="J47" s="1">
        <v>0</v>
      </c>
    </row>
    <row r="48" spans="2:10">
      <c r="B48" s="15">
        <v>38</v>
      </c>
      <c r="C48" s="16">
        <v>635191052</v>
      </c>
      <c r="D48" s="2">
        <f>SUM(C48,-SUM(K$11:K48))</f>
        <v>635191052</v>
      </c>
      <c r="E48" s="2">
        <v>24000</v>
      </c>
      <c r="F48" s="3">
        <f t="shared" si="4"/>
        <v>0</v>
      </c>
      <c r="G48" s="3">
        <f t="shared" si="3"/>
        <v>-24000</v>
      </c>
      <c r="H48" s="3">
        <f t="shared" si="2"/>
        <v>-24000</v>
      </c>
      <c r="I48" s="1">
        <v>0</v>
      </c>
      <c r="J48" s="1">
        <v>0</v>
      </c>
    </row>
    <row r="49" spans="2:10">
      <c r="B49" s="15">
        <v>39</v>
      </c>
      <c r="C49" s="16">
        <v>635191052</v>
      </c>
      <c r="D49" s="2">
        <f>SUM(C49,-SUM(K$11:K49))</f>
        <v>635191052</v>
      </c>
      <c r="E49" s="2">
        <v>24000</v>
      </c>
      <c r="F49" s="3">
        <f t="shared" si="4"/>
        <v>24000</v>
      </c>
      <c r="G49" s="3">
        <f t="shared" si="3"/>
        <v>0</v>
      </c>
      <c r="H49" s="3">
        <f t="shared" si="2"/>
        <v>0</v>
      </c>
      <c r="I49" s="1">
        <v>0</v>
      </c>
      <c r="J49" s="1">
        <v>0</v>
      </c>
    </row>
    <row r="50" spans="2:10">
      <c r="B50" s="15">
        <v>40</v>
      </c>
      <c r="C50" s="16">
        <v>635407052</v>
      </c>
      <c r="D50" s="2">
        <f>SUM(C50,-SUM(K$11:K50))</f>
        <v>635407052</v>
      </c>
      <c r="E50" s="2">
        <v>24000</v>
      </c>
      <c r="F50" s="3">
        <f t="shared" si="4"/>
        <v>240000</v>
      </c>
      <c r="G50" s="3">
        <f t="shared" si="3"/>
        <v>216000</v>
      </c>
      <c r="H50" s="3">
        <f t="shared" si="2"/>
        <v>216000</v>
      </c>
      <c r="I50" s="1">
        <v>0</v>
      </c>
      <c r="J50" s="1">
        <v>0</v>
      </c>
    </row>
    <row r="51" spans="2:10">
      <c r="B51" s="15">
        <v>41</v>
      </c>
      <c r="C51" s="16">
        <v>635383052</v>
      </c>
      <c r="D51" s="2">
        <f>SUM(C51,-SUM(K$11:K51))</f>
        <v>635383052</v>
      </c>
      <c r="E51" s="2">
        <v>24000</v>
      </c>
      <c r="F51" s="3">
        <f t="shared" si="4"/>
        <v>0</v>
      </c>
      <c r="G51" s="3">
        <f t="shared" si="3"/>
        <v>-24000</v>
      </c>
      <c r="H51" s="3">
        <f t="shared" si="2"/>
        <v>-24000</v>
      </c>
      <c r="I51" s="1">
        <v>0</v>
      </c>
      <c r="J51" s="1">
        <v>0</v>
      </c>
    </row>
    <row r="52" spans="2:10">
      <c r="B52" s="15">
        <v>42</v>
      </c>
      <c r="C52" s="16">
        <v>635479052</v>
      </c>
      <c r="D52" s="2">
        <f>SUM(C52,-SUM(K$11:K52))</f>
        <v>635479052</v>
      </c>
      <c r="E52" s="2">
        <v>24000</v>
      </c>
      <c r="F52" s="3">
        <f t="shared" si="4"/>
        <v>120000</v>
      </c>
      <c r="G52" s="3">
        <f t="shared" si="3"/>
        <v>96000</v>
      </c>
      <c r="H52" s="3">
        <f t="shared" si="2"/>
        <v>96000</v>
      </c>
      <c r="I52" s="1">
        <v>0</v>
      </c>
      <c r="J52" s="1">
        <v>0</v>
      </c>
    </row>
    <row r="53" spans="2:10">
      <c r="B53" s="15">
        <v>43</v>
      </c>
      <c r="C53" s="16">
        <v>635455052</v>
      </c>
      <c r="D53" s="2">
        <f>SUM(C53,-SUM(K$11:K53))</f>
        <v>635455052</v>
      </c>
      <c r="E53" s="2">
        <v>24000</v>
      </c>
      <c r="F53" s="3">
        <f t="shared" si="4"/>
        <v>0</v>
      </c>
      <c r="G53" s="3">
        <f t="shared" si="3"/>
        <v>-24000</v>
      </c>
      <c r="H53" s="3">
        <f t="shared" si="2"/>
        <v>-24000</v>
      </c>
      <c r="I53" s="1">
        <v>0</v>
      </c>
      <c r="J53" s="1">
        <v>0</v>
      </c>
    </row>
    <row r="54" spans="2:10">
      <c r="B54" s="15">
        <v>44</v>
      </c>
      <c r="C54" s="16">
        <v>635431052</v>
      </c>
      <c r="D54" s="2">
        <f>SUM(C54,-SUM(K$11:K54))</f>
        <v>635431052</v>
      </c>
      <c r="E54" s="2">
        <v>24000</v>
      </c>
      <c r="F54" s="3">
        <f t="shared" si="4"/>
        <v>0</v>
      </c>
      <c r="G54" s="3">
        <f t="shared" si="3"/>
        <v>-24000</v>
      </c>
      <c r="H54" s="3">
        <f t="shared" si="2"/>
        <v>-24000</v>
      </c>
      <c r="I54" s="1">
        <v>0</v>
      </c>
      <c r="J54" s="1">
        <v>0</v>
      </c>
    </row>
    <row r="55" spans="2:10">
      <c r="B55" s="15">
        <v>45</v>
      </c>
      <c r="C55" s="16">
        <v>635425052</v>
      </c>
      <c r="D55" s="2">
        <f>SUM(C55,-SUM(K$11:K55))</f>
        <v>635425052</v>
      </c>
      <c r="E55" s="2">
        <v>24000</v>
      </c>
      <c r="F55" s="3">
        <f t="shared" si="4"/>
        <v>18000</v>
      </c>
      <c r="G55" s="3">
        <f t="shared" si="3"/>
        <v>-6000</v>
      </c>
      <c r="H55" s="3">
        <f t="shared" si="2"/>
        <v>-6000</v>
      </c>
      <c r="I55" s="1">
        <v>0</v>
      </c>
      <c r="J55" s="1">
        <v>0</v>
      </c>
    </row>
    <row r="56" spans="2:10">
      <c r="B56" s="15">
        <v>46</v>
      </c>
      <c r="C56" s="16">
        <v>635401052</v>
      </c>
      <c r="D56" s="2">
        <f>SUM(C56,-SUM(K$11:K56))</f>
        <v>635401052</v>
      </c>
      <c r="E56" s="2">
        <v>24000</v>
      </c>
      <c r="F56" s="3">
        <f t="shared" si="4"/>
        <v>0</v>
      </c>
      <c r="G56" s="3">
        <f t="shared" si="3"/>
        <v>-24000</v>
      </c>
      <c r="H56" s="3">
        <f t="shared" si="2"/>
        <v>-24000</v>
      </c>
      <c r="I56" s="1">
        <v>0</v>
      </c>
      <c r="J56" s="1">
        <v>0</v>
      </c>
    </row>
    <row r="57" spans="2:10">
      <c r="B57" s="15">
        <v>47</v>
      </c>
      <c r="C57" s="16">
        <v>635389052</v>
      </c>
      <c r="D57" s="2">
        <f>SUM(C57,-SUM(K$11:K57))</f>
        <v>635389052</v>
      </c>
      <c r="E57" s="2">
        <v>24000</v>
      </c>
      <c r="F57" s="3">
        <f t="shared" si="4"/>
        <v>12000</v>
      </c>
      <c r="G57" s="3">
        <f t="shared" si="3"/>
        <v>-12000</v>
      </c>
      <c r="H57" s="3">
        <f t="shared" si="2"/>
        <v>-12000</v>
      </c>
      <c r="I57" s="1">
        <v>0</v>
      </c>
      <c r="J57" s="1">
        <v>0</v>
      </c>
    </row>
    <row r="58" spans="2:10">
      <c r="B58" s="15">
        <v>48</v>
      </c>
      <c r="C58" s="16">
        <v>635365052</v>
      </c>
      <c r="D58" s="2">
        <f>SUM(C58,-SUM(K$11:K58))</f>
        <v>635365052</v>
      </c>
      <c r="E58" s="2">
        <v>24000</v>
      </c>
      <c r="F58" s="3">
        <f t="shared" si="4"/>
        <v>0</v>
      </c>
      <c r="G58" s="3">
        <f t="shared" si="3"/>
        <v>-24000</v>
      </c>
      <c r="H58" s="3">
        <f t="shared" si="2"/>
        <v>-24000</v>
      </c>
      <c r="I58" s="1">
        <v>0</v>
      </c>
      <c r="J58" s="1">
        <v>0</v>
      </c>
    </row>
    <row r="59" spans="2:10">
      <c r="B59" s="15">
        <v>49</v>
      </c>
      <c r="C59" s="16">
        <v>635395052</v>
      </c>
      <c r="D59" s="2">
        <f>SUM(C59,-SUM(K$11:K59))</f>
        <v>635395052</v>
      </c>
      <c r="E59" s="2">
        <v>24000</v>
      </c>
      <c r="F59" s="3">
        <f t="shared" si="4"/>
        <v>54000</v>
      </c>
      <c r="G59" s="3">
        <f t="shared" si="3"/>
        <v>30000</v>
      </c>
      <c r="H59" s="3">
        <f t="shared" si="2"/>
        <v>30000</v>
      </c>
      <c r="I59" s="1">
        <v>0</v>
      </c>
      <c r="J59" s="1">
        <v>0</v>
      </c>
    </row>
    <row r="60" spans="2:10">
      <c r="B60" s="15">
        <v>50</v>
      </c>
      <c r="C60" s="16">
        <v>635371052</v>
      </c>
      <c r="D60" s="2">
        <f>SUM(C60,-SUM(K$11:K60))</f>
        <v>635371052</v>
      </c>
      <c r="E60" s="2">
        <v>24000</v>
      </c>
      <c r="F60" s="3">
        <f t="shared" si="4"/>
        <v>0</v>
      </c>
      <c r="G60" s="3">
        <f t="shared" si="3"/>
        <v>-24000</v>
      </c>
      <c r="H60" s="3">
        <f t="shared" si="2"/>
        <v>-24000</v>
      </c>
      <c r="I60" s="1">
        <v>0</v>
      </c>
      <c r="J60" s="1">
        <v>0</v>
      </c>
    </row>
    <row r="61" spans="2:10">
      <c r="B61" s="15">
        <v>51</v>
      </c>
      <c r="C61" s="16">
        <v>635347052</v>
      </c>
      <c r="D61" s="2">
        <f>SUM(C61,-SUM(K$11:K61))</f>
        <v>635347052</v>
      </c>
      <c r="E61" s="2">
        <v>24000</v>
      </c>
      <c r="F61" s="3">
        <f t="shared" si="4"/>
        <v>0</v>
      </c>
      <c r="G61" s="3">
        <f t="shared" si="3"/>
        <v>-24000</v>
      </c>
      <c r="H61" s="3">
        <f t="shared" si="2"/>
        <v>-24000</v>
      </c>
      <c r="I61" s="1">
        <v>0</v>
      </c>
      <c r="J61" s="1">
        <v>0</v>
      </c>
    </row>
    <row r="62" spans="2:10">
      <c r="B62" s="15">
        <v>52</v>
      </c>
      <c r="C62" s="16">
        <v>635323052</v>
      </c>
      <c r="D62" s="2">
        <f>SUM(C62,-SUM(K$11:K62))</f>
        <v>635323052</v>
      </c>
      <c r="E62" s="2">
        <v>24000</v>
      </c>
      <c r="F62" s="3">
        <f t="shared" si="4"/>
        <v>0</v>
      </c>
      <c r="G62" s="3">
        <f t="shared" si="3"/>
        <v>-24000</v>
      </c>
      <c r="H62" s="3">
        <f t="shared" si="2"/>
        <v>-24000</v>
      </c>
      <c r="I62" s="1">
        <v>0</v>
      </c>
      <c r="J62" s="1">
        <v>0</v>
      </c>
    </row>
    <row r="63" spans="2:10">
      <c r="B63" s="15">
        <v>53</v>
      </c>
      <c r="C63" s="16">
        <v>635299052</v>
      </c>
      <c r="D63" s="2">
        <f>SUM(C63,-SUM(K$11:K63))</f>
        <v>635299052</v>
      </c>
      <c r="E63" s="2">
        <v>24000</v>
      </c>
      <c r="F63" s="3">
        <f t="shared" si="4"/>
        <v>0</v>
      </c>
      <c r="G63" s="3">
        <f t="shared" si="3"/>
        <v>-24000</v>
      </c>
      <c r="H63" s="3">
        <f t="shared" si="2"/>
        <v>-24000</v>
      </c>
      <c r="I63" s="1">
        <v>0</v>
      </c>
      <c r="J63" s="1">
        <v>0</v>
      </c>
    </row>
    <row r="64" spans="2:10">
      <c r="B64" s="15">
        <v>54</v>
      </c>
      <c r="C64" s="16">
        <v>635335052</v>
      </c>
      <c r="D64" s="2">
        <f>SUM(C64,-SUM(K$11:K64))</f>
        <v>635335052</v>
      </c>
      <c r="E64" s="2">
        <v>24000</v>
      </c>
      <c r="F64" s="3">
        <f t="shared" si="4"/>
        <v>60000</v>
      </c>
      <c r="G64" s="3">
        <f t="shared" si="3"/>
        <v>36000</v>
      </c>
      <c r="H64" s="3">
        <f t="shared" si="2"/>
        <v>36000</v>
      </c>
      <c r="I64" s="1">
        <v>0</v>
      </c>
      <c r="J64" s="1">
        <v>0</v>
      </c>
    </row>
    <row r="65" spans="2:10">
      <c r="B65" s="15">
        <v>55</v>
      </c>
      <c r="C65" s="16">
        <v>635503052</v>
      </c>
      <c r="D65" s="2">
        <f>SUM(C65,-SUM(K$11:K65))</f>
        <v>635503052</v>
      </c>
      <c r="E65" s="2">
        <v>24000</v>
      </c>
      <c r="F65" s="3">
        <f t="shared" si="4"/>
        <v>192000</v>
      </c>
      <c r="G65" s="3">
        <f t="shared" si="3"/>
        <v>168000</v>
      </c>
      <c r="H65" s="3">
        <f t="shared" si="2"/>
        <v>168000</v>
      </c>
      <c r="I65" s="1">
        <v>0</v>
      </c>
      <c r="J65" s="1">
        <v>0</v>
      </c>
    </row>
    <row r="66" spans="2:10">
      <c r="B66" s="15">
        <v>56</v>
      </c>
      <c r="C66" s="16">
        <v>636535052</v>
      </c>
      <c r="D66" s="2">
        <f>SUM(C66,-SUM(K$11:K66))</f>
        <v>636535052</v>
      </c>
      <c r="E66" s="2">
        <v>24000</v>
      </c>
      <c r="F66" s="3">
        <f t="shared" si="4"/>
        <v>1056000</v>
      </c>
      <c r="G66" s="3">
        <f t="shared" si="3"/>
        <v>1032000</v>
      </c>
      <c r="H66" s="3">
        <f t="shared" si="2"/>
        <v>1032000</v>
      </c>
      <c r="I66" s="1">
        <v>0</v>
      </c>
      <c r="J66" s="1">
        <v>0</v>
      </c>
    </row>
    <row r="67" spans="2:10">
      <c r="B67" s="15">
        <v>57</v>
      </c>
      <c r="C67" s="16">
        <v>636511052</v>
      </c>
      <c r="D67" s="2">
        <f>SUM(C67,-SUM(K$11:K67))</f>
        <v>636511052</v>
      </c>
      <c r="E67" s="2">
        <v>24000</v>
      </c>
      <c r="F67" s="3">
        <f t="shared" si="4"/>
        <v>0</v>
      </c>
      <c r="G67" s="3">
        <f t="shared" si="3"/>
        <v>-24000</v>
      </c>
      <c r="H67" s="3">
        <f t="shared" si="2"/>
        <v>-24000</v>
      </c>
      <c r="I67" s="1">
        <v>0</v>
      </c>
      <c r="J67" s="1">
        <v>0</v>
      </c>
    </row>
    <row r="68" spans="2:10">
      <c r="B68" s="15">
        <v>58</v>
      </c>
      <c r="C68" s="16">
        <v>636487052</v>
      </c>
      <c r="D68" s="2">
        <f>SUM(C68,-SUM(K$11:K68))</f>
        <v>636487052</v>
      </c>
      <c r="E68" s="2">
        <v>24000</v>
      </c>
      <c r="F68" s="3">
        <f t="shared" si="4"/>
        <v>0</v>
      </c>
      <c r="G68" s="3">
        <f t="shared" si="3"/>
        <v>-24000</v>
      </c>
      <c r="H68" s="3">
        <f t="shared" si="2"/>
        <v>-24000</v>
      </c>
      <c r="I68" s="1">
        <v>0</v>
      </c>
      <c r="J68" s="1">
        <v>0</v>
      </c>
    </row>
    <row r="69" spans="2:10">
      <c r="B69" s="15">
        <v>59</v>
      </c>
      <c r="C69" s="16">
        <v>636469052</v>
      </c>
      <c r="D69" s="2">
        <f>SUM(C69,-SUM(K$11:K69))</f>
        <v>636469052</v>
      </c>
      <c r="E69" s="2">
        <v>24000</v>
      </c>
      <c r="F69" s="3">
        <f t="shared" si="4"/>
        <v>6000</v>
      </c>
      <c r="G69" s="3">
        <f t="shared" si="3"/>
        <v>-18000</v>
      </c>
      <c r="H69" s="3">
        <f t="shared" si="2"/>
        <v>-18000</v>
      </c>
      <c r="I69" s="1">
        <v>0</v>
      </c>
      <c r="J69" s="1">
        <v>0</v>
      </c>
    </row>
    <row r="70" spans="2:10">
      <c r="B70" s="15">
        <v>60</v>
      </c>
      <c r="C70" s="16">
        <v>636577052</v>
      </c>
      <c r="D70" s="2">
        <f>SUM(C70,-SUM(K$11:K70))</f>
        <v>636577052</v>
      </c>
      <c r="E70" s="2">
        <v>24000</v>
      </c>
      <c r="F70" s="3">
        <f t="shared" si="4"/>
        <v>132000</v>
      </c>
      <c r="G70" s="3">
        <f t="shared" si="3"/>
        <v>108000</v>
      </c>
      <c r="H70" s="3">
        <f t="shared" si="2"/>
        <v>108000</v>
      </c>
      <c r="I70" s="1">
        <v>0</v>
      </c>
      <c r="J70" s="1">
        <v>0</v>
      </c>
    </row>
    <row r="71" spans="2:10">
      <c r="B71" s="15">
        <v>61</v>
      </c>
      <c r="C71" s="16">
        <v>636553052</v>
      </c>
      <c r="D71" s="2">
        <f>SUM(C71,-SUM(K$11:K71))</f>
        <v>636553052</v>
      </c>
      <c r="E71" s="2">
        <v>24000</v>
      </c>
      <c r="F71" s="3">
        <f t="shared" si="4"/>
        <v>0</v>
      </c>
      <c r="G71" s="3">
        <f t="shared" si="3"/>
        <v>-24000</v>
      </c>
      <c r="H71" s="3">
        <f t="shared" si="2"/>
        <v>-24000</v>
      </c>
      <c r="I71" s="1">
        <v>0</v>
      </c>
      <c r="J71" s="1">
        <v>0</v>
      </c>
    </row>
    <row r="72" spans="2:10">
      <c r="B72" s="15">
        <v>62</v>
      </c>
      <c r="C72" s="16">
        <v>636535052</v>
      </c>
      <c r="D72" s="2">
        <f>SUM(C72,-SUM(K$11:K72))</f>
        <v>636535052</v>
      </c>
      <c r="E72" s="2">
        <v>24000</v>
      </c>
      <c r="F72" s="3">
        <f t="shared" si="4"/>
        <v>6000</v>
      </c>
      <c r="G72" s="3">
        <f t="shared" si="3"/>
        <v>-18000</v>
      </c>
      <c r="H72" s="3">
        <f t="shared" si="2"/>
        <v>-18000</v>
      </c>
      <c r="I72" s="1">
        <v>0</v>
      </c>
      <c r="J72" s="1">
        <v>0</v>
      </c>
    </row>
    <row r="73" spans="2:10">
      <c r="B73" s="15">
        <v>63</v>
      </c>
      <c r="C73" s="16">
        <v>636511052</v>
      </c>
      <c r="D73" s="2">
        <f>SUM(C73,-SUM(K$11:K73))</f>
        <v>636511052</v>
      </c>
      <c r="E73" s="2">
        <v>24000</v>
      </c>
      <c r="F73" s="3">
        <f t="shared" si="4"/>
        <v>0</v>
      </c>
      <c r="G73" s="3">
        <f t="shared" si="3"/>
        <v>-24000</v>
      </c>
      <c r="H73" s="3">
        <f t="shared" si="2"/>
        <v>-24000</v>
      </c>
      <c r="I73" s="1">
        <v>0</v>
      </c>
      <c r="J73" s="1">
        <v>0</v>
      </c>
    </row>
    <row r="74" spans="2:10">
      <c r="B74" s="15">
        <v>64</v>
      </c>
      <c r="C74" s="16">
        <v>636487052</v>
      </c>
      <c r="D74" s="2">
        <f>SUM(C74,-SUM(K$11:K74))</f>
        <v>636487052</v>
      </c>
      <c r="E74" s="2">
        <v>24000</v>
      </c>
      <c r="F74" s="3">
        <f t="shared" si="4"/>
        <v>0</v>
      </c>
      <c r="G74" s="3">
        <f t="shared" si="3"/>
        <v>-24000</v>
      </c>
      <c r="H74" s="3">
        <f t="shared" si="2"/>
        <v>-24000</v>
      </c>
      <c r="I74" s="1">
        <v>0</v>
      </c>
      <c r="J74" s="1">
        <v>0</v>
      </c>
    </row>
    <row r="75" spans="2:10">
      <c r="B75" s="15">
        <v>65</v>
      </c>
      <c r="C75" s="16">
        <v>636823052</v>
      </c>
      <c r="D75" s="2">
        <f>SUM(C75,-SUM(K$11:K75))</f>
        <v>636823052</v>
      </c>
      <c r="E75" s="2">
        <v>24000</v>
      </c>
      <c r="F75" s="3">
        <f t="shared" si="4"/>
        <v>360000</v>
      </c>
      <c r="G75" s="3">
        <f t="shared" si="3"/>
        <v>336000</v>
      </c>
      <c r="H75" s="3">
        <f t="shared" si="2"/>
        <v>336000</v>
      </c>
      <c r="I75" s="1">
        <v>0</v>
      </c>
      <c r="J75" s="1">
        <v>0</v>
      </c>
    </row>
    <row r="76" spans="2:10">
      <c r="B76" s="15">
        <v>66</v>
      </c>
      <c r="C76" s="16">
        <v>636799052</v>
      </c>
      <c r="D76" s="2">
        <f>SUM(C76,-SUM(K$11:K76))</f>
        <v>636799052</v>
      </c>
      <c r="E76" s="2">
        <v>24000</v>
      </c>
      <c r="F76" s="3">
        <f t="shared" ref="F76:F107" si="5">SUM(E76,G76,-K76)</f>
        <v>0</v>
      </c>
      <c r="G76" s="3">
        <f t="shared" si="3"/>
        <v>-24000</v>
      </c>
      <c r="H76" s="3">
        <f t="shared" si="2"/>
        <v>-24000</v>
      </c>
      <c r="I76" s="1">
        <v>0</v>
      </c>
      <c r="J76" s="1">
        <v>0</v>
      </c>
    </row>
    <row r="77" spans="2:10">
      <c r="B77" s="15">
        <v>67</v>
      </c>
      <c r="C77" s="16">
        <v>636775052</v>
      </c>
      <c r="D77" s="2">
        <f>SUM(C77,-SUM(K$11:K77))</f>
        <v>636775052</v>
      </c>
      <c r="E77" s="2">
        <v>24000</v>
      </c>
      <c r="F77" s="3">
        <f t="shared" si="5"/>
        <v>0</v>
      </c>
      <c r="G77" s="3">
        <f t="shared" si="3"/>
        <v>-24000</v>
      </c>
      <c r="H77" s="3">
        <f t="shared" ref="H77:H140" si="6">SUM(-D76,D77)</f>
        <v>-24000</v>
      </c>
      <c r="I77" s="1">
        <v>0</v>
      </c>
      <c r="J77" s="1">
        <v>0</v>
      </c>
    </row>
    <row r="78" spans="2:10">
      <c r="B78" s="15">
        <v>68</v>
      </c>
      <c r="C78" s="16">
        <v>636757052</v>
      </c>
      <c r="D78" s="2">
        <f>SUM(C78,-SUM(K$11:K78))</f>
        <v>636757052</v>
      </c>
      <c r="E78" s="2">
        <v>24000</v>
      </c>
      <c r="F78" s="3">
        <f t="shared" si="5"/>
        <v>6000</v>
      </c>
      <c r="G78" s="3">
        <f t="shared" si="3"/>
        <v>-18000</v>
      </c>
      <c r="H78" s="3">
        <f t="shared" si="6"/>
        <v>-18000</v>
      </c>
      <c r="I78" s="1">
        <v>0</v>
      </c>
      <c r="J78" s="1">
        <v>0</v>
      </c>
    </row>
    <row r="79" spans="2:10">
      <c r="B79" s="15">
        <v>69</v>
      </c>
      <c r="C79" s="16">
        <v>636733052</v>
      </c>
      <c r="D79" s="2">
        <f>SUM(C79,-SUM(K$11:K79))</f>
        <v>636733052</v>
      </c>
      <c r="E79" s="2">
        <v>24000</v>
      </c>
      <c r="F79" s="3">
        <f t="shared" si="5"/>
        <v>0</v>
      </c>
      <c r="G79" s="3">
        <f t="shared" si="3"/>
        <v>-24000</v>
      </c>
      <c r="H79" s="3">
        <f t="shared" si="6"/>
        <v>-24000</v>
      </c>
      <c r="I79" s="1">
        <v>0</v>
      </c>
      <c r="J79" s="1">
        <v>0</v>
      </c>
    </row>
    <row r="80" spans="2:10">
      <c r="B80" s="15">
        <v>70</v>
      </c>
      <c r="C80" s="16">
        <v>637111052</v>
      </c>
      <c r="D80" s="2">
        <f>SUM(C80,-SUM(K$11:K80))</f>
        <v>637111052</v>
      </c>
      <c r="E80" s="2">
        <v>24000</v>
      </c>
      <c r="F80" s="3">
        <f t="shared" si="5"/>
        <v>402000</v>
      </c>
      <c r="G80" s="3">
        <f t="shared" si="3"/>
        <v>378000</v>
      </c>
      <c r="H80" s="3">
        <f t="shared" si="6"/>
        <v>378000</v>
      </c>
      <c r="I80" s="1">
        <v>1</v>
      </c>
      <c r="J80" s="1">
        <v>0</v>
      </c>
    </row>
    <row r="81" spans="2:10">
      <c r="B81" s="15">
        <v>71</v>
      </c>
      <c r="C81" s="16">
        <v>637087052</v>
      </c>
      <c r="D81" s="2">
        <f>SUM(C81,-SUM(K$11:K81))</f>
        <v>637087052</v>
      </c>
      <c r="E81" s="2">
        <v>24000</v>
      </c>
      <c r="F81" s="3">
        <f t="shared" si="5"/>
        <v>0</v>
      </c>
      <c r="G81" s="3">
        <f t="shared" si="3"/>
        <v>-24000</v>
      </c>
      <c r="H81" s="3">
        <f t="shared" si="6"/>
        <v>-24000</v>
      </c>
      <c r="I81" s="1">
        <v>0</v>
      </c>
      <c r="J81" s="1">
        <v>0</v>
      </c>
    </row>
    <row r="82" spans="2:10">
      <c r="B82" s="15">
        <v>72</v>
      </c>
      <c r="C82" s="16">
        <v>637063052</v>
      </c>
      <c r="D82" s="2">
        <f>SUM(C82,-SUM(K$11:K82))</f>
        <v>637063052</v>
      </c>
      <c r="E82" s="2">
        <v>24000</v>
      </c>
      <c r="F82" s="3">
        <f t="shared" si="5"/>
        <v>0</v>
      </c>
      <c r="G82" s="3">
        <f t="shared" si="3"/>
        <v>-24000</v>
      </c>
      <c r="H82" s="3">
        <f t="shared" si="6"/>
        <v>-24000</v>
      </c>
      <c r="I82" s="1">
        <v>0</v>
      </c>
      <c r="J82" s="1">
        <v>0</v>
      </c>
    </row>
    <row r="83" spans="2:10">
      <c r="B83" s="15">
        <v>73</v>
      </c>
      <c r="C83" s="16">
        <v>637039052</v>
      </c>
      <c r="D83" s="2">
        <f>SUM(C83,-SUM(K$11:K83))</f>
        <v>637039052</v>
      </c>
      <c r="E83" s="2">
        <v>24000</v>
      </c>
      <c r="F83" s="3">
        <f t="shared" si="5"/>
        <v>0</v>
      </c>
      <c r="G83" s="3">
        <f t="shared" si="3"/>
        <v>-24000</v>
      </c>
      <c r="H83" s="3">
        <f t="shared" si="6"/>
        <v>-24000</v>
      </c>
      <c r="I83" s="1">
        <v>0</v>
      </c>
      <c r="J83" s="1">
        <v>0</v>
      </c>
    </row>
    <row r="84" spans="2:10">
      <c r="B84" s="15">
        <v>74</v>
      </c>
      <c r="C84" s="16">
        <v>637015052</v>
      </c>
      <c r="D84" s="2">
        <f>SUM(C84,-SUM(K$11:K84))</f>
        <v>637015052</v>
      </c>
      <c r="E84" s="2">
        <v>24000</v>
      </c>
      <c r="F84" s="3">
        <f t="shared" si="5"/>
        <v>0</v>
      </c>
      <c r="G84" s="3">
        <f t="shared" si="3"/>
        <v>-24000</v>
      </c>
      <c r="H84" s="3">
        <f t="shared" si="6"/>
        <v>-24000</v>
      </c>
      <c r="I84" s="1">
        <v>0</v>
      </c>
      <c r="J84" s="1">
        <v>0</v>
      </c>
    </row>
    <row r="85" spans="2:10">
      <c r="B85" s="15">
        <v>75</v>
      </c>
      <c r="C85" s="16">
        <v>636991052</v>
      </c>
      <c r="D85" s="2">
        <f>SUM(C85,-SUM(K$11:K85))</f>
        <v>636991052</v>
      </c>
      <c r="E85" s="2">
        <v>24000</v>
      </c>
      <c r="F85" s="3">
        <f t="shared" si="5"/>
        <v>0</v>
      </c>
      <c r="G85" s="3">
        <f t="shared" si="3"/>
        <v>-24000</v>
      </c>
      <c r="H85" s="3">
        <f t="shared" si="6"/>
        <v>-24000</v>
      </c>
      <c r="I85" s="1">
        <v>0</v>
      </c>
      <c r="J85" s="1">
        <v>0</v>
      </c>
    </row>
    <row r="86" spans="2:10">
      <c r="B86" s="15">
        <v>76</v>
      </c>
      <c r="C86" s="16">
        <v>639715052</v>
      </c>
      <c r="D86" s="2">
        <f>SUM(C86,-SUM(K$11:K86))</f>
        <v>639715052</v>
      </c>
      <c r="E86" s="2">
        <v>24000</v>
      </c>
      <c r="F86" s="3">
        <f t="shared" si="5"/>
        <v>2748000</v>
      </c>
      <c r="G86" s="3">
        <f t="shared" si="3"/>
        <v>2724000</v>
      </c>
      <c r="H86" s="3">
        <f t="shared" si="6"/>
        <v>2724000</v>
      </c>
      <c r="I86" s="1">
        <v>2</v>
      </c>
      <c r="J86" s="1">
        <v>1</v>
      </c>
    </row>
    <row r="87" spans="2:10">
      <c r="B87" s="15">
        <v>77</v>
      </c>
      <c r="C87" s="16">
        <v>639691052</v>
      </c>
      <c r="D87" s="2">
        <f>SUM(C87,-SUM(K$11:K87))</f>
        <v>639691052</v>
      </c>
      <c r="E87" s="2">
        <v>24000</v>
      </c>
      <c r="F87" s="3">
        <f t="shared" si="5"/>
        <v>0</v>
      </c>
      <c r="G87" s="3">
        <f t="shared" si="3"/>
        <v>-24000</v>
      </c>
      <c r="H87" s="3">
        <f t="shared" si="6"/>
        <v>-24000</v>
      </c>
      <c r="I87" s="1">
        <v>0</v>
      </c>
      <c r="J87" s="1">
        <v>0</v>
      </c>
    </row>
    <row r="88" spans="2:10">
      <c r="B88" s="15">
        <v>78</v>
      </c>
      <c r="C88" s="16">
        <v>639667052</v>
      </c>
      <c r="D88" s="2">
        <f>SUM(C88,-SUM(K$11:K88))</f>
        <v>639667052</v>
      </c>
      <c r="E88" s="2">
        <v>24000</v>
      </c>
      <c r="F88" s="3">
        <f t="shared" si="5"/>
        <v>0</v>
      </c>
      <c r="G88" s="3">
        <f t="shared" si="3"/>
        <v>-24000</v>
      </c>
      <c r="H88" s="3">
        <f t="shared" si="6"/>
        <v>-24000</v>
      </c>
      <c r="I88" s="1">
        <v>0</v>
      </c>
      <c r="J88" s="1">
        <v>0</v>
      </c>
    </row>
    <row r="89" spans="2:10">
      <c r="B89" s="15">
        <v>79</v>
      </c>
      <c r="C89" s="16">
        <v>639664052</v>
      </c>
      <c r="D89" s="2">
        <f>SUM(C89,-SUM(K$11:K89))</f>
        <v>639664052</v>
      </c>
      <c r="E89" s="2">
        <v>24000</v>
      </c>
      <c r="F89" s="3">
        <f t="shared" si="5"/>
        <v>21000</v>
      </c>
      <c r="G89" s="3">
        <f t="shared" si="3"/>
        <v>-3000</v>
      </c>
      <c r="H89" s="3">
        <f t="shared" si="6"/>
        <v>-3000</v>
      </c>
      <c r="I89" s="1">
        <v>0</v>
      </c>
      <c r="J89" s="1">
        <v>0</v>
      </c>
    </row>
    <row r="90" spans="2:10">
      <c r="B90" s="15">
        <v>80</v>
      </c>
      <c r="C90" s="16">
        <v>639652052</v>
      </c>
      <c r="D90" s="2">
        <f>SUM(C90,-SUM(K$11:K90))</f>
        <v>639652052</v>
      </c>
      <c r="E90" s="2">
        <v>24000</v>
      </c>
      <c r="F90" s="3">
        <f t="shared" si="5"/>
        <v>12000</v>
      </c>
      <c r="G90" s="3">
        <f t="shared" si="3"/>
        <v>-12000</v>
      </c>
      <c r="H90" s="3">
        <f t="shared" si="6"/>
        <v>-12000</v>
      </c>
      <c r="I90" s="1">
        <v>0</v>
      </c>
      <c r="J90" s="1">
        <v>0</v>
      </c>
    </row>
    <row r="91" spans="2:10">
      <c r="B91" s="15">
        <v>81</v>
      </c>
      <c r="C91" s="16">
        <v>639808052</v>
      </c>
      <c r="D91" s="2">
        <f>SUM(C91,-SUM(K$11:K91))</f>
        <v>639808052</v>
      </c>
      <c r="E91" s="2">
        <v>24000</v>
      </c>
      <c r="F91" s="3">
        <f t="shared" si="5"/>
        <v>180000</v>
      </c>
      <c r="G91" s="3">
        <f t="shared" si="3"/>
        <v>156000</v>
      </c>
      <c r="H91" s="3">
        <f t="shared" si="6"/>
        <v>156000</v>
      </c>
      <c r="I91" s="1">
        <v>0</v>
      </c>
      <c r="J91" s="1">
        <v>0</v>
      </c>
    </row>
    <row r="92" spans="2:10">
      <c r="B92" s="15">
        <v>82</v>
      </c>
      <c r="C92" s="16">
        <v>639784052</v>
      </c>
      <c r="D92" s="2">
        <f>SUM(C92,-SUM(K$11:K92))</f>
        <v>639784052</v>
      </c>
      <c r="E92" s="2">
        <v>24000</v>
      </c>
      <c r="F92" s="3">
        <f t="shared" si="5"/>
        <v>0</v>
      </c>
      <c r="G92" s="3">
        <f t="shared" si="3"/>
        <v>-24000</v>
      </c>
      <c r="H92" s="3">
        <f t="shared" si="6"/>
        <v>-24000</v>
      </c>
      <c r="I92" s="1">
        <v>0</v>
      </c>
      <c r="J92" s="1">
        <v>0</v>
      </c>
    </row>
    <row r="93" spans="2:10">
      <c r="B93" s="15">
        <v>83</v>
      </c>
      <c r="C93" s="16">
        <v>639760052</v>
      </c>
      <c r="D93" s="2">
        <f>SUM(C93,-SUM(K$11:K93))</f>
        <v>639760052</v>
      </c>
      <c r="E93" s="2">
        <v>24000</v>
      </c>
      <c r="F93" s="3">
        <f t="shared" si="5"/>
        <v>0</v>
      </c>
      <c r="G93" s="3">
        <f t="shared" si="3"/>
        <v>-24000</v>
      </c>
      <c r="H93" s="3">
        <f t="shared" si="6"/>
        <v>-24000</v>
      </c>
      <c r="I93" s="1">
        <v>0</v>
      </c>
      <c r="J93" s="1">
        <v>0</v>
      </c>
    </row>
    <row r="94" spans="2:10">
      <c r="B94" s="15">
        <v>84</v>
      </c>
      <c r="C94" s="16">
        <v>639736052</v>
      </c>
      <c r="D94" s="2">
        <f>SUM(C94,-SUM(K$11:K94))</f>
        <v>639736052</v>
      </c>
      <c r="E94" s="2">
        <v>24000</v>
      </c>
      <c r="F94" s="3">
        <f t="shared" si="5"/>
        <v>0</v>
      </c>
      <c r="G94" s="3">
        <f t="shared" si="3"/>
        <v>-24000</v>
      </c>
      <c r="H94" s="3">
        <f t="shared" si="6"/>
        <v>-24000</v>
      </c>
      <c r="I94" s="1">
        <v>0</v>
      </c>
      <c r="J94" s="1">
        <v>0</v>
      </c>
    </row>
    <row r="95" spans="2:10">
      <c r="B95" s="15">
        <v>85</v>
      </c>
      <c r="C95" s="16">
        <v>639736052</v>
      </c>
      <c r="D95" s="2">
        <f>SUM(C95,-SUM(K$11:K95))</f>
        <v>639736052</v>
      </c>
      <c r="E95" s="2">
        <v>24000</v>
      </c>
      <c r="F95" s="3">
        <f t="shared" si="5"/>
        <v>24000</v>
      </c>
      <c r="G95" s="3">
        <f t="shared" si="3"/>
        <v>0</v>
      </c>
      <c r="H95" s="3">
        <f t="shared" si="6"/>
        <v>0</v>
      </c>
      <c r="I95" s="1">
        <v>0</v>
      </c>
      <c r="J95" s="1">
        <v>0</v>
      </c>
    </row>
    <row r="96" spans="2:10">
      <c r="B96" s="15">
        <v>86</v>
      </c>
      <c r="C96" s="16">
        <v>639879755</v>
      </c>
      <c r="D96" s="2">
        <f>SUM(C96,-SUM(K$11:K96))</f>
        <v>639879755</v>
      </c>
      <c r="E96" s="2">
        <v>24000</v>
      </c>
      <c r="F96" s="3">
        <f t="shared" si="5"/>
        <v>167703</v>
      </c>
      <c r="G96" s="3">
        <f t="shared" si="3"/>
        <v>143703</v>
      </c>
      <c r="H96" s="3">
        <f t="shared" si="6"/>
        <v>143703</v>
      </c>
      <c r="I96" s="1">
        <v>0</v>
      </c>
      <c r="J96" s="1">
        <v>0</v>
      </c>
    </row>
    <row r="97" spans="2:10">
      <c r="B97" s="15">
        <v>87</v>
      </c>
      <c r="C97" s="16">
        <v>640354052</v>
      </c>
      <c r="D97" s="2">
        <f>SUM(C97,-SUM(K$11:K97))</f>
        <v>640354052</v>
      </c>
      <c r="E97" s="2">
        <v>24000</v>
      </c>
      <c r="F97" s="3">
        <f t="shared" si="5"/>
        <v>498297</v>
      </c>
      <c r="G97" s="3">
        <f t="shared" ref="G97:G110" si="7">SUM(-C96,C97)</f>
        <v>474297</v>
      </c>
      <c r="H97" s="3">
        <f t="shared" si="6"/>
        <v>474297</v>
      </c>
      <c r="I97" s="1">
        <v>0</v>
      </c>
      <c r="J97" s="1">
        <v>0</v>
      </c>
    </row>
    <row r="98" spans="2:10">
      <c r="B98" s="15">
        <v>88</v>
      </c>
      <c r="C98" s="16">
        <v>640552052</v>
      </c>
      <c r="D98" s="2">
        <f>SUM(C98,-SUM(K$11:K98))</f>
        <v>640552052</v>
      </c>
      <c r="E98" s="2">
        <v>24000</v>
      </c>
      <c r="F98" s="3">
        <f t="shared" si="5"/>
        <v>222000</v>
      </c>
      <c r="G98" s="3">
        <f t="shared" si="7"/>
        <v>198000</v>
      </c>
      <c r="H98" s="3">
        <f t="shared" si="6"/>
        <v>198000</v>
      </c>
      <c r="I98" s="1">
        <v>0</v>
      </c>
      <c r="J98" s="1">
        <v>0</v>
      </c>
    </row>
    <row r="99" spans="2:10">
      <c r="B99" s="15">
        <v>89</v>
      </c>
      <c r="C99" s="16">
        <v>640624052</v>
      </c>
      <c r="D99" s="2">
        <f>SUM(C99,-SUM(K$11:K99))</f>
        <v>640624052</v>
      </c>
      <c r="E99" s="2">
        <v>24000</v>
      </c>
      <c r="F99" s="3">
        <f t="shared" si="5"/>
        <v>96000</v>
      </c>
      <c r="G99" s="3">
        <f t="shared" si="7"/>
        <v>72000</v>
      </c>
      <c r="H99" s="3">
        <f t="shared" si="6"/>
        <v>72000</v>
      </c>
      <c r="I99" s="1">
        <v>0</v>
      </c>
      <c r="J99" s="1">
        <v>0</v>
      </c>
    </row>
    <row r="100" spans="2:10">
      <c r="B100" s="15">
        <v>90</v>
      </c>
      <c r="C100" s="16">
        <v>640600052</v>
      </c>
      <c r="D100" s="2">
        <f>SUM(C100,-SUM(K$11:K100))</f>
        <v>640600052</v>
      </c>
      <c r="E100" s="2">
        <v>24000</v>
      </c>
      <c r="F100" s="3">
        <f t="shared" si="5"/>
        <v>0</v>
      </c>
      <c r="G100" s="3">
        <f t="shared" si="7"/>
        <v>-24000</v>
      </c>
      <c r="H100" s="3">
        <f t="shared" si="6"/>
        <v>-24000</v>
      </c>
      <c r="I100" s="1">
        <v>0</v>
      </c>
      <c r="J100" s="1">
        <v>0</v>
      </c>
    </row>
    <row r="101" spans="2:10">
      <c r="B101" s="15">
        <v>91</v>
      </c>
      <c r="C101" s="16">
        <v>640576052</v>
      </c>
      <c r="D101" s="2">
        <f>SUM(C101,-SUM(K$11:K101))</f>
        <v>640576052</v>
      </c>
      <c r="E101" s="2">
        <v>24000</v>
      </c>
      <c r="F101" s="3">
        <f t="shared" si="5"/>
        <v>0</v>
      </c>
      <c r="G101" s="3">
        <f t="shared" si="7"/>
        <v>-24000</v>
      </c>
      <c r="H101" s="3">
        <f t="shared" si="6"/>
        <v>-24000</v>
      </c>
      <c r="I101" s="1">
        <v>0</v>
      </c>
      <c r="J101" s="1">
        <v>0</v>
      </c>
    </row>
    <row r="102" spans="2:10">
      <c r="B102" s="15">
        <v>92</v>
      </c>
      <c r="C102" s="16">
        <v>640558052</v>
      </c>
      <c r="D102" s="2">
        <f>SUM(C102,-SUM(K$11:K102))</f>
        <v>640558052</v>
      </c>
      <c r="E102" s="2">
        <v>24000</v>
      </c>
      <c r="F102" s="3">
        <f t="shared" si="5"/>
        <v>6000</v>
      </c>
      <c r="G102" s="3">
        <f t="shared" si="7"/>
        <v>-18000</v>
      </c>
      <c r="H102" s="3">
        <f t="shared" si="6"/>
        <v>-18000</v>
      </c>
      <c r="I102" s="1">
        <v>0</v>
      </c>
      <c r="J102" s="1">
        <v>0</v>
      </c>
    </row>
    <row r="103" spans="2:10">
      <c r="B103" s="15">
        <v>93</v>
      </c>
      <c r="C103" s="16">
        <v>640534052</v>
      </c>
      <c r="D103" s="2">
        <f>SUM(C103,-SUM(K$11:K103))</f>
        <v>640534052</v>
      </c>
      <c r="E103" s="2">
        <v>24000</v>
      </c>
      <c r="F103" s="3">
        <f t="shared" si="5"/>
        <v>0</v>
      </c>
      <c r="G103" s="3">
        <f t="shared" si="7"/>
        <v>-24000</v>
      </c>
      <c r="H103" s="3">
        <f t="shared" si="6"/>
        <v>-24000</v>
      </c>
      <c r="I103" s="1">
        <v>0</v>
      </c>
      <c r="J103" s="1">
        <v>0</v>
      </c>
    </row>
    <row r="104" spans="2:10">
      <c r="B104" s="15">
        <v>94</v>
      </c>
      <c r="C104" s="16">
        <v>640510052</v>
      </c>
      <c r="D104" s="2">
        <f>SUM(C104,-SUM(K$11:K104))</f>
        <v>640510052</v>
      </c>
      <c r="E104" s="2">
        <v>24000</v>
      </c>
      <c r="F104" s="3">
        <f t="shared" si="5"/>
        <v>0</v>
      </c>
      <c r="G104" s="3">
        <f t="shared" si="7"/>
        <v>-24000</v>
      </c>
      <c r="H104" s="3">
        <f t="shared" si="6"/>
        <v>-24000</v>
      </c>
      <c r="I104" s="1">
        <v>0</v>
      </c>
      <c r="J104" s="1">
        <v>0</v>
      </c>
    </row>
    <row r="105" spans="2:10">
      <c r="B105" s="15">
        <v>95</v>
      </c>
      <c r="C105" s="16">
        <v>640486052</v>
      </c>
      <c r="D105" s="2">
        <f>SUM(C105,-SUM(K$11:K105))</f>
        <v>640486052</v>
      </c>
      <c r="E105" s="2">
        <v>24000</v>
      </c>
      <c r="F105" s="3">
        <f t="shared" si="5"/>
        <v>0</v>
      </c>
      <c r="G105" s="3">
        <f t="shared" si="7"/>
        <v>-24000</v>
      </c>
      <c r="H105" s="3">
        <f t="shared" si="6"/>
        <v>-24000</v>
      </c>
      <c r="I105" s="1">
        <v>0</v>
      </c>
      <c r="J105" s="1">
        <v>0</v>
      </c>
    </row>
    <row r="106" spans="2:10">
      <c r="B106" s="15">
        <v>96</v>
      </c>
      <c r="C106" s="16">
        <v>640462052</v>
      </c>
      <c r="D106" s="2">
        <f>SUM(C106,-SUM(K$11:K106))</f>
        <v>640462052</v>
      </c>
      <c r="E106" s="2">
        <v>24000</v>
      </c>
      <c r="F106" s="3">
        <f t="shared" si="5"/>
        <v>0</v>
      </c>
      <c r="G106" s="3">
        <f t="shared" si="7"/>
        <v>-24000</v>
      </c>
      <c r="H106" s="3">
        <f t="shared" si="6"/>
        <v>-24000</v>
      </c>
      <c r="I106" s="1">
        <v>0</v>
      </c>
      <c r="J106" s="1">
        <v>0</v>
      </c>
    </row>
    <row r="107" spans="2:10">
      <c r="B107" s="15">
        <v>97</v>
      </c>
      <c r="C107" s="16">
        <v>640438052</v>
      </c>
      <c r="D107" s="2">
        <f>SUM(C107,-SUM(K$11:K107))</f>
        <v>640438052</v>
      </c>
      <c r="E107" s="2">
        <v>24000</v>
      </c>
      <c r="F107" s="3">
        <f t="shared" si="5"/>
        <v>0</v>
      </c>
      <c r="G107" s="3">
        <f t="shared" si="7"/>
        <v>-24000</v>
      </c>
      <c r="H107" s="3">
        <f t="shared" si="6"/>
        <v>-24000</v>
      </c>
      <c r="I107" s="1">
        <v>0</v>
      </c>
      <c r="J107" s="1">
        <v>0</v>
      </c>
    </row>
    <row r="108" spans="2:10">
      <c r="B108" s="15">
        <v>98</v>
      </c>
      <c r="C108" s="16">
        <v>640414052</v>
      </c>
      <c r="D108" s="2">
        <f>SUM(C108,-SUM(K$11:K108))</f>
        <v>640414052</v>
      </c>
      <c r="E108" s="2">
        <v>24000</v>
      </c>
      <c r="F108" s="3">
        <f t="shared" ref="F108:F139" si="8">SUM(E108,G108,-K108)</f>
        <v>0</v>
      </c>
      <c r="G108" s="3">
        <f t="shared" si="7"/>
        <v>-24000</v>
      </c>
      <c r="H108" s="3">
        <f t="shared" si="6"/>
        <v>-24000</v>
      </c>
      <c r="I108" s="1">
        <v>0</v>
      </c>
      <c r="J108" s="1">
        <v>0</v>
      </c>
    </row>
    <row r="109" spans="2:10">
      <c r="B109" s="15">
        <v>99</v>
      </c>
      <c r="C109" s="16">
        <v>640390052</v>
      </c>
      <c r="D109" s="2">
        <f>SUM(C109,-SUM(K$11:K109))</f>
        <v>640390052</v>
      </c>
      <c r="E109" s="2">
        <v>24000</v>
      </c>
      <c r="F109" s="3">
        <f t="shared" si="8"/>
        <v>0</v>
      </c>
      <c r="G109" s="3">
        <f t="shared" si="7"/>
        <v>-24000</v>
      </c>
      <c r="H109" s="3">
        <f t="shared" si="6"/>
        <v>-24000</v>
      </c>
      <c r="I109" s="1">
        <v>0</v>
      </c>
      <c r="J109" s="1">
        <v>0</v>
      </c>
    </row>
    <row r="110" spans="2:10">
      <c r="B110" s="15">
        <v>100</v>
      </c>
      <c r="C110" s="16">
        <v>640387052</v>
      </c>
      <c r="D110" s="2">
        <f>SUM(C110,-SUM(K$11:K110))</f>
        <v>640387052</v>
      </c>
      <c r="E110" s="2">
        <v>24000</v>
      </c>
      <c r="F110" s="3">
        <f t="shared" si="8"/>
        <v>21000</v>
      </c>
      <c r="G110" s="3">
        <f t="shared" si="7"/>
        <v>-3000</v>
      </c>
      <c r="H110" s="3">
        <f t="shared" si="6"/>
        <v>-3000</v>
      </c>
      <c r="I110" s="1">
        <v>0</v>
      </c>
      <c r="J110" s="1">
        <v>0</v>
      </c>
    </row>
    <row r="111" spans="2:10">
      <c r="B111" s="15">
        <v>101</v>
      </c>
      <c r="C111" s="16">
        <v>640363052</v>
      </c>
      <c r="D111" s="2">
        <f>SUM(C111,-SUM(K$11:K111))</f>
        <v>640363052</v>
      </c>
      <c r="E111" s="2">
        <v>24000</v>
      </c>
      <c r="F111" s="3">
        <f t="shared" si="8"/>
        <v>0</v>
      </c>
      <c r="G111" s="3">
        <f t="shared" ref="G110:G165" si="9">SUM(-C110,C111)</f>
        <v>-24000</v>
      </c>
      <c r="H111" s="3">
        <f t="shared" si="6"/>
        <v>-24000</v>
      </c>
      <c r="I111" s="1">
        <v>0</v>
      </c>
      <c r="J111" s="1">
        <v>0</v>
      </c>
    </row>
    <row r="112" spans="2:10">
      <c r="B112" s="15">
        <v>102</v>
      </c>
      <c r="C112" s="16">
        <v>640411052</v>
      </c>
      <c r="D112" s="2">
        <f>SUM(C112,-SUM(K$11:K112))</f>
        <v>640411052</v>
      </c>
      <c r="E112" s="2">
        <v>24000</v>
      </c>
      <c r="F112" s="3">
        <f t="shared" si="8"/>
        <v>72000</v>
      </c>
      <c r="G112" s="3">
        <f t="shared" si="9"/>
        <v>48000</v>
      </c>
      <c r="H112" s="3">
        <f t="shared" si="6"/>
        <v>48000</v>
      </c>
      <c r="I112" s="1">
        <v>1</v>
      </c>
      <c r="J112" s="1">
        <v>0</v>
      </c>
    </row>
    <row r="113" spans="2:10">
      <c r="B113" s="15">
        <v>103</v>
      </c>
      <c r="C113" s="16">
        <v>640399052</v>
      </c>
      <c r="D113" s="2">
        <f>SUM(C113,-SUM(K$11:K113))</f>
        <v>640399052</v>
      </c>
      <c r="E113" s="2">
        <v>24000</v>
      </c>
      <c r="F113" s="3">
        <f t="shared" si="8"/>
        <v>12000</v>
      </c>
      <c r="G113" s="3">
        <f t="shared" si="9"/>
        <v>-12000</v>
      </c>
      <c r="H113" s="3">
        <f t="shared" si="6"/>
        <v>-12000</v>
      </c>
      <c r="I113" s="1">
        <v>0</v>
      </c>
      <c r="J113" s="1">
        <v>0</v>
      </c>
    </row>
    <row r="114" spans="2:10">
      <c r="B114" s="15">
        <v>104</v>
      </c>
      <c r="C114" s="16">
        <v>640375052</v>
      </c>
      <c r="D114" s="2">
        <f>SUM(C114,-SUM(K$11:K114))</f>
        <v>640375052</v>
      </c>
      <c r="E114" s="2">
        <v>24000</v>
      </c>
      <c r="F114" s="3">
        <f t="shared" si="8"/>
        <v>0</v>
      </c>
      <c r="G114" s="3">
        <f t="shared" si="9"/>
        <v>-24000</v>
      </c>
      <c r="H114" s="3">
        <f t="shared" si="6"/>
        <v>-24000</v>
      </c>
      <c r="I114" s="1">
        <v>0</v>
      </c>
      <c r="J114" s="1">
        <v>0</v>
      </c>
    </row>
    <row r="115" spans="2:10">
      <c r="B115" s="15">
        <v>105</v>
      </c>
      <c r="C115" s="16">
        <v>640351052</v>
      </c>
      <c r="D115" s="2">
        <f>SUM(C115,-SUM(K$11:K115))</f>
        <v>640351052</v>
      </c>
      <c r="E115" s="2">
        <v>24000</v>
      </c>
      <c r="F115" s="3">
        <f t="shared" si="8"/>
        <v>0</v>
      </c>
      <c r="G115" s="3">
        <f t="shared" si="9"/>
        <v>-24000</v>
      </c>
      <c r="H115" s="3">
        <f t="shared" si="6"/>
        <v>-24000</v>
      </c>
      <c r="I115" s="1">
        <v>0</v>
      </c>
      <c r="J115" s="1">
        <v>0</v>
      </c>
    </row>
    <row r="116" spans="2:10">
      <c r="B116" s="15">
        <v>106</v>
      </c>
      <c r="C116" s="16">
        <v>640327052</v>
      </c>
      <c r="D116" s="2">
        <f>SUM(C116,-SUM(K$11:K116))</f>
        <v>640327052</v>
      </c>
      <c r="E116" s="2">
        <v>24000</v>
      </c>
      <c r="F116" s="3">
        <f t="shared" si="8"/>
        <v>0</v>
      </c>
      <c r="G116" s="3">
        <f t="shared" si="9"/>
        <v>-24000</v>
      </c>
      <c r="H116" s="3">
        <f t="shared" si="6"/>
        <v>-24000</v>
      </c>
      <c r="I116" s="1">
        <v>0</v>
      </c>
      <c r="J116" s="1">
        <v>0</v>
      </c>
    </row>
    <row r="117" spans="2:10">
      <c r="B117" s="15">
        <v>107</v>
      </c>
      <c r="C117" s="16">
        <v>640303052</v>
      </c>
      <c r="D117" s="2">
        <f>SUM(C117,-SUM(K$11:K117))</f>
        <v>640303052</v>
      </c>
      <c r="E117" s="2">
        <v>24000</v>
      </c>
      <c r="F117" s="3">
        <f t="shared" si="8"/>
        <v>0</v>
      </c>
      <c r="G117" s="3">
        <f t="shared" si="9"/>
        <v>-24000</v>
      </c>
      <c r="H117" s="3">
        <f t="shared" si="6"/>
        <v>-24000</v>
      </c>
      <c r="I117" s="1">
        <v>0</v>
      </c>
      <c r="J117" s="1">
        <v>0</v>
      </c>
    </row>
    <row r="118" spans="2:10">
      <c r="B118" s="15">
        <v>108</v>
      </c>
      <c r="C118" s="16">
        <v>640306052</v>
      </c>
      <c r="D118" s="2">
        <f>SUM(C118,-SUM(K$11:K118))</f>
        <v>640306052</v>
      </c>
      <c r="E118" s="2">
        <v>24000</v>
      </c>
      <c r="F118" s="3">
        <f t="shared" si="8"/>
        <v>27000</v>
      </c>
      <c r="G118" s="3">
        <f t="shared" si="9"/>
        <v>3000</v>
      </c>
      <c r="H118" s="3">
        <f t="shared" si="6"/>
        <v>3000</v>
      </c>
      <c r="I118" s="1">
        <v>0</v>
      </c>
      <c r="J118" s="1">
        <v>0</v>
      </c>
    </row>
    <row r="119" spans="2:10">
      <c r="B119" s="15">
        <v>109</v>
      </c>
      <c r="C119" s="16">
        <v>640282052</v>
      </c>
      <c r="D119" s="2">
        <f>SUM(C119,-SUM(K$11:K119))</f>
        <v>640282052</v>
      </c>
      <c r="E119" s="2">
        <v>24000</v>
      </c>
      <c r="F119" s="3">
        <f t="shared" si="8"/>
        <v>0</v>
      </c>
      <c r="G119" s="3">
        <f t="shared" si="9"/>
        <v>-24000</v>
      </c>
      <c r="H119" s="3">
        <f t="shared" si="6"/>
        <v>-24000</v>
      </c>
      <c r="I119" s="1">
        <v>0</v>
      </c>
      <c r="J119" s="1">
        <v>0</v>
      </c>
    </row>
    <row r="120" spans="2:10">
      <c r="B120" s="15">
        <v>110</v>
      </c>
      <c r="C120" s="16">
        <v>640258052</v>
      </c>
      <c r="D120" s="2">
        <f>SUM(C120,-SUM(K$11:K120))</f>
        <v>640258052</v>
      </c>
      <c r="E120" s="2">
        <v>24000</v>
      </c>
      <c r="F120" s="3">
        <f t="shared" si="8"/>
        <v>0</v>
      </c>
      <c r="G120" s="3">
        <f t="shared" si="9"/>
        <v>-24000</v>
      </c>
      <c r="H120" s="3">
        <f t="shared" si="6"/>
        <v>-24000</v>
      </c>
      <c r="I120" s="1">
        <v>0</v>
      </c>
      <c r="J120" s="1">
        <v>0</v>
      </c>
    </row>
    <row r="121" spans="2:10">
      <c r="B121" s="15">
        <v>111</v>
      </c>
      <c r="C121" s="16">
        <v>640234052</v>
      </c>
      <c r="D121" s="2">
        <f>SUM(C121,-SUM(K$11:K121))</f>
        <v>640234052</v>
      </c>
      <c r="E121" s="2">
        <v>24000</v>
      </c>
      <c r="F121" s="3">
        <f t="shared" si="8"/>
        <v>0</v>
      </c>
      <c r="G121" s="3">
        <f t="shared" si="9"/>
        <v>-24000</v>
      </c>
      <c r="H121" s="3">
        <f t="shared" si="6"/>
        <v>-24000</v>
      </c>
      <c r="I121" s="1">
        <v>0</v>
      </c>
      <c r="J121" s="1">
        <v>0</v>
      </c>
    </row>
    <row r="122" spans="2:10">
      <c r="B122" s="15">
        <v>112</v>
      </c>
      <c r="C122" s="16">
        <v>640210052</v>
      </c>
      <c r="D122" s="2">
        <f>SUM(C122,-SUM(K$11:K122))</f>
        <v>640210052</v>
      </c>
      <c r="E122" s="2">
        <v>24000</v>
      </c>
      <c r="F122" s="3">
        <f t="shared" si="8"/>
        <v>0</v>
      </c>
      <c r="G122" s="3">
        <f t="shared" si="9"/>
        <v>-24000</v>
      </c>
      <c r="H122" s="3">
        <f t="shared" si="6"/>
        <v>-24000</v>
      </c>
      <c r="I122" s="1">
        <v>0</v>
      </c>
      <c r="J122" s="1">
        <v>0</v>
      </c>
    </row>
    <row r="123" spans="2:10">
      <c r="B123" s="15">
        <v>113</v>
      </c>
      <c r="C123" s="16">
        <v>640186052</v>
      </c>
      <c r="D123" s="2">
        <f>SUM(C123,-SUM(K$11:K123))</f>
        <v>640186052</v>
      </c>
      <c r="E123" s="2">
        <v>24000</v>
      </c>
      <c r="F123" s="3">
        <f t="shared" si="8"/>
        <v>0</v>
      </c>
      <c r="G123" s="3">
        <f t="shared" si="9"/>
        <v>-24000</v>
      </c>
      <c r="H123" s="3">
        <f t="shared" si="6"/>
        <v>-24000</v>
      </c>
      <c r="I123" s="1">
        <v>0</v>
      </c>
      <c r="J123" s="1">
        <v>0</v>
      </c>
    </row>
    <row r="124" spans="2:10">
      <c r="B124" s="15">
        <v>114</v>
      </c>
      <c r="C124" s="16">
        <v>640162052</v>
      </c>
      <c r="D124" s="2">
        <f>SUM(C124,-SUM(K$11:K124))</f>
        <v>640162052</v>
      </c>
      <c r="E124" s="2">
        <v>24000</v>
      </c>
      <c r="F124" s="3">
        <f t="shared" si="8"/>
        <v>0</v>
      </c>
      <c r="G124" s="3">
        <f t="shared" si="9"/>
        <v>-24000</v>
      </c>
      <c r="H124" s="3">
        <f t="shared" si="6"/>
        <v>-24000</v>
      </c>
      <c r="I124" s="1">
        <v>0</v>
      </c>
      <c r="J124" s="1">
        <v>0</v>
      </c>
    </row>
    <row r="125" spans="2:10">
      <c r="B125" s="15">
        <v>115</v>
      </c>
      <c r="C125" s="16">
        <v>640282052</v>
      </c>
      <c r="D125" s="2">
        <f>SUM(C125,-SUM(K$11:K125))</f>
        <v>640282052</v>
      </c>
      <c r="E125" s="2">
        <v>24000</v>
      </c>
      <c r="F125" s="3">
        <f t="shared" si="8"/>
        <v>144000</v>
      </c>
      <c r="G125" s="3">
        <f t="shared" si="9"/>
        <v>120000</v>
      </c>
      <c r="H125" s="3">
        <f t="shared" si="6"/>
        <v>120000</v>
      </c>
      <c r="I125" s="1">
        <v>0</v>
      </c>
      <c r="J125" s="1">
        <v>0</v>
      </c>
    </row>
    <row r="126" spans="2:10">
      <c r="B126" s="15">
        <v>116</v>
      </c>
      <c r="C126" s="16">
        <v>640258052</v>
      </c>
      <c r="D126" s="2">
        <f>SUM(C126,-SUM(K$11:K126))</f>
        <v>640258052</v>
      </c>
      <c r="E126" s="2">
        <v>24000</v>
      </c>
      <c r="F126" s="3">
        <f t="shared" si="8"/>
        <v>0</v>
      </c>
      <c r="G126" s="3">
        <f t="shared" si="9"/>
        <v>-24000</v>
      </c>
      <c r="H126" s="3">
        <f t="shared" si="6"/>
        <v>-24000</v>
      </c>
      <c r="I126" s="1">
        <v>0</v>
      </c>
      <c r="J126" s="1">
        <v>0</v>
      </c>
    </row>
    <row r="127" spans="2:10">
      <c r="B127" s="15">
        <v>117</v>
      </c>
      <c r="C127" s="16">
        <v>640240052</v>
      </c>
      <c r="D127" s="2">
        <f>SUM(C127,-SUM(K$11:K127))</f>
        <v>640240052</v>
      </c>
      <c r="E127" s="2">
        <v>24000</v>
      </c>
      <c r="F127" s="3">
        <f t="shared" si="8"/>
        <v>6000</v>
      </c>
      <c r="G127" s="3">
        <f t="shared" si="9"/>
        <v>-18000</v>
      </c>
      <c r="H127" s="3">
        <f t="shared" si="6"/>
        <v>-18000</v>
      </c>
      <c r="I127" s="1">
        <v>0</v>
      </c>
      <c r="J127" s="1">
        <v>0</v>
      </c>
    </row>
    <row r="128" spans="2:10">
      <c r="B128" s="15">
        <v>118</v>
      </c>
      <c r="C128" s="16">
        <v>640216052</v>
      </c>
      <c r="D128" s="2">
        <f>SUM(C128,-SUM(K$11:K128))</f>
        <v>640216052</v>
      </c>
      <c r="E128" s="2">
        <v>24000</v>
      </c>
      <c r="F128" s="3">
        <f t="shared" si="8"/>
        <v>0</v>
      </c>
      <c r="G128" s="3">
        <f t="shared" si="9"/>
        <v>-24000</v>
      </c>
      <c r="H128" s="3">
        <f t="shared" si="6"/>
        <v>-24000</v>
      </c>
      <c r="I128" s="1">
        <v>0</v>
      </c>
      <c r="J128" s="1">
        <v>0</v>
      </c>
    </row>
    <row r="129" spans="2:10">
      <c r="B129" s="15">
        <v>119</v>
      </c>
      <c r="C129" s="16">
        <v>640192052</v>
      </c>
      <c r="D129" s="2">
        <f>SUM(C129,-SUM(K$11:K129))</f>
        <v>640192052</v>
      </c>
      <c r="E129" s="2">
        <v>24000</v>
      </c>
      <c r="F129" s="3">
        <f t="shared" si="8"/>
        <v>0</v>
      </c>
      <c r="G129" s="3">
        <f t="shared" si="9"/>
        <v>-24000</v>
      </c>
      <c r="H129" s="3">
        <f t="shared" si="6"/>
        <v>-24000</v>
      </c>
      <c r="I129" s="1">
        <v>0</v>
      </c>
      <c r="J129" s="1">
        <v>0</v>
      </c>
    </row>
    <row r="130" spans="2:10">
      <c r="B130" s="15">
        <v>120</v>
      </c>
      <c r="C130" s="16">
        <v>640288052</v>
      </c>
      <c r="D130" s="2">
        <f>SUM(C130,-SUM(K$11:K130))</f>
        <v>640288052</v>
      </c>
      <c r="E130" s="2">
        <v>24000</v>
      </c>
      <c r="F130" s="3">
        <f t="shared" si="8"/>
        <v>120000</v>
      </c>
      <c r="G130" s="3">
        <f t="shared" si="9"/>
        <v>96000</v>
      </c>
      <c r="H130" s="3">
        <f t="shared" si="6"/>
        <v>96000</v>
      </c>
      <c r="I130" s="1">
        <v>0</v>
      </c>
      <c r="J130" s="1">
        <v>0</v>
      </c>
    </row>
    <row r="131" spans="2:10">
      <c r="B131" s="15">
        <v>121</v>
      </c>
      <c r="C131" s="16">
        <v>640264052</v>
      </c>
      <c r="D131" s="2">
        <f>SUM(C131,-SUM(K$11:K131))</f>
        <v>640264052</v>
      </c>
      <c r="E131" s="2">
        <v>24000</v>
      </c>
      <c r="F131" s="3">
        <f t="shared" si="8"/>
        <v>0</v>
      </c>
      <c r="G131" s="3">
        <f t="shared" si="9"/>
        <v>-24000</v>
      </c>
      <c r="H131" s="3">
        <f t="shared" si="6"/>
        <v>-24000</v>
      </c>
      <c r="I131" s="1">
        <v>0</v>
      </c>
      <c r="J131" s="1">
        <v>0</v>
      </c>
    </row>
    <row r="132" spans="2:10">
      <c r="B132" s="15">
        <v>122</v>
      </c>
      <c r="C132" s="16">
        <v>640240052</v>
      </c>
      <c r="D132" s="2">
        <f>SUM(C132,-SUM(K$11:K132))</f>
        <v>640240052</v>
      </c>
      <c r="E132" s="2">
        <v>24000</v>
      </c>
      <c r="F132" s="3">
        <f t="shared" si="8"/>
        <v>0</v>
      </c>
      <c r="G132" s="3">
        <f t="shared" si="9"/>
        <v>-24000</v>
      </c>
      <c r="H132" s="3">
        <f t="shared" si="6"/>
        <v>-24000</v>
      </c>
      <c r="I132" s="1">
        <v>0</v>
      </c>
      <c r="J132" s="1">
        <v>0</v>
      </c>
    </row>
    <row r="133" spans="2:10">
      <c r="B133" s="15">
        <v>123</v>
      </c>
      <c r="C133" s="16">
        <v>640216052</v>
      </c>
      <c r="D133" s="2">
        <f>SUM(C133,-SUM(K$11:K133))</f>
        <v>640216052</v>
      </c>
      <c r="E133" s="2">
        <v>24000</v>
      </c>
      <c r="F133" s="3">
        <f t="shared" si="8"/>
        <v>0</v>
      </c>
      <c r="G133" s="3">
        <f t="shared" si="9"/>
        <v>-24000</v>
      </c>
      <c r="H133" s="3">
        <f t="shared" si="6"/>
        <v>-24000</v>
      </c>
      <c r="I133" s="1">
        <v>0</v>
      </c>
      <c r="J133" s="1">
        <v>0</v>
      </c>
    </row>
    <row r="134" spans="2:10">
      <c r="B134" s="15">
        <v>124</v>
      </c>
      <c r="C134" s="16">
        <v>640192052</v>
      </c>
      <c r="D134" s="2">
        <f>SUM(C134,-SUM(K$11:K134))</f>
        <v>640192052</v>
      </c>
      <c r="E134" s="2">
        <v>24000</v>
      </c>
      <c r="F134" s="3">
        <f t="shared" si="8"/>
        <v>0</v>
      </c>
      <c r="G134" s="3">
        <f t="shared" si="9"/>
        <v>-24000</v>
      </c>
      <c r="H134" s="3">
        <f t="shared" si="6"/>
        <v>-24000</v>
      </c>
      <c r="I134" s="1">
        <v>0</v>
      </c>
      <c r="J134" s="1">
        <v>0</v>
      </c>
    </row>
    <row r="135" spans="2:10">
      <c r="B135" s="15">
        <v>125</v>
      </c>
      <c r="C135" s="16">
        <v>640222052</v>
      </c>
      <c r="D135" s="2">
        <f>SUM(C135,-SUM(K$11:K135))</f>
        <v>640222052</v>
      </c>
      <c r="E135" s="2">
        <v>24000</v>
      </c>
      <c r="F135" s="3">
        <f t="shared" si="8"/>
        <v>54000</v>
      </c>
      <c r="G135" s="3">
        <f t="shared" si="9"/>
        <v>30000</v>
      </c>
      <c r="H135" s="3">
        <f t="shared" si="6"/>
        <v>30000</v>
      </c>
      <c r="I135" s="1">
        <v>0</v>
      </c>
      <c r="J135" s="1">
        <v>0</v>
      </c>
    </row>
    <row r="136" spans="2:10">
      <c r="B136" s="15">
        <v>126</v>
      </c>
      <c r="C136" s="16">
        <v>640210052</v>
      </c>
      <c r="D136" s="2">
        <f>SUM(C136,-SUM(K$11:K136))</f>
        <v>640210052</v>
      </c>
      <c r="E136" s="2">
        <v>24000</v>
      </c>
      <c r="F136" s="3">
        <f t="shared" si="8"/>
        <v>12000</v>
      </c>
      <c r="G136" s="3">
        <f t="shared" si="9"/>
        <v>-12000</v>
      </c>
      <c r="H136" s="3">
        <f t="shared" si="6"/>
        <v>-12000</v>
      </c>
      <c r="I136" s="1">
        <v>0</v>
      </c>
      <c r="J136" s="1">
        <v>0</v>
      </c>
    </row>
    <row r="137" spans="2:10">
      <c r="B137" s="15">
        <v>127</v>
      </c>
      <c r="C137" s="16">
        <v>640186052</v>
      </c>
      <c r="D137" s="2">
        <f>SUM(C137,-SUM(K$11:K137))</f>
        <v>640186052</v>
      </c>
      <c r="E137" s="2">
        <v>24000</v>
      </c>
      <c r="F137" s="3">
        <f t="shared" si="8"/>
        <v>0</v>
      </c>
      <c r="G137" s="3">
        <f t="shared" si="9"/>
        <v>-24000</v>
      </c>
      <c r="H137" s="3">
        <f t="shared" si="6"/>
        <v>-24000</v>
      </c>
      <c r="I137" s="1">
        <v>0</v>
      </c>
      <c r="J137" s="1">
        <v>0</v>
      </c>
    </row>
    <row r="138" spans="2:10">
      <c r="B138" s="15">
        <v>128</v>
      </c>
      <c r="C138" s="16">
        <v>640162052</v>
      </c>
      <c r="D138" s="2">
        <f>SUM(C138,-SUM(K$11:K138))</f>
        <v>640162052</v>
      </c>
      <c r="E138" s="2">
        <v>24000</v>
      </c>
      <c r="F138" s="3">
        <f t="shared" si="8"/>
        <v>0</v>
      </c>
      <c r="G138" s="3">
        <f t="shared" si="9"/>
        <v>-24000</v>
      </c>
      <c r="H138" s="3">
        <f t="shared" si="6"/>
        <v>-24000</v>
      </c>
      <c r="I138" s="1">
        <v>0</v>
      </c>
      <c r="J138" s="1">
        <v>0</v>
      </c>
    </row>
    <row r="139" spans="2:10">
      <c r="B139" s="15">
        <v>129</v>
      </c>
      <c r="C139" s="16">
        <v>640144052</v>
      </c>
      <c r="D139" s="2">
        <f>SUM(C139,-SUM(K$11:K139))</f>
        <v>640144052</v>
      </c>
      <c r="E139" s="2">
        <v>24000</v>
      </c>
      <c r="F139" s="3">
        <f t="shared" si="8"/>
        <v>6000</v>
      </c>
      <c r="G139" s="3">
        <f t="shared" si="9"/>
        <v>-18000</v>
      </c>
      <c r="H139" s="3">
        <f t="shared" si="6"/>
        <v>-18000</v>
      </c>
      <c r="I139" s="1">
        <v>0</v>
      </c>
      <c r="J139" s="1">
        <v>0</v>
      </c>
    </row>
    <row r="140" spans="2:10">
      <c r="B140" s="15">
        <v>130</v>
      </c>
      <c r="C140" s="16">
        <v>640126052</v>
      </c>
      <c r="D140" s="2">
        <f>SUM(C140,-SUM(K$11:K140))</f>
        <v>640126052</v>
      </c>
      <c r="E140" s="2">
        <v>24000</v>
      </c>
      <c r="F140" s="3">
        <f t="shared" ref="F140:F156" si="10">SUM(E140,G140,-K140)</f>
        <v>6000</v>
      </c>
      <c r="G140" s="3">
        <f t="shared" si="9"/>
        <v>-18000</v>
      </c>
      <c r="H140" s="3">
        <f t="shared" si="6"/>
        <v>-18000</v>
      </c>
      <c r="I140" s="1">
        <v>0</v>
      </c>
      <c r="J140" s="1">
        <v>0</v>
      </c>
    </row>
    <row r="141" spans="2:10">
      <c r="B141" s="15">
        <v>131</v>
      </c>
      <c r="C141" s="16">
        <v>640102052</v>
      </c>
      <c r="D141" s="2">
        <f>SUM(C141,-SUM(K$11:K141))</f>
        <v>640102052</v>
      </c>
      <c r="E141" s="2">
        <v>24000</v>
      </c>
      <c r="F141" s="3">
        <f t="shared" si="10"/>
        <v>0</v>
      </c>
      <c r="G141" s="3">
        <f t="shared" si="9"/>
        <v>-24000</v>
      </c>
      <c r="H141" s="3">
        <f t="shared" ref="H141:H204" si="11">SUM(-D140,D141)</f>
        <v>-24000</v>
      </c>
      <c r="I141" s="1">
        <v>0</v>
      </c>
      <c r="J141" s="1">
        <v>0</v>
      </c>
    </row>
    <row r="142" spans="2:10">
      <c r="B142" s="15">
        <v>132</v>
      </c>
      <c r="C142" s="16">
        <v>640093052</v>
      </c>
      <c r="D142" s="2">
        <f>SUM(C142,-SUM(K$11:K142))</f>
        <v>640093052</v>
      </c>
      <c r="E142" s="2">
        <v>24000</v>
      </c>
      <c r="F142" s="3">
        <f t="shared" si="10"/>
        <v>15000</v>
      </c>
      <c r="G142" s="3">
        <f t="shared" si="9"/>
        <v>-9000</v>
      </c>
      <c r="H142" s="3">
        <f t="shared" si="11"/>
        <v>-9000</v>
      </c>
      <c r="I142" s="1">
        <v>0</v>
      </c>
      <c r="J142" s="1">
        <v>0</v>
      </c>
    </row>
    <row r="143" spans="2:10">
      <c r="B143" s="15">
        <v>133</v>
      </c>
      <c r="C143" s="16">
        <v>640069052</v>
      </c>
      <c r="D143" s="2">
        <f>SUM(C143,-SUM(K$11:K143))</f>
        <v>640069052</v>
      </c>
      <c r="E143" s="2">
        <v>24000</v>
      </c>
      <c r="F143" s="3">
        <f t="shared" si="10"/>
        <v>0</v>
      </c>
      <c r="G143" s="3">
        <f t="shared" si="9"/>
        <v>-24000</v>
      </c>
      <c r="H143" s="3">
        <f t="shared" si="11"/>
        <v>-24000</v>
      </c>
      <c r="I143" s="1">
        <v>0</v>
      </c>
      <c r="J143" s="1">
        <v>0</v>
      </c>
    </row>
    <row r="144" spans="2:10">
      <c r="B144" s="15">
        <v>134</v>
      </c>
      <c r="C144" s="16">
        <v>640045052</v>
      </c>
      <c r="D144" s="2">
        <f>SUM(C144,-SUM(K$11:K144))</f>
        <v>640045052</v>
      </c>
      <c r="E144" s="2">
        <v>24000</v>
      </c>
      <c r="F144" s="3">
        <f t="shared" si="10"/>
        <v>0</v>
      </c>
      <c r="G144" s="3">
        <f t="shared" si="9"/>
        <v>-24000</v>
      </c>
      <c r="H144" s="3">
        <f t="shared" si="11"/>
        <v>-24000</v>
      </c>
      <c r="I144" s="1">
        <v>0</v>
      </c>
      <c r="J144" s="1">
        <v>0</v>
      </c>
    </row>
    <row r="145" spans="2:10">
      <c r="B145" s="15">
        <v>135</v>
      </c>
      <c r="C145" s="16">
        <v>640021052</v>
      </c>
      <c r="D145" s="2">
        <f>SUM(C145,-SUM(K$11:K145))</f>
        <v>640021052</v>
      </c>
      <c r="E145" s="2">
        <v>24000</v>
      </c>
      <c r="F145" s="3">
        <f t="shared" si="10"/>
        <v>0</v>
      </c>
      <c r="G145" s="3">
        <f t="shared" si="9"/>
        <v>-24000</v>
      </c>
      <c r="H145" s="3">
        <f t="shared" si="11"/>
        <v>-24000</v>
      </c>
      <c r="I145" s="1">
        <v>0</v>
      </c>
      <c r="J145" s="1">
        <v>0</v>
      </c>
    </row>
    <row r="146" spans="2:10">
      <c r="B146" s="15">
        <v>136</v>
      </c>
      <c r="C146" s="16">
        <v>639997052</v>
      </c>
      <c r="D146" s="2">
        <f>SUM(C146,-SUM(K$11:K146))</f>
        <v>639997052</v>
      </c>
      <c r="E146" s="2">
        <v>24000</v>
      </c>
      <c r="F146" s="3">
        <f t="shared" si="10"/>
        <v>0</v>
      </c>
      <c r="G146" s="3">
        <f t="shared" si="9"/>
        <v>-24000</v>
      </c>
      <c r="H146" s="3">
        <f t="shared" si="11"/>
        <v>-24000</v>
      </c>
      <c r="I146" s="1">
        <v>0</v>
      </c>
      <c r="J146" s="1">
        <v>0</v>
      </c>
    </row>
    <row r="147" spans="2:10">
      <c r="B147" s="15">
        <v>137</v>
      </c>
      <c r="C147" s="16">
        <v>639973052</v>
      </c>
      <c r="D147" s="2">
        <f>SUM(C147,-SUM(K$11:K147))</f>
        <v>639973052</v>
      </c>
      <c r="E147" s="2">
        <v>24000</v>
      </c>
      <c r="F147" s="3">
        <f t="shared" si="10"/>
        <v>0</v>
      </c>
      <c r="G147" s="3">
        <f t="shared" si="9"/>
        <v>-24000</v>
      </c>
      <c r="H147" s="3">
        <f t="shared" si="11"/>
        <v>-24000</v>
      </c>
      <c r="I147" s="1">
        <v>0</v>
      </c>
      <c r="J147" s="1">
        <v>0</v>
      </c>
    </row>
    <row r="148" spans="2:10">
      <c r="B148" s="15">
        <v>138</v>
      </c>
      <c r="C148" s="16">
        <v>639949052</v>
      </c>
      <c r="D148" s="2">
        <f>SUM(C148,-SUM(K$11:K148))</f>
        <v>639949052</v>
      </c>
      <c r="E148" s="2">
        <v>24000</v>
      </c>
      <c r="F148" s="3">
        <f t="shared" si="10"/>
        <v>0</v>
      </c>
      <c r="G148" s="3">
        <f t="shared" si="9"/>
        <v>-24000</v>
      </c>
      <c r="H148" s="3">
        <f t="shared" si="11"/>
        <v>-24000</v>
      </c>
      <c r="I148" s="1">
        <v>0</v>
      </c>
      <c r="J148" s="1">
        <v>0</v>
      </c>
    </row>
    <row r="149" spans="2:10">
      <c r="B149" s="15">
        <v>139</v>
      </c>
      <c r="C149" s="16">
        <v>639931052</v>
      </c>
      <c r="D149" s="2">
        <f>SUM(C149,-SUM(K$11:K149))</f>
        <v>639931052</v>
      </c>
      <c r="E149" s="2">
        <v>24000</v>
      </c>
      <c r="F149" s="3">
        <f t="shared" si="10"/>
        <v>6000</v>
      </c>
      <c r="G149" s="3">
        <f t="shared" si="9"/>
        <v>-18000</v>
      </c>
      <c r="H149" s="3">
        <f t="shared" si="11"/>
        <v>-18000</v>
      </c>
      <c r="I149" s="1">
        <v>0</v>
      </c>
      <c r="J149" s="1">
        <v>0</v>
      </c>
    </row>
    <row r="150" spans="2:10">
      <c r="B150" s="15">
        <v>140</v>
      </c>
      <c r="C150" s="16">
        <v>639925052</v>
      </c>
      <c r="D150" s="2">
        <f>SUM(C150,-SUM(K$11:K150))</f>
        <v>639925052</v>
      </c>
      <c r="E150" s="2">
        <v>24000</v>
      </c>
      <c r="F150" s="3">
        <f t="shared" si="10"/>
        <v>18000</v>
      </c>
      <c r="G150" s="3">
        <f t="shared" si="9"/>
        <v>-6000</v>
      </c>
      <c r="H150" s="3">
        <f t="shared" si="11"/>
        <v>-6000</v>
      </c>
      <c r="I150" s="1">
        <v>0</v>
      </c>
      <c r="J150" s="1">
        <v>0</v>
      </c>
    </row>
    <row r="151" spans="2:10">
      <c r="B151" s="15">
        <v>141</v>
      </c>
      <c r="C151" s="16">
        <v>639901052</v>
      </c>
      <c r="D151" s="2">
        <f>SUM(C151,-SUM(K$11:K151))</f>
        <v>639901052</v>
      </c>
      <c r="E151" s="2">
        <v>24000</v>
      </c>
      <c r="F151" s="3">
        <f t="shared" si="10"/>
        <v>0</v>
      </c>
      <c r="G151" s="3">
        <f t="shared" si="9"/>
        <v>-24000</v>
      </c>
      <c r="H151" s="3">
        <f t="shared" si="11"/>
        <v>-24000</v>
      </c>
      <c r="I151" s="1">
        <v>0</v>
      </c>
      <c r="J151" s="1">
        <v>0</v>
      </c>
    </row>
    <row r="152" spans="2:10">
      <c r="B152" s="15">
        <v>142</v>
      </c>
      <c r="C152" s="16">
        <v>639877052</v>
      </c>
      <c r="D152" s="2">
        <f>SUM(C152,-SUM(K$11:K152))</f>
        <v>639877052</v>
      </c>
      <c r="E152" s="2">
        <v>24000</v>
      </c>
      <c r="F152" s="3">
        <f t="shared" si="10"/>
        <v>0</v>
      </c>
      <c r="G152" s="3">
        <f t="shared" si="9"/>
        <v>-24000</v>
      </c>
      <c r="H152" s="3">
        <f t="shared" si="11"/>
        <v>-24000</v>
      </c>
      <c r="I152" s="1">
        <v>0</v>
      </c>
      <c r="J152" s="1">
        <v>0</v>
      </c>
    </row>
    <row r="153" spans="2:10">
      <c r="B153" s="15">
        <v>143</v>
      </c>
      <c r="C153" s="16">
        <v>639853052</v>
      </c>
      <c r="D153" s="2">
        <f>SUM(C153,-SUM(K$11:K153))</f>
        <v>639853052</v>
      </c>
      <c r="E153" s="2">
        <v>24000</v>
      </c>
      <c r="F153" s="3">
        <f t="shared" si="10"/>
        <v>0</v>
      </c>
      <c r="G153" s="3">
        <f t="shared" si="9"/>
        <v>-24000</v>
      </c>
      <c r="H153" s="3">
        <f t="shared" si="11"/>
        <v>-24000</v>
      </c>
      <c r="I153" s="1">
        <v>0</v>
      </c>
      <c r="J153" s="1">
        <v>0</v>
      </c>
    </row>
    <row r="154" spans="2:10">
      <c r="B154" s="15">
        <v>144</v>
      </c>
      <c r="C154" s="16">
        <v>639865052</v>
      </c>
      <c r="D154" s="2">
        <f>SUM(C154,-SUM(K$11:K154))</f>
        <v>639865052</v>
      </c>
      <c r="E154" s="2">
        <v>24000</v>
      </c>
      <c r="F154" s="3">
        <f t="shared" si="10"/>
        <v>36000</v>
      </c>
      <c r="G154" s="3">
        <f t="shared" si="9"/>
        <v>12000</v>
      </c>
      <c r="H154" s="3">
        <f t="shared" si="11"/>
        <v>12000</v>
      </c>
      <c r="I154" s="1">
        <v>0</v>
      </c>
      <c r="J154" s="1">
        <v>0</v>
      </c>
    </row>
    <row r="155" spans="2:10">
      <c r="B155" s="15">
        <v>145</v>
      </c>
      <c r="C155" s="16">
        <v>639850052</v>
      </c>
      <c r="D155" s="2">
        <f>SUM(C155,-SUM(K$11:K155))</f>
        <v>639850052</v>
      </c>
      <c r="E155" s="2">
        <v>24000</v>
      </c>
      <c r="F155" s="3">
        <f t="shared" si="10"/>
        <v>9000</v>
      </c>
      <c r="G155" s="3">
        <f t="shared" si="9"/>
        <v>-15000</v>
      </c>
      <c r="H155" s="3">
        <f t="shared" si="11"/>
        <v>-15000</v>
      </c>
      <c r="I155" s="1">
        <v>0</v>
      </c>
      <c r="J155" s="1">
        <v>0</v>
      </c>
    </row>
    <row r="156" spans="2:11">
      <c r="B156" s="15">
        <v>146</v>
      </c>
      <c r="C156" s="16">
        <v>795346052</v>
      </c>
      <c r="D156" s="2">
        <f>SUM(C156,-SUM(K$11:K156))</f>
        <v>639826052</v>
      </c>
      <c r="E156" s="2">
        <v>24000</v>
      </c>
      <c r="F156" s="3">
        <f t="shared" si="10"/>
        <v>0</v>
      </c>
      <c r="G156" s="3">
        <f t="shared" si="9"/>
        <v>155496000</v>
      </c>
      <c r="H156" s="3">
        <f t="shared" si="11"/>
        <v>-24000</v>
      </c>
      <c r="I156" s="1">
        <v>0</v>
      </c>
      <c r="J156" s="1">
        <v>0</v>
      </c>
      <c r="K156" s="3">
        <v>155520000</v>
      </c>
    </row>
    <row r="157" spans="2:10">
      <c r="B157" s="15">
        <v>147</v>
      </c>
      <c r="C157" s="16">
        <v>795322052</v>
      </c>
      <c r="D157" s="2">
        <f>SUM(C157,-SUM(K$11:K157))</f>
        <v>639802052</v>
      </c>
      <c r="E157" s="2">
        <v>24000</v>
      </c>
      <c r="F157" s="3">
        <f t="shared" ref="F157:F220" si="12">SUM(E157,G157,-K157)</f>
        <v>0</v>
      </c>
      <c r="G157" s="3">
        <f t="shared" si="9"/>
        <v>-24000</v>
      </c>
      <c r="H157" s="3">
        <f t="shared" si="11"/>
        <v>-24000</v>
      </c>
      <c r="I157" s="1">
        <v>0</v>
      </c>
      <c r="J157" s="1">
        <v>0</v>
      </c>
    </row>
    <row r="158" spans="2:10">
      <c r="B158" s="15">
        <v>148</v>
      </c>
      <c r="C158" s="16">
        <v>795310052</v>
      </c>
      <c r="D158" s="2">
        <f>SUM(C158,-SUM(K$11:K158))</f>
        <v>639790052</v>
      </c>
      <c r="E158" s="2">
        <v>24000</v>
      </c>
      <c r="F158" s="3">
        <f t="shared" si="12"/>
        <v>12000</v>
      </c>
      <c r="G158" s="3">
        <f t="shared" si="9"/>
        <v>-12000</v>
      </c>
      <c r="H158" s="3">
        <f t="shared" si="11"/>
        <v>-12000</v>
      </c>
      <c r="I158" s="1">
        <v>0</v>
      </c>
      <c r="J158" s="1">
        <v>0</v>
      </c>
    </row>
    <row r="159" spans="2:10">
      <c r="B159" s="15">
        <v>149</v>
      </c>
      <c r="C159" s="16">
        <v>795406052</v>
      </c>
      <c r="D159" s="2">
        <f>SUM(C159,-SUM(K$11:K159))</f>
        <v>639886052</v>
      </c>
      <c r="E159" s="2">
        <v>24000</v>
      </c>
      <c r="F159" s="3">
        <f t="shared" si="12"/>
        <v>120000</v>
      </c>
      <c r="G159" s="3">
        <f t="shared" si="9"/>
        <v>96000</v>
      </c>
      <c r="H159" s="3">
        <f t="shared" si="11"/>
        <v>96000</v>
      </c>
      <c r="I159" s="1">
        <v>0</v>
      </c>
      <c r="J159" s="1">
        <v>0</v>
      </c>
    </row>
    <row r="160" spans="2:10">
      <c r="B160" s="15">
        <v>150</v>
      </c>
      <c r="C160" s="16">
        <v>795382052</v>
      </c>
      <c r="D160" s="2">
        <f>SUM(C160,-SUM(K$11:K160))</f>
        <v>639862052</v>
      </c>
      <c r="E160" s="2">
        <v>24000</v>
      </c>
      <c r="F160" s="3">
        <f t="shared" si="12"/>
        <v>0</v>
      </c>
      <c r="G160" s="3">
        <f t="shared" si="9"/>
        <v>-24000</v>
      </c>
      <c r="H160" s="3">
        <f t="shared" si="11"/>
        <v>-24000</v>
      </c>
      <c r="I160" s="1">
        <v>0</v>
      </c>
      <c r="J160" s="1">
        <v>0</v>
      </c>
    </row>
    <row r="161" spans="2:10">
      <c r="B161" s="15">
        <v>151</v>
      </c>
      <c r="C161" s="16">
        <v>795358052</v>
      </c>
      <c r="D161" s="2">
        <f>SUM(C161,-SUM(K$11:K161))</f>
        <v>639838052</v>
      </c>
      <c r="E161" s="2">
        <v>24000</v>
      </c>
      <c r="F161" s="3">
        <f t="shared" si="12"/>
        <v>0</v>
      </c>
      <c r="G161" s="3">
        <f t="shared" si="9"/>
        <v>-24000</v>
      </c>
      <c r="H161" s="3">
        <f t="shared" si="11"/>
        <v>-24000</v>
      </c>
      <c r="I161" s="1">
        <v>0</v>
      </c>
      <c r="J161" s="1">
        <v>0</v>
      </c>
    </row>
    <row r="162" spans="2:10">
      <c r="B162" s="15">
        <v>152</v>
      </c>
      <c r="C162" s="16">
        <v>795334052</v>
      </c>
      <c r="D162" s="2">
        <f>SUM(C162,-SUM(K$11:K162))</f>
        <v>639814052</v>
      </c>
      <c r="E162" s="2">
        <v>24000</v>
      </c>
      <c r="F162" s="3">
        <f t="shared" si="12"/>
        <v>0</v>
      </c>
      <c r="G162" s="3">
        <f t="shared" si="9"/>
        <v>-24000</v>
      </c>
      <c r="H162" s="3">
        <f t="shared" si="11"/>
        <v>-24000</v>
      </c>
      <c r="I162" s="1">
        <v>0</v>
      </c>
      <c r="J162" s="1">
        <v>0</v>
      </c>
    </row>
    <row r="163" spans="2:10">
      <c r="B163" s="15">
        <v>153</v>
      </c>
      <c r="C163" s="16">
        <v>795310052</v>
      </c>
      <c r="D163" s="2">
        <f>SUM(C163,-SUM(K$11:K163))</f>
        <v>639790052</v>
      </c>
      <c r="E163" s="2">
        <v>24000</v>
      </c>
      <c r="F163" s="3">
        <f t="shared" si="12"/>
        <v>0</v>
      </c>
      <c r="G163" s="3">
        <f t="shared" si="9"/>
        <v>-24000</v>
      </c>
      <c r="H163" s="3">
        <f t="shared" si="11"/>
        <v>-24000</v>
      </c>
      <c r="I163" s="1">
        <v>0</v>
      </c>
      <c r="J163" s="1">
        <v>0</v>
      </c>
    </row>
    <row r="164" spans="2:10">
      <c r="B164" s="15">
        <v>154</v>
      </c>
      <c r="C164" s="16">
        <v>795286052</v>
      </c>
      <c r="D164" s="2">
        <f>SUM(C164,-SUM(K$11:K164))</f>
        <v>639766052</v>
      </c>
      <c r="E164" s="2">
        <v>24000</v>
      </c>
      <c r="F164" s="3">
        <f t="shared" si="12"/>
        <v>0</v>
      </c>
      <c r="G164" s="3">
        <f t="shared" si="9"/>
        <v>-24000</v>
      </c>
      <c r="H164" s="3">
        <f t="shared" si="11"/>
        <v>-24000</v>
      </c>
      <c r="I164" s="1">
        <v>0</v>
      </c>
      <c r="J164" s="1">
        <v>0</v>
      </c>
    </row>
    <row r="165" spans="2:10">
      <c r="B165" s="15">
        <v>155</v>
      </c>
      <c r="C165" s="16">
        <v>795270052</v>
      </c>
      <c r="D165" s="2">
        <f>SUM(C165,-SUM(K$11:K165))</f>
        <v>639750052</v>
      </c>
      <c r="E165" s="2">
        <v>24000</v>
      </c>
      <c r="F165" s="3">
        <f t="shared" si="12"/>
        <v>8000</v>
      </c>
      <c r="G165" s="3">
        <f t="shared" si="9"/>
        <v>-16000</v>
      </c>
      <c r="H165" s="3">
        <f t="shared" si="11"/>
        <v>-16000</v>
      </c>
      <c r="I165" s="1">
        <v>0</v>
      </c>
      <c r="J165" s="1">
        <v>0</v>
      </c>
    </row>
    <row r="166" spans="2:10">
      <c r="B166" s="15">
        <v>156</v>
      </c>
      <c r="C166" s="16">
        <v>795256052</v>
      </c>
      <c r="D166" s="2">
        <f>SUM(C166,-SUM(K$11:K166))</f>
        <v>639736052</v>
      </c>
      <c r="E166" s="2">
        <v>24000</v>
      </c>
      <c r="F166" s="3">
        <f t="shared" si="12"/>
        <v>10000</v>
      </c>
      <c r="G166" s="3">
        <f t="shared" ref="G165:G229" si="13">SUM(-C165,C166)</f>
        <v>-14000</v>
      </c>
      <c r="H166" s="3">
        <f t="shared" si="11"/>
        <v>-14000</v>
      </c>
      <c r="I166" s="1">
        <v>0</v>
      </c>
      <c r="J166" s="1">
        <v>0</v>
      </c>
    </row>
    <row r="167" spans="2:10">
      <c r="B167" s="15">
        <v>157</v>
      </c>
      <c r="C167" s="16">
        <v>795232052</v>
      </c>
      <c r="D167" s="2">
        <f>SUM(C167,-SUM(K$11:K167))</f>
        <v>639712052</v>
      </c>
      <c r="E167" s="2">
        <v>24000</v>
      </c>
      <c r="F167" s="3">
        <f t="shared" si="12"/>
        <v>0</v>
      </c>
      <c r="G167" s="3">
        <f t="shared" si="13"/>
        <v>-24000</v>
      </c>
      <c r="H167" s="3">
        <f t="shared" si="11"/>
        <v>-24000</v>
      </c>
      <c r="I167" s="1">
        <v>0</v>
      </c>
      <c r="J167" s="1">
        <v>0</v>
      </c>
    </row>
    <row r="168" spans="2:10">
      <c r="B168" s="15">
        <v>158</v>
      </c>
      <c r="C168" s="16">
        <v>795208052</v>
      </c>
      <c r="D168" s="2">
        <f>SUM(C168,-SUM(K$11:K168))</f>
        <v>639688052</v>
      </c>
      <c r="E168" s="2">
        <v>24000</v>
      </c>
      <c r="F168" s="3">
        <f t="shared" si="12"/>
        <v>0</v>
      </c>
      <c r="G168" s="3">
        <f t="shared" si="13"/>
        <v>-24000</v>
      </c>
      <c r="H168" s="3">
        <f t="shared" si="11"/>
        <v>-24000</v>
      </c>
      <c r="I168" s="1">
        <v>0</v>
      </c>
      <c r="J168" s="1">
        <v>0</v>
      </c>
    </row>
    <row r="169" spans="2:10">
      <c r="B169" s="15">
        <v>159</v>
      </c>
      <c r="C169" s="16">
        <v>795190052</v>
      </c>
      <c r="D169" s="2">
        <f>SUM(C169,-SUM(K$11:K169))</f>
        <v>639670052</v>
      </c>
      <c r="E169" s="2">
        <v>24000</v>
      </c>
      <c r="F169" s="3">
        <f t="shared" si="12"/>
        <v>6000</v>
      </c>
      <c r="G169" s="3">
        <f t="shared" si="13"/>
        <v>-18000</v>
      </c>
      <c r="H169" s="3">
        <f t="shared" si="11"/>
        <v>-18000</v>
      </c>
      <c r="I169" s="1">
        <v>0</v>
      </c>
      <c r="J169" s="1">
        <v>0</v>
      </c>
    </row>
    <row r="170" spans="2:10">
      <c r="B170" s="15">
        <v>160</v>
      </c>
      <c r="C170" s="16">
        <v>795166052</v>
      </c>
      <c r="D170" s="2">
        <f>SUM(C170,-SUM(K$11:K170))</f>
        <v>639646052</v>
      </c>
      <c r="E170" s="2">
        <v>24000</v>
      </c>
      <c r="F170" s="3">
        <f t="shared" si="12"/>
        <v>0</v>
      </c>
      <c r="G170" s="3">
        <f t="shared" si="13"/>
        <v>-24000</v>
      </c>
      <c r="H170" s="3">
        <f t="shared" si="11"/>
        <v>-24000</v>
      </c>
      <c r="I170" s="1">
        <v>0</v>
      </c>
      <c r="J170" s="1">
        <v>0</v>
      </c>
    </row>
    <row r="171" spans="2:10">
      <c r="B171" s="15">
        <v>161</v>
      </c>
      <c r="C171" s="16">
        <v>795166052</v>
      </c>
      <c r="D171" s="2">
        <f>SUM(C171,-SUM(K$11:K171))</f>
        <v>639646052</v>
      </c>
      <c r="E171" s="2">
        <v>24000</v>
      </c>
      <c r="F171" s="3">
        <f t="shared" si="12"/>
        <v>24000</v>
      </c>
      <c r="G171" s="3">
        <f t="shared" si="13"/>
        <v>0</v>
      </c>
      <c r="H171" s="3">
        <f t="shared" si="11"/>
        <v>0</v>
      </c>
      <c r="I171" s="1">
        <v>0</v>
      </c>
      <c r="J171" s="1">
        <v>0</v>
      </c>
    </row>
    <row r="172" spans="2:10">
      <c r="B172" s="15">
        <v>162</v>
      </c>
      <c r="C172" s="16">
        <v>795472052</v>
      </c>
      <c r="D172" s="2">
        <f>SUM(C172,-SUM(K$11:K172))</f>
        <v>639952052</v>
      </c>
      <c r="E172" s="2">
        <v>24000</v>
      </c>
      <c r="F172" s="3">
        <f t="shared" si="12"/>
        <v>330000</v>
      </c>
      <c r="G172" s="3">
        <f t="shared" si="13"/>
        <v>306000</v>
      </c>
      <c r="H172" s="3">
        <f t="shared" si="11"/>
        <v>306000</v>
      </c>
      <c r="I172" s="1">
        <v>1</v>
      </c>
      <c r="J172" s="1">
        <v>0</v>
      </c>
    </row>
    <row r="173" spans="2:10">
      <c r="B173" s="15">
        <v>163</v>
      </c>
      <c r="C173" s="16">
        <v>795448052</v>
      </c>
      <c r="D173" s="2">
        <f>SUM(C173,-SUM(K$11:K173))</f>
        <v>639928052</v>
      </c>
      <c r="E173" s="2">
        <v>24000</v>
      </c>
      <c r="F173" s="3">
        <f t="shared" si="12"/>
        <v>0</v>
      </c>
      <c r="G173" s="3">
        <f t="shared" si="13"/>
        <v>-24000</v>
      </c>
      <c r="H173" s="3">
        <f t="shared" si="11"/>
        <v>-24000</v>
      </c>
      <c r="I173" s="1">
        <v>0</v>
      </c>
      <c r="J173" s="1">
        <v>0</v>
      </c>
    </row>
    <row r="174" spans="2:10">
      <c r="B174" s="15">
        <v>164</v>
      </c>
      <c r="C174" s="16">
        <v>795544052</v>
      </c>
      <c r="D174" s="2">
        <f>SUM(C174,-SUM(K$11:K174))</f>
        <v>640024052</v>
      </c>
      <c r="E174" s="2">
        <v>24000</v>
      </c>
      <c r="F174" s="3">
        <f t="shared" si="12"/>
        <v>120000</v>
      </c>
      <c r="G174" s="3">
        <f t="shared" si="13"/>
        <v>96000</v>
      </c>
      <c r="H174" s="3">
        <f t="shared" si="11"/>
        <v>96000</v>
      </c>
      <c r="I174" s="1">
        <v>0</v>
      </c>
      <c r="J174" s="1">
        <v>0</v>
      </c>
    </row>
    <row r="175" spans="2:10">
      <c r="B175" s="15">
        <v>165</v>
      </c>
      <c r="C175" s="16">
        <v>795520052</v>
      </c>
      <c r="D175" s="2">
        <f>SUM(C175,-SUM(K$11:K175))</f>
        <v>640000052</v>
      </c>
      <c r="E175" s="2">
        <v>24000</v>
      </c>
      <c r="F175" s="3">
        <f t="shared" si="12"/>
        <v>0</v>
      </c>
      <c r="G175" s="3">
        <f t="shared" si="13"/>
        <v>-24000</v>
      </c>
      <c r="H175" s="3">
        <f t="shared" si="11"/>
        <v>-24000</v>
      </c>
      <c r="I175" s="1">
        <v>0</v>
      </c>
      <c r="J175" s="1">
        <v>0</v>
      </c>
    </row>
    <row r="176" spans="2:10">
      <c r="B176" s="15">
        <v>166</v>
      </c>
      <c r="C176" s="16">
        <v>795496052</v>
      </c>
      <c r="D176" s="2">
        <f>SUM(C176,-SUM(K$11:K176))</f>
        <v>639976052</v>
      </c>
      <c r="E176" s="2">
        <v>24000</v>
      </c>
      <c r="F176" s="3">
        <f t="shared" si="12"/>
        <v>0</v>
      </c>
      <c r="G176" s="3">
        <f t="shared" si="13"/>
        <v>-24000</v>
      </c>
      <c r="H176" s="3">
        <f t="shared" si="11"/>
        <v>-24000</v>
      </c>
      <c r="I176" s="1">
        <v>0</v>
      </c>
      <c r="J176" s="1">
        <v>0</v>
      </c>
    </row>
    <row r="177" spans="2:10">
      <c r="B177" s="15">
        <v>167</v>
      </c>
      <c r="C177" s="16">
        <v>795472052</v>
      </c>
      <c r="D177" s="2">
        <f>SUM(C177,-SUM(K$11:K177))</f>
        <v>639952052</v>
      </c>
      <c r="E177" s="2">
        <v>24000</v>
      </c>
      <c r="F177" s="3">
        <f t="shared" si="12"/>
        <v>0</v>
      </c>
      <c r="G177" s="3">
        <f t="shared" si="13"/>
        <v>-24000</v>
      </c>
      <c r="H177" s="3">
        <f t="shared" si="11"/>
        <v>-24000</v>
      </c>
      <c r="I177" s="1">
        <v>0</v>
      </c>
      <c r="J177" s="1">
        <v>0</v>
      </c>
    </row>
    <row r="178" spans="2:10">
      <c r="B178" s="15">
        <v>168</v>
      </c>
      <c r="C178" s="16">
        <v>795448052</v>
      </c>
      <c r="D178" s="2">
        <f>SUM(C178,-SUM(K$11:K178))</f>
        <v>639928052</v>
      </c>
      <c r="E178" s="2">
        <v>24000</v>
      </c>
      <c r="F178" s="3">
        <f t="shared" si="12"/>
        <v>0</v>
      </c>
      <c r="G178" s="3">
        <f t="shared" si="13"/>
        <v>-24000</v>
      </c>
      <c r="H178" s="3">
        <f t="shared" si="11"/>
        <v>-24000</v>
      </c>
      <c r="I178" s="1">
        <v>0</v>
      </c>
      <c r="J178" s="1">
        <v>0</v>
      </c>
    </row>
    <row r="179" spans="2:10">
      <c r="B179" s="15">
        <v>169</v>
      </c>
      <c r="C179" s="16">
        <v>795424052</v>
      </c>
      <c r="D179" s="2">
        <f>SUM(C179,-SUM(K$11:K179))</f>
        <v>639904052</v>
      </c>
      <c r="E179" s="2">
        <v>24000</v>
      </c>
      <c r="F179" s="3">
        <f t="shared" si="12"/>
        <v>0</v>
      </c>
      <c r="G179" s="3">
        <f t="shared" si="13"/>
        <v>-24000</v>
      </c>
      <c r="H179" s="3">
        <f t="shared" si="11"/>
        <v>-24000</v>
      </c>
      <c r="I179" s="1">
        <v>0</v>
      </c>
      <c r="J179" s="1">
        <v>0</v>
      </c>
    </row>
    <row r="180" spans="2:10">
      <c r="B180" s="15">
        <v>170</v>
      </c>
      <c r="C180" s="16">
        <v>795418052</v>
      </c>
      <c r="D180" s="2">
        <f>SUM(C180,-SUM(K$11:K180))</f>
        <v>639898052</v>
      </c>
      <c r="E180" s="2">
        <v>24000</v>
      </c>
      <c r="F180" s="3">
        <f t="shared" si="12"/>
        <v>18000</v>
      </c>
      <c r="G180" s="3">
        <f t="shared" si="13"/>
        <v>-6000</v>
      </c>
      <c r="H180" s="3">
        <f t="shared" si="11"/>
        <v>-6000</v>
      </c>
      <c r="I180" s="1">
        <v>0</v>
      </c>
      <c r="J180" s="1">
        <v>0</v>
      </c>
    </row>
    <row r="181" spans="2:10">
      <c r="B181" s="15">
        <v>171</v>
      </c>
      <c r="C181" s="16">
        <v>795394052</v>
      </c>
      <c r="D181" s="2">
        <f>SUM(C181,-SUM(K$11:K181))</f>
        <v>639874052</v>
      </c>
      <c r="E181" s="2">
        <v>24000</v>
      </c>
      <c r="F181" s="3">
        <f t="shared" si="12"/>
        <v>0</v>
      </c>
      <c r="G181" s="3">
        <f t="shared" si="13"/>
        <v>-24000</v>
      </c>
      <c r="H181" s="3">
        <f t="shared" si="11"/>
        <v>-24000</v>
      </c>
      <c r="I181" s="1">
        <v>0</v>
      </c>
      <c r="J181" s="1">
        <v>0</v>
      </c>
    </row>
    <row r="182" spans="2:10">
      <c r="B182" s="15">
        <v>172</v>
      </c>
      <c r="C182" s="16">
        <v>795385052</v>
      </c>
      <c r="D182" s="2">
        <f>SUM(C182,-SUM(K$11:K182))</f>
        <v>639865052</v>
      </c>
      <c r="E182" s="2">
        <v>24000</v>
      </c>
      <c r="F182" s="3">
        <f t="shared" si="12"/>
        <v>15000</v>
      </c>
      <c r="G182" s="3">
        <f t="shared" si="13"/>
        <v>-9000</v>
      </c>
      <c r="H182" s="3">
        <f t="shared" si="11"/>
        <v>-9000</v>
      </c>
      <c r="I182" s="1">
        <v>0</v>
      </c>
      <c r="J182" s="1">
        <v>0</v>
      </c>
    </row>
    <row r="183" spans="2:10">
      <c r="B183" s="15">
        <v>173</v>
      </c>
      <c r="C183" s="16">
        <v>795385052</v>
      </c>
      <c r="D183" s="2">
        <f>SUM(C183,-SUM(K$11:K183))</f>
        <v>639865052</v>
      </c>
      <c r="E183" s="2">
        <v>24000</v>
      </c>
      <c r="F183" s="3">
        <f t="shared" si="12"/>
        <v>24000</v>
      </c>
      <c r="G183" s="3">
        <f t="shared" si="13"/>
        <v>0</v>
      </c>
      <c r="H183" s="3">
        <f t="shared" si="11"/>
        <v>0</v>
      </c>
      <c r="I183" s="1">
        <v>0</v>
      </c>
      <c r="J183" s="1">
        <v>0</v>
      </c>
    </row>
    <row r="184" spans="2:10">
      <c r="B184" s="15">
        <v>174</v>
      </c>
      <c r="C184" s="16">
        <v>795841052</v>
      </c>
      <c r="D184" s="2">
        <f>SUM(C184,-SUM(K$11:K184))</f>
        <v>640321052</v>
      </c>
      <c r="E184" s="2">
        <v>24000</v>
      </c>
      <c r="F184" s="3">
        <f t="shared" si="12"/>
        <v>480000</v>
      </c>
      <c r="G184" s="3">
        <f t="shared" si="13"/>
        <v>456000</v>
      </c>
      <c r="H184" s="3">
        <f t="shared" si="11"/>
        <v>456000</v>
      </c>
      <c r="I184" s="1">
        <v>2</v>
      </c>
      <c r="J184" s="1">
        <v>0</v>
      </c>
    </row>
    <row r="185" spans="2:10">
      <c r="B185" s="15">
        <v>175</v>
      </c>
      <c r="C185" s="16">
        <v>795817052</v>
      </c>
      <c r="D185" s="2">
        <f>SUM(C185,-SUM(K$11:K185))</f>
        <v>640297052</v>
      </c>
      <c r="E185" s="2">
        <v>24000</v>
      </c>
      <c r="F185" s="3">
        <f t="shared" si="12"/>
        <v>0</v>
      </c>
      <c r="G185" s="3">
        <f t="shared" si="13"/>
        <v>-24000</v>
      </c>
      <c r="H185" s="3">
        <f t="shared" si="11"/>
        <v>-24000</v>
      </c>
      <c r="I185" s="1">
        <v>0</v>
      </c>
      <c r="J185" s="1">
        <v>0</v>
      </c>
    </row>
    <row r="186" spans="2:10">
      <c r="B186" s="15">
        <v>176</v>
      </c>
      <c r="C186" s="16">
        <v>796057052</v>
      </c>
      <c r="D186" s="2">
        <f>SUM(C186,-SUM(K$11:K186))</f>
        <v>640537052</v>
      </c>
      <c r="E186" s="2">
        <v>24000</v>
      </c>
      <c r="F186" s="3">
        <f t="shared" si="12"/>
        <v>264000</v>
      </c>
      <c r="G186" s="3">
        <f t="shared" si="13"/>
        <v>240000</v>
      </c>
      <c r="H186" s="3">
        <f t="shared" si="11"/>
        <v>240000</v>
      </c>
      <c r="I186" s="1">
        <v>0</v>
      </c>
      <c r="J186" s="1">
        <v>0</v>
      </c>
    </row>
    <row r="187" spans="2:10">
      <c r="B187" s="15">
        <v>177</v>
      </c>
      <c r="C187" s="16">
        <v>796033052</v>
      </c>
      <c r="D187" s="2">
        <f>SUM(C187,-SUM(K$11:K187))</f>
        <v>640513052</v>
      </c>
      <c r="E187" s="2">
        <v>24000</v>
      </c>
      <c r="F187" s="3">
        <f t="shared" si="12"/>
        <v>0</v>
      </c>
      <c r="G187" s="3">
        <f t="shared" si="13"/>
        <v>-24000</v>
      </c>
      <c r="H187" s="3">
        <f t="shared" si="11"/>
        <v>-24000</v>
      </c>
      <c r="I187" s="1">
        <v>0</v>
      </c>
      <c r="J187" s="1">
        <v>0</v>
      </c>
    </row>
    <row r="188" spans="2:10">
      <c r="B188" s="15">
        <v>178</v>
      </c>
      <c r="C188" s="16">
        <v>796015052</v>
      </c>
      <c r="D188" s="2">
        <f>SUM(C188,-SUM(K$11:K188))</f>
        <v>640495052</v>
      </c>
      <c r="E188" s="2">
        <v>24000</v>
      </c>
      <c r="F188" s="3">
        <f t="shared" si="12"/>
        <v>6000</v>
      </c>
      <c r="G188" s="3">
        <f t="shared" si="13"/>
        <v>-18000</v>
      </c>
      <c r="H188" s="3">
        <f t="shared" si="11"/>
        <v>-18000</v>
      </c>
      <c r="I188" s="1">
        <v>0</v>
      </c>
      <c r="J188" s="1">
        <v>0</v>
      </c>
    </row>
    <row r="189" spans="2:10">
      <c r="B189" s="15">
        <v>179</v>
      </c>
      <c r="C189" s="16">
        <v>796315052</v>
      </c>
      <c r="D189" s="2">
        <f>SUM(C189,-SUM(K$11:K189))</f>
        <v>640795052</v>
      </c>
      <c r="E189" s="2">
        <v>24000</v>
      </c>
      <c r="F189" s="3">
        <f t="shared" si="12"/>
        <v>324000</v>
      </c>
      <c r="G189" s="3">
        <f t="shared" si="13"/>
        <v>300000</v>
      </c>
      <c r="H189" s="3">
        <f t="shared" si="11"/>
        <v>300000</v>
      </c>
      <c r="I189" s="1">
        <v>0</v>
      </c>
      <c r="J189" s="1">
        <v>0</v>
      </c>
    </row>
    <row r="190" spans="2:10">
      <c r="B190" s="15">
        <v>180</v>
      </c>
      <c r="C190" s="16">
        <v>796291052</v>
      </c>
      <c r="D190" s="2">
        <f>SUM(C190,-SUM(K$11:K190))</f>
        <v>640771052</v>
      </c>
      <c r="E190" s="2">
        <v>24000</v>
      </c>
      <c r="F190" s="3">
        <f t="shared" si="12"/>
        <v>0</v>
      </c>
      <c r="G190" s="3">
        <f t="shared" si="13"/>
        <v>-24000</v>
      </c>
      <c r="H190" s="3">
        <f t="shared" si="11"/>
        <v>-24000</v>
      </c>
      <c r="I190" s="1">
        <v>0</v>
      </c>
      <c r="J190" s="1">
        <v>0</v>
      </c>
    </row>
    <row r="191" spans="2:10">
      <c r="B191" s="15">
        <v>181</v>
      </c>
      <c r="C191" s="16">
        <v>796267052</v>
      </c>
      <c r="D191" s="2">
        <f>SUM(C191,-SUM(K$11:K191))</f>
        <v>640747052</v>
      </c>
      <c r="E191" s="2">
        <v>24000</v>
      </c>
      <c r="F191" s="3">
        <f t="shared" si="12"/>
        <v>0</v>
      </c>
      <c r="G191" s="3">
        <f t="shared" si="13"/>
        <v>-24000</v>
      </c>
      <c r="H191" s="3">
        <f t="shared" si="11"/>
        <v>-24000</v>
      </c>
      <c r="I191" s="1">
        <v>0</v>
      </c>
      <c r="J191" s="1">
        <v>0</v>
      </c>
    </row>
    <row r="192" spans="2:10">
      <c r="B192" s="15">
        <v>182</v>
      </c>
      <c r="C192" s="16">
        <v>796243052</v>
      </c>
      <c r="D192" s="2">
        <f>SUM(C192,-SUM(K$11:K192))</f>
        <v>640723052</v>
      </c>
      <c r="E192" s="2">
        <v>24000</v>
      </c>
      <c r="F192" s="3">
        <f t="shared" si="12"/>
        <v>0</v>
      </c>
      <c r="G192" s="3">
        <f t="shared" si="13"/>
        <v>-24000</v>
      </c>
      <c r="H192" s="3">
        <f t="shared" si="11"/>
        <v>-24000</v>
      </c>
      <c r="I192" s="1">
        <v>0</v>
      </c>
      <c r="J192" s="1">
        <v>0</v>
      </c>
    </row>
    <row r="193" spans="2:10">
      <c r="B193" s="15">
        <v>183</v>
      </c>
      <c r="C193" s="16">
        <v>796219052</v>
      </c>
      <c r="D193" s="2">
        <f>SUM(C193,-SUM(K$11:K193))</f>
        <v>640699052</v>
      </c>
      <c r="E193" s="2">
        <v>24000</v>
      </c>
      <c r="F193" s="3">
        <f t="shared" si="12"/>
        <v>0</v>
      </c>
      <c r="G193" s="3">
        <f t="shared" si="13"/>
        <v>-24000</v>
      </c>
      <c r="H193" s="3">
        <f t="shared" si="11"/>
        <v>-24000</v>
      </c>
      <c r="I193" s="1">
        <v>0</v>
      </c>
      <c r="J193" s="1">
        <v>0</v>
      </c>
    </row>
    <row r="194" spans="2:10">
      <c r="B194" s="15">
        <v>184</v>
      </c>
      <c r="C194" s="16">
        <v>796201052</v>
      </c>
      <c r="D194" s="2">
        <f>SUM(C194,-SUM(K$11:K194))</f>
        <v>640681052</v>
      </c>
      <c r="E194" s="2">
        <v>24000</v>
      </c>
      <c r="F194" s="3">
        <f t="shared" si="12"/>
        <v>6000</v>
      </c>
      <c r="G194" s="3">
        <f t="shared" si="13"/>
        <v>-18000</v>
      </c>
      <c r="H194" s="3">
        <f t="shared" si="11"/>
        <v>-18000</v>
      </c>
      <c r="I194" s="1">
        <v>0</v>
      </c>
      <c r="J194" s="1">
        <v>0</v>
      </c>
    </row>
    <row r="195" spans="2:10">
      <c r="B195" s="15">
        <v>185</v>
      </c>
      <c r="C195" s="16">
        <v>796177052</v>
      </c>
      <c r="D195" s="2">
        <f>SUM(C195,-SUM(K$11:K195))</f>
        <v>640657052</v>
      </c>
      <c r="E195" s="2">
        <v>24000</v>
      </c>
      <c r="F195" s="3">
        <f t="shared" si="12"/>
        <v>0</v>
      </c>
      <c r="G195" s="3">
        <f t="shared" si="13"/>
        <v>-24000</v>
      </c>
      <c r="H195" s="3">
        <f t="shared" si="11"/>
        <v>-24000</v>
      </c>
      <c r="I195" s="1">
        <v>0</v>
      </c>
      <c r="J195" s="1">
        <v>0</v>
      </c>
    </row>
    <row r="196" spans="2:10">
      <c r="B196" s="15">
        <v>186</v>
      </c>
      <c r="C196" s="16">
        <v>796153052</v>
      </c>
      <c r="D196" s="2">
        <f>SUM(C196,-SUM(K$11:K196))</f>
        <v>640633052</v>
      </c>
      <c r="E196" s="2">
        <v>24000</v>
      </c>
      <c r="F196" s="3">
        <f t="shared" si="12"/>
        <v>0</v>
      </c>
      <c r="G196" s="3">
        <f t="shared" si="13"/>
        <v>-24000</v>
      </c>
      <c r="H196" s="3">
        <f t="shared" si="11"/>
        <v>-24000</v>
      </c>
      <c r="I196" s="1">
        <v>0</v>
      </c>
      <c r="J196" s="1">
        <v>0</v>
      </c>
    </row>
    <row r="197" spans="2:10">
      <c r="B197" s="15">
        <v>187</v>
      </c>
      <c r="C197" s="16">
        <v>796129052</v>
      </c>
      <c r="D197" s="2">
        <f>SUM(C197,-SUM(K$11:K197))</f>
        <v>640609052</v>
      </c>
      <c r="E197" s="2">
        <v>24000</v>
      </c>
      <c r="F197" s="3">
        <f t="shared" si="12"/>
        <v>0</v>
      </c>
      <c r="G197" s="3">
        <f t="shared" si="13"/>
        <v>-24000</v>
      </c>
      <c r="H197" s="3">
        <f t="shared" si="11"/>
        <v>-24000</v>
      </c>
      <c r="I197" s="1">
        <v>0</v>
      </c>
      <c r="J197" s="1">
        <v>0</v>
      </c>
    </row>
    <row r="198" spans="2:10">
      <c r="B198" s="15">
        <v>188</v>
      </c>
      <c r="C198" s="16">
        <v>796117052</v>
      </c>
      <c r="D198" s="2">
        <f>SUM(C198,-SUM(K$11:K198))</f>
        <v>640597052</v>
      </c>
      <c r="E198" s="2">
        <v>24000</v>
      </c>
      <c r="F198" s="3">
        <f t="shared" si="12"/>
        <v>12000</v>
      </c>
      <c r="G198" s="3">
        <f t="shared" si="13"/>
        <v>-12000</v>
      </c>
      <c r="H198" s="3">
        <f t="shared" si="11"/>
        <v>-12000</v>
      </c>
      <c r="I198" s="1">
        <v>0</v>
      </c>
      <c r="J198" s="1">
        <v>0</v>
      </c>
    </row>
    <row r="199" spans="2:10">
      <c r="B199" s="15">
        <v>189</v>
      </c>
      <c r="C199" s="16">
        <v>796093052</v>
      </c>
      <c r="D199" s="2">
        <f>SUM(C199,-SUM(K$11:K199))</f>
        <v>640573052</v>
      </c>
      <c r="E199" s="2">
        <v>24000</v>
      </c>
      <c r="F199" s="3">
        <f t="shared" si="12"/>
        <v>0</v>
      </c>
      <c r="G199" s="3">
        <f t="shared" si="13"/>
        <v>-24000</v>
      </c>
      <c r="H199" s="3">
        <f t="shared" si="11"/>
        <v>-24000</v>
      </c>
      <c r="I199" s="1">
        <v>0</v>
      </c>
      <c r="J199" s="1">
        <v>0</v>
      </c>
    </row>
    <row r="200" spans="2:10">
      <c r="B200" s="15">
        <v>190</v>
      </c>
      <c r="C200" s="16">
        <v>796069052</v>
      </c>
      <c r="D200" s="2">
        <f>SUM(C200,-SUM(K$11:K200))</f>
        <v>640549052</v>
      </c>
      <c r="E200" s="2">
        <v>24000</v>
      </c>
      <c r="F200" s="3">
        <f t="shared" si="12"/>
        <v>0</v>
      </c>
      <c r="G200" s="3">
        <f t="shared" si="13"/>
        <v>-24000</v>
      </c>
      <c r="H200" s="3">
        <f t="shared" si="11"/>
        <v>-24000</v>
      </c>
      <c r="I200" s="1">
        <v>0</v>
      </c>
      <c r="J200" s="1">
        <v>0</v>
      </c>
    </row>
    <row r="201" spans="2:10">
      <c r="B201" s="15">
        <v>191</v>
      </c>
      <c r="C201" s="16">
        <v>796045052</v>
      </c>
      <c r="D201" s="2">
        <f>SUM(C201,-SUM(K$11:K201))</f>
        <v>640525052</v>
      </c>
      <c r="E201" s="2">
        <v>24000</v>
      </c>
      <c r="F201" s="3">
        <f t="shared" si="12"/>
        <v>0</v>
      </c>
      <c r="G201" s="3">
        <f t="shared" si="13"/>
        <v>-24000</v>
      </c>
      <c r="H201" s="3">
        <f t="shared" si="11"/>
        <v>-24000</v>
      </c>
      <c r="I201" s="1">
        <v>0</v>
      </c>
      <c r="J201" s="1">
        <v>0</v>
      </c>
    </row>
    <row r="202" spans="2:10">
      <c r="B202" s="15">
        <v>192</v>
      </c>
      <c r="C202" s="16">
        <v>796813052</v>
      </c>
      <c r="D202" s="2">
        <f>SUM(C202,-SUM(K$11:K202))</f>
        <v>641293052</v>
      </c>
      <c r="E202" s="2">
        <v>24000</v>
      </c>
      <c r="F202" s="3">
        <f t="shared" si="12"/>
        <v>792000</v>
      </c>
      <c r="G202" s="3">
        <f t="shared" si="13"/>
        <v>768000</v>
      </c>
      <c r="H202" s="3">
        <f t="shared" si="11"/>
        <v>768000</v>
      </c>
      <c r="I202" s="1">
        <v>2</v>
      </c>
      <c r="J202" s="1">
        <v>0</v>
      </c>
    </row>
    <row r="203" spans="2:10">
      <c r="B203" s="15">
        <v>193</v>
      </c>
      <c r="C203" s="16">
        <v>796807052</v>
      </c>
      <c r="D203" s="2">
        <f>SUM(C203,-SUM(K$11:K203))</f>
        <v>641287052</v>
      </c>
      <c r="E203" s="2">
        <v>24000</v>
      </c>
      <c r="F203" s="3">
        <f t="shared" si="12"/>
        <v>18000</v>
      </c>
      <c r="G203" s="3">
        <f t="shared" si="13"/>
        <v>-6000</v>
      </c>
      <c r="H203" s="3">
        <f t="shared" si="11"/>
        <v>-6000</v>
      </c>
      <c r="I203" s="1">
        <v>0</v>
      </c>
      <c r="J203" s="1">
        <v>0</v>
      </c>
    </row>
    <row r="204" spans="2:10">
      <c r="B204" s="15">
        <v>194</v>
      </c>
      <c r="C204" s="16">
        <v>796783052</v>
      </c>
      <c r="D204" s="2">
        <f>SUM(C204,-SUM(K$11:K204))</f>
        <v>641263052</v>
      </c>
      <c r="E204" s="2">
        <v>24000</v>
      </c>
      <c r="F204" s="3">
        <f t="shared" si="12"/>
        <v>0</v>
      </c>
      <c r="G204" s="3">
        <f t="shared" si="13"/>
        <v>-24000</v>
      </c>
      <c r="H204" s="3">
        <f t="shared" si="11"/>
        <v>-24000</v>
      </c>
      <c r="I204" s="1">
        <v>0</v>
      </c>
      <c r="J204" s="1">
        <v>0</v>
      </c>
    </row>
    <row r="205" spans="2:10">
      <c r="B205" s="15">
        <v>195</v>
      </c>
      <c r="C205" s="16">
        <v>796759052</v>
      </c>
      <c r="D205" s="2">
        <f>SUM(C205,-SUM(K$11:K205))</f>
        <v>641239052</v>
      </c>
      <c r="E205" s="2">
        <v>24000</v>
      </c>
      <c r="F205" s="3">
        <f t="shared" si="12"/>
        <v>0</v>
      </c>
      <c r="G205" s="3">
        <f t="shared" si="13"/>
        <v>-24000</v>
      </c>
      <c r="H205" s="3">
        <f t="shared" ref="H205:H268" si="14">SUM(-D204,D205)</f>
        <v>-24000</v>
      </c>
      <c r="I205" s="1">
        <v>0</v>
      </c>
      <c r="J205" s="1">
        <v>0</v>
      </c>
    </row>
    <row r="206" spans="2:10">
      <c r="B206" s="15">
        <v>196</v>
      </c>
      <c r="C206" s="16">
        <v>796735052</v>
      </c>
      <c r="D206" s="2">
        <f>SUM(C206,-SUM(K$11:K206))</f>
        <v>641215052</v>
      </c>
      <c r="E206" s="2">
        <v>24000</v>
      </c>
      <c r="F206" s="3">
        <f t="shared" si="12"/>
        <v>0</v>
      </c>
      <c r="G206" s="3">
        <f t="shared" si="13"/>
        <v>-24000</v>
      </c>
      <c r="H206" s="3">
        <f t="shared" si="14"/>
        <v>-24000</v>
      </c>
      <c r="I206" s="1">
        <v>0</v>
      </c>
      <c r="J206" s="1">
        <v>0</v>
      </c>
    </row>
    <row r="207" spans="2:10">
      <c r="B207" s="15">
        <v>197</v>
      </c>
      <c r="C207" s="16">
        <v>796711052</v>
      </c>
      <c r="D207" s="2">
        <f>SUM(C207,-SUM(K$11:K207))</f>
        <v>641191052</v>
      </c>
      <c r="E207" s="2">
        <v>24000</v>
      </c>
      <c r="F207" s="3">
        <f t="shared" si="12"/>
        <v>0</v>
      </c>
      <c r="G207" s="3">
        <f t="shared" si="13"/>
        <v>-24000</v>
      </c>
      <c r="H207" s="3">
        <f t="shared" si="14"/>
        <v>-24000</v>
      </c>
      <c r="I207" s="1">
        <v>0</v>
      </c>
      <c r="J207" s="1">
        <v>0</v>
      </c>
    </row>
    <row r="208" spans="2:10">
      <c r="B208" s="15">
        <v>198</v>
      </c>
      <c r="C208" s="16">
        <v>798031052</v>
      </c>
      <c r="D208" s="2">
        <f>SUM(C208,-SUM(K$11:K208))</f>
        <v>642511052</v>
      </c>
      <c r="E208" s="2">
        <v>24000</v>
      </c>
      <c r="F208" s="3">
        <f t="shared" si="12"/>
        <v>1344000</v>
      </c>
      <c r="G208" s="3">
        <f t="shared" si="13"/>
        <v>1320000</v>
      </c>
      <c r="H208" s="3">
        <f t="shared" si="14"/>
        <v>1320000</v>
      </c>
      <c r="I208" s="1">
        <v>2</v>
      </c>
      <c r="J208" s="1">
        <v>0</v>
      </c>
    </row>
    <row r="209" spans="2:10">
      <c r="B209" s="15">
        <v>199</v>
      </c>
      <c r="C209" s="16">
        <v>798007052</v>
      </c>
      <c r="D209" s="2">
        <f>SUM(C209,-SUM(K$11:K209))</f>
        <v>642487052</v>
      </c>
      <c r="E209" s="2">
        <v>24000</v>
      </c>
      <c r="F209" s="3">
        <f t="shared" si="12"/>
        <v>0</v>
      </c>
      <c r="G209" s="3">
        <f t="shared" si="13"/>
        <v>-24000</v>
      </c>
      <c r="H209" s="3">
        <f t="shared" si="14"/>
        <v>-24000</v>
      </c>
      <c r="I209" s="1">
        <v>0</v>
      </c>
      <c r="J209" s="1">
        <v>0</v>
      </c>
    </row>
    <row r="210" spans="2:10">
      <c r="B210" s="15">
        <v>200</v>
      </c>
      <c r="C210" s="16">
        <v>797983052</v>
      </c>
      <c r="D210" s="2">
        <f>SUM(C210,-SUM(K$11:K210))</f>
        <v>642463052</v>
      </c>
      <c r="E210" s="2">
        <v>24000</v>
      </c>
      <c r="F210" s="3">
        <f t="shared" si="12"/>
        <v>0</v>
      </c>
      <c r="G210" s="3">
        <f t="shared" si="13"/>
        <v>-24000</v>
      </c>
      <c r="H210" s="3">
        <f t="shared" si="14"/>
        <v>-24000</v>
      </c>
      <c r="I210" s="1">
        <v>0</v>
      </c>
      <c r="J210" s="1">
        <v>0</v>
      </c>
    </row>
    <row r="211" spans="2:10">
      <c r="B211" s="15">
        <v>201</v>
      </c>
      <c r="C211" s="16">
        <v>797959052</v>
      </c>
      <c r="D211" s="2">
        <f>SUM(C211,-SUM(K$11:K211))</f>
        <v>642439052</v>
      </c>
      <c r="E211" s="2">
        <v>24000</v>
      </c>
      <c r="F211" s="3">
        <f t="shared" si="12"/>
        <v>0</v>
      </c>
      <c r="G211" s="3">
        <f t="shared" si="13"/>
        <v>-24000</v>
      </c>
      <c r="H211" s="3">
        <f t="shared" si="14"/>
        <v>-24000</v>
      </c>
      <c r="I211" s="1">
        <v>0</v>
      </c>
      <c r="J211" s="1">
        <v>0</v>
      </c>
    </row>
    <row r="212" spans="2:10">
      <c r="B212" s="15">
        <v>202</v>
      </c>
      <c r="C212" s="16">
        <v>797935052</v>
      </c>
      <c r="D212" s="2">
        <f>SUM(C212,-SUM(K$11:K212))</f>
        <v>642415052</v>
      </c>
      <c r="E212" s="2">
        <v>24000</v>
      </c>
      <c r="F212" s="3">
        <f t="shared" si="12"/>
        <v>0</v>
      </c>
      <c r="G212" s="3">
        <f t="shared" si="13"/>
        <v>-24000</v>
      </c>
      <c r="H212" s="3">
        <f t="shared" si="14"/>
        <v>-24000</v>
      </c>
      <c r="I212" s="1">
        <v>0</v>
      </c>
      <c r="J212" s="1">
        <v>0</v>
      </c>
    </row>
    <row r="213" spans="2:10">
      <c r="B213" s="15">
        <v>203</v>
      </c>
      <c r="C213" s="16">
        <v>797911052</v>
      </c>
      <c r="D213" s="2">
        <f>SUM(C213,-SUM(K$11:K213))</f>
        <v>642391052</v>
      </c>
      <c r="E213" s="2">
        <v>24000</v>
      </c>
      <c r="F213" s="3">
        <f t="shared" si="12"/>
        <v>0</v>
      </c>
      <c r="G213" s="3">
        <f t="shared" si="13"/>
        <v>-24000</v>
      </c>
      <c r="H213" s="3">
        <f t="shared" si="14"/>
        <v>-24000</v>
      </c>
      <c r="I213" s="1">
        <v>0</v>
      </c>
      <c r="J213" s="1">
        <v>0</v>
      </c>
    </row>
    <row r="214" spans="2:10">
      <c r="B214" s="15">
        <v>204</v>
      </c>
      <c r="C214" s="16">
        <v>797893052</v>
      </c>
      <c r="D214" s="2">
        <f>SUM(C214,-SUM(K$11:K214))</f>
        <v>642373052</v>
      </c>
      <c r="E214" s="2">
        <v>24000</v>
      </c>
      <c r="F214" s="3">
        <f t="shared" si="12"/>
        <v>6000</v>
      </c>
      <c r="G214" s="3">
        <f t="shared" si="13"/>
        <v>-18000</v>
      </c>
      <c r="H214" s="3">
        <f t="shared" si="14"/>
        <v>-18000</v>
      </c>
      <c r="I214" s="1">
        <v>0</v>
      </c>
      <c r="J214" s="1">
        <v>0</v>
      </c>
    </row>
    <row r="215" spans="2:10">
      <c r="B215" s="15">
        <v>205</v>
      </c>
      <c r="C215" s="16">
        <v>797884052</v>
      </c>
      <c r="D215" s="2">
        <f>SUM(C215,-SUM(K$11:K215))</f>
        <v>642364052</v>
      </c>
      <c r="E215" s="2">
        <v>24000</v>
      </c>
      <c r="F215" s="3">
        <f t="shared" si="12"/>
        <v>15000</v>
      </c>
      <c r="G215" s="3">
        <f t="shared" si="13"/>
        <v>-9000</v>
      </c>
      <c r="H215" s="3">
        <f t="shared" si="14"/>
        <v>-9000</v>
      </c>
      <c r="I215" s="1">
        <v>0</v>
      </c>
      <c r="J215" s="1">
        <v>0</v>
      </c>
    </row>
    <row r="216" spans="2:10">
      <c r="B216" s="15">
        <v>206</v>
      </c>
      <c r="C216" s="16">
        <v>797860052</v>
      </c>
      <c r="D216" s="2">
        <f>SUM(C216,-SUM(K$11:K216))</f>
        <v>642340052</v>
      </c>
      <c r="E216" s="2">
        <v>24000</v>
      </c>
      <c r="F216" s="3">
        <f t="shared" si="12"/>
        <v>0</v>
      </c>
      <c r="G216" s="3">
        <f t="shared" si="13"/>
        <v>-24000</v>
      </c>
      <c r="H216" s="3">
        <f t="shared" si="14"/>
        <v>-24000</v>
      </c>
      <c r="I216" s="1">
        <v>0</v>
      </c>
      <c r="J216" s="1">
        <v>0</v>
      </c>
    </row>
    <row r="217" spans="2:10">
      <c r="B217" s="15">
        <v>207</v>
      </c>
      <c r="C217" s="16">
        <v>797842052</v>
      </c>
      <c r="D217" s="2">
        <f>SUM(C217,-SUM(K$11:K217))</f>
        <v>642322052</v>
      </c>
      <c r="E217" s="2">
        <v>24000</v>
      </c>
      <c r="F217" s="3">
        <f t="shared" si="12"/>
        <v>6000</v>
      </c>
      <c r="G217" s="3">
        <f t="shared" si="13"/>
        <v>-18000</v>
      </c>
      <c r="H217" s="3">
        <f t="shared" si="14"/>
        <v>-18000</v>
      </c>
      <c r="I217" s="1">
        <v>0</v>
      </c>
      <c r="J217" s="1">
        <v>0</v>
      </c>
    </row>
    <row r="218" spans="2:10">
      <c r="B218" s="15">
        <v>208</v>
      </c>
      <c r="C218" s="16">
        <v>797830052</v>
      </c>
      <c r="D218" s="2">
        <f>SUM(C218,-SUM(K$11:K218))</f>
        <v>642310052</v>
      </c>
      <c r="E218" s="2">
        <v>24000</v>
      </c>
      <c r="F218" s="3">
        <f t="shared" si="12"/>
        <v>12000</v>
      </c>
      <c r="G218" s="3">
        <f t="shared" si="13"/>
        <v>-12000</v>
      </c>
      <c r="H218" s="3">
        <f t="shared" si="14"/>
        <v>-12000</v>
      </c>
      <c r="I218" s="1">
        <v>0</v>
      </c>
      <c r="J218" s="1">
        <v>0</v>
      </c>
    </row>
    <row r="219" spans="2:10">
      <c r="B219" s="15">
        <v>209</v>
      </c>
      <c r="C219" s="16">
        <v>797806052</v>
      </c>
      <c r="D219" s="2">
        <f>SUM(C219,-SUM(K$11:K219))</f>
        <v>642286052</v>
      </c>
      <c r="E219" s="2">
        <v>24000</v>
      </c>
      <c r="F219" s="3">
        <f t="shared" si="12"/>
        <v>0</v>
      </c>
      <c r="G219" s="3">
        <f t="shared" si="13"/>
        <v>-24000</v>
      </c>
      <c r="H219" s="3">
        <f t="shared" si="14"/>
        <v>-24000</v>
      </c>
      <c r="I219" s="1">
        <v>0</v>
      </c>
      <c r="J219" s="1">
        <v>0</v>
      </c>
    </row>
    <row r="220" spans="2:10">
      <c r="B220" s="15">
        <v>210</v>
      </c>
      <c r="C220" s="16">
        <v>797782052</v>
      </c>
      <c r="D220" s="2">
        <f>SUM(C220,-SUM(K$11:K220))</f>
        <v>642262052</v>
      </c>
      <c r="E220" s="2">
        <v>24000</v>
      </c>
      <c r="F220" s="3">
        <f t="shared" si="12"/>
        <v>0</v>
      </c>
      <c r="G220" s="3">
        <f t="shared" si="13"/>
        <v>-24000</v>
      </c>
      <c r="H220" s="3">
        <f t="shared" si="14"/>
        <v>-24000</v>
      </c>
      <c r="I220" s="1">
        <v>0</v>
      </c>
      <c r="J220" s="1">
        <v>0</v>
      </c>
    </row>
    <row r="221" spans="2:10">
      <c r="B221" s="15">
        <v>211</v>
      </c>
      <c r="C221" s="16">
        <v>797758052</v>
      </c>
      <c r="D221" s="2">
        <f>SUM(C221,-SUM(K$11:K221))</f>
        <v>642238052</v>
      </c>
      <c r="E221" s="2">
        <v>24000</v>
      </c>
      <c r="F221" s="3">
        <f t="shared" ref="F221:F284" si="15">SUM(E221,G221,-K221)</f>
        <v>0</v>
      </c>
      <c r="G221" s="3">
        <f t="shared" si="13"/>
        <v>-24000</v>
      </c>
      <c r="H221" s="3">
        <f t="shared" si="14"/>
        <v>-24000</v>
      </c>
      <c r="I221" s="1">
        <v>0</v>
      </c>
      <c r="J221" s="1">
        <v>0</v>
      </c>
    </row>
    <row r="222" spans="2:10">
      <c r="B222" s="15">
        <v>212</v>
      </c>
      <c r="C222" s="16">
        <v>797734052</v>
      </c>
      <c r="D222" s="2">
        <f>SUM(C222,-SUM(K$11:K222))</f>
        <v>642214052</v>
      </c>
      <c r="E222" s="2">
        <v>24000</v>
      </c>
      <c r="F222" s="3">
        <f t="shared" si="15"/>
        <v>0</v>
      </c>
      <c r="G222" s="3">
        <f t="shared" si="13"/>
        <v>-24000</v>
      </c>
      <c r="H222" s="3">
        <f t="shared" si="14"/>
        <v>-24000</v>
      </c>
      <c r="I222" s="1">
        <v>0</v>
      </c>
      <c r="J222" s="1">
        <v>0</v>
      </c>
    </row>
    <row r="223" spans="2:10">
      <c r="B223" s="15">
        <v>213</v>
      </c>
      <c r="C223" s="16">
        <v>797710052</v>
      </c>
      <c r="D223" s="2">
        <f>SUM(C223,-SUM(K$11:K223))</f>
        <v>642190052</v>
      </c>
      <c r="E223" s="2">
        <v>24000</v>
      </c>
      <c r="F223" s="3">
        <f t="shared" si="15"/>
        <v>0</v>
      </c>
      <c r="G223" s="3">
        <f t="shared" si="13"/>
        <v>-24000</v>
      </c>
      <c r="H223" s="3">
        <f t="shared" si="14"/>
        <v>-24000</v>
      </c>
      <c r="I223" s="1">
        <v>0</v>
      </c>
      <c r="J223" s="1">
        <v>0</v>
      </c>
    </row>
    <row r="224" spans="2:10">
      <c r="B224" s="15">
        <v>214</v>
      </c>
      <c r="C224" s="16">
        <v>797686052</v>
      </c>
      <c r="D224" s="2">
        <f>SUM(C224,-SUM(K$11:K224))</f>
        <v>642166052</v>
      </c>
      <c r="E224" s="2">
        <v>24000</v>
      </c>
      <c r="F224" s="3">
        <f t="shared" si="15"/>
        <v>0</v>
      </c>
      <c r="G224" s="3">
        <f t="shared" si="13"/>
        <v>-24000</v>
      </c>
      <c r="H224" s="3">
        <f t="shared" si="14"/>
        <v>-24000</v>
      </c>
      <c r="I224" s="1">
        <v>0</v>
      </c>
      <c r="J224" s="1">
        <v>0</v>
      </c>
    </row>
    <row r="225" spans="2:10">
      <c r="B225" s="15">
        <v>215</v>
      </c>
      <c r="C225" s="16">
        <v>797662052</v>
      </c>
      <c r="D225" s="2">
        <f>SUM(C225,-SUM(K$11:K225))</f>
        <v>642142052</v>
      </c>
      <c r="E225" s="2">
        <v>24000</v>
      </c>
      <c r="F225" s="3">
        <f t="shared" si="15"/>
        <v>0</v>
      </c>
      <c r="G225" s="3">
        <f t="shared" si="13"/>
        <v>-24000</v>
      </c>
      <c r="H225" s="3">
        <f t="shared" si="14"/>
        <v>-24000</v>
      </c>
      <c r="I225" s="1">
        <v>0</v>
      </c>
      <c r="J225" s="1">
        <v>0</v>
      </c>
    </row>
    <row r="226" spans="2:10">
      <c r="B226" s="15">
        <v>216</v>
      </c>
      <c r="C226" s="16">
        <v>797638052</v>
      </c>
      <c r="D226" s="2">
        <f>SUM(C226,-SUM(K$11:K226))</f>
        <v>642118052</v>
      </c>
      <c r="E226" s="2">
        <v>24000</v>
      </c>
      <c r="F226" s="3">
        <f t="shared" si="15"/>
        <v>0</v>
      </c>
      <c r="G226" s="3">
        <f t="shared" si="13"/>
        <v>-24000</v>
      </c>
      <c r="H226" s="3">
        <f t="shared" si="14"/>
        <v>-24000</v>
      </c>
      <c r="I226" s="1">
        <v>0</v>
      </c>
      <c r="J226" s="1">
        <v>0</v>
      </c>
    </row>
    <row r="227" spans="2:10">
      <c r="B227" s="15">
        <v>217</v>
      </c>
      <c r="C227" s="16">
        <v>797614052</v>
      </c>
      <c r="D227" s="2">
        <f>SUM(C227,-SUM(K$11:K227))</f>
        <v>642094052</v>
      </c>
      <c r="E227" s="2">
        <v>24000</v>
      </c>
      <c r="F227" s="3">
        <f t="shared" si="15"/>
        <v>0</v>
      </c>
      <c r="G227" s="3">
        <f t="shared" si="13"/>
        <v>-24000</v>
      </c>
      <c r="H227" s="3">
        <f t="shared" si="14"/>
        <v>-24000</v>
      </c>
      <c r="I227" s="1">
        <v>0</v>
      </c>
      <c r="J227" s="1">
        <v>0</v>
      </c>
    </row>
    <row r="228" spans="2:10">
      <c r="B228" s="15">
        <v>218</v>
      </c>
      <c r="C228" s="16">
        <v>797590052</v>
      </c>
      <c r="D228" s="2">
        <f>SUM(C228,-SUM(K$11:K228))</f>
        <v>642070052</v>
      </c>
      <c r="E228" s="2">
        <v>24000</v>
      </c>
      <c r="F228" s="3">
        <f t="shared" si="15"/>
        <v>0</v>
      </c>
      <c r="G228" s="3">
        <f t="shared" si="13"/>
        <v>-24000</v>
      </c>
      <c r="H228" s="3">
        <f t="shared" si="14"/>
        <v>-24000</v>
      </c>
      <c r="I228" s="1">
        <v>0</v>
      </c>
      <c r="J228" s="1">
        <v>0</v>
      </c>
    </row>
    <row r="229" spans="2:10">
      <c r="B229" s="15">
        <v>219</v>
      </c>
      <c r="C229" s="16">
        <v>797620052</v>
      </c>
      <c r="D229" s="2">
        <f>SUM(C229,-SUM(K$11:K229))</f>
        <v>642100052</v>
      </c>
      <c r="E229" s="2">
        <v>24000</v>
      </c>
      <c r="F229" s="3">
        <f t="shared" si="15"/>
        <v>54000</v>
      </c>
      <c r="G229" s="3">
        <f t="shared" si="13"/>
        <v>30000</v>
      </c>
      <c r="H229" s="3">
        <f t="shared" si="14"/>
        <v>30000</v>
      </c>
      <c r="I229" s="1">
        <v>0</v>
      </c>
      <c r="J229" s="1">
        <v>0</v>
      </c>
    </row>
    <row r="230" spans="2:10">
      <c r="B230" s="15">
        <v>220</v>
      </c>
      <c r="C230" s="16">
        <v>797623052</v>
      </c>
      <c r="D230" s="2">
        <f>SUM(C230,-SUM(K$11:K230))</f>
        <v>642103052</v>
      </c>
      <c r="E230" s="2">
        <v>24000</v>
      </c>
      <c r="F230" s="3">
        <f t="shared" si="15"/>
        <v>27000</v>
      </c>
      <c r="G230" s="3">
        <f t="shared" ref="G230:G240" si="16">SUM(-C229,C230)</f>
        <v>3000</v>
      </c>
      <c r="H230" s="3">
        <f t="shared" si="14"/>
        <v>3000</v>
      </c>
      <c r="I230" s="1">
        <v>0</v>
      </c>
      <c r="J230" s="1">
        <v>0</v>
      </c>
    </row>
    <row r="231" spans="2:10">
      <c r="B231" s="15">
        <v>221</v>
      </c>
      <c r="C231" s="16">
        <v>797599052</v>
      </c>
      <c r="D231" s="2">
        <f>SUM(C231,-SUM(K$11:K231))</f>
        <v>642079052</v>
      </c>
      <c r="E231" s="2">
        <v>24000</v>
      </c>
      <c r="F231" s="3">
        <f t="shared" si="15"/>
        <v>0</v>
      </c>
      <c r="G231" s="3">
        <f t="shared" si="16"/>
        <v>-24000</v>
      </c>
      <c r="H231" s="3">
        <f t="shared" si="14"/>
        <v>-24000</v>
      </c>
      <c r="I231" s="1">
        <v>0</v>
      </c>
      <c r="J231" s="1">
        <v>0</v>
      </c>
    </row>
    <row r="232" spans="2:10">
      <c r="B232" s="15">
        <v>222</v>
      </c>
      <c r="C232" s="16">
        <v>797611052</v>
      </c>
      <c r="D232" s="2">
        <f>SUM(C232,-SUM(K$11:K232))</f>
        <v>642091052</v>
      </c>
      <c r="E232" s="2">
        <v>24000</v>
      </c>
      <c r="F232" s="3">
        <f t="shared" si="15"/>
        <v>36000</v>
      </c>
      <c r="G232" s="3">
        <f t="shared" si="16"/>
        <v>12000</v>
      </c>
      <c r="H232" s="3">
        <f t="shared" si="14"/>
        <v>12000</v>
      </c>
      <c r="I232" s="1">
        <v>0</v>
      </c>
      <c r="J232" s="1">
        <v>0</v>
      </c>
    </row>
    <row r="233" spans="2:10">
      <c r="B233" s="15">
        <v>223</v>
      </c>
      <c r="C233" s="16">
        <v>797623052</v>
      </c>
      <c r="D233" s="2">
        <f>SUM(C233,-SUM(K$11:K233))</f>
        <v>642103052</v>
      </c>
      <c r="E233" s="2">
        <v>24000</v>
      </c>
      <c r="F233" s="3">
        <f t="shared" si="15"/>
        <v>36000</v>
      </c>
      <c r="G233" s="3">
        <f t="shared" si="16"/>
        <v>12000</v>
      </c>
      <c r="H233" s="3">
        <f t="shared" si="14"/>
        <v>12000</v>
      </c>
      <c r="I233" s="1">
        <v>0</v>
      </c>
      <c r="J233" s="1">
        <v>0</v>
      </c>
    </row>
    <row r="234" spans="2:10">
      <c r="B234" s="15">
        <v>224</v>
      </c>
      <c r="C234" s="16">
        <v>797599052</v>
      </c>
      <c r="D234" s="2">
        <f>SUM(C234,-SUM(K$11:K234))</f>
        <v>642079052</v>
      </c>
      <c r="E234" s="2">
        <v>24000</v>
      </c>
      <c r="F234" s="3">
        <f t="shared" si="15"/>
        <v>0</v>
      </c>
      <c r="G234" s="3">
        <f t="shared" si="16"/>
        <v>-24000</v>
      </c>
      <c r="H234" s="3">
        <f t="shared" si="14"/>
        <v>-24000</v>
      </c>
      <c r="I234" s="1">
        <v>0</v>
      </c>
      <c r="J234" s="1">
        <v>0</v>
      </c>
    </row>
    <row r="235" spans="2:10">
      <c r="B235" s="15">
        <v>225</v>
      </c>
      <c r="C235" s="16">
        <v>797575052</v>
      </c>
      <c r="D235" s="2">
        <f>SUM(C235,-SUM(K$11:K235))</f>
        <v>642055052</v>
      </c>
      <c r="E235" s="2">
        <v>24000</v>
      </c>
      <c r="F235" s="3">
        <f t="shared" si="15"/>
        <v>0</v>
      </c>
      <c r="G235" s="3">
        <f t="shared" si="16"/>
        <v>-24000</v>
      </c>
      <c r="H235" s="3">
        <f t="shared" si="14"/>
        <v>-24000</v>
      </c>
      <c r="I235" s="1">
        <v>0</v>
      </c>
      <c r="J235" s="1">
        <v>0</v>
      </c>
    </row>
    <row r="236" spans="2:10">
      <c r="B236" s="15">
        <v>226</v>
      </c>
      <c r="C236" s="16">
        <v>797551052</v>
      </c>
      <c r="D236" s="2">
        <f>SUM(C236,-SUM(K$11:K236))</f>
        <v>642031052</v>
      </c>
      <c r="E236" s="2">
        <v>24000</v>
      </c>
      <c r="F236" s="3">
        <f t="shared" si="15"/>
        <v>0</v>
      </c>
      <c r="G236" s="3">
        <f t="shared" si="16"/>
        <v>-24000</v>
      </c>
      <c r="H236" s="3">
        <f t="shared" si="14"/>
        <v>-24000</v>
      </c>
      <c r="I236" s="1">
        <v>0</v>
      </c>
      <c r="J236" s="1">
        <v>0</v>
      </c>
    </row>
    <row r="237" spans="2:10">
      <c r="B237" s="15">
        <v>227</v>
      </c>
      <c r="C237" s="16">
        <v>797581052</v>
      </c>
      <c r="D237" s="2">
        <f>SUM(C237,-SUM(K$11:K237))</f>
        <v>642061052</v>
      </c>
      <c r="E237" s="2">
        <v>24000</v>
      </c>
      <c r="F237" s="3">
        <f t="shared" si="15"/>
        <v>54000</v>
      </c>
      <c r="G237" s="3">
        <f t="shared" si="16"/>
        <v>30000</v>
      </c>
      <c r="H237" s="3">
        <f t="shared" si="14"/>
        <v>30000</v>
      </c>
      <c r="I237" s="1">
        <v>0</v>
      </c>
      <c r="J237" s="1">
        <v>0</v>
      </c>
    </row>
    <row r="238" spans="2:10">
      <c r="B238" s="15">
        <v>228</v>
      </c>
      <c r="C238" s="16">
        <v>797557052</v>
      </c>
      <c r="D238" s="2">
        <f>SUM(C238,-SUM(K$11:K238))</f>
        <v>642037052</v>
      </c>
      <c r="E238" s="2">
        <v>24000</v>
      </c>
      <c r="F238" s="3">
        <f t="shared" si="15"/>
        <v>0</v>
      </c>
      <c r="G238" s="3">
        <f t="shared" si="16"/>
        <v>-24000</v>
      </c>
      <c r="H238" s="3">
        <f t="shared" si="14"/>
        <v>-24000</v>
      </c>
      <c r="I238" s="1">
        <v>0</v>
      </c>
      <c r="J238" s="1">
        <v>0</v>
      </c>
    </row>
    <row r="239" spans="2:10">
      <c r="B239" s="15">
        <v>229</v>
      </c>
      <c r="C239" s="16">
        <v>797533052</v>
      </c>
      <c r="D239" s="2">
        <f>SUM(C239,-SUM(K$11:K239))</f>
        <v>642013052</v>
      </c>
      <c r="E239" s="2">
        <v>24000</v>
      </c>
      <c r="F239" s="3">
        <f t="shared" si="15"/>
        <v>0</v>
      </c>
      <c r="G239" s="3">
        <f t="shared" si="16"/>
        <v>-24000</v>
      </c>
      <c r="H239" s="3">
        <f t="shared" si="14"/>
        <v>-24000</v>
      </c>
      <c r="I239" s="1">
        <v>0</v>
      </c>
      <c r="J239" s="1">
        <v>0</v>
      </c>
    </row>
    <row r="240" spans="2:10">
      <c r="B240" s="15">
        <v>230</v>
      </c>
      <c r="C240" s="16">
        <v>797509052</v>
      </c>
      <c r="D240" s="2">
        <f>SUM(C240,-SUM(K$11:K240))</f>
        <v>641989052</v>
      </c>
      <c r="E240" s="2">
        <v>24000</v>
      </c>
      <c r="F240" s="3">
        <f t="shared" si="15"/>
        <v>0</v>
      </c>
      <c r="G240" s="3">
        <f t="shared" si="16"/>
        <v>-24000</v>
      </c>
      <c r="H240" s="3">
        <f t="shared" si="14"/>
        <v>-24000</v>
      </c>
      <c r="I240" s="1">
        <v>0</v>
      </c>
      <c r="J240" s="1">
        <v>0</v>
      </c>
    </row>
    <row r="241" spans="2:10">
      <c r="B241" s="15">
        <v>231</v>
      </c>
      <c r="C241" s="16">
        <v>797545052</v>
      </c>
      <c r="D241" s="2">
        <f>SUM(C241,-SUM(K$11:K241))</f>
        <v>642025052</v>
      </c>
      <c r="E241" s="2">
        <v>24000</v>
      </c>
      <c r="F241" s="3">
        <f t="shared" si="15"/>
        <v>60000</v>
      </c>
      <c r="G241" s="3">
        <f t="shared" ref="G240:G304" si="17">SUM(-C240,C241)</f>
        <v>36000</v>
      </c>
      <c r="H241" s="3">
        <f t="shared" si="14"/>
        <v>36000</v>
      </c>
      <c r="I241" s="1">
        <v>0</v>
      </c>
      <c r="J241" s="1">
        <v>0</v>
      </c>
    </row>
    <row r="242" spans="2:10">
      <c r="B242" s="15">
        <v>232</v>
      </c>
      <c r="C242" s="16">
        <v>797527052</v>
      </c>
      <c r="D242" s="2">
        <f>SUM(C242,-SUM(K$11:K242))</f>
        <v>642007052</v>
      </c>
      <c r="E242" s="2">
        <v>24000</v>
      </c>
      <c r="F242" s="3">
        <f t="shared" si="15"/>
        <v>6000</v>
      </c>
      <c r="G242" s="3">
        <f t="shared" si="17"/>
        <v>-18000</v>
      </c>
      <c r="H242" s="3">
        <f t="shared" si="14"/>
        <v>-18000</v>
      </c>
      <c r="I242" s="1">
        <v>0</v>
      </c>
      <c r="J242" s="1">
        <v>0</v>
      </c>
    </row>
    <row r="243" spans="2:10">
      <c r="B243" s="15">
        <v>233</v>
      </c>
      <c r="C243" s="16">
        <v>797527052</v>
      </c>
      <c r="D243" s="2">
        <f>SUM(C243,-SUM(K$11:K243))</f>
        <v>642007052</v>
      </c>
      <c r="E243" s="2">
        <v>24000</v>
      </c>
      <c r="F243" s="3">
        <f t="shared" si="15"/>
        <v>24000</v>
      </c>
      <c r="G243" s="3">
        <f t="shared" si="17"/>
        <v>0</v>
      </c>
      <c r="H243" s="3">
        <f t="shared" si="14"/>
        <v>0</v>
      </c>
      <c r="I243" s="1">
        <v>0</v>
      </c>
      <c r="J243" s="1">
        <v>0</v>
      </c>
    </row>
    <row r="244" spans="2:10">
      <c r="B244" s="15">
        <v>234</v>
      </c>
      <c r="C244" s="16">
        <v>797512052</v>
      </c>
      <c r="D244" s="2">
        <f>SUM(C244,-SUM(K$11:K244))</f>
        <v>641992052</v>
      </c>
      <c r="E244" s="2">
        <v>24000</v>
      </c>
      <c r="F244" s="3">
        <f t="shared" si="15"/>
        <v>9000</v>
      </c>
      <c r="G244" s="3">
        <f t="shared" si="17"/>
        <v>-15000</v>
      </c>
      <c r="H244" s="3">
        <f t="shared" si="14"/>
        <v>-15000</v>
      </c>
      <c r="I244" s="1">
        <v>0</v>
      </c>
      <c r="J244" s="1">
        <v>0</v>
      </c>
    </row>
    <row r="245" spans="2:10">
      <c r="B245" s="15">
        <v>235</v>
      </c>
      <c r="C245" s="16">
        <v>797488052</v>
      </c>
      <c r="D245" s="2">
        <f>SUM(C245,-SUM(K$11:K245))</f>
        <v>641968052</v>
      </c>
      <c r="E245" s="2">
        <v>24000</v>
      </c>
      <c r="F245" s="3">
        <f t="shared" si="15"/>
        <v>0</v>
      </c>
      <c r="G245" s="3">
        <f t="shared" si="17"/>
        <v>-24000</v>
      </c>
      <c r="H245" s="3">
        <f t="shared" si="14"/>
        <v>-24000</v>
      </c>
      <c r="I245" s="1">
        <v>0</v>
      </c>
      <c r="J245" s="1">
        <v>0</v>
      </c>
    </row>
    <row r="246" spans="2:10">
      <c r="B246" s="15">
        <v>236</v>
      </c>
      <c r="C246" s="16">
        <v>797464052</v>
      </c>
      <c r="D246" s="2">
        <f>SUM(C246,-SUM(K$11:K246))</f>
        <v>641944052</v>
      </c>
      <c r="E246" s="2">
        <v>24000</v>
      </c>
      <c r="F246" s="3">
        <f t="shared" si="15"/>
        <v>0</v>
      </c>
      <c r="G246" s="3">
        <f t="shared" si="17"/>
        <v>-24000</v>
      </c>
      <c r="H246" s="3">
        <f t="shared" si="14"/>
        <v>-24000</v>
      </c>
      <c r="I246" s="1">
        <v>0</v>
      </c>
      <c r="J246" s="1">
        <v>0</v>
      </c>
    </row>
    <row r="247" spans="2:10">
      <c r="B247" s="15">
        <v>237</v>
      </c>
      <c r="C247" s="16">
        <v>797488052</v>
      </c>
      <c r="D247" s="2">
        <f>SUM(C247,-SUM(K$11:K247))</f>
        <v>641968052</v>
      </c>
      <c r="E247" s="2">
        <v>24000</v>
      </c>
      <c r="F247" s="3">
        <f t="shared" si="15"/>
        <v>48000</v>
      </c>
      <c r="G247" s="3">
        <f t="shared" si="17"/>
        <v>24000</v>
      </c>
      <c r="H247" s="3">
        <f t="shared" si="14"/>
        <v>24000</v>
      </c>
      <c r="I247" s="1">
        <v>0</v>
      </c>
      <c r="J247" s="1">
        <v>0</v>
      </c>
    </row>
    <row r="248" spans="2:10">
      <c r="B248" s="15">
        <v>238</v>
      </c>
      <c r="C248" s="16">
        <v>797464052</v>
      </c>
      <c r="D248" s="2">
        <f>SUM(C248,-SUM(K$11:K248))</f>
        <v>641944052</v>
      </c>
      <c r="E248" s="2">
        <v>24000</v>
      </c>
      <c r="F248" s="3">
        <f t="shared" si="15"/>
        <v>0</v>
      </c>
      <c r="G248" s="3">
        <f t="shared" si="17"/>
        <v>-24000</v>
      </c>
      <c r="H248" s="3">
        <f t="shared" si="14"/>
        <v>-24000</v>
      </c>
      <c r="I248" s="1">
        <v>0</v>
      </c>
      <c r="J248" s="1">
        <v>0</v>
      </c>
    </row>
    <row r="249" spans="2:10">
      <c r="B249" s="15">
        <v>239</v>
      </c>
      <c r="C249" s="16">
        <v>797440052</v>
      </c>
      <c r="D249" s="2">
        <f>SUM(C249,-SUM(K$11:K249))</f>
        <v>641920052</v>
      </c>
      <c r="E249" s="2">
        <v>24000</v>
      </c>
      <c r="F249" s="3">
        <f t="shared" si="15"/>
        <v>0</v>
      </c>
      <c r="G249" s="3">
        <f t="shared" si="17"/>
        <v>-24000</v>
      </c>
      <c r="H249" s="3">
        <f t="shared" si="14"/>
        <v>-24000</v>
      </c>
      <c r="I249" s="1">
        <v>0</v>
      </c>
      <c r="J249" s="1">
        <v>0</v>
      </c>
    </row>
    <row r="250" spans="2:10">
      <c r="B250" s="15">
        <v>240</v>
      </c>
      <c r="C250" s="16">
        <v>797416052</v>
      </c>
      <c r="D250" s="2">
        <f>SUM(C250,-SUM(K$11:K250))</f>
        <v>641896052</v>
      </c>
      <c r="E250" s="2">
        <v>24000</v>
      </c>
      <c r="F250" s="3">
        <f t="shared" si="15"/>
        <v>0</v>
      </c>
      <c r="G250" s="3">
        <f t="shared" si="17"/>
        <v>-24000</v>
      </c>
      <c r="H250" s="3">
        <f t="shared" si="14"/>
        <v>-24000</v>
      </c>
      <c r="I250" s="1">
        <v>0</v>
      </c>
      <c r="J250" s="1">
        <v>0</v>
      </c>
    </row>
    <row r="251" spans="2:10">
      <c r="B251" s="15">
        <v>241</v>
      </c>
      <c r="C251" s="16">
        <v>797428052</v>
      </c>
      <c r="D251" s="2">
        <f>SUM(C251,-SUM(K$11:K251))</f>
        <v>641908052</v>
      </c>
      <c r="E251" s="2">
        <v>24000</v>
      </c>
      <c r="F251" s="3">
        <f t="shared" si="15"/>
        <v>36000</v>
      </c>
      <c r="G251" s="3">
        <f t="shared" si="17"/>
        <v>12000</v>
      </c>
      <c r="H251" s="3">
        <f t="shared" si="14"/>
        <v>12000</v>
      </c>
      <c r="I251" s="1">
        <v>0</v>
      </c>
      <c r="J251" s="1">
        <v>0</v>
      </c>
    </row>
    <row r="252" spans="2:10">
      <c r="B252" s="15">
        <v>242</v>
      </c>
      <c r="C252" s="16">
        <v>797404052</v>
      </c>
      <c r="D252" s="2">
        <f>SUM(C252,-SUM(K$11:K252))</f>
        <v>641884052</v>
      </c>
      <c r="E252" s="2">
        <v>24000</v>
      </c>
      <c r="F252" s="3">
        <f t="shared" si="15"/>
        <v>0</v>
      </c>
      <c r="G252" s="3">
        <f t="shared" si="17"/>
        <v>-24000</v>
      </c>
      <c r="H252" s="3">
        <f t="shared" si="14"/>
        <v>-24000</v>
      </c>
      <c r="I252" s="1">
        <v>0</v>
      </c>
      <c r="J252" s="1">
        <v>0</v>
      </c>
    </row>
    <row r="253" spans="2:10">
      <c r="B253" s="15">
        <v>243</v>
      </c>
      <c r="C253" s="16">
        <v>797386052</v>
      </c>
      <c r="D253" s="2">
        <f>SUM(C253,-SUM(K$11:K253))</f>
        <v>641866052</v>
      </c>
      <c r="E253" s="2">
        <v>24000</v>
      </c>
      <c r="F253" s="3">
        <f t="shared" si="15"/>
        <v>6000</v>
      </c>
      <c r="G253" s="3">
        <f t="shared" si="17"/>
        <v>-18000</v>
      </c>
      <c r="H253" s="3">
        <f t="shared" si="14"/>
        <v>-18000</v>
      </c>
      <c r="I253" s="1">
        <v>0</v>
      </c>
      <c r="J253" s="1">
        <v>0</v>
      </c>
    </row>
    <row r="254" spans="2:10">
      <c r="B254" s="15">
        <v>244</v>
      </c>
      <c r="C254" s="16">
        <v>797371052</v>
      </c>
      <c r="D254" s="2">
        <f>SUM(C254,-SUM(K$11:K254))</f>
        <v>641851052</v>
      </c>
      <c r="E254" s="2">
        <v>24000</v>
      </c>
      <c r="F254" s="3">
        <f t="shared" si="15"/>
        <v>9000</v>
      </c>
      <c r="G254" s="3">
        <f t="shared" si="17"/>
        <v>-15000</v>
      </c>
      <c r="H254" s="3">
        <f t="shared" si="14"/>
        <v>-15000</v>
      </c>
      <c r="I254" s="1">
        <v>0</v>
      </c>
      <c r="J254" s="1">
        <v>0</v>
      </c>
    </row>
    <row r="255" spans="2:10">
      <c r="B255" s="15">
        <v>245</v>
      </c>
      <c r="C255" s="16">
        <v>797347052</v>
      </c>
      <c r="D255" s="2">
        <f>SUM(C255,-SUM(K$11:K255))</f>
        <v>641827052</v>
      </c>
      <c r="E255" s="2">
        <v>24000</v>
      </c>
      <c r="F255" s="3">
        <f t="shared" si="15"/>
        <v>0</v>
      </c>
      <c r="G255" s="3">
        <f t="shared" si="17"/>
        <v>-24000</v>
      </c>
      <c r="H255" s="3">
        <f t="shared" si="14"/>
        <v>-24000</v>
      </c>
      <c r="I255" s="1">
        <v>0</v>
      </c>
      <c r="J255" s="1">
        <v>0</v>
      </c>
    </row>
    <row r="256" spans="2:10">
      <c r="B256" s="15">
        <v>246</v>
      </c>
      <c r="C256" s="16">
        <v>797329052</v>
      </c>
      <c r="D256" s="2">
        <f>SUM(C256,-SUM(K$11:K256))</f>
        <v>641809052</v>
      </c>
      <c r="E256" s="2">
        <v>24000</v>
      </c>
      <c r="F256" s="3">
        <f t="shared" si="15"/>
        <v>6000</v>
      </c>
      <c r="G256" s="3">
        <f t="shared" si="17"/>
        <v>-18000</v>
      </c>
      <c r="H256" s="3">
        <f t="shared" si="14"/>
        <v>-18000</v>
      </c>
      <c r="I256" s="1">
        <v>0</v>
      </c>
      <c r="J256" s="1">
        <v>0</v>
      </c>
    </row>
    <row r="257" spans="2:10">
      <c r="B257" s="15">
        <v>247</v>
      </c>
      <c r="C257" s="16">
        <v>797332052</v>
      </c>
      <c r="D257" s="2">
        <f>SUM(C257,-SUM(K$11:K257))</f>
        <v>641812052</v>
      </c>
      <c r="E257" s="2">
        <v>24000</v>
      </c>
      <c r="F257" s="3">
        <f t="shared" si="15"/>
        <v>27000</v>
      </c>
      <c r="G257" s="3">
        <f t="shared" si="17"/>
        <v>3000</v>
      </c>
      <c r="H257" s="3">
        <f t="shared" si="14"/>
        <v>3000</v>
      </c>
      <c r="I257" s="1">
        <v>0</v>
      </c>
      <c r="J257" s="1">
        <v>0</v>
      </c>
    </row>
    <row r="258" spans="2:10">
      <c r="B258" s="15">
        <v>248</v>
      </c>
      <c r="C258" s="16">
        <v>797356052</v>
      </c>
      <c r="D258" s="2">
        <f>SUM(C258,-SUM(K$11:K258))</f>
        <v>641836052</v>
      </c>
      <c r="E258" s="2">
        <v>24000</v>
      </c>
      <c r="F258" s="3">
        <f t="shared" si="15"/>
        <v>48000</v>
      </c>
      <c r="G258" s="3">
        <f t="shared" si="17"/>
        <v>24000</v>
      </c>
      <c r="H258" s="3">
        <f t="shared" si="14"/>
        <v>24000</v>
      </c>
      <c r="I258" s="1">
        <v>0</v>
      </c>
      <c r="J258" s="1">
        <v>0</v>
      </c>
    </row>
    <row r="259" spans="2:10">
      <c r="B259" s="15">
        <v>249</v>
      </c>
      <c r="C259" s="16">
        <v>797332052</v>
      </c>
      <c r="D259" s="2">
        <f>SUM(C259,-SUM(K$11:K259))</f>
        <v>641812052</v>
      </c>
      <c r="E259" s="2">
        <v>24000</v>
      </c>
      <c r="F259" s="3">
        <f t="shared" si="15"/>
        <v>0</v>
      </c>
      <c r="G259" s="3">
        <f t="shared" si="17"/>
        <v>-24000</v>
      </c>
      <c r="H259" s="3">
        <f t="shared" si="14"/>
        <v>-24000</v>
      </c>
      <c r="I259" s="1">
        <v>0</v>
      </c>
      <c r="J259" s="1">
        <v>0</v>
      </c>
    </row>
    <row r="260" spans="2:10">
      <c r="B260" s="15">
        <v>250</v>
      </c>
      <c r="C260" s="16">
        <v>797308052</v>
      </c>
      <c r="D260" s="2">
        <f>SUM(C260,-SUM(K$11:K260))</f>
        <v>641788052</v>
      </c>
      <c r="E260" s="2">
        <v>24000</v>
      </c>
      <c r="F260" s="3">
        <f t="shared" si="15"/>
        <v>0</v>
      </c>
      <c r="G260" s="3">
        <f t="shared" si="17"/>
        <v>-24000</v>
      </c>
      <c r="H260" s="3">
        <f t="shared" si="14"/>
        <v>-24000</v>
      </c>
      <c r="I260" s="1">
        <v>0</v>
      </c>
      <c r="J260" s="1">
        <v>0</v>
      </c>
    </row>
    <row r="261" spans="2:10">
      <c r="B261" s="15">
        <v>251</v>
      </c>
      <c r="C261" s="16">
        <v>797500052</v>
      </c>
      <c r="D261" s="2">
        <f>SUM(C261,-SUM(K$11:K261))</f>
        <v>641980052</v>
      </c>
      <c r="E261" s="2">
        <v>24000</v>
      </c>
      <c r="F261" s="3">
        <f t="shared" si="15"/>
        <v>216000</v>
      </c>
      <c r="G261" s="3">
        <f t="shared" si="17"/>
        <v>192000</v>
      </c>
      <c r="H261" s="3">
        <f t="shared" si="14"/>
        <v>192000</v>
      </c>
      <c r="I261" s="1">
        <v>0</v>
      </c>
      <c r="J261" s="1">
        <v>0</v>
      </c>
    </row>
    <row r="262" spans="2:10">
      <c r="B262" s="15">
        <v>252</v>
      </c>
      <c r="C262" s="16">
        <v>797482052</v>
      </c>
      <c r="D262" s="2">
        <f>SUM(C262,-SUM(K$11:K262))</f>
        <v>641962052</v>
      </c>
      <c r="E262" s="2">
        <v>24000</v>
      </c>
      <c r="F262" s="3">
        <f t="shared" si="15"/>
        <v>6000</v>
      </c>
      <c r="G262" s="3">
        <f t="shared" si="17"/>
        <v>-18000</v>
      </c>
      <c r="H262" s="3">
        <f t="shared" si="14"/>
        <v>-18000</v>
      </c>
      <c r="I262" s="1">
        <v>0</v>
      </c>
      <c r="J262" s="1">
        <v>0</v>
      </c>
    </row>
    <row r="263" spans="2:10">
      <c r="B263" s="15">
        <v>253</v>
      </c>
      <c r="C263" s="16">
        <v>797464052</v>
      </c>
      <c r="D263" s="2">
        <f>SUM(C263,-SUM(K$11:K263))</f>
        <v>641944052</v>
      </c>
      <c r="E263" s="2">
        <v>24000</v>
      </c>
      <c r="F263" s="3">
        <f t="shared" si="15"/>
        <v>6000</v>
      </c>
      <c r="G263" s="3">
        <f t="shared" si="17"/>
        <v>-18000</v>
      </c>
      <c r="H263" s="3">
        <f t="shared" si="14"/>
        <v>-18000</v>
      </c>
      <c r="I263" s="1">
        <v>0</v>
      </c>
      <c r="J263" s="1">
        <v>0</v>
      </c>
    </row>
    <row r="264" spans="2:10">
      <c r="B264" s="15">
        <v>254</v>
      </c>
      <c r="C264" s="16">
        <v>797440052</v>
      </c>
      <c r="D264" s="2">
        <f>SUM(C264,-SUM(K$11:K264))</f>
        <v>641920052</v>
      </c>
      <c r="E264" s="2">
        <v>24000</v>
      </c>
      <c r="F264" s="3">
        <f t="shared" si="15"/>
        <v>0</v>
      </c>
      <c r="G264" s="3">
        <f t="shared" si="17"/>
        <v>-24000</v>
      </c>
      <c r="H264" s="3">
        <f t="shared" si="14"/>
        <v>-24000</v>
      </c>
      <c r="I264" s="1">
        <v>0</v>
      </c>
      <c r="J264" s="1">
        <v>0</v>
      </c>
    </row>
    <row r="265" spans="2:10">
      <c r="B265" s="15">
        <v>255</v>
      </c>
      <c r="C265" s="16">
        <v>797416052</v>
      </c>
      <c r="D265" s="2">
        <f>SUM(C265,-SUM(K$11:K265))</f>
        <v>641896052</v>
      </c>
      <c r="E265" s="2">
        <v>24000</v>
      </c>
      <c r="F265" s="3">
        <f t="shared" si="15"/>
        <v>0</v>
      </c>
      <c r="G265" s="3">
        <f t="shared" si="17"/>
        <v>-24000</v>
      </c>
      <c r="H265" s="3">
        <f t="shared" si="14"/>
        <v>-24000</v>
      </c>
      <c r="I265" s="1">
        <v>0</v>
      </c>
      <c r="J265" s="1">
        <v>0</v>
      </c>
    </row>
    <row r="266" spans="2:10">
      <c r="B266" s="15">
        <v>256</v>
      </c>
      <c r="C266" s="16">
        <v>798256052</v>
      </c>
      <c r="D266" s="2">
        <f>SUM(C266,-SUM(K$11:K266))</f>
        <v>642736052</v>
      </c>
      <c r="E266" s="2">
        <v>24000</v>
      </c>
      <c r="F266" s="3">
        <f t="shared" si="15"/>
        <v>864000</v>
      </c>
      <c r="G266" s="3">
        <f t="shared" si="17"/>
        <v>840000</v>
      </c>
      <c r="H266" s="3">
        <f t="shared" si="14"/>
        <v>840000</v>
      </c>
      <c r="I266" s="1">
        <v>0</v>
      </c>
      <c r="J266" s="1">
        <v>0</v>
      </c>
    </row>
    <row r="267" spans="2:10">
      <c r="B267" s="15">
        <v>257</v>
      </c>
      <c r="C267" s="16">
        <v>798274052</v>
      </c>
      <c r="D267" s="2">
        <f>SUM(C267,-SUM(K$11:K267))</f>
        <v>642754052</v>
      </c>
      <c r="E267" s="2">
        <v>24000</v>
      </c>
      <c r="F267" s="3">
        <f t="shared" si="15"/>
        <v>42000</v>
      </c>
      <c r="G267" s="3">
        <f t="shared" si="17"/>
        <v>18000</v>
      </c>
      <c r="H267" s="3">
        <f t="shared" si="14"/>
        <v>18000</v>
      </c>
      <c r="I267" s="1">
        <v>0</v>
      </c>
      <c r="J267" s="1">
        <v>0</v>
      </c>
    </row>
    <row r="268" spans="2:10">
      <c r="B268" s="15">
        <v>258</v>
      </c>
      <c r="C268" s="16">
        <v>798256052</v>
      </c>
      <c r="D268" s="2">
        <f>SUM(C268,-SUM(K$11:K268))</f>
        <v>642736052</v>
      </c>
      <c r="E268" s="2">
        <v>24000</v>
      </c>
      <c r="F268" s="3">
        <f t="shared" si="15"/>
        <v>6000</v>
      </c>
      <c r="G268" s="3">
        <f t="shared" si="17"/>
        <v>-18000</v>
      </c>
      <c r="H268" s="3">
        <f t="shared" si="14"/>
        <v>-18000</v>
      </c>
      <c r="I268" s="1">
        <v>0</v>
      </c>
      <c r="J268" s="1">
        <v>0</v>
      </c>
    </row>
    <row r="269" spans="2:10">
      <c r="B269" s="15">
        <v>259</v>
      </c>
      <c r="C269" s="16">
        <v>798340052</v>
      </c>
      <c r="D269" s="2">
        <f>SUM(C269,-SUM(K$11:K269))</f>
        <v>642820052</v>
      </c>
      <c r="E269" s="2">
        <v>24000</v>
      </c>
      <c r="F269" s="3">
        <f t="shared" si="15"/>
        <v>108000</v>
      </c>
      <c r="G269" s="3">
        <f t="shared" si="17"/>
        <v>84000</v>
      </c>
      <c r="H269" s="3">
        <f t="shared" ref="H269:H332" si="18">SUM(-D268,D269)</f>
        <v>84000</v>
      </c>
      <c r="I269" s="1">
        <v>0</v>
      </c>
      <c r="J269" s="1">
        <v>0</v>
      </c>
    </row>
    <row r="270" spans="2:10">
      <c r="B270" s="15">
        <v>260</v>
      </c>
      <c r="C270" s="16">
        <v>798325052</v>
      </c>
      <c r="D270" s="2">
        <f>SUM(C270,-SUM(K$11:K270))</f>
        <v>642805052</v>
      </c>
      <c r="E270" s="2">
        <v>24000</v>
      </c>
      <c r="F270" s="3">
        <f t="shared" si="15"/>
        <v>9000</v>
      </c>
      <c r="G270" s="3">
        <f t="shared" si="17"/>
        <v>-15000</v>
      </c>
      <c r="H270" s="3">
        <f t="shared" si="18"/>
        <v>-15000</v>
      </c>
      <c r="I270" s="1">
        <v>0</v>
      </c>
      <c r="J270" s="1">
        <v>0</v>
      </c>
    </row>
    <row r="271" spans="2:10">
      <c r="B271" s="15">
        <v>261</v>
      </c>
      <c r="C271" s="16">
        <v>798301052</v>
      </c>
      <c r="D271" s="2">
        <f>SUM(C271,-SUM(K$11:K271))</f>
        <v>642781052</v>
      </c>
      <c r="E271" s="2">
        <v>24000</v>
      </c>
      <c r="F271" s="3">
        <f t="shared" si="15"/>
        <v>0</v>
      </c>
      <c r="G271" s="3">
        <f t="shared" si="17"/>
        <v>-24000</v>
      </c>
      <c r="H271" s="3">
        <f t="shared" si="18"/>
        <v>-24000</v>
      </c>
      <c r="I271" s="1">
        <v>0</v>
      </c>
      <c r="J271" s="1">
        <v>0</v>
      </c>
    </row>
    <row r="272" spans="2:10">
      <c r="B272" s="15">
        <v>262</v>
      </c>
      <c r="C272" s="16">
        <v>798277052</v>
      </c>
      <c r="D272" s="2">
        <f>SUM(C272,-SUM(K$11:K272))</f>
        <v>642757052</v>
      </c>
      <c r="E272" s="2">
        <v>24000</v>
      </c>
      <c r="F272" s="3">
        <f t="shared" si="15"/>
        <v>0</v>
      </c>
      <c r="G272" s="3">
        <f t="shared" si="17"/>
        <v>-24000</v>
      </c>
      <c r="H272" s="3">
        <f t="shared" si="18"/>
        <v>-24000</v>
      </c>
      <c r="I272" s="1">
        <v>0</v>
      </c>
      <c r="J272" s="1">
        <v>0</v>
      </c>
    </row>
    <row r="273" spans="2:10">
      <c r="B273" s="15">
        <v>263</v>
      </c>
      <c r="C273" s="16">
        <v>798253052</v>
      </c>
      <c r="D273" s="2">
        <f>SUM(C273,-SUM(K$11:K273))</f>
        <v>642733052</v>
      </c>
      <c r="E273" s="2">
        <v>24000</v>
      </c>
      <c r="F273" s="3">
        <f t="shared" si="15"/>
        <v>0</v>
      </c>
      <c r="G273" s="3">
        <f t="shared" si="17"/>
        <v>-24000</v>
      </c>
      <c r="H273" s="3">
        <f t="shared" si="18"/>
        <v>-24000</v>
      </c>
      <c r="I273" s="1">
        <v>0</v>
      </c>
      <c r="J273" s="1">
        <v>0</v>
      </c>
    </row>
    <row r="274" spans="2:10">
      <c r="B274" s="15">
        <v>264</v>
      </c>
      <c r="C274" s="16">
        <v>798241052</v>
      </c>
      <c r="D274" s="2">
        <f>SUM(C274,-SUM(K$11:K274))</f>
        <v>642721052</v>
      </c>
      <c r="E274" s="2">
        <v>24000</v>
      </c>
      <c r="F274" s="3">
        <f t="shared" si="15"/>
        <v>12000</v>
      </c>
      <c r="G274" s="3">
        <f t="shared" si="17"/>
        <v>-12000</v>
      </c>
      <c r="H274" s="3">
        <f t="shared" si="18"/>
        <v>-12000</v>
      </c>
      <c r="I274" s="1">
        <v>0</v>
      </c>
      <c r="J274" s="1">
        <v>0</v>
      </c>
    </row>
    <row r="275" spans="2:10">
      <c r="B275" s="15">
        <v>265</v>
      </c>
      <c r="C275" s="16">
        <v>798292172</v>
      </c>
      <c r="D275" s="2">
        <f>SUM(C275,-SUM(K$11:K275))</f>
        <v>642772172</v>
      </c>
      <c r="E275" s="2">
        <v>24000</v>
      </c>
      <c r="F275" s="3">
        <f t="shared" si="15"/>
        <v>75120</v>
      </c>
      <c r="G275" s="3">
        <f t="shared" si="17"/>
        <v>51120</v>
      </c>
      <c r="H275" s="3">
        <f t="shared" si="18"/>
        <v>51120</v>
      </c>
      <c r="I275" s="1">
        <v>0</v>
      </c>
      <c r="J275" s="1">
        <v>0</v>
      </c>
    </row>
    <row r="276" spans="2:10">
      <c r="B276" s="15">
        <v>266</v>
      </c>
      <c r="C276" s="16">
        <v>798586172</v>
      </c>
      <c r="D276" s="2">
        <f>SUM(C276,-SUM(K$11:K276))</f>
        <v>643066172</v>
      </c>
      <c r="E276" s="2">
        <v>24000</v>
      </c>
      <c r="F276" s="3">
        <f t="shared" si="15"/>
        <v>318000</v>
      </c>
      <c r="G276" s="3">
        <f t="shared" si="17"/>
        <v>294000</v>
      </c>
      <c r="H276" s="3">
        <f t="shared" si="18"/>
        <v>294000</v>
      </c>
      <c r="I276" s="1">
        <v>1</v>
      </c>
      <c r="J276" s="1">
        <v>0</v>
      </c>
    </row>
    <row r="277" spans="2:10">
      <c r="B277" s="15">
        <v>267</v>
      </c>
      <c r="C277" s="16">
        <v>798562172</v>
      </c>
      <c r="D277" s="2">
        <f>SUM(C277,-SUM(K$11:K277))</f>
        <v>643042172</v>
      </c>
      <c r="E277" s="2">
        <v>24000</v>
      </c>
      <c r="F277" s="3">
        <f t="shared" si="15"/>
        <v>0</v>
      </c>
      <c r="G277" s="3">
        <f t="shared" si="17"/>
        <v>-24000</v>
      </c>
      <c r="H277" s="3">
        <f t="shared" si="18"/>
        <v>-24000</v>
      </c>
      <c r="I277" s="1">
        <v>0</v>
      </c>
      <c r="J277" s="1">
        <v>0</v>
      </c>
    </row>
    <row r="278" spans="2:10">
      <c r="B278" s="15">
        <v>268</v>
      </c>
      <c r="C278" s="16">
        <v>798538172</v>
      </c>
      <c r="D278" s="2">
        <f>SUM(C278,-SUM(K$11:K278))</f>
        <v>643018172</v>
      </c>
      <c r="E278" s="2">
        <v>24000</v>
      </c>
      <c r="F278" s="3">
        <f t="shared" si="15"/>
        <v>0</v>
      </c>
      <c r="G278" s="3">
        <f t="shared" si="17"/>
        <v>-24000</v>
      </c>
      <c r="H278" s="3">
        <f t="shared" si="18"/>
        <v>-24000</v>
      </c>
      <c r="I278" s="1">
        <v>0</v>
      </c>
      <c r="J278" s="1">
        <v>0</v>
      </c>
    </row>
    <row r="279" spans="2:10">
      <c r="B279" s="15">
        <v>269</v>
      </c>
      <c r="C279" s="16">
        <v>798529172</v>
      </c>
      <c r="D279" s="2">
        <f>SUM(C279,-SUM(K$11:K279))</f>
        <v>643009172</v>
      </c>
      <c r="E279" s="2">
        <v>24000</v>
      </c>
      <c r="F279" s="3">
        <f t="shared" si="15"/>
        <v>15000</v>
      </c>
      <c r="G279" s="3">
        <f t="shared" si="17"/>
        <v>-9000</v>
      </c>
      <c r="H279" s="3">
        <f t="shared" si="18"/>
        <v>-9000</v>
      </c>
      <c r="I279" s="1">
        <v>0</v>
      </c>
      <c r="J279" s="1">
        <v>0</v>
      </c>
    </row>
    <row r="280" spans="2:10">
      <c r="B280" s="15">
        <v>270</v>
      </c>
      <c r="C280" s="16">
        <v>798511172</v>
      </c>
      <c r="D280" s="2">
        <f>SUM(C280,-SUM(K$11:K280))</f>
        <v>642991172</v>
      </c>
      <c r="E280" s="2">
        <v>24000</v>
      </c>
      <c r="F280" s="3">
        <f t="shared" si="15"/>
        <v>6000</v>
      </c>
      <c r="G280" s="3">
        <f t="shared" si="17"/>
        <v>-18000</v>
      </c>
      <c r="H280" s="3">
        <f t="shared" si="18"/>
        <v>-18000</v>
      </c>
      <c r="I280" s="1">
        <v>0</v>
      </c>
      <c r="J280" s="1">
        <v>0</v>
      </c>
    </row>
    <row r="281" spans="2:10">
      <c r="B281" s="15">
        <v>271</v>
      </c>
      <c r="C281" s="16">
        <v>798487172</v>
      </c>
      <c r="D281" s="2">
        <f>SUM(C281,-SUM(K$11:K281))</f>
        <v>642967172</v>
      </c>
      <c r="E281" s="2">
        <v>24000</v>
      </c>
      <c r="F281" s="3">
        <f t="shared" si="15"/>
        <v>0</v>
      </c>
      <c r="G281" s="3">
        <f t="shared" si="17"/>
        <v>-24000</v>
      </c>
      <c r="H281" s="3">
        <f t="shared" si="18"/>
        <v>-24000</v>
      </c>
      <c r="I281" s="1">
        <v>0</v>
      </c>
      <c r="J281" s="1">
        <v>0</v>
      </c>
    </row>
    <row r="282" spans="2:10">
      <c r="B282" s="15">
        <v>272</v>
      </c>
      <c r="C282" s="16">
        <v>798463172</v>
      </c>
      <c r="D282" s="2">
        <f>SUM(C282,-SUM(K$11:K282))</f>
        <v>642943172</v>
      </c>
      <c r="E282" s="2">
        <v>24000</v>
      </c>
      <c r="F282" s="3">
        <f t="shared" si="15"/>
        <v>0</v>
      </c>
      <c r="G282" s="3">
        <f t="shared" si="17"/>
        <v>-24000</v>
      </c>
      <c r="H282" s="3">
        <f t="shared" si="18"/>
        <v>-24000</v>
      </c>
      <c r="I282" s="1">
        <v>0</v>
      </c>
      <c r="J282" s="1">
        <v>0</v>
      </c>
    </row>
    <row r="283" spans="2:10">
      <c r="B283" s="15">
        <v>273</v>
      </c>
      <c r="C283" s="16">
        <v>798439172</v>
      </c>
      <c r="D283" s="2">
        <f>SUM(C283,-SUM(K$11:K283))</f>
        <v>642919172</v>
      </c>
      <c r="E283" s="2">
        <v>24000</v>
      </c>
      <c r="F283" s="3">
        <f t="shared" si="15"/>
        <v>0</v>
      </c>
      <c r="G283" s="3">
        <f t="shared" si="17"/>
        <v>-24000</v>
      </c>
      <c r="H283" s="3">
        <f t="shared" si="18"/>
        <v>-24000</v>
      </c>
      <c r="I283" s="1">
        <v>0</v>
      </c>
      <c r="J283" s="1">
        <v>0</v>
      </c>
    </row>
    <row r="284" spans="2:10">
      <c r="B284" s="15">
        <v>274</v>
      </c>
      <c r="C284" s="16">
        <v>798415172</v>
      </c>
      <c r="D284" s="2">
        <f>SUM(C284,-SUM(K$11:K284))</f>
        <v>642895172</v>
      </c>
      <c r="E284" s="2">
        <v>24000</v>
      </c>
      <c r="F284" s="3">
        <f t="shared" si="15"/>
        <v>0</v>
      </c>
      <c r="G284" s="3">
        <f t="shared" si="17"/>
        <v>-24000</v>
      </c>
      <c r="H284" s="3">
        <f t="shared" si="18"/>
        <v>-24000</v>
      </c>
      <c r="I284" s="1">
        <v>0</v>
      </c>
      <c r="J284" s="1">
        <v>0</v>
      </c>
    </row>
    <row r="285" spans="2:10">
      <c r="B285" s="15">
        <v>275</v>
      </c>
      <c r="C285" s="16">
        <v>798391172</v>
      </c>
      <c r="D285" s="2">
        <f>SUM(C285,-SUM(K$11:K285))</f>
        <v>642871172</v>
      </c>
      <c r="E285" s="2">
        <v>24000</v>
      </c>
      <c r="F285" s="3">
        <f t="shared" ref="F285:F348" si="19">SUM(E285,G285,-K285)</f>
        <v>0</v>
      </c>
      <c r="G285" s="3">
        <f t="shared" si="17"/>
        <v>-24000</v>
      </c>
      <c r="H285" s="3">
        <f t="shared" si="18"/>
        <v>-24000</v>
      </c>
      <c r="I285" s="1">
        <v>0</v>
      </c>
      <c r="J285" s="1">
        <v>0</v>
      </c>
    </row>
    <row r="286" spans="2:10">
      <c r="B286" s="15">
        <v>276</v>
      </c>
      <c r="C286" s="16">
        <v>798529172</v>
      </c>
      <c r="D286" s="2">
        <f>SUM(C286,-SUM(K$11:K286))</f>
        <v>643009172</v>
      </c>
      <c r="E286" s="2">
        <v>24000</v>
      </c>
      <c r="F286" s="3">
        <f t="shared" si="19"/>
        <v>162000</v>
      </c>
      <c r="G286" s="3">
        <f t="shared" si="17"/>
        <v>138000</v>
      </c>
      <c r="H286" s="3">
        <f t="shared" si="18"/>
        <v>138000</v>
      </c>
      <c r="I286" s="1">
        <v>0</v>
      </c>
      <c r="J286" s="1">
        <v>0</v>
      </c>
    </row>
    <row r="287" spans="2:10">
      <c r="B287" s="15">
        <v>277</v>
      </c>
      <c r="C287" s="16">
        <v>798505172</v>
      </c>
      <c r="D287" s="2">
        <f>SUM(C287,-SUM(K$11:K287))</f>
        <v>642985172</v>
      </c>
      <c r="E287" s="2">
        <v>24000</v>
      </c>
      <c r="F287" s="3">
        <f t="shared" si="19"/>
        <v>0</v>
      </c>
      <c r="G287" s="3">
        <f t="shared" si="17"/>
        <v>-24000</v>
      </c>
      <c r="H287" s="3">
        <f t="shared" si="18"/>
        <v>-24000</v>
      </c>
      <c r="I287" s="1">
        <v>0</v>
      </c>
      <c r="J287" s="1">
        <v>0</v>
      </c>
    </row>
    <row r="288" spans="2:10">
      <c r="B288" s="15">
        <v>278</v>
      </c>
      <c r="C288" s="16">
        <v>798487172</v>
      </c>
      <c r="D288" s="2">
        <f>SUM(C288,-SUM(K$11:K288))</f>
        <v>642967172</v>
      </c>
      <c r="E288" s="2">
        <v>24000</v>
      </c>
      <c r="F288" s="3">
        <f t="shared" si="19"/>
        <v>6000</v>
      </c>
      <c r="G288" s="3">
        <f t="shared" si="17"/>
        <v>-18000</v>
      </c>
      <c r="H288" s="3">
        <f t="shared" si="18"/>
        <v>-18000</v>
      </c>
      <c r="I288" s="1">
        <v>0</v>
      </c>
      <c r="J288" s="1">
        <v>0</v>
      </c>
    </row>
    <row r="289" spans="2:10">
      <c r="B289" s="15">
        <v>279</v>
      </c>
      <c r="C289" s="16">
        <v>798463172</v>
      </c>
      <c r="D289" s="2">
        <f>SUM(C289,-SUM(K$11:K289))</f>
        <v>642943172</v>
      </c>
      <c r="E289" s="2">
        <v>24000</v>
      </c>
      <c r="F289" s="3">
        <f t="shared" si="19"/>
        <v>0</v>
      </c>
      <c r="G289" s="3">
        <f t="shared" si="17"/>
        <v>-24000</v>
      </c>
      <c r="H289" s="3">
        <f t="shared" si="18"/>
        <v>-24000</v>
      </c>
      <c r="I289" s="1">
        <v>0</v>
      </c>
      <c r="J289" s="1">
        <v>0</v>
      </c>
    </row>
    <row r="290" spans="2:10">
      <c r="B290" s="15">
        <v>280</v>
      </c>
      <c r="C290" s="16">
        <v>798439172</v>
      </c>
      <c r="D290" s="2">
        <f>SUM(C290,-SUM(K$11:K290))</f>
        <v>642919172</v>
      </c>
      <c r="E290" s="2">
        <v>24000</v>
      </c>
      <c r="F290" s="3">
        <f t="shared" si="19"/>
        <v>0</v>
      </c>
      <c r="G290" s="3">
        <f t="shared" si="17"/>
        <v>-24000</v>
      </c>
      <c r="H290" s="3">
        <f t="shared" si="18"/>
        <v>-24000</v>
      </c>
      <c r="I290" s="1">
        <v>0</v>
      </c>
      <c r="J290" s="1">
        <v>0</v>
      </c>
    </row>
    <row r="291" spans="2:10">
      <c r="B291" s="15">
        <v>281</v>
      </c>
      <c r="C291" s="16">
        <v>798415172</v>
      </c>
      <c r="D291" s="2">
        <f>SUM(C291,-SUM(K$11:K291))</f>
        <v>642895172</v>
      </c>
      <c r="E291" s="2">
        <v>24000</v>
      </c>
      <c r="F291" s="3">
        <f t="shared" si="19"/>
        <v>0</v>
      </c>
      <c r="G291" s="3">
        <f t="shared" si="17"/>
        <v>-24000</v>
      </c>
      <c r="H291" s="3">
        <f t="shared" si="18"/>
        <v>-24000</v>
      </c>
      <c r="I291" s="1">
        <v>0</v>
      </c>
      <c r="J291" s="1">
        <v>0</v>
      </c>
    </row>
    <row r="292" spans="2:10">
      <c r="B292" s="15">
        <v>282</v>
      </c>
      <c r="C292" s="16">
        <v>798391172</v>
      </c>
      <c r="D292" s="2">
        <f>SUM(C292,-SUM(K$11:K292))</f>
        <v>642871172</v>
      </c>
      <c r="E292" s="2">
        <v>24000</v>
      </c>
      <c r="F292" s="3">
        <f t="shared" si="19"/>
        <v>0</v>
      </c>
      <c r="G292" s="3">
        <f t="shared" si="17"/>
        <v>-24000</v>
      </c>
      <c r="H292" s="3">
        <f t="shared" si="18"/>
        <v>-24000</v>
      </c>
      <c r="I292" s="1">
        <v>0</v>
      </c>
      <c r="J292" s="1">
        <v>0</v>
      </c>
    </row>
    <row r="293" spans="2:10">
      <c r="B293" s="15">
        <v>283</v>
      </c>
      <c r="C293" s="16">
        <v>798385172</v>
      </c>
      <c r="D293" s="2">
        <f>SUM(C293,-SUM(K$11:K293))</f>
        <v>642865172</v>
      </c>
      <c r="E293" s="2">
        <v>24000</v>
      </c>
      <c r="F293" s="3">
        <f t="shared" si="19"/>
        <v>18000</v>
      </c>
      <c r="G293" s="3">
        <f t="shared" si="17"/>
        <v>-6000</v>
      </c>
      <c r="H293" s="3">
        <f t="shared" si="18"/>
        <v>-6000</v>
      </c>
      <c r="I293" s="1">
        <v>0</v>
      </c>
      <c r="J293" s="1">
        <v>0</v>
      </c>
    </row>
    <row r="294" spans="2:10">
      <c r="B294" s="15">
        <v>284</v>
      </c>
      <c r="C294" s="16">
        <v>798361172</v>
      </c>
      <c r="D294" s="2">
        <f>SUM(C294,-SUM(K$11:K294))</f>
        <v>642841172</v>
      </c>
      <c r="E294" s="2">
        <v>24000</v>
      </c>
      <c r="F294" s="3">
        <f t="shared" si="19"/>
        <v>0</v>
      </c>
      <c r="G294" s="3">
        <f t="shared" si="17"/>
        <v>-24000</v>
      </c>
      <c r="H294" s="3">
        <f t="shared" si="18"/>
        <v>-24000</v>
      </c>
      <c r="I294" s="1">
        <v>0</v>
      </c>
      <c r="J294" s="1">
        <v>0</v>
      </c>
    </row>
    <row r="295" spans="2:10">
      <c r="B295" s="15">
        <v>285</v>
      </c>
      <c r="C295" s="16">
        <v>798343172</v>
      </c>
      <c r="D295" s="2">
        <f>SUM(C295,-SUM(K$11:K295))</f>
        <v>642823172</v>
      </c>
      <c r="E295" s="2">
        <v>24000</v>
      </c>
      <c r="F295" s="3">
        <f t="shared" si="19"/>
        <v>6000</v>
      </c>
      <c r="G295" s="3">
        <f t="shared" si="17"/>
        <v>-18000</v>
      </c>
      <c r="H295" s="3">
        <f t="shared" si="18"/>
        <v>-18000</v>
      </c>
      <c r="I295" s="1">
        <v>0</v>
      </c>
      <c r="J295" s="1">
        <v>0</v>
      </c>
    </row>
    <row r="296" spans="2:10">
      <c r="B296" s="15">
        <v>286</v>
      </c>
      <c r="C296" s="16">
        <v>798319172</v>
      </c>
      <c r="D296" s="2">
        <f>SUM(C296,-SUM(K$11:K296))</f>
        <v>642799172</v>
      </c>
      <c r="E296" s="2">
        <v>24000</v>
      </c>
      <c r="F296" s="3">
        <f t="shared" si="19"/>
        <v>0</v>
      </c>
      <c r="G296" s="3">
        <f t="shared" si="17"/>
        <v>-24000</v>
      </c>
      <c r="H296" s="3">
        <f t="shared" si="18"/>
        <v>-24000</v>
      </c>
      <c r="I296" s="1">
        <v>0</v>
      </c>
      <c r="J296" s="1">
        <v>0</v>
      </c>
    </row>
    <row r="297" spans="2:10">
      <c r="B297" s="15">
        <v>287</v>
      </c>
      <c r="C297" s="16">
        <v>798295172</v>
      </c>
      <c r="D297" s="2">
        <f>SUM(C297,-SUM(K$11:K297))</f>
        <v>642775172</v>
      </c>
      <c r="E297" s="2">
        <v>24000</v>
      </c>
      <c r="F297" s="3">
        <f t="shared" si="19"/>
        <v>0</v>
      </c>
      <c r="G297" s="3">
        <f t="shared" si="17"/>
        <v>-24000</v>
      </c>
      <c r="H297" s="3">
        <f t="shared" si="18"/>
        <v>-24000</v>
      </c>
      <c r="I297" s="1">
        <v>0</v>
      </c>
      <c r="J297" s="1">
        <v>0</v>
      </c>
    </row>
    <row r="298" spans="2:10">
      <c r="B298" s="15">
        <v>288</v>
      </c>
      <c r="C298" s="16">
        <v>798271172</v>
      </c>
      <c r="D298" s="2">
        <f>SUM(C298,-SUM(K$11:K298))</f>
        <v>642751172</v>
      </c>
      <c r="E298" s="2">
        <v>24000</v>
      </c>
      <c r="F298" s="3">
        <f t="shared" si="19"/>
        <v>0</v>
      </c>
      <c r="G298" s="3">
        <f t="shared" si="17"/>
        <v>-24000</v>
      </c>
      <c r="H298" s="3">
        <f t="shared" si="18"/>
        <v>-24000</v>
      </c>
      <c r="I298" s="1">
        <v>0</v>
      </c>
      <c r="J298" s="1">
        <v>0</v>
      </c>
    </row>
    <row r="299" spans="2:10">
      <c r="B299" s="15">
        <v>289</v>
      </c>
      <c r="C299" s="16">
        <v>798247172</v>
      </c>
      <c r="D299" s="2">
        <f>SUM(C299,-SUM(K$11:K299))</f>
        <v>642727172</v>
      </c>
      <c r="E299" s="2">
        <v>24000</v>
      </c>
      <c r="F299" s="3">
        <f t="shared" si="19"/>
        <v>0</v>
      </c>
      <c r="G299" s="3">
        <f t="shared" si="17"/>
        <v>-24000</v>
      </c>
      <c r="H299" s="3">
        <f t="shared" si="18"/>
        <v>-24000</v>
      </c>
      <c r="I299" s="1">
        <v>0</v>
      </c>
      <c r="J299" s="1">
        <v>0</v>
      </c>
    </row>
    <row r="300" spans="2:10">
      <c r="B300" s="15">
        <v>290</v>
      </c>
      <c r="C300" s="16">
        <v>798223172</v>
      </c>
      <c r="D300" s="2">
        <f>SUM(C300,-SUM(K$11:K300))</f>
        <v>642703172</v>
      </c>
      <c r="E300" s="2">
        <v>24000</v>
      </c>
      <c r="F300" s="3">
        <f t="shared" si="19"/>
        <v>0</v>
      </c>
      <c r="G300" s="3">
        <f t="shared" si="17"/>
        <v>-24000</v>
      </c>
      <c r="H300" s="3">
        <f t="shared" si="18"/>
        <v>-24000</v>
      </c>
      <c r="I300" s="1">
        <v>0</v>
      </c>
      <c r="J300" s="1">
        <v>0</v>
      </c>
    </row>
    <row r="301" spans="2:10">
      <c r="B301" s="15">
        <v>291</v>
      </c>
      <c r="C301" s="16">
        <v>798439172</v>
      </c>
      <c r="D301" s="2">
        <f>SUM(C301,-SUM(K$11:K301))</f>
        <v>642919172</v>
      </c>
      <c r="E301" s="2">
        <v>24000</v>
      </c>
      <c r="F301" s="3">
        <f t="shared" si="19"/>
        <v>240000</v>
      </c>
      <c r="G301" s="3">
        <f t="shared" si="17"/>
        <v>216000</v>
      </c>
      <c r="H301" s="3">
        <f t="shared" si="18"/>
        <v>216000</v>
      </c>
      <c r="I301" s="1">
        <v>0</v>
      </c>
      <c r="J301" s="1">
        <v>0</v>
      </c>
    </row>
    <row r="302" spans="2:10">
      <c r="B302" s="15">
        <v>292</v>
      </c>
      <c r="C302" s="16">
        <v>798421172</v>
      </c>
      <c r="D302" s="2">
        <f>SUM(C302,-SUM(K$11:K302))</f>
        <v>642901172</v>
      </c>
      <c r="E302" s="2">
        <v>24000</v>
      </c>
      <c r="F302" s="3">
        <f t="shared" si="19"/>
        <v>6000</v>
      </c>
      <c r="G302" s="3">
        <f t="shared" si="17"/>
        <v>-18000</v>
      </c>
      <c r="H302" s="3">
        <f t="shared" si="18"/>
        <v>-18000</v>
      </c>
      <c r="I302" s="1">
        <v>0</v>
      </c>
      <c r="J302" s="1">
        <v>0</v>
      </c>
    </row>
    <row r="303" spans="2:10">
      <c r="B303" s="15">
        <v>293</v>
      </c>
      <c r="C303" s="16">
        <v>798403172</v>
      </c>
      <c r="D303" s="2">
        <f>SUM(C303,-SUM(K$11:K303))</f>
        <v>642883172</v>
      </c>
      <c r="E303" s="2">
        <v>24000</v>
      </c>
      <c r="F303" s="3">
        <f t="shared" si="19"/>
        <v>6000</v>
      </c>
      <c r="G303" s="3">
        <f t="shared" si="17"/>
        <v>-18000</v>
      </c>
      <c r="H303" s="3">
        <f t="shared" si="18"/>
        <v>-18000</v>
      </c>
      <c r="I303" s="1">
        <v>0</v>
      </c>
      <c r="J303" s="1">
        <v>0</v>
      </c>
    </row>
    <row r="304" spans="2:10">
      <c r="B304" s="15">
        <v>294</v>
      </c>
      <c r="C304" s="16">
        <v>798379172</v>
      </c>
      <c r="D304" s="2">
        <f>SUM(C304,-SUM(K$11:K304))</f>
        <v>642859172</v>
      </c>
      <c r="E304" s="2">
        <v>24000</v>
      </c>
      <c r="F304" s="3">
        <f t="shared" si="19"/>
        <v>0</v>
      </c>
      <c r="G304" s="3">
        <f t="shared" si="17"/>
        <v>-24000</v>
      </c>
      <c r="H304" s="3">
        <f t="shared" si="18"/>
        <v>-24000</v>
      </c>
      <c r="I304" s="1">
        <v>0</v>
      </c>
      <c r="J304" s="1">
        <v>0</v>
      </c>
    </row>
    <row r="305" spans="2:10">
      <c r="B305" s="15">
        <v>295</v>
      </c>
      <c r="C305" s="16">
        <v>798355172</v>
      </c>
      <c r="D305" s="2">
        <f>SUM(C305,-SUM(K$11:K305))</f>
        <v>642835172</v>
      </c>
      <c r="E305" s="2">
        <v>24000</v>
      </c>
      <c r="F305" s="3">
        <f t="shared" si="19"/>
        <v>0</v>
      </c>
      <c r="G305" s="3">
        <f t="shared" ref="G305:G320" si="20">SUM(-C304,C305)</f>
        <v>-24000</v>
      </c>
      <c r="H305" s="3">
        <f t="shared" si="18"/>
        <v>-24000</v>
      </c>
      <c r="I305" s="1">
        <v>0</v>
      </c>
      <c r="J305" s="1">
        <v>0</v>
      </c>
    </row>
    <row r="306" spans="2:10">
      <c r="B306" s="15">
        <v>296</v>
      </c>
      <c r="C306" s="16">
        <v>798331172</v>
      </c>
      <c r="D306" s="2">
        <f>SUM(C306,-SUM(K$11:K306))</f>
        <v>642811172</v>
      </c>
      <c r="E306" s="2">
        <v>24000</v>
      </c>
      <c r="F306" s="3">
        <f t="shared" si="19"/>
        <v>0</v>
      </c>
      <c r="G306" s="3">
        <f t="shared" si="20"/>
        <v>-24000</v>
      </c>
      <c r="H306" s="3">
        <f t="shared" si="18"/>
        <v>-24000</v>
      </c>
      <c r="I306" s="1">
        <v>0</v>
      </c>
      <c r="J306" s="1">
        <v>0</v>
      </c>
    </row>
    <row r="307" spans="2:10">
      <c r="B307" s="15">
        <v>297</v>
      </c>
      <c r="C307" s="16">
        <v>798307172</v>
      </c>
      <c r="D307" s="2">
        <f>SUM(C307,-SUM(K$11:K307))</f>
        <v>642787172</v>
      </c>
      <c r="E307" s="2">
        <v>24000</v>
      </c>
      <c r="F307" s="3">
        <f t="shared" si="19"/>
        <v>0</v>
      </c>
      <c r="G307" s="3">
        <f t="shared" si="20"/>
        <v>-24000</v>
      </c>
      <c r="H307" s="3">
        <f t="shared" si="18"/>
        <v>-24000</v>
      </c>
      <c r="I307" s="1">
        <v>0</v>
      </c>
      <c r="J307" s="1">
        <v>0</v>
      </c>
    </row>
    <row r="308" spans="2:10">
      <c r="B308" s="15">
        <v>298</v>
      </c>
      <c r="C308" s="16">
        <v>798283172</v>
      </c>
      <c r="D308" s="2">
        <f>SUM(C308,-SUM(K$11:K308))</f>
        <v>642763172</v>
      </c>
      <c r="E308" s="2">
        <v>24000</v>
      </c>
      <c r="F308" s="3">
        <f t="shared" si="19"/>
        <v>0</v>
      </c>
      <c r="G308" s="3">
        <f t="shared" si="20"/>
        <v>-24000</v>
      </c>
      <c r="H308" s="3">
        <f t="shared" si="18"/>
        <v>-24000</v>
      </c>
      <c r="I308" s="1">
        <v>0</v>
      </c>
      <c r="J308" s="1">
        <v>0</v>
      </c>
    </row>
    <row r="309" spans="2:10">
      <c r="B309" s="15">
        <v>299</v>
      </c>
      <c r="C309" s="16">
        <v>798271172</v>
      </c>
      <c r="D309" s="2">
        <f>SUM(C309,-SUM(K$11:K309))</f>
        <v>642751172</v>
      </c>
      <c r="E309" s="2">
        <v>24000</v>
      </c>
      <c r="F309" s="3">
        <f t="shared" si="19"/>
        <v>12000</v>
      </c>
      <c r="G309" s="3">
        <f t="shared" si="20"/>
        <v>-12000</v>
      </c>
      <c r="H309" s="3">
        <f t="shared" si="18"/>
        <v>-12000</v>
      </c>
      <c r="I309" s="1">
        <v>0</v>
      </c>
      <c r="J309" s="1">
        <v>0</v>
      </c>
    </row>
    <row r="310" spans="2:10">
      <c r="B310" s="15">
        <v>300</v>
      </c>
      <c r="C310" s="16">
        <v>798247172</v>
      </c>
      <c r="D310" s="2">
        <f>SUM(C310,-SUM(K$11:K310))</f>
        <v>642727172</v>
      </c>
      <c r="E310" s="2">
        <v>24000</v>
      </c>
      <c r="F310" s="3">
        <f t="shared" si="19"/>
        <v>0</v>
      </c>
      <c r="G310" s="3">
        <f t="shared" si="20"/>
        <v>-24000</v>
      </c>
      <c r="H310" s="3">
        <f t="shared" si="18"/>
        <v>-24000</v>
      </c>
      <c r="I310" s="1">
        <v>0</v>
      </c>
      <c r="J310" s="1">
        <v>0</v>
      </c>
    </row>
    <row r="311" spans="2:10">
      <c r="B311" s="15">
        <v>301</v>
      </c>
      <c r="C311" s="16">
        <v>798223172</v>
      </c>
      <c r="D311" s="2">
        <f>SUM(C311,-SUM(K$11:K311))</f>
        <v>642703172</v>
      </c>
      <c r="E311" s="2">
        <v>24000</v>
      </c>
      <c r="F311" s="3">
        <f t="shared" si="19"/>
        <v>0</v>
      </c>
      <c r="G311" s="3">
        <f t="shared" si="20"/>
        <v>-24000</v>
      </c>
      <c r="H311" s="3">
        <f t="shared" si="18"/>
        <v>-24000</v>
      </c>
      <c r="I311" s="1">
        <v>0</v>
      </c>
      <c r="J311" s="1">
        <v>0</v>
      </c>
    </row>
    <row r="312" spans="2:10">
      <c r="B312" s="15">
        <v>302</v>
      </c>
      <c r="C312" s="16">
        <v>798199172</v>
      </c>
      <c r="D312" s="2">
        <f>SUM(C312,-SUM(K$11:K312))</f>
        <v>642679172</v>
      </c>
      <c r="E312" s="2">
        <v>24000</v>
      </c>
      <c r="F312" s="3">
        <f t="shared" si="19"/>
        <v>0</v>
      </c>
      <c r="G312" s="3">
        <f t="shared" si="20"/>
        <v>-24000</v>
      </c>
      <c r="H312" s="3">
        <f t="shared" si="18"/>
        <v>-24000</v>
      </c>
      <c r="I312" s="1">
        <v>0</v>
      </c>
      <c r="J312" s="1">
        <v>0</v>
      </c>
    </row>
    <row r="313" spans="2:10">
      <c r="B313" s="15">
        <v>303</v>
      </c>
      <c r="C313" s="16">
        <v>798175172</v>
      </c>
      <c r="D313" s="2">
        <f>SUM(C313,-SUM(K$11:K313))</f>
        <v>642655172</v>
      </c>
      <c r="E313" s="2">
        <v>24000</v>
      </c>
      <c r="F313" s="3">
        <f t="shared" si="19"/>
        <v>0</v>
      </c>
      <c r="G313" s="3">
        <f t="shared" si="20"/>
        <v>-24000</v>
      </c>
      <c r="H313" s="3">
        <f t="shared" si="18"/>
        <v>-24000</v>
      </c>
      <c r="I313" s="1">
        <v>0</v>
      </c>
      <c r="J313" s="1">
        <v>0</v>
      </c>
    </row>
    <row r="314" spans="2:10">
      <c r="B314" s="15">
        <v>304</v>
      </c>
      <c r="C314" s="16">
        <v>798151172</v>
      </c>
      <c r="D314" s="2">
        <f>SUM(C314,-SUM(K$11:K314))</f>
        <v>642631172</v>
      </c>
      <c r="E314" s="2">
        <v>24000</v>
      </c>
      <c r="F314" s="3">
        <f t="shared" si="19"/>
        <v>0</v>
      </c>
      <c r="G314" s="3">
        <f t="shared" si="20"/>
        <v>-24000</v>
      </c>
      <c r="H314" s="3">
        <f t="shared" si="18"/>
        <v>-24000</v>
      </c>
      <c r="I314" s="1">
        <v>0</v>
      </c>
      <c r="J314" s="1">
        <v>0</v>
      </c>
    </row>
    <row r="315" spans="2:10">
      <c r="B315" s="15">
        <v>305</v>
      </c>
      <c r="C315" s="16">
        <v>798127172</v>
      </c>
      <c r="D315" s="2">
        <f>SUM(C315,-SUM(K$11:K315))</f>
        <v>642607172</v>
      </c>
      <c r="E315" s="2">
        <v>24000</v>
      </c>
      <c r="F315" s="3">
        <f t="shared" si="19"/>
        <v>0</v>
      </c>
      <c r="G315" s="3">
        <f t="shared" si="20"/>
        <v>-24000</v>
      </c>
      <c r="H315" s="3">
        <f t="shared" si="18"/>
        <v>-24000</v>
      </c>
      <c r="I315" s="1">
        <v>0</v>
      </c>
      <c r="J315" s="1">
        <v>0</v>
      </c>
    </row>
    <row r="316" spans="2:10">
      <c r="B316" s="15">
        <v>306</v>
      </c>
      <c r="C316" s="16">
        <v>798103172</v>
      </c>
      <c r="D316" s="2">
        <f>SUM(C316,-SUM(K$11:K316))</f>
        <v>642583172</v>
      </c>
      <c r="E316" s="2">
        <v>24000</v>
      </c>
      <c r="F316" s="3">
        <f t="shared" si="19"/>
        <v>0</v>
      </c>
      <c r="G316" s="3">
        <f t="shared" si="20"/>
        <v>-24000</v>
      </c>
      <c r="H316" s="3">
        <f t="shared" si="18"/>
        <v>-24000</v>
      </c>
      <c r="I316" s="1">
        <v>0</v>
      </c>
      <c r="J316" s="1">
        <v>0</v>
      </c>
    </row>
    <row r="317" spans="2:10">
      <c r="B317" s="15">
        <v>307</v>
      </c>
      <c r="C317" s="16">
        <v>798079172</v>
      </c>
      <c r="D317" s="2">
        <f>SUM(C317,-SUM(K$11:K317))</f>
        <v>642559172</v>
      </c>
      <c r="E317" s="2">
        <v>24000</v>
      </c>
      <c r="F317" s="3">
        <f t="shared" si="19"/>
        <v>0</v>
      </c>
      <c r="G317" s="3">
        <f t="shared" si="20"/>
        <v>-24000</v>
      </c>
      <c r="H317" s="3">
        <f t="shared" si="18"/>
        <v>-24000</v>
      </c>
      <c r="I317" s="1">
        <v>0</v>
      </c>
      <c r="J317" s="1">
        <v>0</v>
      </c>
    </row>
    <row r="318" spans="2:10">
      <c r="B318" s="15">
        <v>308</v>
      </c>
      <c r="C318" s="16">
        <v>798055172</v>
      </c>
      <c r="D318" s="2">
        <f>SUM(C318,-SUM(K$11:K318))</f>
        <v>642535172</v>
      </c>
      <c r="E318" s="2">
        <v>24000</v>
      </c>
      <c r="F318" s="3">
        <f t="shared" si="19"/>
        <v>0</v>
      </c>
      <c r="G318" s="3">
        <f t="shared" si="20"/>
        <v>-24000</v>
      </c>
      <c r="H318" s="3">
        <f t="shared" si="18"/>
        <v>-24000</v>
      </c>
      <c r="I318" s="1">
        <v>0</v>
      </c>
      <c r="J318" s="1">
        <v>0</v>
      </c>
    </row>
    <row r="319" spans="2:10">
      <c r="B319" s="15">
        <v>309</v>
      </c>
      <c r="C319" s="16">
        <v>798031172</v>
      </c>
      <c r="D319" s="2">
        <f>SUM(C319,-SUM(K$11:K319))</f>
        <v>642511172</v>
      </c>
      <c r="E319" s="2">
        <v>24000</v>
      </c>
      <c r="F319" s="3">
        <f t="shared" si="19"/>
        <v>0</v>
      </c>
      <c r="G319" s="3">
        <f t="shared" si="20"/>
        <v>-24000</v>
      </c>
      <c r="H319" s="3">
        <f t="shared" si="18"/>
        <v>-24000</v>
      </c>
      <c r="I319" s="1">
        <v>0</v>
      </c>
      <c r="J319" s="1">
        <v>0</v>
      </c>
    </row>
    <row r="320" spans="2:10">
      <c r="B320" s="15">
        <v>310</v>
      </c>
      <c r="C320" s="16">
        <v>798007172</v>
      </c>
      <c r="D320" s="2">
        <f>SUM(C320,-SUM(K$11:K320))</f>
        <v>642487172</v>
      </c>
      <c r="E320" s="2">
        <v>24000</v>
      </c>
      <c r="F320" s="3">
        <f t="shared" si="19"/>
        <v>0</v>
      </c>
      <c r="G320" s="3">
        <f t="shared" si="20"/>
        <v>-24000</v>
      </c>
      <c r="H320" s="3">
        <f t="shared" si="18"/>
        <v>-24000</v>
      </c>
      <c r="I320" s="1">
        <v>0</v>
      </c>
      <c r="J320" s="1">
        <v>0</v>
      </c>
    </row>
    <row r="321" spans="2:10">
      <c r="B321" s="15">
        <v>311</v>
      </c>
      <c r="C321" s="16">
        <v>797995172</v>
      </c>
      <c r="D321" s="2">
        <f>SUM(C321,-SUM(K$11:K321))</f>
        <v>642475172</v>
      </c>
      <c r="E321" s="2">
        <v>24000</v>
      </c>
      <c r="F321" s="3">
        <f t="shared" si="19"/>
        <v>12000</v>
      </c>
      <c r="G321" s="3">
        <f t="shared" ref="G320:G384" si="21">SUM(-C320,C321)</f>
        <v>-12000</v>
      </c>
      <c r="H321" s="3">
        <f t="shared" si="18"/>
        <v>-12000</v>
      </c>
      <c r="I321" s="1">
        <v>0</v>
      </c>
      <c r="J321" s="1">
        <v>0</v>
      </c>
    </row>
    <row r="322" spans="2:10">
      <c r="B322" s="15">
        <v>312</v>
      </c>
      <c r="C322" s="16">
        <v>797971172</v>
      </c>
      <c r="D322" s="2">
        <f>SUM(C322,-SUM(K$11:K322))</f>
        <v>642451172</v>
      </c>
      <c r="E322" s="2">
        <v>24000</v>
      </c>
      <c r="F322" s="3">
        <f t="shared" si="19"/>
        <v>0</v>
      </c>
      <c r="G322" s="3">
        <f t="shared" si="21"/>
        <v>-24000</v>
      </c>
      <c r="H322" s="3">
        <f t="shared" si="18"/>
        <v>-24000</v>
      </c>
      <c r="I322" s="1">
        <v>0</v>
      </c>
      <c r="J322" s="1">
        <v>0</v>
      </c>
    </row>
    <row r="323" spans="2:10">
      <c r="B323" s="15">
        <v>313</v>
      </c>
      <c r="C323" s="16">
        <v>797947172</v>
      </c>
      <c r="D323" s="2">
        <f>SUM(C323,-SUM(K$11:K323))</f>
        <v>642427172</v>
      </c>
      <c r="E323" s="2">
        <v>24000</v>
      </c>
      <c r="F323" s="3">
        <f t="shared" si="19"/>
        <v>0</v>
      </c>
      <c r="G323" s="3">
        <f t="shared" si="21"/>
        <v>-24000</v>
      </c>
      <c r="H323" s="3">
        <f t="shared" si="18"/>
        <v>-24000</v>
      </c>
      <c r="I323" s="1">
        <v>0</v>
      </c>
      <c r="J323" s="1">
        <v>0</v>
      </c>
    </row>
    <row r="324" spans="2:10">
      <c r="B324" s="15">
        <v>314</v>
      </c>
      <c r="C324" s="16">
        <v>797935172</v>
      </c>
      <c r="D324" s="2">
        <f>SUM(C324,-SUM(K$11:K324))</f>
        <v>642415172</v>
      </c>
      <c r="E324" s="2">
        <v>24000</v>
      </c>
      <c r="F324" s="3">
        <f t="shared" si="19"/>
        <v>12000</v>
      </c>
      <c r="G324" s="3">
        <f t="shared" si="21"/>
        <v>-12000</v>
      </c>
      <c r="H324" s="3">
        <f t="shared" si="18"/>
        <v>-12000</v>
      </c>
      <c r="I324" s="1">
        <v>0</v>
      </c>
      <c r="J324" s="1">
        <v>0</v>
      </c>
    </row>
    <row r="325" spans="2:10">
      <c r="B325" s="15">
        <v>315</v>
      </c>
      <c r="C325" s="16">
        <v>797911172</v>
      </c>
      <c r="D325" s="2">
        <f>SUM(C325,-SUM(K$11:K325))</f>
        <v>642391172</v>
      </c>
      <c r="E325" s="2">
        <v>24000</v>
      </c>
      <c r="F325" s="3">
        <f t="shared" si="19"/>
        <v>0</v>
      </c>
      <c r="G325" s="3">
        <f t="shared" si="21"/>
        <v>-24000</v>
      </c>
      <c r="H325" s="3">
        <f t="shared" si="18"/>
        <v>-24000</v>
      </c>
      <c r="I325" s="1">
        <v>0</v>
      </c>
      <c r="J325" s="1">
        <v>0</v>
      </c>
    </row>
    <row r="326" spans="2:10">
      <c r="B326" s="15">
        <v>316</v>
      </c>
      <c r="C326" s="16">
        <v>797911172</v>
      </c>
      <c r="D326" s="2">
        <f>SUM(C326,-SUM(K$11:K326))</f>
        <v>642391172</v>
      </c>
      <c r="E326" s="2">
        <v>24000</v>
      </c>
      <c r="F326" s="3">
        <f t="shared" si="19"/>
        <v>24000</v>
      </c>
      <c r="G326" s="3">
        <f t="shared" si="21"/>
        <v>0</v>
      </c>
      <c r="H326" s="3">
        <f t="shared" si="18"/>
        <v>0</v>
      </c>
      <c r="I326" s="1">
        <v>0</v>
      </c>
      <c r="J326" s="1">
        <v>0</v>
      </c>
    </row>
    <row r="327" spans="2:10">
      <c r="B327" s="15">
        <v>317</v>
      </c>
      <c r="C327" s="16">
        <v>798283172</v>
      </c>
      <c r="D327" s="2">
        <f>SUM(C327,-SUM(K$11:K327))</f>
        <v>642763172</v>
      </c>
      <c r="E327" s="2">
        <v>24000</v>
      </c>
      <c r="F327" s="3">
        <f t="shared" si="19"/>
        <v>396000</v>
      </c>
      <c r="G327" s="3">
        <f t="shared" si="21"/>
        <v>372000</v>
      </c>
      <c r="H327" s="3">
        <f t="shared" si="18"/>
        <v>372000</v>
      </c>
      <c r="I327" s="1">
        <v>1</v>
      </c>
      <c r="J327" s="1">
        <v>0</v>
      </c>
    </row>
    <row r="328" spans="2:10">
      <c r="B328" s="15">
        <v>318</v>
      </c>
      <c r="C328" s="16">
        <v>798271292</v>
      </c>
      <c r="D328" s="2">
        <f>SUM(C328,-SUM(K$11:K328))</f>
        <v>642751292</v>
      </c>
      <c r="E328" s="2">
        <v>24000</v>
      </c>
      <c r="F328" s="3">
        <f t="shared" si="19"/>
        <v>12120</v>
      </c>
      <c r="G328" s="3">
        <f t="shared" si="21"/>
        <v>-11880</v>
      </c>
      <c r="H328" s="3">
        <f t="shared" si="18"/>
        <v>-11880</v>
      </c>
      <c r="I328" s="1">
        <v>0</v>
      </c>
      <c r="J328" s="1">
        <v>0</v>
      </c>
    </row>
    <row r="329" spans="2:10">
      <c r="B329" s="15">
        <v>319</v>
      </c>
      <c r="C329" s="16">
        <v>798247292</v>
      </c>
      <c r="D329" s="2">
        <f>SUM(C329,-SUM(K$11:K329))</f>
        <v>642727292</v>
      </c>
      <c r="E329" s="2">
        <v>24000</v>
      </c>
      <c r="F329" s="3">
        <f t="shared" si="19"/>
        <v>0</v>
      </c>
      <c r="G329" s="3">
        <f t="shared" si="21"/>
        <v>-24000</v>
      </c>
      <c r="H329" s="3">
        <f t="shared" si="18"/>
        <v>-24000</v>
      </c>
      <c r="I329" s="1">
        <v>0</v>
      </c>
      <c r="J329" s="1">
        <v>0</v>
      </c>
    </row>
    <row r="330" spans="2:10">
      <c r="B330" s="15">
        <v>320</v>
      </c>
      <c r="C330" s="16">
        <v>798223292</v>
      </c>
      <c r="D330" s="2">
        <f>SUM(C330,-SUM(K$11:K330))</f>
        <v>642703292</v>
      </c>
      <c r="E330" s="2">
        <v>24000</v>
      </c>
      <c r="F330" s="3">
        <f t="shared" si="19"/>
        <v>0</v>
      </c>
      <c r="G330" s="3">
        <f t="shared" si="21"/>
        <v>-24000</v>
      </c>
      <c r="H330" s="3">
        <f t="shared" si="18"/>
        <v>-24000</v>
      </c>
      <c r="I330" s="1">
        <v>0</v>
      </c>
      <c r="J330" s="1">
        <v>0</v>
      </c>
    </row>
    <row r="331" spans="2:10">
      <c r="B331" s="15">
        <v>321</v>
      </c>
      <c r="C331" s="16">
        <v>798199292</v>
      </c>
      <c r="D331" s="2">
        <f>SUM(C331,-SUM(K$11:K331))</f>
        <v>642679292</v>
      </c>
      <c r="E331" s="2">
        <v>24000</v>
      </c>
      <c r="F331" s="3">
        <f t="shared" si="19"/>
        <v>0</v>
      </c>
      <c r="G331" s="3">
        <f t="shared" si="21"/>
        <v>-24000</v>
      </c>
      <c r="H331" s="3">
        <f t="shared" si="18"/>
        <v>-24000</v>
      </c>
      <c r="I331" s="1">
        <v>0</v>
      </c>
      <c r="J331" s="1">
        <v>0</v>
      </c>
    </row>
    <row r="332" spans="2:10">
      <c r="B332" s="15">
        <v>322</v>
      </c>
      <c r="C332" s="16">
        <v>798283292</v>
      </c>
      <c r="D332" s="2">
        <f>SUM(C332,-SUM(K$11:K332))</f>
        <v>642763292</v>
      </c>
      <c r="E332" s="2">
        <v>24000</v>
      </c>
      <c r="F332" s="3">
        <f t="shared" si="19"/>
        <v>108000</v>
      </c>
      <c r="G332" s="3">
        <f t="shared" si="21"/>
        <v>84000</v>
      </c>
      <c r="H332" s="3">
        <f t="shared" si="18"/>
        <v>84000</v>
      </c>
      <c r="I332" s="1">
        <v>0</v>
      </c>
      <c r="J332" s="1">
        <v>0</v>
      </c>
    </row>
    <row r="333" spans="2:10">
      <c r="B333" s="15">
        <v>323</v>
      </c>
      <c r="C333" s="16">
        <v>798259292</v>
      </c>
      <c r="D333" s="2">
        <f>SUM(C333,-SUM(K$11:K333))</f>
        <v>642739292</v>
      </c>
      <c r="E333" s="2">
        <v>24000</v>
      </c>
      <c r="F333" s="3">
        <f t="shared" si="19"/>
        <v>0</v>
      </c>
      <c r="G333" s="3">
        <f t="shared" si="21"/>
        <v>-24000</v>
      </c>
      <c r="H333" s="3">
        <f t="shared" ref="H333:H396" si="22">SUM(-D332,D333)</f>
        <v>-24000</v>
      </c>
      <c r="I333" s="1">
        <v>0</v>
      </c>
      <c r="J333" s="1">
        <v>0</v>
      </c>
    </row>
    <row r="334" spans="2:10">
      <c r="B334" s="15">
        <v>324</v>
      </c>
      <c r="C334" s="16">
        <v>798235292</v>
      </c>
      <c r="D334" s="2">
        <f>SUM(C334,-SUM(K$11:K334))</f>
        <v>642715292</v>
      </c>
      <c r="E334" s="2">
        <v>24000</v>
      </c>
      <c r="F334" s="3">
        <f t="shared" si="19"/>
        <v>0</v>
      </c>
      <c r="G334" s="3">
        <f t="shared" si="21"/>
        <v>-24000</v>
      </c>
      <c r="H334" s="3">
        <f t="shared" si="22"/>
        <v>-24000</v>
      </c>
      <c r="I334" s="1">
        <v>0</v>
      </c>
      <c r="J334" s="1">
        <v>0</v>
      </c>
    </row>
    <row r="335" spans="2:10">
      <c r="B335" s="15">
        <v>325</v>
      </c>
      <c r="C335" s="16">
        <v>798211292</v>
      </c>
      <c r="D335" s="2">
        <f>SUM(C335,-SUM(K$11:K335))</f>
        <v>642691292</v>
      </c>
      <c r="E335" s="2">
        <v>24000</v>
      </c>
      <c r="F335" s="3">
        <f t="shared" si="19"/>
        <v>0</v>
      </c>
      <c r="G335" s="3">
        <f t="shared" si="21"/>
        <v>-24000</v>
      </c>
      <c r="H335" s="3">
        <f t="shared" si="22"/>
        <v>-24000</v>
      </c>
      <c r="I335" s="1">
        <v>0</v>
      </c>
      <c r="J335" s="1">
        <v>0</v>
      </c>
    </row>
    <row r="336" spans="2:10">
      <c r="B336" s="15">
        <v>326</v>
      </c>
      <c r="C336" s="16">
        <v>798187292</v>
      </c>
      <c r="D336" s="2">
        <f>SUM(C336,-SUM(K$11:K336))</f>
        <v>642667292</v>
      </c>
      <c r="E336" s="2">
        <v>24000</v>
      </c>
      <c r="F336" s="3">
        <f t="shared" si="19"/>
        <v>0</v>
      </c>
      <c r="G336" s="3">
        <f t="shared" si="21"/>
        <v>-24000</v>
      </c>
      <c r="H336" s="3">
        <f t="shared" si="22"/>
        <v>-24000</v>
      </c>
      <c r="I336" s="1">
        <v>0</v>
      </c>
      <c r="J336" s="1">
        <v>0</v>
      </c>
    </row>
    <row r="337" spans="2:10">
      <c r="B337" s="15">
        <v>327</v>
      </c>
      <c r="C337" s="16">
        <v>798199292</v>
      </c>
      <c r="D337" s="2">
        <f>SUM(C337,-SUM(K$11:K337))</f>
        <v>642679292</v>
      </c>
      <c r="E337" s="2">
        <v>24000</v>
      </c>
      <c r="F337" s="3">
        <f t="shared" si="19"/>
        <v>36000</v>
      </c>
      <c r="G337" s="3">
        <f t="shared" si="21"/>
        <v>12000</v>
      </c>
      <c r="H337" s="3">
        <f t="shared" si="22"/>
        <v>12000</v>
      </c>
      <c r="I337" s="1">
        <v>0</v>
      </c>
      <c r="J337" s="1">
        <v>0</v>
      </c>
    </row>
    <row r="338" spans="2:10">
      <c r="B338" s="15">
        <v>328</v>
      </c>
      <c r="C338" s="16">
        <v>798181292</v>
      </c>
      <c r="D338" s="2">
        <f>SUM(C338,-SUM(K$11:K338))</f>
        <v>642661292</v>
      </c>
      <c r="E338" s="2">
        <v>24000</v>
      </c>
      <c r="F338" s="3">
        <f t="shared" si="19"/>
        <v>6000</v>
      </c>
      <c r="G338" s="3">
        <f t="shared" si="21"/>
        <v>-18000</v>
      </c>
      <c r="H338" s="3">
        <f t="shared" si="22"/>
        <v>-18000</v>
      </c>
      <c r="I338" s="1">
        <v>0</v>
      </c>
      <c r="J338" s="1">
        <v>0</v>
      </c>
    </row>
    <row r="339" spans="2:10">
      <c r="B339" s="15">
        <v>329</v>
      </c>
      <c r="C339" s="16">
        <v>798157292</v>
      </c>
      <c r="D339" s="2">
        <f>SUM(C339,-SUM(K$11:K339))</f>
        <v>642637292</v>
      </c>
      <c r="E339" s="2">
        <v>24000</v>
      </c>
      <c r="F339" s="3">
        <f t="shared" si="19"/>
        <v>0</v>
      </c>
      <c r="G339" s="3">
        <f t="shared" si="21"/>
        <v>-24000</v>
      </c>
      <c r="H339" s="3">
        <f t="shared" si="22"/>
        <v>-24000</v>
      </c>
      <c r="I339" s="1">
        <v>0</v>
      </c>
      <c r="J339" s="1">
        <v>0</v>
      </c>
    </row>
    <row r="340" spans="2:10">
      <c r="B340" s="15">
        <v>330</v>
      </c>
      <c r="C340" s="16">
        <v>798133292</v>
      </c>
      <c r="D340" s="2">
        <f>SUM(C340,-SUM(K$11:K340))</f>
        <v>642613292</v>
      </c>
      <c r="E340" s="2">
        <v>24000</v>
      </c>
      <c r="F340" s="3">
        <f t="shared" si="19"/>
        <v>0</v>
      </c>
      <c r="G340" s="3">
        <f t="shared" si="21"/>
        <v>-24000</v>
      </c>
      <c r="H340" s="3">
        <f t="shared" si="22"/>
        <v>-24000</v>
      </c>
      <c r="I340" s="1">
        <v>0</v>
      </c>
      <c r="J340" s="1">
        <v>0</v>
      </c>
    </row>
    <row r="341" spans="2:10">
      <c r="B341" s="15">
        <v>331</v>
      </c>
      <c r="C341" s="16">
        <v>798109292</v>
      </c>
      <c r="D341" s="2">
        <f>SUM(C341,-SUM(K$11:K341))</f>
        <v>642589292</v>
      </c>
      <c r="E341" s="2">
        <v>24000</v>
      </c>
      <c r="F341" s="3">
        <f t="shared" si="19"/>
        <v>0</v>
      </c>
      <c r="G341" s="3">
        <f t="shared" si="21"/>
        <v>-24000</v>
      </c>
      <c r="H341" s="3">
        <f t="shared" si="22"/>
        <v>-24000</v>
      </c>
      <c r="I341" s="1">
        <v>0</v>
      </c>
      <c r="J341" s="1">
        <v>0</v>
      </c>
    </row>
    <row r="342" spans="2:10">
      <c r="B342" s="15">
        <v>332</v>
      </c>
      <c r="C342" s="16">
        <v>798085292</v>
      </c>
      <c r="D342" s="2">
        <f>SUM(C342,-SUM(K$11:K342))</f>
        <v>642565292</v>
      </c>
      <c r="E342" s="2">
        <v>24000</v>
      </c>
      <c r="F342" s="3">
        <f t="shared" si="19"/>
        <v>0</v>
      </c>
      <c r="G342" s="3">
        <f t="shared" si="21"/>
        <v>-24000</v>
      </c>
      <c r="H342" s="3">
        <f t="shared" si="22"/>
        <v>-24000</v>
      </c>
      <c r="I342" s="1">
        <v>0</v>
      </c>
      <c r="J342" s="1">
        <v>0</v>
      </c>
    </row>
    <row r="343" spans="2:10">
      <c r="B343" s="15">
        <v>333</v>
      </c>
      <c r="C343" s="16">
        <v>798061292</v>
      </c>
      <c r="D343" s="2">
        <f>SUM(C343,-SUM(K$11:K343))</f>
        <v>642541292</v>
      </c>
      <c r="E343" s="2">
        <v>24000</v>
      </c>
      <c r="F343" s="3">
        <f t="shared" si="19"/>
        <v>0</v>
      </c>
      <c r="G343" s="3">
        <f t="shared" si="21"/>
        <v>-24000</v>
      </c>
      <c r="H343" s="3">
        <f t="shared" si="22"/>
        <v>-24000</v>
      </c>
      <c r="I343" s="1">
        <v>0</v>
      </c>
      <c r="J343" s="1">
        <v>0</v>
      </c>
    </row>
    <row r="344" spans="2:10">
      <c r="B344" s="15">
        <v>334</v>
      </c>
      <c r="C344" s="16">
        <v>798049292</v>
      </c>
      <c r="D344" s="2">
        <f>SUM(C344,-SUM(K$11:K344))</f>
        <v>642529292</v>
      </c>
      <c r="E344" s="2">
        <v>24000</v>
      </c>
      <c r="F344" s="3">
        <f t="shared" si="19"/>
        <v>12000</v>
      </c>
      <c r="G344" s="3">
        <f t="shared" si="21"/>
        <v>-12000</v>
      </c>
      <c r="H344" s="3">
        <f t="shared" si="22"/>
        <v>-12000</v>
      </c>
      <c r="I344" s="1">
        <v>0</v>
      </c>
      <c r="J344" s="1">
        <v>0</v>
      </c>
    </row>
    <row r="345" spans="2:10">
      <c r="B345" s="15">
        <v>335</v>
      </c>
      <c r="C345" s="16">
        <v>798025292</v>
      </c>
      <c r="D345" s="2">
        <f>SUM(C345,-SUM(K$11:K345))</f>
        <v>642505292</v>
      </c>
      <c r="E345" s="2">
        <v>24000</v>
      </c>
      <c r="F345" s="3">
        <f t="shared" si="19"/>
        <v>0</v>
      </c>
      <c r="G345" s="3">
        <f t="shared" si="21"/>
        <v>-24000</v>
      </c>
      <c r="H345" s="3">
        <f t="shared" si="22"/>
        <v>-24000</v>
      </c>
      <c r="I345" s="1">
        <v>0</v>
      </c>
      <c r="J345" s="1">
        <v>0</v>
      </c>
    </row>
    <row r="346" spans="2:10">
      <c r="B346" s="15">
        <v>336</v>
      </c>
      <c r="C346" s="16">
        <v>798001292</v>
      </c>
      <c r="D346" s="2">
        <f>SUM(C346,-SUM(K$11:K346))</f>
        <v>642481292</v>
      </c>
      <c r="E346" s="2">
        <v>24000</v>
      </c>
      <c r="F346" s="3">
        <f t="shared" si="19"/>
        <v>0</v>
      </c>
      <c r="G346" s="3">
        <f t="shared" si="21"/>
        <v>-24000</v>
      </c>
      <c r="H346" s="3">
        <f t="shared" si="22"/>
        <v>-24000</v>
      </c>
      <c r="I346" s="1">
        <v>0</v>
      </c>
      <c r="J346" s="1">
        <v>0</v>
      </c>
    </row>
    <row r="347" spans="2:10">
      <c r="B347" s="15">
        <v>337</v>
      </c>
      <c r="C347" s="16">
        <v>797977292</v>
      </c>
      <c r="D347" s="2">
        <f>SUM(C347,-SUM(K$11:K347))</f>
        <v>642457292</v>
      </c>
      <c r="E347" s="2">
        <v>24000</v>
      </c>
      <c r="F347" s="3">
        <f t="shared" si="19"/>
        <v>0</v>
      </c>
      <c r="G347" s="3">
        <f t="shared" si="21"/>
        <v>-24000</v>
      </c>
      <c r="H347" s="3">
        <f t="shared" si="22"/>
        <v>-24000</v>
      </c>
      <c r="I347" s="1">
        <v>0</v>
      </c>
      <c r="J347" s="1">
        <v>0</v>
      </c>
    </row>
    <row r="348" spans="2:10">
      <c r="B348" s="15">
        <v>338</v>
      </c>
      <c r="C348" s="16">
        <v>798433292</v>
      </c>
      <c r="D348" s="2">
        <f>SUM(C348,-SUM(K$11:K348))</f>
        <v>642913292</v>
      </c>
      <c r="E348" s="2">
        <v>24000</v>
      </c>
      <c r="F348" s="3">
        <f t="shared" si="19"/>
        <v>480000</v>
      </c>
      <c r="G348" s="3">
        <f t="shared" si="21"/>
        <v>456000</v>
      </c>
      <c r="H348" s="3">
        <f t="shared" si="22"/>
        <v>456000</v>
      </c>
      <c r="I348" s="1">
        <v>2</v>
      </c>
      <c r="J348" s="1">
        <v>0</v>
      </c>
    </row>
    <row r="349" spans="2:10">
      <c r="B349" s="15">
        <v>339</v>
      </c>
      <c r="C349" s="16">
        <v>798427292</v>
      </c>
      <c r="D349" s="2">
        <f>SUM(C349,-SUM(K$11:K349))</f>
        <v>642907292</v>
      </c>
      <c r="E349" s="2">
        <v>24000</v>
      </c>
      <c r="F349" s="3">
        <f t="shared" ref="F349:F412" si="23">SUM(E349,G349,-K349)</f>
        <v>18000</v>
      </c>
      <c r="G349" s="3">
        <f t="shared" si="21"/>
        <v>-6000</v>
      </c>
      <c r="H349" s="3">
        <f t="shared" si="22"/>
        <v>-6000</v>
      </c>
      <c r="I349" s="1">
        <v>0</v>
      </c>
      <c r="J349" s="1">
        <v>0</v>
      </c>
    </row>
    <row r="350" spans="2:10">
      <c r="B350" s="15">
        <v>340</v>
      </c>
      <c r="C350" s="16">
        <v>798403292</v>
      </c>
      <c r="D350" s="2">
        <f>SUM(C350,-SUM(K$11:K350))</f>
        <v>642883292</v>
      </c>
      <c r="E350" s="2">
        <v>24000</v>
      </c>
      <c r="F350" s="3">
        <f t="shared" si="23"/>
        <v>0</v>
      </c>
      <c r="G350" s="3">
        <f t="shared" si="21"/>
        <v>-24000</v>
      </c>
      <c r="H350" s="3">
        <f t="shared" si="22"/>
        <v>-24000</v>
      </c>
      <c r="I350" s="1">
        <v>0</v>
      </c>
      <c r="J350" s="1">
        <v>0</v>
      </c>
    </row>
    <row r="351" spans="2:10">
      <c r="B351" s="15">
        <v>341</v>
      </c>
      <c r="C351" s="16">
        <v>798379292</v>
      </c>
      <c r="D351" s="2">
        <f>SUM(C351,-SUM(K$11:K351))</f>
        <v>642859292</v>
      </c>
      <c r="E351" s="2">
        <v>24000</v>
      </c>
      <c r="F351" s="3">
        <f t="shared" si="23"/>
        <v>0</v>
      </c>
      <c r="G351" s="3">
        <f t="shared" si="21"/>
        <v>-24000</v>
      </c>
      <c r="H351" s="3">
        <f t="shared" si="22"/>
        <v>-24000</v>
      </c>
      <c r="I351" s="1">
        <v>0</v>
      </c>
      <c r="J351" s="1">
        <v>0</v>
      </c>
    </row>
    <row r="352" spans="2:10">
      <c r="B352" s="15">
        <v>342</v>
      </c>
      <c r="C352" s="16">
        <v>798355292</v>
      </c>
      <c r="D352" s="2">
        <f>SUM(C352,-SUM(K$11:K352))</f>
        <v>642835292</v>
      </c>
      <c r="E352" s="2">
        <v>24000</v>
      </c>
      <c r="F352" s="3">
        <f t="shared" si="23"/>
        <v>0</v>
      </c>
      <c r="G352" s="3">
        <f t="shared" si="21"/>
        <v>-24000</v>
      </c>
      <c r="H352" s="3">
        <f t="shared" si="22"/>
        <v>-24000</v>
      </c>
      <c r="I352" s="1">
        <v>0</v>
      </c>
      <c r="J352" s="1">
        <v>0</v>
      </c>
    </row>
    <row r="353" spans="2:10">
      <c r="B353" s="15">
        <v>343</v>
      </c>
      <c r="C353" s="16">
        <v>798331292</v>
      </c>
      <c r="D353" s="2">
        <f>SUM(C353,-SUM(K$11:K353))</f>
        <v>642811292</v>
      </c>
      <c r="E353" s="2">
        <v>24000</v>
      </c>
      <c r="F353" s="3">
        <f t="shared" si="23"/>
        <v>0</v>
      </c>
      <c r="G353" s="3">
        <f t="shared" si="21"/>
        <v>-24000</v>
      </c>
      <c r="H353" s="3">
        <f t="shared" si="22"/>
        <v>-24000</v>
      </c>
      <c r="I353" s="1">
        <v>0</v>
      </c>
      <c r="J353" s="1">
        <v>0</v>
      </c>
    </row>
    <row r="354" spans="2:10">
      <c r="B354" s="15">
        <v>344</v>
      </c>
      <c r="C354" s="16">
        <v>798307292</v>
      </c>
      <c r="D354" s="2">
        <f>SUM(C354,-SUM(K$11:K354))</f>
        <v>642787292</v>
      </c>
      <c r="E354" s="2">
        <v>24000</v>
      </c>
      <c r="F354" s="3">
        <f t="shared" si="23"/>
        <v>0</v>
      </c>
      <c r="G354" s="3">
        <f t="shared" si="21"/>
        <v>-24000</v>
      </c>
      <c r="H354" s="3">
        <f t="shared" si="22"/>
        <v>-24000</v>
      </c>
      <c r="I354" s="1">
        <v>0</v>
      </c>
      <c r="J354" s="1">
        <v>0</v>
      </c>
    </row>
    <row r="355" spans="2:10">
      <c r="B355" s="15">
        <v>345</v>
      </c>
      <c r="C355" s="16">
        <v>798292292</v>
      </c>
      <c r="D355" s="2">
        <f>SUM(C355,-SUM(K$11:K355))</f>
        <v>642772292</v>
      </c>
      <c r="E355" s="2">
        <v>24000</v>
      </c>
      <c r="F355" s="3">
        <f t="shared" si="23"/>
        <v>9000</v>
      </c>
      <c r="G355" s="3">
        <f t="shared" si="21"/>
        <v>-15000</v>
      </c>
      <c r="H355" s="3">
        <f t="shared" si="22"/>
        <v>-15000</v>
      </c>
      <c r="I355" s="1">
        <v>0</v>
      </c>
      <c r="J355" s="1">
        <v>0</v>
      </c>
    </row>
    <row r="356" spans="2:10">
      <c r="B356" s="15">
        <v>346</v>
      </c>
      <c r="C356" s="16">
        <v>798268292</v>
      </c>
      <c r="D356" s="2">
        <f>SUM(C356,-SUM(K$11:K356))</f>
        <v>642748292</v>
      </c>
      <c r="E356" s="2">
        <v>24000</v>
      </c>
      <c r="F356" s="3">
        <f t="shared" si="23"/>
        <v>0</v>
      </c>
      <c r="G356" s="3">
        <f t="shared" si="21"/>
        <v>-24000</v>
      </c>
      <c r="H356" s="3">
        <f t="shared" si="22"/>
        <v>-24000</v>
      </c>
      <c r="I356" s="1">
        <v>0</v>
      </c>
      <c r="J356" s="1">
        <v>0</v>
      </c>
    </row>
    <row r="357" spans="2:10">
      <c r="B357" s="15">
        <v>347</v>
      </c>
      <c r="C357" s="16">
        <v>798244292</v>
      </c>
      <c r="D357" s="2">
        <f>SUM(C357,-SUM(K$11:K357))</f>
        <v>642724292</v>
      </c>
      <c r="E357" s="2">
        <v>24000</v>
      </c>
      <c r="F357" s="3">
        <f t="shared" si="23"/>
        <v>0</v>
      </c>
      <c r="G357" s="3">
        <f t="shared" si="21"/>
        <v>-24000</v>
      </c>
      <c r="H357" s="3">
        <f t="shared" si="22"/>
        <v>-24000</v>
      </c>
      <c r="I357" s="1">
        <v>0</v>
      </c>
      <c r="J357" s="1">
        <v>0</v>
      </c>
    </row>
    <row r="358" spans="2:10">
      <c r="B358" s="15">
        <v>348</v>
      </c>
      <c r="C358" s="16">
        <v>798220292</v>
      </c>
      <c r="D358" s="2">
        <f>SUM(C358,-SUM(K$11:K358))</f>
        <v>642700292</v>
      </c>
      <c r="E358" s="2">
        <v>24000</v>
      </c>
      <c r="F358" s="3">
        <f t="shared" si="23"/>
        <v>0</v>
      </c>
      <c r="G358" s="3">
        <f t="shared" si="21"/>
        <v>-24000</v>
      </c>
      <c r="H358" s="3">
        <f t="shared" si="22"/>
        <v>-24000</v>
      </c>
      <c r="I358" s="1">
        <v>0</v>
      </c>
      <c r="J358" s="1">
        <v>0</v>
      </c>
    </row>
    <row r="359" spans="2:10">
      <c r="B359" s="15">
        <v>349</v>
      </c>
      <c r="C359" s="16">
        <v>798214292</v>
      </c>
      <c r="D359" s="2">
        <f>SUM(C359,-SUM(K$11:K359))</f>
        <v>642694292</v>
      </c>
      <c r="E359" s="2">
        <v>24000</v>
      </c>
      <c r="F359" s="3">
        <f t="shared" si="23"/>
        <v>18000</v>
      </c>
      <c r="G359" s="3">
        <f t="shared" si="21"/>
        <v>-6000</v>
      </c>
      <c r="H359" s="3">
        <f t="shared" si="22"/>
        <v>-6000</v>
      </c>
      <c r="I359" s="1">
        <v>0</v>
      </c>
      <c r="J359" s="1">
        <v>0</v>
      </c>
    </row>
    <row r="360" spans="2:10">
      <c r="B360" s="15">
        <v>350</v>
      </c>
      <c r="C360" s="16">
        <v>798190292</v>
      </c>
      <c r="D360" s="2">
        <f>SUM(C360,-SUM(K$11:K360))</f>
        <v>642670292</v>
      </c>
      <c r="E360" s="2">
        <v>24000</v>
      </c>
      <c r="F360" s="3">
        <f t="shared" si="23"/>
        <v>0</v>
      </c>
      <c r="G360" s="3">
        <f t="shared" si="21"/>
        <v>-24000</v>
      </c>
      <c r="H360" s="3">
        <f t="shared" si="22"/>
        <v>-24000</v>
      </c>
      <c r="I360" s="1">
        <v>0</v>
      </c>
      <c r="J360" s="1">
        <v>0</v>
      </c>
    </row>
    <row r="361" spans="2:10">
      <c r="B361" s="15">
        <v>351</v>
      </c>
      <c r="C361" s="16">
        <v>798862292</v>
      </c>
      <c r="D361" s="2">
        <f>SUM(C361,-SUM(K$11:K361))</f>
        <v>643342292</v>
      </c>
      <c r="E361" s="2">
        <v>24000</v>
      </c>
      <c r="F361" s="3">
        <f t="shared" si="23"/>
        <v>696000</v>
      </c>
      <c r="G361" s="3">
        <f t="shared" si="21"/>
        <v>672000</v>
      </c>
      <c r="H361" s="3">
        <f t="shared" si="22"/>
        <v>672000</v>
      </c>
      <c r="I361" s="1">
        <v>3</v>
      </c>
      <c r="J361" s="1">
        <v>0</v>
      </c>
    </row>
    <row r="362" spans="2:10">
      <c r="B362" s="15">
        <v>352</v>
      </c>
      <c r="C362" s="16">
        <v>798838292</v>
      </c>
      <c r="D362" s="2">
        <f>SUM(C362,-SUM(K$11:K362))</f>
        <v>643318292</v>
      </c>
      <c r="E362" s="2">
        <v>24000</v>
      </c>
      <c r="F362" s="3">
        <f t="shared" si="23"/>
        <v>0</v>
      </c>
      <c r="G362" s="3">
        <f t="shared" si="21"/>
        <v>-24000</v>
      </c>
      <c r="H362" s="3">
        <f t="shared" si="22"/>
        <v>-24000</v>
      </c>
      <c r="I362" s="1">
        <v>0</v>
      </c>
      <c r="J362" s="1">
        <v>0</v>
      </c>
    </row>
    <row r="363" spans="2:10">
      <c r="B363" s="15">
        <v>353</v>
      </c>
      <c r="C363" s="16">
        <v>798814292</v>
      </c>
      <c r="D363" s="2">
        <f>SUM(C363,-SUM(K$11:K363))</f>
        <v>643294292</v>
      </c>
      <c r="E363" s="2">
        <v>24000</v>
      </c>
      <c r="F363" s="3">
        <f t="shared" si="23"/>
        <v>0</v>
      </c>
      <c r="G363" s="3">
        <f t="shared" si="21"/>
        <v>-24000</v>
      </c>
      <c r="H363" s="3">
        <f t="shared" si="22"/>
        <v>-24000</v>
      </c>
      <c r="I363" s="1">
        <v>0</v>
      </c>
      <c r="J363" s="1">
        <v>0</v>
      </c>
    </row>
    <row r="364" spans="2:10">
      <c r="B364" s="15">
        <v>354</v>
      </c>
      <c r="C364" s="16">
        <v>798790292</v>
      </c>
      <c r="D364" s="2">
        <f>SUM(C364,-SUM(K$11:K364))</f>
        <v>643270292</v>
      </c>
      <c r="E364" s="2">
        <v>24000</v>
      </c>
      <c r="F364" s="3">
        <f t="shared" si="23"/>
        <v>0</v>
      </c>
      <c r="G364" s="3">
        <f t="shared" si="21"/>
        <v>-24000</v>
      </c>
      <c r="H364" s="3">
        <f t="shared" si="22"/>
        <v>-24000</v>
      </c>
      <c r="I364" s="1">
        <v>0</v>
      </c>
      <c r="J364" s="1">
        <v>0</v>
      </c>
    </row>
    <row r="365" spans="2:10">
      <c r="B365" s="15">
        <v>355</v>
      </c>
      <c r="C365" s="16">
        <v>798766292</v>
      </c>
      <c r="D365" s="2">
        <f>SUM(C365,-SUM(K$11:K365))</f>
        <v>643246292</v>
      </c>
      <c r="E365" s="2">
        <v>24000</v>
      </c>
      <c r="F365" s="3">
        <f t="shared" si="23"/>
        <v>0</v>
      </c>
      <c r="G365" s="3">
        <f t="shared" si="21"/>
        <v>-24000</v>
      </c>
      <c r="H365" s="3">
        <f t="shared" si="22"/>
        <v>-24000</v>
      </c>
      <c r="I365" s="1">
        <v>0</v>
      </c>
      <c r="J365" s="1">
        <v>0</v>
      </c>
    </row>
    <row r="366" spans="2:10">
      <c r="B366" s="15">
        <v>356</v>
      </c>
      <c r="C366" s="16">
        <v>798748292</v>
      </c>
      <c r="D366" s="2">
        <f>SUM(C366,-SUM(K$11:K366))</f>
        <v>643228292</v>
      </c>
      <c r="E366" s="2">
        <v>24000</v>
      </c>
      <c r="F366" s="3">
        <f t="shared" si="23"/>
        <v>6000</v>
      </c>
      <c r="G366" s="3">
        <f t="shared" si="21"/>
        <v>-18000</v>
      </c>
      <c r="H366" s="3">
        <f t="shared" si="22"/>
        <v>-18000</v>
      </c>
      <c r="I366" s="1">
        <v>0</v>
      </c>
      <c r="J366" s="1">
        <v>0</v>
      </c>
    </row>
    <row r="367" spans="2:10">
      <c r="B367" s="15">
        <v>357</v>
      </c>
      <c r="C367" s="16">
        <v>798724292</v>
      </c>
      <c r="D367" s="2">
        <f>SUM(C367,-SUM(K$11:K367))</f>
        <v>643204292</v>
      </c>
      <c r="E367" s="2">
        <v>24000</v>
      </c>
      <c r="F367" s="3">
        <f t="shared" si="23"/>
        <v>0</v>
      </c>
      <c r="G367" s="3">
        <f t="shared" si="21"/>
        <v>-24000</v>
      </c>
      <c r="H367" s="3">
        <f t="shared" si="22"/>
        <v>-24000</v>
      </c>
      <c r="I367" s="1">
        <v>0</v>
      </c>
      <c r="J367" s="1">
        <v>0</v>
      </c>
    </row>
    <row r="368" spans="2:10">
      <c r="B368" s="15">
        <v>358</v>
      </c>
      <c r="C368" s="16">
        <v>798700292</v>
      </c>
      <c r="D368" s="2">
        <f>SUM(C368,-SUM(K$11:K368))</f>
        <v>643180292</v>
      </c>
      <c r="E368" s="2">
        <v>24000</v>
      </c>
      <c r="F368" s="3">
        <f t="shared" si="23"/>
        <v>0</v>
      </c>
      <c r="G368" s="3">
        <f t="shared" si="21"/>
        <v>-24000</v>
      </c>
      <c r="H368" s="3">
        <f t="shared" si="22"/>
        <v>-24000</v>
      </c>
      <c r="I368" s="1">
        <v>0</v>
      </c>
      <c r="J368" s="1">
        <v>0</v>
      </c>
    </row>
    <row r="369" spans="2:10">
      <c r="B369" s="15">
        <v>359</v>
      </c>
      <c r="C369" s="16">
        <v>798676292</v>
      </c>
      <c r="D369" s="2">
        <f>SUM(C369,-SUM(K$11:K369))</f>
        <v>643156292</v>
      </c>
      <c r="E369" s="2">
        <v>24000</v>
      </c>
      <c r="F369" s="3">
        <f t="shared" si="23"/>
        <v>0</v>
      </c>
      <c r="G369" s="3">
        <f t="shared" si="21"/>
        <v>-24000</v>
      </c>
      <c r="H369" s="3">
        <f t="shared" si="22"/>
        <v>-24000</v>
      </c>
      <c r="I369" s="1">
        <v>0</v>
      </c>
      <c r="J369" s="1">
        <v>0</v>
      </c>
    </row>
    <row r="370" spans="2:10">
      <c r="B370" s="15">
        <v>360</v>
      </c>
      <c r="C370" s="16">
        <v>798652292</v>
      </c>
      <c r="D370" s="2">
        <f>SUM(C370,-SUM(K$11:K370))</f>
        <v>643132292</v>
      </c>
      <c r="E370" s="2">
        <v>24000</v>
      </c>
      <c r="F370" s="3">
        <f t="shared" si="23"/>
        <v>0</v>
      </c>
      <c r="G370" s="3">
        <f t="shared" si="21"/>
        <v>-24000</v>
      </c>
      <c r="H370" s="3">
        <f t="shared" si="22"/>
        <v>-24000</v>
      </c>
      <c r="I370" s="1">
        <v>0</v>
      </c>
      <c r="J370" s="1">
        <v>0</v>
      </c>
    </row>
    <row r="371" spans="2:10">
      <c r="B371" s="15">
        <v>361</v>
      </c>
      <c r="C371" s="16">
        <v>798628292</v>
      </c>
      <c r="D371" s="2">
        <f>SUM(C371,-SUM(K$11:K371))</f>
        <v>643108292</v>
      </c>
      <c r="E371" s="2">
        <v>24000</v>
      </c>
      <c r="F371" s="3">
        <f t="shared" si="23"/>
        <v>0</v>
      </c>
      <c r="G371" s="3">
        <f t="shared" si="21"/>
        <v>-24000</v>
      </c>
      <c r="H371" s="3">
        <f t="shared" si="22"/>
        <v>-24000</v>
      </c>
      <c r="I371" s="1">
        <v>0</v>
      </c>
      <c r="J371" s="1">
        <v>0</v>
      </c>
    </row>
    <row r="372" spans="2:10">
      <c r="B372" s="15">
        <v>362</v>
      </c>
      <c r="C372" s="16">
        <v>798604292</v>
      </c>
      <c r="D372" s="2">
        <f>SUM(C372,-SUM(K$11:K372))</f>
        <v>643084292</v>
      </c>
      <c r="E372" s="2">
        <v>24000</v>
      </c>
      <c r="F372" s="3">
        <f t="shared" si="23"/>
        <v>0</v>
      </c>
      <c r="G372" s="3">
        <f t="shared" si="21"/>
        <v>-24000</v>
      </c>
      <c r="H372" s="3">
        <f t="shared" si="22"/>
        <v>-24000</v>
      </c>
      <c r="I372" s="1">
        <v>0</v>
      </c>
      <c r="J372" s="1">
        <v>0</v>
      </c>
    </row>
    <row r="373" spans="2:10">
      <c r="B373" s="15">
        <v>363</v>
      </c>
      <c r="C373" s="16">
        <v>798580292</v>
      </c>
      <c r="D373" s="2">
        <f>SUM(C373,-SUM(K$11:K373))</f>
        <v>643060292</v>
      </c>
      <c r="E373" s="2">
        <v>24000</v>
      </c>
      <c r="F373" s="3">
        <f t="shared" si="23"/>
        <v>0</v>
      </c>
      <c r="G373" s="3">
        <f t="shared" si="21"/>
        <v>-24000</v>
      </c>
      <c r="H373" s="3">
        <f t="shared" si="22"/>
        <v>-24000</v>
      </c>
      <c r="I373" s="1">
        <v>0</v>
      </c>
      <c r="J373" s="1">
        <v>0</v>
      </c>
    </row>
    <row r="374" spans="2:10">
      <c r="B374" s="15">
        <v>364</v>
      </c>
      <c r="C374" s="16">
        <v>798592292</v>
      </c>
      <c r="D374" s="2">
        <f>SUM(C374,-SUM(K$11:K374))</f>
        <v>643072292</v>
      </c>
      <c r="E374" s="2">
        <v>24000</v>
      </c>
      <c r="F374" s="3">
        <f t="shared" si="23"/>
        <v>36000</v>
      </c>
      <c r="G374" s="3">
        <f t="shared" si="21"/>
        <v>12000</v>
      </c>
      <c r="H374" s="3">
        <f t="shared" si="22"/>
        <v>12000</v>
      </c>
      <c r="I374" s="1">
        <v>0</v>
      </c>
      <c r="J374" s="1">
        <v>0</v>
      </c>
    </row>
    <row r="375" spans="2:10">
      <c r="B375" s="15">
        <v>365</v>
      </c>
      <c r="C375" s="16">
        <v>798568292</v>
      </c>
      <c r="D375" s="2">
        <f>SUM(C375,-SUM(K$11:K375))</f>
        <v>643048292</v>
      </c>
      <c r="E375" s="2">
        <v>24000</v>
      </c>
      <c r="F375" s="3">
        <f t="shared" si="23"/>
        <v>0</v>
      </c>
      <c r="G375" s="3">
        <f t="shared" si="21"/>
        <v>-24000</v>
      </c>
      <c r="H375" s="3">
        <f t="shared" si="22"/>
        <v>-24000</v>
      </c>
      <c r="I375" s="1">
        <v>0</v>
      </c>
      <c r="J375" s="1">
        <v>0</v>
      </c>
    </row>
    <row r="376" spans="2:10">
      <c r="B376" s="15">
        <v>366</v>
      </c>
      <c r="C376" s="16">
        <v>798568292</v>
      </c>
      <c r="D376" s="2">
        <f>SUM(C376,-SUM(K$11:K376))</f>
        <v>643048292</v>
      </c>
      <c r="E376" s="2">
        <v>24000</v>
      </c>
      <c r="F376" s="3">
        <f t="shared" si="23"/>
        <v>24000</v>
      </c>
      <c r="G376" s="3">
        <f t="shared" si="21"/>
        <v>0</v>
      </c>
      <c r="H376" s="3">
        <f t="shared" si="22"/>
        <v>0</v>
      </c>
      <c r="I376" s="1">
        <v>0</v>
      </c>
      <c r="J376" s="1">
        <v>0</v>
      </c>
    </row>
    <row r="377" spans="2:10">
      <c r="B377" s="15">
        <v>367</v>
      </c>
      <c r="C377" s="16">
        <v>799261292</v>
      </c>
      <c r="D377" s="2">
        <f>SUM(C377,-SUM(K$11:K377))</f>
        <v>643741292</v>
      </c>
      <c r="E377" s="2">
        <v>24000</v>
      </c>
      <c r="F377" s="3">
        <f t="shared" si="23"/>
        <v>717000</v>
      </c>
      <c r="G377" s="3">
        <f t="shared" si="21"/>
        <v>693000</v>
      </c>
      <c r="H377" s="3">
        <f t="shared" si="22"/>
        <v>693000</v>
      </c>
      <c r="I377" s="1">
        <v>3</v>
      </c>
      <c r="J377" s="1">
        <v>0</v>
      </c>
    </row>
    <row r="378" spans="2:10">
      <c r="B378" s="15">
        <v>368</v>
      </c>
      <c r="C378" s="16">
        <v>799255292</v>
      </c>
      <c r="D378" s="2">
        <f>SUM(C378,-SUM(K$11:K378))</f>
        <v>643735292</v>
      </c>
      <c r="E378" s="2">
        <v>24000</v>
      </c>
      <c r="F378" s="3">
        <f t="shared" si="23"/>
        <v>18000</v>
      </c>
      <c r="G378" s="3">
        <f t="shared" si="21"/>
        <v>-6000</v>
      </c>
      <c r="H378" s="3">
        <f t="shared" si="22"/>
        <v>-6000</v>
      </c>
      <c r="I378" s="1">
        <v>0</v>
      </c>
      <c r="J378" s="1">
        <v>0</v>
      </c>
    </row>
    <row r="379" spans="2:10">
      <c r="B379" s="15">
        <v>369</v>
      </c>
      <c r="C379" s="16">
        <v>799231292</v>
      </c>
      <c r="D379" s="2">
        <f>SUM(C379,-SUM(K$11:K379))</f>
        <v>643711292</v>
      </c>
      <c r="E379" s="2">
        <v>24000</v>
      </c>
      <c r="F379" s="3">
        <f t="shared" si="23"/>
        <v>0</v>
      </c>
      <c r="G379" s="3">
        <f t="shared" si="21"/>
        <v>-24000</v>
      </c>
      <c r="H379" s="3">
        <f t="shared" si="22"/>
        <v>-24000</v>
      </c>
      <c r="I379" s="1">
        <v>0</v>
      </c>
      <c r="J379" s="1">
        <v>0</v>
      </c>
    </row>
    <row r="380" spans="2:10">
      <c r="B380" s="15">
        <v>370</v>
      </c>
      <c r="C380" s="16">
        <v>799855292</v>
      </c>
      <c r="D380" s="2">
        <f>SUM(C380,-SUM(K$11:K380))</f>
        <v>644335292</v>
      </c>
      <c r="E380" s="2">
        <v>24000</v>
      </c>
      <c r="F380" s="3">
        <f t="shared" si="23"/>
        <v>648000</v>
      </c>
      <c r="G380" s="3">
        <f t="shared" si="21"/>
        <v>624000</v>
      </c>
      <c r="H380" s="3">
        <f t="shared" si="22"/>
        <v>624000</v>
      </c>
      <c r="I380" s="1">
        <v>3</v>
      </c>
      <c r="J380" s="1">
        <v>0</v>
      </c>
    </row>
    <row r="381" spans="2:10">
      <c r="B381" s="15">
        <v>371</v>
      </c>
      <c r="C381" s="16">
        <v>799831292</v>
      </c>
      <c r="D381" s="2">
        <f>SUM(C381,-SUM(K$11:K381))</f>
        <v>644311292</v>
      </c>
      <c r="E381" s="2">
        <v>24000</v>
      </c>
      <c r="F381" s="3">
        <f t="shared" si="23"/>
        <v>0</v>
      </c>
      <c r="G381" s="3">
        <f t="shared" si="21"/>
        <v>-24000</v>
      </c>
      <c r="H381" s="3">
        <f t="shared" si="22"/>
        <v>-24000</v>
      </c>
      <c r="I381" s="1">
        <v>0</v>
      </c>
      <c r="J381" s="1">
        <v>0</v>
      </c>
    </row>
    <row r="382" spans="2:10">
      <c r="B382" s="15">
        <v>372</v>
      </c>
      <c r="C382" s="16">
        <v>799825292</v>
      </c>
      <c r="D382" s="2">
        <f>SUM(C382,-SUM(K$11:K382))</f>
        <v>644305292</v>
      </c>
      <c r="E382" s="2">
        <v>24000</v>
      </c>
      <c r="F382" s="3">
        <f t="shared" si="23"/>
        <v>18000</v>
      </c>
      <c r="G382" s="3">
        <f t="shared" si="21"/>
        <v>-6000</v>
      </c>
      <c r="H382" s="3">
        <f t="shared" si="22"/>
        <v>-6000</v>
      </c>
      <c r="I382" s="1">
        <v>0</v>
      </c>
      <c r="J382" s="1">
        <v>0</v>
      </c>
    </row>
    <row r="383" spans="2:10">
      <c r="B383" s="15">
        <v>373</v>
      </c>
      <c r="C383" s="16">
        <v>799801292</v>
      </c>
      <c r="D383" s="2">
        <f>SUM(C383,-SUM(K$11:K383))</f>
        <v>644281292</v>
      </c>
      <c r="E383" s="2">
        <v>24000</v>
      </c>
      <c r="F383" s="3">
        <f t="shared" si="23"/>
        <v>0</v>
      </c>
      <c r="G383" s="3">
        <f t="shared" si="21"/>
        <v>-24000</v>
      </c>
      <c r="H383" s="3">
        <f t="shared" si="22"/>
        <v>-24000</v>
      </c>
      <c r="I383" s="1">
        <v>0</v>
      </c>
      <c r="J383" s="1">
        <v>0</v>
      </c>
    </row>
    <row r="384" spans="2:10">
      <c r="B384" s="15">
        <v>374</v>
      </c>
      <c r="C384" s="16">
        <v>799795292</v>
      </c>
      <c r="D384" s="2">
        <f>SUM(C384,-SUM(K$11:K384))</f>
        <v>644275292</v>
      </c>
      <c r="E384" s="2">
        <v>24000</v>
      </c>
      <c r="F384" s="3">
        <f t="shared" si="23"/>
        <v>18000</v>
      </c>
      <c r="G384" s="3">
        <f t="shared" si="21"/>
        <v>-6000</v>
      </c>
      <c r="H384" s="3">
        <f t="shared" si="22"/>
        <v>-6000</v>
      </c>
      <c r="I384" s="1">
        <v>0</v>
      </c>
      <c r="J384" s="1">
        <v>0</v>
      </c>
    </row>
    <row r="385" spans="2:10">
      <c r="B385" s="15">
        <v>375</v>
      </c>
      <c r="C385" s="16">
        <v>799771292</v>
      </c>
      <c r="D385" s="2">
        <f>SUM(C385,-SUM(K$11:K385))</f>
        <v>644251292</v>
      </c>
      <c r="E385" s="2">
        <v>24000</v>
      </c>
      <c r="F385" s="3">
        <f t="shared" si="23"/>
        <v>0</v>
      </c>
      <c r="G385" s="3">
        <f>SUM(-C384,C385)</f>
        <v>-24000</v>
      </c>
      <c r="H385" s="3">
        <f t="shared" si="22"/>
        <v>-24000</v>
      </c>
      <c r="I385" s="1">
        <v>0</v>
      </c>
      <c r="J385" s="1">
        <v>0</v>
      </c>
    </row>
    <row r="386" spans="2:10">
      <c r="B386" s="15">
        <v>376</v>
      </c>
      <c r="C386" s="16">
        <v>799747292</v>
      </c>
      <c r="D386" s="2">
        <f>SUM(C386,-SUM(K$11:K386))</f>
        <v>644227292</v>
      </c>
      <c r="E386" s="2">
        <v>24000</v>
      </c>
      <c r="F386" s="3">
        <f t="shared" si="23"/>
        <v>0</v>
      </c>
      <c r="G386" s="3">
        <f>SUM(-C385,C386)</f>
        <v>-24000</v>
      </c>
      <c r="H386" s="3">
        <f t="shared" si="22"/>
        <v>-24000</v>
      </c>
      <c r="I386" s="1">
        <v>0</v>
      </c>
      <c r="J386" s="1">
        <v>0</v>
      </c>
    </row>
    <row r="387" spans="2:10">
      <c r="B387" s="15">
        <v>377</v>
      </c>
      <c r="C387" s="16">
        <v>799741292</v>
      </c>
      <c r="D387" s="2">
        <f>SUM(C387,-SUM(K$11:K387))</f>
        <v>644221292</v>
      </c>
      <c r="E387" s="2">
        <v>24000</v>
      </c>
      <c r="F387" s="3">
        <f t="shared" si="23"/>
        <v>18000</v>
      </c>
      <c r="G387" s="3">
        <f t="shared" ref="G386:G450" si="24">SUM(-C386,C387)</f>
        <v>-6000</v>
      </c>
      <c r="H387" s="3">
        <f t="shared" si="22"/>
        <v>-6000</v>
      </c>
      <c r="I387" s="1">
        <v>0</v>
      </c>
      <c r="J387" s="1">
        <v>0</v>
      </c>
    </row>
    <row r="388" spans="2:10">
      <c r="B388" s="15">
        <v>378</v>
      </c>
      <c r="C388" s="16">
        <v>799753292</v>
      </c>
      <c r="D388" s="2">
        <f>SUM(C388,-SUM(K$11:K388))</f>
        <v>644233292</v>
      </c>
      <c r="E388" s="2">
        <v>24000</v>
      </c>
      <c r="F388" s="3">
        <f t="shared" si="23"/>
        <v>36000</v>
      </c>
      <c r="G388" s="3">
        <f t="shared" si="24"/>
        <v>12000</v>
      </c>
      <c r="H388" s="3">
        <f t="shared" si="22"/>
        <v>12000</v>
      </c>
      <c r="I388" s="1">
        <v>0</v>
      </c>
      <c r="J388" s="1">
        <v>0</v>
      </c>
    </row>
    <row r="389" spans="2:10">
      <c r="B389" s="15">
        <v>379</v>
      </c>
      <c r="C389" s="16">
        <v>799789292</v>
      </c>
      <c r="D389" s="2">
        <f>SUM(C389,-SUM(K$11:K389))</f>
        <v>644269292</v>
      </c>
      <c r="E389" s="2">
        <v>24000</v>
      </c>
      <c r="F389" s="3">
        <f t="shared" si="23"/>
        <v>60000</v>
      </c>
      <c r="G389" s="3">
        <f t="shared" si="24"/>
        <v>36000</v>
      </c>
      <c r="H389" s="3">
        <f t="shared" si="22"/>
        <v>36000</v>
      </c>
      <c r="I389" s="1">
        <v>0</v>
      </c>
      <c r="J389" s="1">
        <v>0</v>
      </c>
    </row>
    <row r="390" spans="2:10">
      <c r="B390" s="15">
        <v>380</v>
      </c>
      <c r="C390" s="16">
        <v>799765292</v>
      </c>
      <c r="D390" s="2">
        <f>SUM(C390,-SUM(K$11:K390))</f>
        <v>644245292</v>
      </c>
      <c r="E390" s="2">
        <v>24000</v>
      </c>
      <c r="F390" s="3">
        <f t="shared" si="23"/>
        <v>0</v>
      </c>
      <c r="G390" s="3">
        <f t="shared" si="24"/>
        <v>-24000</v>
      </c>
      <c r="H390" s="3">
        <f t="shared" si="22"/>
        <v>-24000</v>
      </c>
      <c r="I390" s="1">
        <v>0</v>
      </c>
      <c r="J390" s="1">
        <v>0</v>
      </c>
    </row>
    <row r="391" spans="2:10">
      <c r="B391" s="15">
        <v>381</v>
      </c>
      <c r="C391" s="16">
        <v>799741292</v>
      </c>
      <c r="D391" s="2">
        <f>SUM(C391,-SUM(K$11:K391))</f>
        <v>644221292</v>
      </c>
      <c r="E391" s="2">
        <v>24000</v>
      </c>
      <c r="F391" s="3">
        <f t="shared" si="23"/>
        <v>0</v>
      </c>
      <c r="G391" s="3">
        <f t="shared" si="24"/>
        <v>-24000</v>
      </c>
      <c r="H391" s="3">
        <f t="shared" si="22"/>
        <v>-24000</v>
      </c>
      <c r="I391" s="1">
        <v>0</v>
      </c>
      <c r="J391" s="1">
        <v>0</v>
      </c>
    </row>
    <row r="392" spans="2:10">
      <c r="B392" s="15">
        <v>382</v>
      </c>
      <c r="C392" s="16">
        <v>799729292</v>
      </c>
      <c r="D392" s="2">
        <f>SUM(C392,-SUM(K$11:K392))</f>
        <v>644209292</v>
      </c>
      <c r="E392" s="2">
        <v>24000</v>
      </c>
      <c r="F392" s="3">
        <f t="shared" si="23"/>
        <v>12000</v>
      </c>
      <c r="G392" s="3">
        <f t="shared" si="24"/>
        <v>-12000</v>
      </c>
      <c r="H392" s="3">
        <f t="shared" si="22"/>
        <v>-12000</v>
      </c>
      <c r="I392" s="1">
        <v>0</v>
      </c>
      <c r="J392" s="1">
        <v>0</v>
      </c>
    </row>
    <row r="393" spans="2:10">
      <c r="B393" s="15">
        <v>383</v>
      </c>
      <c r="C393" s="16">
        <v>799705292</v>
      </c>
      <c r="D393" s="2">
        <f>SUM(C393,-SUM(K$11:K393))</f>
        <v>644185292</v>
      </c>
      <c r="E393" s="2">
        <v>24000</v>
      </c>
      <c r="F393" s="3">
        <f t="shared" si="23"/>
        <v>0</v>
      </c>
      <c r="G393" s="3">
        <f t="shared" si="24"/>
        <v>-24000</v>
      </c>
      <c r="H393" s="3">
        <f t="shared" si="22"/>
        <v>-24000</v>
      </c>
      <c r="I393" s="1">
        <v>0</v>
      </c>
      <c r="J393" s="1">
        <v>0</v>
      </c>
    </row>
    <row r="394" spans="2:10">
      <c r="B394" s="15">
        <v>384</v>
      </c>
      <c r="C394" s="16">
        <v>799681292</v>
      </c>
      <c r="D394" s="2">
        <f>SUM(C394,-SUM(K$11:K394))</f>
        <v>644161292</v>
      </c>
      <c r="E394" s="2">
        <v>24000</v>
      </c>
      <c r="F394" s="3">
        <f t="shared" si="23"/>
        <v>0</v>
      </c>
      <c r="G394" s="3">
        <f t="shared" si="24"/>
        <v>-24000</v>
      </c>
      <c r="H394" s="3">
        <f t="shared" si="22"/>
        <v>-24000</v>
      </c>
      <c r="I394" s="1">
        <v>0</v>
      </c>
      <c r="J394" s="1">
        <v>0</v>
      </c>
    </row>
    <row r="395" spans="2:10">
      <c r="B395" s="15">
        <v>385</v>
      </c>
      <c r="C395" s="16">
        <v>799657292</v>
      </c>
      <c r="D395" s="2">
        <f>SUM(C395,-SUM(K$11:K395))</f>
        <v>644137292</v>
      </c>
      <c r="E395" s="2">
        <v>24000</v>
      </c>
      <c r="F395" s="3">
        <f t="shared" si="23"/>
        <v>0</v>
      </c>
      <c r="G395" s="3">
        <f t="shared" si="24"/>
        <v>-24000</v>
      </c>
      <c r="H395" s="3">
        <f t="shared" si="22"/>
        <v>-24000</v>
      </c>
      <c r="I395" s="1">
        <v>0</v>
      </c>
      <c r="J395" s="1">
        <v>0</v>
      </c>
    </row>
    <row r="396" spans="2:10">
      <c r="B396" s="15">
        <v>386</v>
      </c>
      <c r="C396" s="16">
        <v>799633292</v>
      </c>
      <c r="D396" s="2">
        <f>SUM(C396,-SUM(K$11:K396))</f>
        <v>644113292</v>
      </c>
      <c r="E396" s="2">
        <v>24000</v>
      </c>
      <c r="F396" s="3">
        <f t="shared" si="23"/>
        <v>0</v>
      </c>
      <c r="G396" s="3">
        <f t="shared" si="24"/>
        <v>-24000</v>
      </c>
      <c r="H396" s="3">
        <f t="shared" si="22"/>
        <v>-24000</v>
      </c>
      <c r="I396" s="1">
        <v>0</v>
      </c>
      <c r="J396" s="1">
        <v>0</v>
      </c>
    </row>
    <row r="397" spans="2:10">
      <c r="B397" s="15">
        <v>387</v>
      </c>
      <c r="C397" s="16">
        <v>800137292</v>
      </c>
      <c r="D397" s="2">
        <f>SUM(C397,-SUM(K$11:K397))</f>
        <v>644617292</v>
      </c>
      <c r="E397" s="2">
        <v>24000</v>
      </c>
      <c r="F397" s="3">
        <f t="shared" si="23"/>
        <v>528000</v>
      </c>
      <c r="G397" s="3">
        <f t="shared" si="24"/>
        <v>504000</v>
      </c>
      <c r="H397" s="3">
        <f t="shared" ref="H397:H460" si="25">SUM(-D396,D397)</f>
        <v>504000</v>
      </c>
      <c r="I397" s="1">
        <v>1</v>
      </c>
      <c r="J397" s="1">
        <v>0</v>
      </c>
    </row>
    <row r="398" spans="2:10">
      <c r="B398" s="15">
        <v>388</v>
      </c>
      <c r="C398" s="16">
        <v>800113292</v>
      </c>
      <c r="D398" s="2">
        <f>SUM(C398,-SUM(K$11:K398))</f>
        <v>644593292</v>
      </c>
      <c r="E398" s="2">
        <v>24000</v>
      </c>
      <c r="F398" s="3">
        <f t="shared" si="23"/>
        <v>0</v>
      </c>
      <c r="G398" s="3">
        <f t="shared" si="24"/>
        <v>-24000</v>
      </c>
      <c r="H398" s="3">
        <f t="shared" si="25"/>
        <v>-24000</v>
      </c>
      <c r="I398" s="1">
        <v>0</v>
      </c>
      <c r="J398" s="1">
        <v>0</v>
      </c>
    </row>
    <row r="399" spans="2:10">
      <c r="B399" s="15">
        <v>389</v>
      </c>
      <c r="C399" s="16">
        <v>800095292</v>
      </c>
      <c r="D399" s="2">
        <f>SUM(C399,-SUM(K$11:K399))</f>
        <v>644575292</v>
      </c>
      <c r="E399" s="2">
        <v>24000</v>
      </c>
      <c r="F399" s="3">
        <f t="shared" si="23"/>
        <v>6000</v>
      </c>
      <c r="G399" s="3">
        <f t="shared" si="24"/>
        <v>-18000</v>
      </c>
      <c r="H399" s="3">
        <f t="shared" si="25"/>
        <v>-18000</v>
      </c>
      <c r="I399" s="1">
        <v>0</v>
      </c>
      <c r="J399" s="1">
        <v>0</v>
      </c>
    </row>
    <row r="400" spans="2:10">
      <c r="B400" s="15">
        <v>390</v>
      </c>
      <c r="C400" s="16">
        <v>800083292</v>
      </c>
      <c r="D400" s="2">
        <f>SUM(C400,-SUM(K$11:K400))</f>
        <v>644563292</v>
      </c>
      <c r="E400" s="2">
        <v>24000</v>
      </c>
      <c r="F400" s="3">
        <f t="shared" si="23"/>
        <v>12000</v>
      </c>
      <c r="G400" s="3">
        <f t="shared" si="24"/>
        <v>-12000</v>
      </c>
      <c r="H400" s="3">
        <f t="shared" si="25"/>
        <v>-12000</v>
      </c>
      <c r="I400" s="1">
        <v>0</v>
      </c>
      <c r="J400" s="1">
        <v>0</v>
      </c>
    </row>
    <row r="401" spans="2:10">
      <c r="B401" s="15">
        <v>391</v>
      </c>
      <c r="C401" s="16">
        <v>800071292</v>
      </c>
      <c r="D401" s="2">
        <f>SUM(C401,-SUM(K$11:K401))</f>
        <v>644551292</v>
      </c>
      <c r="E401" s="2">
        <v>24000</v>
      </c>
      <c r="F401" s="3">
        <f t="shared" si="23"/>
        <v>12000</v>
      </c>
      <c r="G401" s="3">
        <f t="shared" si="24"/>
        <v>-12000</v>
      </c>
      <c r="H401" s="3">
        <f t="shared" si="25"/>
        <v>-12000</v>
      </c>
      <c r="I401" s="1">
        <v>0</v>
      </c>
      <c r="J401" s="1">
        <v>0</v>
      </c>
    </row>
    <row r="402" spans="2:10">
      <c r="B402" s="15">
        <v>392</v>
      </c>
      <c r="C402" s="16">
        <v>800047292</v>
      </c>
      <c r="D402" s="2">
        <f>SUM(C402,-SUM(K$11:K402))</f>
        <v>644527292</v>
      </c>
      <c r="E402" s="2">
        <v>24000</v>
      </c>
      <c r="F402" s="3">
        <f t="shared" si="23"/>
        <v>0</v>
      </c>
      <c r="G402" s="3">
        <f t="shared" si="24"/>
        <v>-24000</v>
      </c>
      <c r="H402" s="3">
        <f t="shared" si="25"/>
        <v>-24000</v>
      </c>
      <c r="I402" s="1">
        <v>0</v>
      </c>
      <c r="J402" s="1">
        <v>0</v>
      </c>
    </row>
    <row r="403" spans="2:10">
      <c r="B403" s="15">
        <v>393</v>
      </c>
      <c r="C403" s="16">
        <v>800023292</v>
      </c>
      <c r="D403" s="2">
        <f>SUM(C403,-SUM(K$11:K403))</f>
        <v>644503292</v>
      </c>
      <c r="E403" s="2">
        <v>24000</v>
      </c>
      <c r="F403" s="3">
        <f t="shared" si="23"/>
        <v>0</v>
      </c>
      <c r="G403" s="3">
        <f t="shared" si="24"/>
        <v>-24000</v>
      </c>
      <c r="H403" s="3">
        <f t="shared" si="25"/>
        <v>-24000</v>
      </c>
      <c r="I403" s="1">
        <v>0</v>
      </c>
      <c r="J403" s="1">
        <v>0</v>
      </c>
    </row>
    <row r="404" spans="2:10">
      <c r="B404" s="15">
        <v>394</v>
      </c>
      <c r="C404" s="16">
        <v>799999292</v>
      </c>
      <c r="D404" s="2">
        <f>SUM(C404,-SUM(K$11:K404))</f>
        <v>644479292</v>
      </c>
      <c r="E404" s="2">
        <v>24000</v>
      </c>
      <c r="F404" s="3">
        <f t="shared" si="23"/>
        <v>0</v>
      </c>
      <c r="G404" s="3">
        <f t="shared" si="24"/>
        <v>-24000</v>
      </c>
      <c r="H404" s="3">
        <f t="shared" si="25"/>
        <v>-24000</v>
      </c>
      <c r="I404" s="1">
        <v>0</v>
      </c>
      <c r="J404" s="1">
        <v>0</v>
      </c>
    </row>
    <row r="405" spans="2:10">
      <c r="B405" s="15">
        <v>395</v>
      </c>
      <c r="C405" s="16">
        <v>799975292</v>
      </c>
      <c r="D405" s="2">
        <f>SUM(C405,-SUM(K$11:K405))</f>
        <v>644455292</v>
      </c>
      <c r="E405" s="2">
        <v>24000</v>
      </c>
      <c r="F405" s="3">
        <f t="shared" si="23"/>
        <v>0</v>
      </c>
      <c r="G405" s="3">
        <f t="shared" si="24"/>
        <v>-24000</v>
      </c>
      <c r="H405" s="3">
        <f t="shared" si="25"/>
        <v>-24000</v>
      </c>
      <c r="I405" s="1">
        <v>0</v>
      </c>
      <c r="J405" s="1">
        <v>0</v>
      </c>
    </row>
    <row r="406" spans="2:10">
      <c r="B406" s="15">
        <v>396</v>
      </c>
      <c r="C406" s="16">
        <v>799951292</v>
      </c>
      <c r="D406" s="2">
        <f>SUM(C406,-SUM(K$11:K406))</f>
        <v>644431292</v>
      </c>
      <c r="E406" s="2">
        <v>24000</v>
      </c>
      <c r="F406" s="3">
        <f t="shared" si="23"/>
        <v>0</v>
      </c>
      <c r="G406" s="3">
        <f t="shared" si="24"/>
        <v>-24000</v>
      </c>
      <c r="H406" s="3">
        <f t="shared" si="25"/>
        <v>-24000</v>
      </c>
      <c r="I406" s="1">
        <v>0</v>
      </c>
      <c r="J406" s="1">
        <v>0</v>
      </c>
    </row>
    <row r="407" spans="2:10">
      <c r="B407" s="15">
        <v>397</v>
      </c>
      <c r="C407" s="16">
        <v>799927292</v>
      </c>
      <c r="D407" s="2">
        <f>SUM(C407,-SUM(K$11:K407))</f>
        <v>644407292</v>
      </c>
      <c r="E407" s="2">
        <v>24000</v>
      </c>
      <c r="F407" s="3">
        <f t="shared" si="23"/>
        <v>0</v>
      </c>
      <c r="G407" s="3">
        <f t="shared" si="24"/>
        <v>-24000</v>
      </c>
      <c r="H407" s="3">
        <f t="shared" si="25"/>
        <v>-24000</v>
      </c>
      <c r="I407" s="1">
        <v>0</v>
      </c>
      <c r="J407" s="1">
        <v>0</v>
      </c>
    </row>
    <row r="408" spans="2:10">
      <c r="B408" s="15">
        <v>398</v>
      </c>
      <c r="C408" s="16">
        <v>799909292</v>
      </c>
      <c r="D408" s="2">
        <f>SUM(C408,-SUM(K$11:K408))</f>
        <v>644389292</v>
      </c>
      <c r="E408" s="2">
        <v>24000</v>
      </c>
      <c r="F408" s="3">
        <f t="shared" si="23"/>
        <v>6000</v>
      </c>
      <c r="G408" s="3">
        <f t="shared" si="24"/>
        <v>-18000</v>
      </c>
      <c r="H408" s="3">
        <f t="shared" si="25"/>
        <v>-18000</v>
      </c>
      <c r="I408" s="1">
        <v>0</v>
      </c>
      <c r="J408" s="1">
        <v>0</v>
      </c>
    </row>
    <row r="409" spans="2:10">
      <c r="B409" s="15">
        <v>399</v>
      </c>
      <c r="C409" s="16">
        <v>799885292</v>
      </c>
      <c r="D409" s="2">
        <f>SUM(C409,-SUM(K$11:K409))</f>
        <v>644365292</v>
      </c>
      <c r="E409" s="2">
        <v>24000</v>
      </c>
      <c r="F409" s="3">
        <f t="shared" si="23"/>
        <v>0</v>
      </c>
      <c r="G409" s="3">
        <f t="shared" si="24"/>
        <v>-24000</v>
      </c>
      <c r="H409" s="3">
        <f t="shared" si="25"/>
        <v>-24000</v>
      </c>
      <c r="I409" s="1">
        <v>0</v>
      </c>
      <c r="J409" s="1">
        <v>0</v>
      </c>
    </row>
    <row r="410" spans="2:10">
      <c r="B410" s="15">
        <v>400</v>
      </c>
      <c r="C410" s="16">
        <v>799888292</v>
      </c>
      <c r="D410" s="2">
        <f>SUM(C410,-SUM(K$11:K410))</f>
        <v>644368292</v>
      </c>
      <c r="E410" s="2">
        <v>24000</v>
      </c>
      <c r="F410" s="3">
        <f t="shared" si="23"/>
        <v>27000</v>
      </c>
      <c r="G410" s="3">
        <f t="shared" si="24"/>
        <v>3000</v>
      </c>
      <c r="H410" s="3">
        <f t="shared" si="25"/>
        <v>3000</v>
      </c>
      <c r="I410" s="1">
        <v>0</v>
      </c>
      <c r="J410" s="1">
        <v>0</v>
      </c>
    </row>
    <row r="411" spans="2:10">
      <c r="B411" s="15">
        <v>401</v>
      </c>
      <c r="C411" s="16">
        <v>799954292</v>
      </c>
      <c r="D411" s="2">
        <f>SUM(C411,-SUM(K$11:K411))</f>
        <v>644434292</v>
      </c>
      <c r="E411" s="2">
        <v>24000</v>
      </c>
      <c r="F411" s="3">
        <f t="shared" si="23"/>
        <v>90000</v>
      </c>
      <c r="G411" s="3">
        <f t="shared" si="24"/>
        <v>66000</v>
      </c>
      <c r="H411" s="3">
        <f t="shared" si="25"/>
        <v>66000</v>
      </c>
      <c r="I411" s="1">
        <v>0</v>
      </c>
      <c r="J411" s="1">
        <v>0</v>
      </c>
    </row>
    <row r="412" spans="2:10">
      <c r="B412" s="15">
        <v>402</v>
      </c>
      <c r="C412" s="16">
        <v>799930292</v>
      </c>
      <c r="D412" s="2">
        <f>SUM(C412,-SUM(K$11:K412))</f>
        <v>644410292</v>
      </c>
      <c r="E412" s="2">
        <v>24000</v>
      </c>
      <c r="F412" s="3">
        <f t="shared" si="23"/>
        <v>0</v>
      </c>
      <c r="G412" s="3">
        <f t="shared" si="24"/>
        <v>-24000</v>
      </c>
      <c r="H412" s="3">
        <f t="shared" si="25"/>
        <v>-24000</v>
      </c>
      <c r="I412" s="1">
        <v>0</v>
      </c>
      <c r="J412" s="1">
        <v>0</v>
      </c>
    </row>
    <row r="413" spans="2:10">
      <c r="B413" s="15">
        <v>403</v>
      </c>
      <c r="C413" s="16">
        <v>799918292</v>
      </c>
      <c r="D413" s="2">
        <f>SUM(C413,-SUM(K$11:K413))</f>
        <v>644398292</v>
      </c>
      <c r="E413" s="2">
        <v>24000</v>
      </c>
      <c r="F413" s="3">
        <f t="shared" ref="F413:F476" si="26">SUM(E413,G413,-K413)</f>
        <v>12000</v>
      </c>
      <c r="G413" s="3">
        <f t="shared" si="24"/>
        <v>-12000</v>
      </c>
      <c r="H413" s="3">
        <f t="shared" si="25"/>
        <v>-12000</v>
      </c>
      <c r="I413" s="1">
        <v>0</v>
      </c>
      <c r="J413" s="1">
        <v>0</v>
      </c>
    </row>
    <row r="414" spans="2:10">
      <c r="B414" s="15">
        <v>404</v>
      </c>
      <c r="C414" s="16">
        <v>799894292</v>
      </c>
      <c r="D414" s="2">
        <f>SUM(C414,-SUM(K$11:K414))</f>
        <v>644374292</v>
      </c>
      <c r="E414" s="2">
        <v>24000</v>
      </c>
      <c r="F414" s="3">
        <f t="shared" si="26"/>
        <v>0</v>
      </c>
      <c r="G414" s="3">
        <f t="shared" si="24"/>
        <v>-24000</v>
      </c>
      <c r="H414" s="3">
        <f t="shared" si="25"/>
        <v>-24000</v>
      </c>
      <c r="I414" s="1">
        <v>0</v>
      </c>
      <c r="J414" s="1">
        <v>0</v>
      </c>
    </row>
    <row r="415" spans="2:10">
      <c r="B415" s="15">
        <v>405</v>
      </c>
      <c r="C415" s="16">
        <v>799870292</v>
      </c>
      <c r="D415" s="2">
        <f>SUM(C415,-SUM(K$11:K415))</f>
        <v>644350292</v>
      </c>
      <c r="E415" s="2">
        <v>24000</v>
      </c>
      <c r="F415" s="3">
        <f t="shared" si="26"/>
        <v>0</v>
      </c>
      <c r="G415" s="3">
        <f t="shared" si="24"/>
        <v>-24000</v>
      </c>
      <c r="H415" s="3">
        <f t="shared" si="25"/>
        <v>-24000</v>
      </c>
      <c r="I415" s="1">
        <v>0</v>
      </c>
      <c r="J415" s="1">
        <v>0</v>
      </c>
    </row>
    <row r="416" spans="2:10">
      <c r="B416" s="15">
        <v>406</v>
      </c>
      <c r="C416" s="16">
        <v>799846292</v>
      </c>
      <c r="D416" s="2">
        <f>SUM(C416,-SUM(K$11:K416))</f>
        <v>644326292</v>
      </c>
      <c r="E416" s="2">
        <v>24000</v>
      </c>
      <c r="F416" s="3">
        <f t="shared" si="26"/>
        <v>0</v>
      </c>
      <c r="G416" s="3">
        <f t="shared" si="24"/>
        <v>-24000</v>
      </c>
      <c r="H416" s="3">
        <f t="shared" si="25"/>
        <v>-24000</v>
      </c>
      <c r="I416" s="1">
        <v>0</v>
      </c>
      <c r="J416" s="1">
        <v>0</v>
      </c>
    </row>
    <row r="417" spans="2:10">
      <c r="B417" s="15">
        <v>407</v>
      </c>
      <c r="C417" s="16">
        <v>799822292</v>
      </c>
      <c r="D417" s="2">
        <f>SUM(C417,-SUM(K$11:K417))</f>
        <v>644302292</v>
      </c>
      <c r="E417" s="2">
        <v>24000</v>
      </c>
      <c r="F417" s="3">
        <f t="shared" si="26"/>
        <v>0</v>
      </c>
      <c r="G417" s="3">
        <f t="shared" si="24"/>
        <v>-24000</v>
      </c>
      <c r="H417" s="3">
        <f t="shared" si="25"/>
        <v>-24000</v>
      </c>
      <c r="I417" s="1">
        <v>0</v>
      </c>
      <c r="J417" s="1">
        <v>0</v>
      </c>
    </row>
    <row r="418" spans="2:10">
      <c r="B418" s="15">
        <v>408</v>
      </c>
      <c r="C418" s="16">
        <v>799798292</v>
      </c>
      <c r="D418" s="2">
        <f>SUM(C418,-SUM(K$11:K418))</f>
        <v>644278292</v>
      </c>
      <c r="E418" s="2">
        <v>24000</v>
      </c>
      <c r="F418" s="3">
        <f t="shared" si="26"/>
        <v>0</v>
      </c>
      <c r="G418" s="3">
        <f t="shared" si="24"/>
        <v>-24000</v>
      </c>
      <c r="H418" s="3">
        <f t="shared" si="25"/>
        <v>-24000</v>
      </c>
      <c r="I418" s="1">
        <v>0</v>
      </c>
      <c r="J418" s="1">
        <v>0</v>
      </c>
    </row>
    <row r="419" spans="2:10">
      <c r="B419" s="15">
        <v>409</v>
      </c>
      <c r="C419" s="16">
        <v>799792292</v>
      </c>
      <c r="D419" s="2">
        <f>SUM(C419,-SUM(K$11:K419))</f>
        <v>644272292</v>
      </c>
      <c r="E419" s="2">
        <v>24000</v>
      </c>
      <c r="F419" s="3">
        <f t="shared" si="26"/>
        <v>18000</v>
      </c>
      <c r="G419" s="3">
        <f t="shared" si="24"/>
        <v>-6000</v>
      </c>
      <c r="H419" s="3">
        <f t="shared" si="25"/>
        <v>-6000</v>
      </c>
      <c r="I419" s="1">
        <v>1</v>
      </c>
      <c r="J419" s="1">
        <v>0</v>
      </c>
    </row>
    <row r="420" spans="2:10">
      <c r="B420" s="15">
        <v>410</v>
      </c>
      <c r="C420" s="16">
        <v>799768292</v>
      </c>
      <c r="D420" s="2">
        <f>SUM(C420,-SUM(K$11:K420))</f>
        <v>644248292</v>
      </c>
      <c r="E420" s="2">
        <v>24000</v>
      </c>
      <c r="F420" s="3">
        <f t="shared" si="26"/>
        <v>0</v>
      </c>
      <c r="G420" s="3">
        <f t="shared" si="24"/>
        <v>-24000</v>
      </c>
      <c r="H420" s="3">
        <f t="shared" si="25"/>
        <v>-24000</v>
      </c>
      <c r="I420" s="1">
        <v>0</v>
      </c>
      <c r="J420" s="1">
        <v>0</v>
      </c>
    </row>
    <row r="421" spans="2:10">
      <c r="B421" s="15">
        <v>411</v>
      </c>
      <c r="C421" s="16">
        <v>799753292</v>
      </c>
      <c r="D421" s="2">
        <f>SUM(C421,-SUM(K$11:K421))</f>
        <v>644233292</v>
      </c>
      <c r="E421" s="2">
        <v>24000</v>
      </c>
      <c r="F421" s="3">
        <f t="shared" si="26"/>
        <v>9000</v>
      </c>
      <c r="G421" s="3">
        <f t="shared" si="24"/>
        <v>-15000</v>
      </c>
      <c r="H421" s="3">
        <f t="shared" si="25"/>
        <v>-15000</v>
      </c>
      <c r="I421" s="1">
        <v>0</v>
      </c>
      <c r="J421" s="1">
        <v>0</v>
      </c>
    </row>
    <row r="422" spans="2:10">
      <c r="B422" s="15">
        <v>412</v>
      </c>
      <c r="C422" s="16">
        <v>799729292</v>
      </c>
      <c r="D422" s="2">
        <f>SUM(C422,-SUM(K$11:K422))</f>
        <v>644209292</v>
      </c>
      <c r="E422" s="2">
        <v>24000</v>
      </c>
      <c r="F422" s="3">
        <f t="shared" si="26"/>
        <v>0</v>
      </c>
      <c r="G422" s="3">
        <f t="shared" si="24"/>
        <v>-24000</v>
      </c>
      <c r="H422" s="3">
        <f t="shared" si="25"/>
        <v>-24000</v>
      </c>
      <c r="I422" s="1">
        <v>0</v>
      </c>
      <c r="J422" s="1">
        <v>0</v>
      </c>
    </row>
    <row r="423" spans="2:10">
      <c r="B423" s="15">
        <v>413</v>
      </c>
      <c r="C423" s="16">
        <v>799705292</v>
      </c>
      <c r="D423" s="2">
        <f>SUM(C423,-SUM(K$11:K423))</f>
        <v>644185292</v>
      </c>
      <c r="E423" s="2">
        <v>24000</v>
      </c>
      <c r="F423" s="3">
        <f t="shared" si="26"/>
        <v>0</v>
      </c>
      <c r="G423" s="3">
        <f t="shared" si="24"/>
        <v>-24000</v>
      </c>
      <c r="H423" s="3">
        <f t="shared" si="25"/>
        <v>-24000</v>
      </c>
      <c r="I423" s="1">
        <v>0</v>
      </c>
      <c r="J423" s="1">
        <v>0</v>
      </c>
    </row>
    <row r="424" spans="2:10">
      <c r="B424" s="15">
        <v>414</v>
      </c>
      <c r="C424" s="16">
        <v>799681292</v>
      </c>
      <c r="D424" s="2">
        <f>SUM(C424,-SUM(K$11:K424))</f>
        <v>644161292</v>
      </c>
      <c r="E424" s="2">
        <v>24000</v>
      </c>
      <c r="F424" s="3">
        <f t="shared" si="26"/>
        <v>0</v>
      </c>
      <c r="G424" s="3">
        <f t="shared" si="24"/>
        <v>-24000</v>
      </c>
      <c r="H424" s="3">
        <f t="shared" si="25"/>
        <v>-24000</v>
      </c>
      <c r="I424" s="1">
        <v>0</v>
      </c>
      <c r="J424" s="1">
        <v>0</v>
      </c>
    </row>
    <row r="425" spans="2:10">
      <c r="B425" s="15">
        <v>415</v>
      </c>
      <c r="C425" s="16">
        <v>799675292</v>
      </c>
      <c r="D425" s="2">
        <f>SUM(C425,-SUM(K$11:K425))</f>
        <v>644155292</v>
      </c>
      <c r="E425" s="2">
        <v>24000</v>
      </c>
      <c r="F425" s="3">
        <f t="shared" si="26"/>
        <v>18000</v>
      </c>
      <c r="G425" s="3">
        <f t="shared" si="24"/>
        <v>-6000</v>
      </c>
      <c r="H425" s="3">
        <f t="shared" si="25"/>
        <v>-6000</v>
      </c>
      <c r="I425" s="1">
        <v>0</v>
      </c>
      <c r="J425" s="1">
        <v>0</v>
      </c>
    </row>
    <row r="426" spans="2:10">
      <c r="B426" s="15">
        <v>416</v>
      </c>
      <c r="C426" s="16">
        <v>799651292</v>
      </c>
      <c r="D426" s="2">
        <f>SUM(C426,-SUM(K$11:K426))</f>
        <v>644131292</v>
      </c>
      <c r="E426" s="2">
        <v>24000</v>
      </c>
      <c r="F426" s="3">
        <f t="shared" si="26"/>
        <v>0</v>
      </c>
      <c r="G426" s="3">
        <f t="shared" si="24"/>
        <v>-24000</v>
      </c>
      <c r="H426" s="3">
        <f t="shared" si="25"/>
        <v>-24000</v>
      </c>
      <c r="I426" s="1">
        <v>0</v>
      </c>
      <c r="J426" s="1">
        <v>0</v>
      </c>
    </row>
    <row r="427" spans="2:10">
      <c r="B427" s="15">
        <v>417</v>
      </c>
      <c r="C427" s="16">
        <v>799627292</v>
      </c>
      <c r="D427" s="2">
        <f>SUM(C427,-SUM(K$11:K427))</f>
        <v>644107292</v>
      </c>
      <c r="E427" s="2">
        <v>24000</v>
      </c>
      <c r="F427" s="3">
        <f t="shared" si="26"/>
        <v>0</v>
      </c>
      <c r="G427" s="3">
        <f t="shared" si="24"/>
        <v>-24000</v>
      </c>
      <c r="H427" s="3">
        <f t="shared" si="25"/>
        <v>-24000</v>
      </c>
      <c r="I427" s="1">
        <v>0</v>
      </c>
      <c r="J427" s="1">
        <v>0</v>
      </c>
    </row>
    <row r="428" spans="2:10">
      <c r="B428" s="15">
        <v>418</v>
      </c>
      <c r="C428" s="16">
        <v>799603292</v>
      </c>
      <c r="D428" s="2">
        <f>SUM(C428,-SUM(K$11:K428))</f>
        <v>644083292</v>
      </c>
      <c r="E428" s="2">
        <v>24000</v>
      </c>
      <c r="F428" s="3">
        <f t="shared" si="26"/>
        <v>0</v>
      </c>
      <c r="G428" s="3">
        <f t="shared" si="24"/>
        <v>-24000</v>
      </c>
      <c r="H428" s="3">
        <f t="shared" si="25"/>
        <v>-24000</v>
      </c>
      <c r="I428" s="1">
        <v>0</v>
      </c>
      <c r="J428" s="1">
        <v>0</v>
      </c>
    </row>
    <row r="429" spans="2:10">
      <c r="B429" s="15">
        <v>419</v>
      </c>
      <c r="C429" s="16">
        <v>799579292</v>
      </c>
      <c r="D429" s="2">
        <f>SUM(C429,-SUM(K$11:K429))</f>
        <v>644059292</v>
      </c>
      <c r="E429" s="2">
        <v>24000</v>
      </c>
      <c r="F429" s="3">
        <f t="shared" si="26"/>
        <v>0</v>
      </c>
      <c r="G429" s="3">
        <f t="shared" si="24"/>
        <v>-24000</v>
      </c>
      <c r="H429" s="3">
        <f t="shared" si="25"/>
        <v>-24000</v>
      </c>
      <c r="I429" s="1">
        <v>0</v>
      </c>
      <c r="J429" s="1">
        <v>0</v>
      </c>
    </row>
    <row r="430" spans="2:10">
      <c r="B430" s="15">
        <v>420</v>
      </c>
      <c r="C430" s="16">
        <v>799555292</v>
      </c>
      <c r="D430" s="2">
        <f>SUM(C430,-SUM(K$11:K430))</f>
        <v>644035292</v>
      </c>
      <c r="E430" s="2">
        <v>24000</v>
      </c>
      <c r="F430" s="3">
        <f t="shared" si="26"/>
        <v>0</v>
      </c>
      <c r="G430" s="3">
        <f t="shared" si="24"/>
        <v>-24000</v>
      </c>
      <c r="H430" s="3">
        <f t="shared" si="25"/>
        <v>-24000</v>
      </c>
      <c r="I430" s="1">
        <v>0</v>
      </c>
      <c r="J430" s="1">
        <v>0</v>
      </c>
    </row>
    <row r="431" spans="2:10">
      <c r="B431" s="15">
        <v>421</v>
      </c>
      <c r="C431" s="16">
        <v>799531292</v>
      </c>
      <c r="D431" s="2">
        <f>SUM(C431,-SUM(K$11:K431))</f>
        <v>644011292</v>
      </c>
      <c r="E431" s="2">
        <v>24000</v>
      </c>
      <c r="F431" s="3">
        <f t="shared" si="26"/>
        <v>0</v>
      </c>
      <c r="G431" s="3">
        <f t="shared" si="24"/>
        <v>-24000</v>
      </c>
      <c r="H431" s="3">
        <f t="shared" si="25"/>
        <v>-24000</v>
      </c>
      <c r="I431" s="1">
        <v>0</v>
      </c>
      <c r="J431" s="1">
        <v>0</v>
      </c>
    </row>
    <row r="432" spans="2:10">
      <c r="B432" s="15">
        <v>422</v>
      </c>
      <c r="C432" s="16">
        <v>799507292</v>
      </c>
      <c r="D432" s="2">
        <f>SUM(C432,-SUM(K$11:K432))</f>
        <v>643987292</v>
      </c>
      <c r="E432" s="2">
        <v>24000</v>
      </c>
      <c r="F432" s="3">
        <f t="shared" si="26"/>
        <v>0</v>
      </c>
      <c r="G432" s="3">
        <f t="shared" si="24"/>
        <v>-24000</v>
      </c>
      <c r="H432" s="3">
        <f t="shared" si="25"/>
        <v>-24000</v>
      </c>
      <c r="I432" s="1">
        <v>0</v>
      </c>
      <c r="J432" s="1">
        <v>0</v>
      </c>
    </row>
    <row r="433" spans="2:10">
      <c r="B433" s="15">
        <v>423</v>
      </c>
      <c r="C433" s="16">
        <v>799483292</v>
      </c>
      <c r="D433" s="2">
        <f>SUM(C433,-SUM(K$11:K433))</f>
        <v>643963292</v>
      </c>
      <c r="E433" s="2">
        <v>24000</v>
      </c>
      <c r="F433" s="3">
        <f t="shared" si="26"/>
        <v>0</v>
      </c>
      <c r="G433" s="3">
        <f t="shared" si="24"/>
        <v>-24000</v>
      </c>
      <c r="H433" s="3">
        <f t="shared" si="25"/>
        <v>-24000</v>
      </c>
      <c r="I433" s="1">
        <v>0</v>
      </c>
      <c r="J433" s="1">
        <v>0</v>
      </c>
    </row>
    <row r="434" spans="2:10">
      <c r="B434" s="15">
        <v>424</v>
      </c>
      <c r="C434" s="16">
        <v>799459292</v>
      </c>
      <c r="D434" s="2">
        <f>SUM(C434,-SUM(K$11:K434))</f>
        <v>643939292</v>
      </c>
      <c r="E434" s="2">
        <v>24000</v>
      </c>
      <c r="F434" s="3">
        <f t="shared" si="26"/>
        <v>0</v>
      </c>
      <c r="G434" s="3">
        <f t="shared" si="24"/>
        <v>-24000</v>
      </c>
      <c r="H434" s="3">
        <f t="shared" si="25"/>
        <v>-24000</v>
      </c>
      <c r="I434" s="1">
        <v>0</v>
      </c>
      <c r="J434" s="1">
        <v>0</v>
      </c>
    </row>
    <row r="435" spans="2:10">
      <c r="B435" s="15">
        <v>425</v>
      </c>
      <c r="C435" s="16">
        <v>799435292</v>
      </c>
      <c r="D435" s="2">
        <f>SUM(C435,-SUM(K$11:K435))</f>
        <v>643915292</v>
      </c>
      <c r="E435" s="2">
        <v>24000</v>
      </c>
      <c r="F435" s="3">
        <f t="shared" si="26"/>
        <v>0</v>
      </c>
      <c r="G435" s="3">
        <f t="shared" si="24"/>
        <v>-24000</v>
      </c>
      <c r="H435" s="3">
        <f t="shared" si="25"/>
        <v>-24000</v>
      </c>
      <c r="I435" s="1">
        <v>0</v>
      </c>
      <c r="J435" s="1">
        <v>0</v>
      </c>
    </row>
    <row r="436" spans="2:10">
      <c r="B436" s="15">
        <v>426</v>
      </c>
      <c r="C436" s="16">
        <v>799411292</v>
      </c>
      <c r="D436" s="2">
        <f>SUM(C436,-SUM(K$11:K436))</f>
        <v>643891292</v>
      </c>
      <c r="E436" s="2">
        <v>24000</v>
      </c>
      <c r="F436" s="3">
        <f t="shared" si="26"/>
        <v>0</v>
      </c>
      <c r="G436" s="3">
        <f t="shared" si="24"/>
        <v>-24000</v>
      </c>
      <c r="H436" s="3">
        <f t="shared" si="25"/>
        <v>-24000</v>
      </c>
      <c r="I436" s="1">
        <v>0</v>
      </c>
      <c r="J436" s="1">
        <v>0</v>
      </c>
    </row>
    <row r="437" spans="2:10">
      <c r="B437" s="15">
        <v>427</v>
      </c>
      <c r="C437" s="16">
        <v>799387292</v>
      </c>
      <c r="D437" s="2">
        <f>SUM(C437,-SUM(K$11:K437))</f>
        <v>643867292</v>
      </c>
      <c r="E437" s="2">
        <v>24000</v>
      </c>
      <c r="F437" s="3">
        <f t="shared" si="26"/>
        <v>0</v>
      </c>
      <c r="G437" s="3">
        <f t="shared" si="24"/>
        <v>-24000</v>
      </c>
      <c r="H437" s="3">
        <f t="shared" si="25"/>
        <v>-24000</v>
      </c>
      <c r="I437" s="1">
        <v>0</v>
      </c>
      <c r="J437" s="1">
        <v>0</v>
      </c>
    </row>
    <row r="438" spans="2:10">
      <c r="B438" s="15">
        <v>428</v>
      </c>
      <c r="C438" s="16">
        <v>799363292</v>
      </c>
      <c r="D438" s="2">
        <f>SUM(C438,-SUM(K$11:K438))</f>
        <v>643843292</v>
      </c>
      <c r="E438" s="2">
        <v>24000</v>
      </c>
      <c r="F438" s="3">
        <f t="shared" si="26"/>
        <v>0</v>
      </c>
      <c r="G438" s="3">
        <f t="shared" si="24"/>
        <v>-24000</v>
      </c>
      <c r="H438" s="3">
        <f t="shared" si="25"/>
        <v>-24000</v>
      </c>
      <c r="I438" s="1">
        <v>0</v>
      </c>
      <c r="J438" s="1">
        <v>0</v>
      </c>
    </row>
    <row r="439" spans="2:10">
      <c r="B439" s="15">
        <v>429</v>
      </c>
      <c r="C439" s="16">
        <v>799339292</v>
      </c>
      <c r="D439" s="2">
        <f>SUM(C439,-SUM(K$11:K439))</f>
        <v>643819292</v>
      </c>
      <c r="E439" s="2">
        <v>24000</v>
      </c>
      <c r="F439" s="3">
        <f t="shared" si="26"/>
        <v>0</v>
      </c>
      <c r="G439" s="3">
        <f t="shared" si="24"/>
        <v>-24000</v>
      </c>
      <c r="H439" s="3">
        <f t="shared" si="25"/>
        <v>-24000</v>
      </c>
      <c r="I439" s="1">
        <v>0</v>
      </c>
      <c r="J439" s="1">
        <v>0</v>
      </c>
    </row>
    <row r="440" spans="2:10">
      <c r="B440" s="15">
        <v>430</v>
      </c>
      <c r="C440" s="16">
        <v>799315292</v>
      </c>
      <c r="D440" s="2">
        <f>SUM(C440,-SUM(K$11:K440))</f>
        <v>643795292</v>
      </c>
      <c r="E440" s="2">
        <v>24000</v>
      </c>
      <c r="F440" s="3">
        <f t="shared" si="26"/>
        <v>0</v>
      </c>
      <c r="G440" s="3">
        <f t="shared" si="24"/>
        <v>-24000</v>
      </c>
      <c r="H440" s="3">
        <f t="shared" si="25"/>
        <v>-24000</v>
      </c>
      <c r="I440" s="1">
        <v>0</v>
      </c>
      <c r="J440" s="1">
        <v>0</v>
      </c>
    </row>
    <row r="441" spans="2:10">
      <c r="B441" s="15">
        <v>431</v>
      </c>
      <c r="C441" s="16">
        <v>799321292</v>
      </c>
      <c r="D441" s="2">
        <f>SUM(C441,-SUM(K$11:K441))</f>
        <v>643801292</v>
      </c>
      <c r="E441" s="2">
        <v>24000</v>
      </c>
      <c r="F441" s="3">
        <f t="shared" si="26"/>
        <v>30000</v>
      </c>
      <c r="G441" s="3">
        <f t="shared" si="24"/>
        <v>6000</v>
      </c>
      <c r="H441" s="3">
        <f t="shared" si="25"/>
        <v>6000</v>
      </c>
      <c r="I441" s="1">
        <v>0</v>
      </c>
      <c r="J441" s="1">
        <v>0</v>
      </c>
    </row>
    <row r="442" spans="2:10">
      <c r="B442" s="15">
        <v>432</v>
      </c>
      <c r="C442" s="16">
        <v>799303292</v>
      </c>
      <c r="D442" s="2">
        <f>SUM(C442,-SUM(K$11:K442))</f>
        <v>643783292</v>
      </c>
      <c r="E442" s="2">
        <v>24000</v>
      </c>
      <c r="F442" s="3">
        <f t="shared" si="26"/>
        <v>6000</v>
      </c>
      <c r="G442" s="3">
        <f t="shared" si="24"/>
        <v>-18000</v>
      </c>
      <c r="H442" s="3">
        <f t="shared" si="25"/>
        <v>-18000</v>
      </c>
      <c r="I442" s="1">
        <v>0</v>
      </c>
      <c r="J442" s="1">
        <v>0</v>
      </c>
    </row>
    <row r="443" spans="2:10">
      <c r="B443" s="15">
        <v>433</v>
      </c>
      <c r="C443" s="16">
        <v>799279292</v>
      </c>
      <c r="D443" s="2">
        <f>SUM(C443,-SUM(K$11:K443))</f>
        <v>643759292</v>
      </c>
      <c r="E443" s="2">
        <v>24000</v>
      </c>
      <c r="F443" s="3">
        <f t="shared" si="26"/>
        <v>0</v>
      </c>
      <c r="G443" s="3">
        <f t="shared" si="24"/>
        <v>-24000</v>
      </c>
      <c r="H443" s="3">
        <f t="shared" si="25"/>
        <v>-24000</v>
      </c>
      <c r="I443" s="1">
        <v>0</v>
      </c>
      <c r="J443" s="1">
        <v>0</v>
      </c>
    </row>
    <row r="444" spans="2:10">
      <c r="B444" s="15">
        <v>434</v>
      </c>
      <c r="C444" s="16">
        <v>799255292</v>
      </c>
      <c r="D444" s="2">
        <f>SUM(C444,-SUM(K$11:K444))</f>
        <v>643735292</v>
      </c>
      <c r="E444" s="2">
        <v>24000</v>
      </c>
      <c r="F444" s="3">
        <f t="shared" si="26"/>
        <v>0</v>
      </c>
      <c r="G444" s="3">
        <f t="shared" si="24"/>
        <v>-24000</v>
      </c>
      <c r="H444" s="3">
        <f t="shared" si="25"/>
        <v>-24000</v>
      </c>
      <c r="I444" s="1">
        <v>0</v>
      </c>
      <c r="J444" s="1">
        <v>0</v>
      </c>
    </row>
    <row r="445" spans="2:10">
      <c r="B445" s="15">
        <v>435</v>
      </c>
      <c r="C445" s="16">
        <v>799231292</v>
      </c>
      <c r="D445" s="2">
        <f>SUM(C445,-SUM(K$11:K445))</f>
        <v>643711292</v>
      </c>
      <c r="E445" s="2">
        <v>24000</v>
      </c>
      <c r="F445" s="3">
        <f t="shared" si="26"/>
        <v>0</v>
      </c>
      <c r="G445" s="3">
        <f t="shared" si="24"/>
        <v>-24000</v>
      </c>
      <c r="H445" s="3">
        <f t="shared" si="25"/>
        <v>-24000</v>
      </c>
      <c r="I445" s="1">
        <v>0</v>
      </c>
      <c r="J445" s="1">
        <v>0</v>
      </c>
    </row>
    <row r="446" spans="2:10">
      <c r="B446" s="15">
        <v>436</v>
      </c>
      <c r="C446" s="16">
        <v>799219292</v>
      </c>
      <c r="D446" s="2">
        <f>SUM(C446,-SUM(K$11:K446))</f>
        <v>643699292</v>
      </c>
      <c r="E446" s="2">
        <v>24000</v>
      </c>
      <c r="F446" s="3">
        <f t="shared" si="26"/>
        <v>12000</v>
      </c>
      <c r="G446" s="3">
        <f t="shared" si="24"/>
        <v>-12000</v>
      </c>
      <c r="H446" s="3">
        <f t="shared" si="25"/>
        <v>-12000</v>
      </c>
      <c r="I446" s="1">
        <v>0</v>
      </c>
      <c r="J446" s="1">
        <v>0</v>
      </c>
    </row>
    <row r="447" spans="2:10">
      <c r="B447" s="15">
        <v>437</v>
      </c>
      <c r="C447" s="16">
        <v>799195292</v>
      </c>
      <c r="D447" s="2">
        <f>SUM(C447,-SUM(K$11:K447))</f>
        <v>643675292</v>
      </c>
      <c r="E447" s="2">
        <v>24000</v>
      </c>
      <c r="F447" s="3">
        <f t="shared" si="26"/>
        <v>0</v>
      </c>
      <c r="G447" s="3">
        <f t="shared" si="24"/>
        <v>-24000</v>
      </c>
      <c r="H447" s="3">
        <f t="shared" si="25"/>
        <v>-24000</v>
      </c>
      <c r="I447" s="1">
        <v>0</v>
      </c>
      <c r="J447" s="1">
        <v>0</v>
      </c>
    </row>
    <row r="448" spans="2:10">
      <c r="B448" s="15">
        <v>438</v>
      </c>
      <c r="C448" s="16">
        <v>799280869</v>
      </c>
      <c r="D448" s="2">
        <f>SUM(C448,-SUM(K$11:K448))</f>
        <v>643760869</v>
      </c>
      <c r="E448" s="2">
        <v>24000</v>
      </c>
      <c r="F448" s="3">
        <f t="shared" si="26"/>
        <v>109577</v>
      </c>
      <c r="G448" s="3">
        <f t="shared" si="24"/>
        <v>85577</v>
      </c>
      <c r="H448" s="3">
        <f t="shared" si="25"/>
        <v>85577</v>
      </c>
      <c r="I448" s="1">
        <v>0</v>
      </c>
      <c r="J448" s="1">
        <v>0</v>
      </c>
    </row>
    <row r="449" spans="2:10">
      <c r="B449" s="15">
        <v>439</v>
      </c>
      <c r="C449" s="16">
        <v>799261292</v>
      </c>
      <c r="D449" s="2">
        <f>SUM(C449,-SUM(K$11:K449))</f>
        <v>643741292</v>
      </c>
      <c r="E449" s="2">
        <v>24000</v>
      </c>
      <c r="F449" s="3">
        <f t="shared" si="26"/>
        <v>4423</v>
      </c>
      <c r="G449" s="3">
        <f t="shared" si="24"/>
        <v>-19577</v>
      </c>
      <c r="H449" s="3">
        <f t="shared" si="25"/>
        <v>-19577</v>
      </c>
      <c r="I449" s="1">
        <v>0</v>
      </c>
      <c r="J449" s="1">
        <v>0</v>
      </c>
    </row>
    <row r="450" spans="2:10">
      <c r="B450" s="15">
        <v>440</v>
      </c>
      <c r="C450" s="16">
        <v>799237292</v>
      </c>
      <c r="D450" s="2">
        <f>SUM(C450,-SUM(K$11:K450))</f>
        <v>643717292</v>
      </c>
      <c r="E450" s="2">
        <v>24000</v>
      </c>
      <c r="F450" s="3">
        <f t="shared" si="26"/>
        <v>0</v>
      </c>
      <c r="G450" s="3">
        <f t="shared" si="24"/>
        <v>-24000</v>
      </c>
      <c r="H450" s="3">
        <f t="shared" si="25"/>
        <v>-24000</v>
      </c>
      <c r="I450" s="1">
        <v>0</v>
      </c>
      <c r="J450" s="1">
        <v>0</v>
      </c>
    </row>
    <row r="451" spans="2:10">
      <c r="B451" s="15">
        <v>441</v>
      </c>
      <c r="C451" s="16">
        <v>799213292</v>
      </c>
      <c r="D451" s="2">
        <f>SUM(C451,-SUM(K$11:K451))</f>
        <v>643693292</v>
      </c>
      <c r="E451" s="2">
        <v>24000</v>
      </c>
      <c r="F451" s="3">
        <f t="shared" si="26"/>
        <v>0</v>
      </c>
      <c r="G451" s="3">
        <f t="shared" ref="G451:G490" si="27">SUM(-C450,C451)</f>
        <v>-24000</v>
      </c>
      <c r="H451" s="3">
        <f t="shared" si="25"/>
        <v>-24000</v>
      </c>
      <c r="I451" s="1">
        <v>0</v>
      </c>
      <c r="J451" s="1">
        <v>0</v>
      </c>
    </row>
    <row r="452" spans="2:10">
      <c r="B452" s="15">
        <v>442</v>
      </c>
      <c r="C452" s="16">
        <v>799189292</v>
      </c>
      <c r="D452" s="2">
        <f>SUM(C452,-SUM(K$11:K452))</f>
        <v>643669292</v>
      </c>
      <c r="E452" s="2">
        <v>24000</v>
      </c>
      <c r="F452" s="3">
        <f t="shared" si="26"/>
        <v>0</v>
      </c>
      <c r="G452" s="3">
        <f t="shared" si="27"/>
        <v>-24000</v>
      </c>
      <c r="H452" s="3">
        <f t="shared" si="25"/>
        <v>-24000</v>
      </c>
      <c r="I452" s="1">
        <v>0</v>
      </c>
      <c r="J452" s="1">
        <v>0</v>
      </c>
    </row>
    <row r="453" spans="2:10">
      <c r="B453" s="15">
        <v>443</v>
      </c>
      <c r="C453" s="16">
        <v>799165292</v>
      </c>
      <c r="D453" s="2">
        <f>SUM(C453,-SUM(K$11:K453))</f>
        <v>643645292</v>
      </c>
      <c r="E453" s="2">
        <v>24000</v>
      </c>
      <c r="F453" s="3">
        <f t="shared" si="26"/>
        <v>0</v>
      </c>
      <c r="G453" s="3">
        <f t="shared" si="27"/>
        <v>-24000</v>
      </c>
      <c r="H453" s="3">
        <f t="shared" si="25"/>
        <v>-24000</v>
      </c>
      <c r="I453" s="1">
        <v>0</v>
      </c>
      <c r="J453" s="1">
        <v>0</v>
      </c>
    </row>
    <row r="454" spans="2:10">
      <c r="B454" s="15">
        <v>444</v>
      </c>
      <c r="C454" s="16">
        <v>799159292</v>
      </c>
      <c r="D454" s="2">
        <f>SUM(C454,-SUM(K$11:K454))</f>
        <v>643639292</v>
      </c>
      <c r="E454" s="2">
        <v>24000</v>
      </c>
      <c r="F454" s="3">
        <f t="shared" si="26"/>
        <v>18000</v>
      </c>
      <c r="G454" s="3">
        <f t="shared" si="27"/>
        <v>-6000</v>
      </c>
      <c r="H454" s="3">
        <f t="shared" si="25"/>
        <v>-6000</v>
      </c>
      <c r="I454" s="1">
        <v>0</v>
      </c>
      <c r="J454" s="1">
        <v>0</v>
      </c>
    </row>
    <row r="455" spans="2:10">
      <c r="B455" s="15">
        <v>445</v>
      </c>
      <c r="C455" s="16">
        <v>799135292</v>
      </c>
      <c r="D455" s="2">
        <f>SUM(C455,-SUM(K$11:K455))</f>
        <v>643615292</v>
      </c>
      <c r="E455" s="2">
        <v>24000</v>
      </c>
      <c r="F455" s="3">
        <f t="shared" si="26"/>
        <v>0</v>
      </c>
      <c r="G455" s="3">
        <f t="shared" si="27"/>
        <v>-24000</v>
      </c>
      <c r="H455" s="3">
        <f t="shared" si="25"/>
        <v>-24000</v>
      </c>
      <c r="I455" s="1">
        <v>0</v>
      </c>
      <c r="J455" s="1">
        <v>0</v>
      </c>
    </row>
    <row r="456" spans="2:10">
      <c r="B456" s="15">
        <v>446</v>
      </c>
      <c r="C456" s="16">
        <v>799111292</v>
      </c>
      <c r="D456" s="2">
        <f>SUM(C456,-SUM(K$11:K456))</f>
        <v>643591292</v>
      </c>
      <c r="E456" s="2">
        <v>24000</v>
      </c>
      <c r="F456" s="3">
        <f t="shared" si="26"/>
        <v>0</v>
      </c>
      <c r="G456" s="3">
        <f t="shared" si="27"/>
        <v>-24000</v>
      </c>
      <c r="H456" s="3">
        <f t="shared" si="25"/>
        <v>-24000</v>
      </c>
      <c r="I456" s="1">
        <v>0</v>
      </c>
      <c r="J456" s="1">
        <v>0</v>
      </c>
    </row>
    <row r="457" spans="2:10">
      <c r="B457" s="15">
        <v>447</v>
      </c>
      <c r="C457" s="16">
        <v>799087292</v>
      </c>
      <c r="D457" s="2">
        <f>SUM(C457,-SUM(K$11:K457))</f>
        <v>643567292</v>
      </c>
      <c r="E457" s="2">
        <v>24000</v>
      </c>
      <c r="F457" s="3">
        <f t="shared" si="26"/>
        <v>0</v>
      </c>
      <c r="G457" s="3">
        <f t="shared" si="27"/>
        <v>-24000</v>
      </c>
      <c r="H457" s="3">
        <f t="shared" si="25"/>
        <v>-24000</v>
      </c>
      <c r="I457" s="1">
        <v>0</v>
      </c>
      <c r="J457" s="1">
        <v>0</v>
      </c>
    </row>
    <row r="458" spans="2:10">
      <c r="B458" s="15">
        <v>448</v>
      </c>
      <c r="C458" s="16">
        <v>799069292</v>
      </c>
      <c r="D458" s="2">
        <f>SUM(C458,-SUM(K$11:K458))</f>
        <v>643549292</v>
      </c>
      <c r="E458" s="2">
        <v>24000</v>
      </c>
      <c r="F458" s="3">
        <f t="shared" si="26"/>
        <v>6000</v>
      </c>
      <c r="G458" s="3">
        <f t="shared" si="27"/>
        <v>-18000</v>
      </c>
      <c r="H458" s="3">
        <f t="shared" si="25"/>
        <v>-18000</v>
      </c>
      <c r="I458" s="1">
        <v>0</v>
      </c>
      <c r="J458" s="1">
        <v>0</v>
      </c>
    </row>
    <row r="459" spans="2:10">
      <c r="B459" s="15">
        <v>449</v>
      </c>
      <c r="C459" s="16">
        <v>799045292</v>
      </c>
      <c r="D459" s="2">
        <f>SUM(C459,-SUM(K$11:K459))</f>
        <v>643525292</v>
      </c>
      <c r="E459" s="2">
        <v>24000</v>
      </c>
      <c r="F459" s="3">
        <f t="shared" si="26"/>
        <v>0</v>
      </c>
      <c r="G459" s="3">
        <f t="shared" si="27"/>
        <v>-24000</v>
      </c>
      <c r="H459" s="3">
        <f t="shared" si="25"/>
        <v>-24000</v>
      </c>
      <c r="I459" s="1">
        <v>0</v>
      </c>
      <c r="J459" s="1">
        <v>0</v>
      </c>
    </row>
    <row r="460" spans="2:10">
      <c r="B460" s="15">
        <v>450</v>
      </c>
      <c r="C460" s="16">
        <v>799021292</v>
      </c>
      <c r="D460" s="2">
        <f>SUM(C460,-SUM(K$11:K460))</f>
        <v>643501292</v>
      </c>
      <c r="E460" s="2">
        <v>24000</v>
      </c>
      <c r="F460" s="3">
        <f t="shared" si="26"/>
        <v>0</v>
      </c>
      <c r="G460" s="3">
        <f t="shared" si="27"/>
        <v>-24000</v>
      </c>
      <c r="H460" s="3">
        <f t="shared" si="25"/>
        <v>-24000</v>
      </c>
      <c r="I460" s="1">
        <v>0</v>
      </c>
      <c r="J460" s="1">
        <v>0</v>
      </c>
    </row>
    <row r="461" spans="2:10">
      <c r="B461" s="15">
        <v>451</v>
      </c>
      <c r="C461" s="16">
        <v>798997292</v>
      </c>
      <c r="D461" s="2">
        <f>SUM(C461,-SUM(K$11:K461))</f>
        <v>643477292</v>
      </c>
      <c r="E461" s="2">
        <v>24000</v>
      </c>
      <c r="F461" s="3">
        <f t="shared" si="26"/>
        <v>0</v>
      </c>
      <c r="G461" s="3">
        <f t="shared" si="27"/>
        <v>-24000</v>
      </c>
      <c r="H461" s="3">
        <f t="shared" ref="H461:H524" si="28">SUM(-D460,D461)</f>
        <v>-24000</v>
      </c>
      <c r="I461" s="1">
        <v>0</v>
      </c>
      <c r="J461" s="1">
        <v>0</v>
      </c>
    </row>
    <row r="462" spans="2:10">
      <c r="B462" s="15">
        <v>452</v>
      </c>
      <c r="C462" s="16">
        <v>798973292</v>
      </c>
      <c r="D462" s="2">
        <f>SUM(C462,-SUM(K$11:K462))</f>
        <v>643453292</v>
      </c>
      <c r="E462" s="2">
        <v>24000</v>
      </c>
      <c r="F462" s="3">
        <f t="shared" si="26"/>
        <v>0</v>
      </c>
      <c r="G462" s="3">
        <f t="shared" si="27"/>
        <v>-24000</v>
      </c>
      <c r="H462" s="3">
        <f t="shared" si="28"/>
        <v>-24000</v>
      </c>
      <c r="I462" s="1">
        <v>0</v>
      </c>
      <c r="J462" s="1">
        <v>0</v>
      </c>
    </row>
    <row r="463" spans="2:10">
      <c r="B463" s="15">
        <v>453</v>
      </c>
      <c r="C463" s="16">
        <v>798967292</v>
      </c>
      <c r="D463" s="2">
        <f>SUM(C463,-SUM(K$11:K463))</f>
        <v>643447292</v>
      </c>
      <c r="E463" s="2">
        <v>24000</v>
      </c>
      <c r="F463" s="3">
        <f t="shared" si="26"/>
        <v>18000</v>
      </c>
      <c r="G463" s="3">
        <f t="shared" si="27"/>
        <v>-6000</v>
      </c>
      <c r="H463" s="3">
        <f t="shared" si="28"/>
        <v>-6000</v>
      </c>
      <c r="I463" s="1">
        <v>0</v>
      </c>
      <c r="J463" s="1">
        <v>0</v>
      </c>
    </row>
    <row r="464" spans="2:10">
      <c r="B464" s="15">
        <v>454</v>
      </c>
      <c r="C464" s="16">
        <v>799135292</v>
      </c>
      <c r="D464" s="2">
        <f>SUM(C464,-SUM(K$11:K464))</f>
        <v>643615292</v>
      </c>
      <c r="E464" s="2">
        <v>24000</v>
      </c>
      <c r="F464" s="3">
        <f t="shared" si="26"/>
        <v>192000</v>
      </c>
      <c r="G464" s="3">
        <f t="shared" si="27"/>
        <v>168000</v>
      </c>
      <c r="H464" s="3">
        <f t="shared" si="28"/>
        <v>168000</v>
      </c>
      <c r="I464" s="1">
        <v>0</v>
      </c>
      <c r="J464" s="1">
        <v>0</v>
      </c>
    </row>
    <row r="465" spans="2:10">
      <c r="B465" s="15">
        <v>455</v>
      </c>
      <c r="C465" s="16">
        <v>799303292</v>
      </c>
      <c r="D465" s="2">
        <f>SUM(C465,-SUM(K$11:K465))</f>
        <v>643783292</v>
      </c>
      <c r="E465" s="2">
        <v>24000</v>
      </c>
      <c r="F465" s="3">
        <f t="shared" si="26"/>
        <v>192000</v>
      </c>
      <c r="G465" s="3">
        <f t="shared" si="27"/>
        <v>168000</v>
      </c>
      <c r="H465" s="3">
        <f t="shared" si="28"/>
        <v>168000</v>
      </c>
      <c r="I465" s="1">
        <v>0</v>
      </c>
      <c r="J465" s="1">
        <v>0</v>
      </c>
    </row>
    <row r="466" spans="2:10">
      <c r="B466" s="15">
        <v>456</v>
      </c>
      <c r="C466" s="16">
        <v>799543292</v>
      </c>
      <c r="D466" s="2">
        <f>SUM(C466,-SUM(K$11:K466))</f>
        <v>644023292</v>
      </c>
      <c r="E466" s="2">
        <v>24000</v>
      </c>
      <c r="F466" s="3">
        <f t="shared" si="26"/>
        <v>264000</v>
      </c>
      <c r="G466" s="3">
        <f t="shared" si="27"/>
        <v>240000</v>
      </c>
      <c r="H466" s="3">
        <f t="shared" si="28"/>
        <v>240000</v>
      </c>
      <c r="I466" s="1">
        <v>0</v>
      </c>
      <c r="J466" s="1">
        <v>0</v>
      </c>
    </row>
    <row r="467" spans="2:10">
      <c r="B467" s="15">
        <v>457</v>
      </c>
      <c r="C467" s="16">
        <v>799525292</v>
      </c>
      <c r="D467" s="2">
        <f>SUM(C467,-SUM(K$11:K467))</f>
        <v>644005292</v>
      </c>
      <c r="E467" s="2">
        <v>24000</v>
      </c>
      <c r="F467" s="3">
        <f t="shared" si="26"/>
        <v>6000</v>
      </c>
      <c r="G467" s="3">
        <f t="shared" si="27"/>
        <v>-18000</v>
      </c>
      <c r="H467" s="3">
        <f t="shared" si="28"/>
        <v>-18000</v>
      </c>
      <c r="I467" s="1">
        <v>0</v>
      </c>
      <c r="J467" s="1">
        <v>0</v>
      </c>
    </row>
    <row r="468" spans="2:10">
      <c r="B468" s="15">
        <v>458</v>
      </c>
      <c r="C468" s="16">
        <v>799501292</v>
      </c>
      <c r="D468" s="2">
        <f>SUM(C468,-SUM(K$11:K468))</f>
        <v>643981292</v>
      </c>
      <c r="E468" s="2">
        <v>24000</v>
      </c>
      <c r="F468" s="3">
        <f t="shared" si="26"/>
        <v>0</v>
      </c>
      <c r="G468" s="3">
        <f t="shared" si="27"/>
        <v>-24000</v>
      </c>
      <c r="H468" s="3">
        <f t="shared" si="28"/>
        <v>-24000</v>
      </c>
      <c r="I468" s="1">
        <v>0</v>
      </c>
      <c r="J468" s="1">
        <v>0</v>
      </c>
    </row>
    <row r="469" spans="2:10">
      <c r="B469" s="15">
        <v>459</v>
      </c>
      <c r="C469" s="16">
        <v>799477292</v>
      </c>
      <c r="D469" s="2">
        <f>SUM(C469,-SUM(K$11:K469))</f>
        <v>643957292</v>
      </c>
      <c r="E469" s="2">
        <v>24000</v>
      </c>
      <c r="F469" s="3">
        <f t="shared" si="26"/>
        <v>0</v>
      </c>
      <c r="G469" s="3">
        <f t="shared" si="27"/>
        <v>-24000</v>
      </c>
      <c r="H469" s="3">
        <f t="shared" si="28"/>
        <v>-24000</v>
      </c>
      <c r="I469" s="1">
        <v>0</v>
      </c>
      <c r="J469" s="1">
        <v>0</v>
      </c>
    </row>
    <row r="470" spans="2:10">
      <c r="B470" s="15">
        <v>460</v>
      </c>
      <c r="C470" s="16">
        <v>799453292</v>
      </c>
      <c r="D470" s="2">
        <f>SUM(C470,-SUM(K$11:K470))</f>
        <v>643933292</v>
      </c>
      <c r="E470" s="2">
        <v>24000</v>
      </c>
      <c r="F470" s="3">
        <f t="shared" si="26"/>
        <v>0</v>
      </c>
      <c r="G470" s="3">
        <f t="shared" si="27"/>
        <v>-24000</v>
      </c>
      <c r="H470" s="3">
        <f t="shared" si="28"/>
        <v>-24000</v>
      </c>
      <c r="I470" s="1">
        <v>0</v>
      </c>
      <c r="J470" s="1">
        <v>0</v>
      </c>
    </row>
    <row r="471" spans="2:10">
      <c r="B471" s="15">
        <v>461</v>
      </c>
      <c r="C471" s="16">
        <v>799465292</v>
      </c>
      <c r="D471" s="2">
        <f>SUM(C471,-SUM(K$11:K471))</f>
        <v>643945292</v>
      </c>
      <c r="E471" s="2">
        <v>24000</v>
      </c>
      <c r="F471" s="3">
        <f t="shared" si="26"/>
        <v>36000</v>
      </c>
      <c r="G471" s="3">
        <f t="shared" si="27"/>
        <v>12000</v>
      </c>
      <c r="H471" s="3">
        <f t="shared" si="28"/>
        <v>12000</v>
      </c>
      <c r="I471" s="1">
        <v>0</v>
      </c>
      <c r="J471" s="1">
        <v>0</v>
      </c>
    </row>
    <row r="472" spans="2:10">
      <c r="B472" s="15">
        <v>462</v>
      </c>
      <c r="C472" s="16">
        <v>799441292</v>
      </c>
      <c r="D472" s="2">
        <f>SUM(C472,-SUM(K$11:K472))</f>
        <v>643921292</v>
      </c>
      <c r="E472" s="2">
        <v>24000</v>
      </c>
      <c r="F472" s="3">
        <f t="shared" si="26"/>
        <v>0</v>
      </c>
      <c r="G472" s="3">
        <f t="shared" si="27"/>
        <v>-24000</v>
      </c>
      <c r="H472" s="3">
        <f t="shared" si="28"/>
        <v>-24000</v>
      </c>
      <c r="I472" s="1">
        <v>0</v>
      </c>
      <c r="J472" s="1">
        <v>0</v>
      </c>
    </row>
    <row r="473" spans="2:10">
      <c r="B473" s="15">
        <v>463</v>
      </c>
      <c r="C473" s="16">
        <v>799462292</v>
      </c>
      <c r="D473" s="2">
        <f>SUM(C473,-SUM(K$11:K473))</f>
        <v>643942292</v>
      </c>
      <c r="E473" s="2">
        <v>24000</v>
      </c>
      <c r="F473" s="3">
        <f t="shared" si="26"/>
        <v>45000</v>
      </c>
      <c r="G473" s="3">
        <f t="shared" si="27"/>
        <v>21000</v>
      </c>
      <c r="H473" s="3">
        <f t="shared" si="28"/>
        <v>21000</v>
      </c>
      <c r="I473" s="1">
        <v>0</v>
      </c>
      <c r="J473" s="1">
        <v>0</v>
      </c>
    </row>
    <row r="474" spans="2:10">
      <c r="B474" s="15">
        <v>464</v>
      </c>
      <c r="C474" s="16">
        <v>799462292</v>
      </c>
      <c r="D474" s="2">
        <f>SUM(C474,-SUM(K$11:K474))</f>
        <v>643942292</v>
      </c>
      <c r="E474" s="2">
        <v>24000</v>
      </c>
      <c r="F474" s="3">
        <f t="shared" si="26"/>
        <v>24000</v>
      </c>
      <c r="G474" s="3">
        <f t="shared" si="27"/>
        <v>0</v>
      </c>
      <c r="H474" s="3">
        <f t="shared" si="28"/>
        <v>0</v>
      </c>
      <c r="I474" s="1">
        <v>0</v>
      </c>
      <c r="J474" s="1">
        <v>0</v>
      </c>
    </row>
    <row r="475" spans="2:10">
      <c r="B475" s="15">
        <v>465</v>
      </c>
      <c r="C475" s="16">
        <v>801808292</v>
      </c>
      <c r="D475" s="2">
        <f>SUM(C475,-SUM(K$11:K475))</f>
        <v>646288292</v>
      </c>
      <c r="E475" s="2">
        <v>24000</v>
      </c>
      <c r="F475" s="3">
        <f t="shared" si="26"/>
        <v>2370000</v>
      </c>
      <c r="G475" s="3">
        <f t="shared" si="27"/>
        <v>2346000</v>
      </c>
      <c r="H475" s="3">
        <f t="shared" si="28"/>
        <v>2346000</v>
      </c>
      <c r="I475" s="1">
        <v>1</v>
      </c>
      <c r="J475" s="1">
        <v>0</v>
      </c>
    </row>
    <row r="476" spans="2:10">
      <c r="B476" s="15">
        <v>466</v>
      </c>
      <c r="C476" s="16">
        <v>801784292</v>
      </c>
      <c r="D476" s="2">
        <f>SUM(C476,-SUM(K$11:K476))</f>
        <v>646264292</v>
      </c>
      <c r="E476" s="2">
        <v>24000</v>
      </c>
      <c r="F476" s="3">
        <f t="shared" si="26"/>
        <v>0</v>
      </c>
      <c r="G476" s="3">
        <f t="shared" si="27"/>
        <v>-24000</v>
      </c>
      <c r="H476" s="3">
        <f t="shared" si="28"/>
        <v>-24000</v>
      </c>
      <c r="I476" s="1">
        <v>0</v>
      </c>
      <c r="J476" s="1">
        <v>0</v>
      </c>
    </row>
    <row r="477" spans="2:10">
      <c r="B477" s="15">
        <v>467</v>
      </c>
      <c r="C477" s="16">
        <v>801760292</v>
      </c>
      <c r="D477" s="2">
        <f>SUM(C477,-SUM(K$11:K477))</f>
        <v>646240292</v>
      </c>
      <c r="E477" s="2">
        <v>24000</v>
      </c>
      <c r="F477" s="3">
        <f t="shared" ref="F477:F488" si="29">SUM(E477,G477,-K477)</f>
        <v>0</v>
      </c>
      <c r="G477" s="3">
        <f t="shared" si="27"/>
        <v>-24000</v>
      </c>
      <c r="H477" s="3">
        <f t="shared" si="28"/>
        <v>-24000</v>
      </c>
      <c r="I477" s="1">
        <v>0</v>
      </c>
      <c r="J477" s="1">
        <v>0</v>
      </c>
    </row>
    <row r="478" spans="2:10">
      <c r="B478" s="15">
        <v>468</v>
      </c>
      <c r="C478" s="16">
        <v>801772292</v>
      </c>
      <c r="D478" s="2">
        <f>SUM(C478,-SUM(K$11:K478))</f>
        <v>646252292</v>
      </c>
      <c r="E478" s="2">
        <v>24000</v>
      </c>
      <c r="F478" s="3">
        <f t="shared" si="29"/>
        <v>36000</v>
      </c>
      <c r="G478" s="3">
        <f t="shared" si="27"/>
        <v>12000</v>
      </c>
      <c r="H478" s="3">
        <f t="shared" si="28"/>
        <v>12000</v>
      </c>
      <c r="I478" s="1">
        <v>0</v>
      </c>
      <c r="J478" s="1">
        <v>0</v>
      </c>
    </row>
    <row r="479" spans="2:10">
      <c r="B479" s="15">
        <v>469</v>
      </c>
      <c r="C479" s="16">
        <v>801772292</v>
      </c>
      <c r="D479" s="2">
        <f>SUM(C479,-SUM(K$11:K479))</f>
        <v>646252292</v>
      </c>
      <c r="E479" s="2">
        <v>24000</v>
      </c>
      <c r="F479" s="3">
        <f t="shared" si="29"/>
        <v>24000</v>
      </c>
      <c r="G479" s="3">
        <f t="shared" si="27"/>
        <v>0</v>
      </c>
      <c r="H479" s="3">
        <f t="shared" si="28"/>
        <v>0</v>
      </c>
      <c r="I479" s="1">
        <v>0</v>
      </c>
      <c r="J479" s="1">
        <v>0</v>
      </c>
    </row>
    <row r="480" spans="2:10">
      <c r="B480" s="15">
        <v>470</v>
      </c>
      <c r="C480" s="16">
        <v>801748292</v>
      </c>
      <c r="D480" s="2">
        <f>SUM(C480,-SUM(K$11:K480))</f>
        <v>646228292</v>
      </c>
      <c r="E480" s="2">
        <v>24000</v>
      </c>
      <c r="F480" s="3">
        <f t="shared" si="29"/>
        <v>0</v>
      </c>
      <c r="G480" s="3">
        <f t="shared" si="27"/>
        <v>-24000</v>
      </c>
      <c r="H480" s="3">
        <f t="shared" si="28"/>
        <v>-24000</v>
      </c>
      <c r="I480" s="1">
        <v>0</v>
      </c>
      <c r="J480" s="1">
        <v>0</v>
      </c>
    </row>
    <row r="481" spans="2:10">
      <c r="B481" s="15">
        <v>471</v>
      </c>
      <c r="C481" s="16">
        <v>801730292</v>
      </c>
      <c r="D481" s="2">
        <f>SUM(C481,-SUM(K$11:K481))</f>
        <v>646210292</v>
      </c>
      <c r="E481" s="2">
        <v>24000</v>
      </c>
      <c r="F481" s="3">
        <f t="shared" si="29"/>
        <v>6000</v>
      </c>
      <c r="G481" s="3">
        <f t="shared" si="27"/>
        <v>-18000</v>
      </c>
      <c r="H481" s="3">
        <f t="shared" si="28"/>
        <v>-18000</v>
      </c>
      <c r="I481" s="1">
        <v>0</v>
      </c>
      <c r="J481" s="1">
        <v>0</v>
      </c>
    </row>
    <row r="482" spans="2:10">
      <c r="B482" s="15">
        <v>472</v>
      </c>
      <c r="C482" s="16">
        <v>801706292</v>
      </c>
      <c r="D482" s="2">
        <f>SUM(C482,-SUM(K$11:K482))</f>
        <v>646186292</v>
      </c>
      <c r="E482" s="2">
        <v>24000</v>
      </c>
      <c r="F482" s="3">
        <f t="shared" si="29"/>
        <v>0</v>
      </c>
      <c r="G482" s="3">
        <f t="shared" si="27"/>
        <v>-24000</v>
      </c>
      <c r="H482" s="3">
        <f t="shared" si="28"/>
        <v>-24000</v>
      </c>
      <c r="I482" s="1">
        <v>0</v>
      </c>
      <c r="J482" s="1">
        <v>0</v>
      </c>
    </row>
    <row r="483" spans="2:10">
      <c r="B483" s="15">
        <v>473</v>
      </c>
      <c r="C483" s="16">
        <v>801682292</v>
      </c>
      <c r="D483" s="2">
        <f>SUM(C483,-SUM(K$11:K483))</f>
        <v>646162292</v>
      </c>
      <c r="E483" s="2">
        <v>24000</v>
      </c>
      <c r="F483" s="3">
        <f t="shared" si="29"/>
        <v>0</v>
      </c>
      <c r="G483" s="3">
        <f t="shared" si="27"/>
        <v>-24000</v>
      </c>
      <c r="H483" s="3">
        <f t="shared" si="28"/>
        <v>-24000</v>
      </c>
      <c r="I483" s="1">
        <v>0</v>
      </c>
      <c r="J483" s="1">
        <v>0</v>
      </c>
    </row>
    <row r="484" spans="2:10">
      <c r="B484" s="15">
        <v>474</v>
      </c>
      <c r="C484" s="16">
        <v>801658292</v>
      </c>
      <c r="D484" s="2">
        <f>SUM(C484,-SUM(K$11:K484))</f>
        <v>646138292</v>
      </c>
      <c r="E484" s="2">
        <v>24000</v>
      </c>
      <c r="F484" s="3">
        <f t="shared" si="29"/>
        <v>0</v>
      </c>
      <c r="G484" s="3">
        <f t="shared" si="27"/>
        <v>-24000</v>
      </c>
      <c r="H484" s="3">
        <f t="shared" si="28"/>
        <v>-24000</v>
      </c>
      <c r="I484" s="1">
        <v>0</v>
      </c>
      <c r="J484" s="1">
        <v>0</v>
      </c>
    </row>
    <row r="485" spans="2:10">
      <c r="B485" s="15">
        <v>475</v>
      </c>
      <c r="C485" s="16">
        <v>801646292</v>
      </c>
      <c r="D485" s="2">
        <f>SUM(C485,-SUM(K$11:K485))</f>
        <v>646126292</v>
      </c>
      <c r="E485" s="2">
        <v>24000</v>
      </c>
      <c r="F485" s="3">
        <f t="shared" si="29"/>
        <v>12000</v>
      </c>
      <c r="G485" s="3">
        <f t="shared" si="27"/>
        <v>-12000</v>
      </c>
      <c r="H485" s="3">
        <f t="shared" si="28"/>
        <v>-12000</v>
      </c>
      <c r="I485" s="1">
        <v>0</v>
      </c>
      <c r="J485" s="1">
        <v>0</v>
      </c>
    </row>
    <row r="486" spans="2:10">
      <c r="B486" s="15">
        <v>476</v>
      </c>
      <c r="C486" s="16">
        <v>801622292</v>
      </c>
      <c r="D486" s="2">
        <f>SUM(C486,-SUM(K$11:K486))</f>
        <v>646102292</v>
      </c>
      <c r="E486" s="2">
        <v>24000</v>
      </c>
      <c r="F486" s="3">
        <f t="shared" si="29"/>
        <v>0</v>
      </c>
      <c r="G486" s="3">
        <f t="shared" si="27"/>
        <v>-24000</v>
      </c>
      <c r="H486" s="3">
        <f t="shared" si="28"/>
        <v>-24000</v>
      </c>
      <c r="I486" s="1">
        <v>0</v>
      </c>
      <c r="J486" s="1">
        <v>0</v>
      </c>
    </row>
    <row r="487" spans="2:10">
      <c r="B487" s="15">
        <v>477</v>
      </c>
      <c r="C487" s="16">
        <v>801598292</v>
      </c>
      <c r="D487" s="2">
        <f>SUM(C487,-SUM(K$11:K487))</f>
        <v>646078292</v>
      </c>
      <c r="E487" s="2">
        <v>24000</v>
      </c>
      <c r="F487" s="3">
        <f t="shared" si="29"/>
        <v>0</v>
      </c>
      <c r="G487" s="3">
        <f t="shared" si="27"/>
        <v>-24000</v>
      </c>
      <c r="H487" s="3">
        <f t="shared" si="28"/>
        <v>-24000</v>
      </c>
      <c r="I487" s="1">
        <v>0</v>
      </c>
      <c r="J487" s="1">
        <v>0</v>
      </c>
    </row>
    <row r="488" spans="1:11">
      <c r="A488" s="21"/>
      <c r="B488" s="15">
        <v>478</v>
      </c>
      <c r="C488" s="22">
        <v>1098236912</v>
      </c>
      <c r="D488" s="2">
        <f>SUM(C488,-SUM(K$11:K488))</f>
        <v>646054292</v>
      </c>
      <c r="E488" s="2">
        <v>600000</v>
      </c>
      <c r="F488" s="3">
        <f t="shared" si="29"/>
        <v>576000</v>
      </c>
      <c r="G488" s="3">
        <f t="shared" si="27"/>
        <v>296638620</v>
      </c>
      <c r="H488" s="3">
        <f t="shared" si="28"/>
        <v>-24000</v>
      </c>
      <c r="I488" s="1">
        <v>0</v>
      </c>
      <c r="J488" s="1">
        <v>0</v>
      </c>
      <c r="K488" s="3">
        <f t="shared" ref="K488" si="30">SUM(-G487,G488)</f>
        <v>296662620</v>
      </c>
    </row>
    <row r="489" spans="1:10">
      <c r="A489" s="21"/>
      <c r="B489" s="15">
        <v>479</v>
      </c>
      <c r="C489" s="22">
        <v>1097636912</v>
      </c>
      <c r="D489" s="2">
        <f>SUM(C489,-SUM(K$11:K489))</f>
        <v>645454292</v>
      </c>
      <c r="E489" s="2">
        <v>600000</v>
      </c>
      <c r="F489" s="3">
        <f t="shared" ref="F489:F520" si="31">SUM(E489,G489,-K489)</f>
        <v>0</v>
      </c>
      <c r="G489" s="3">
        <f t="shared" si="27"/>
        <v>-600000</v>
      </c>
      <c r="H489" s="3">
        <f t="shared" si="28"/>
        <v>-600000</v>
      </c>
      <c r="I489" s="1">
        <v>0</v>
      </c>
      <c r="J489" s="1">
        <v>0</v>
      </c>
    </row>
    <row r="490" spans="2:10">
      <c r="B490" s="15">
        <v>480</v>
      </c>
      <c r="C490" s="22">
        <v>1097036912</v>
      </c>
      <c r="D490" s="2">
        <f>SUM(C490,-SUM(K$11:K490))</f>
        <v>644854292</v>
      </c>
      <c r="E490" s="2">
        <v>600000</v>
      </c>
      <c r="F490" s="3">
        <f t="shared" si="31"/>
        <v>0</v>
      </c>
      <c r="G490" s="3">
        <f t="shared" si="27"/>
        <v>-600000</v>
      </c>
      <c r="H490" s="3">
        <f t="shared" si="28"/>
        <v>-600000</v>
      </c>
      <c r="I490" s="1">
        <v>0</v>
      </c>
      <c r="J490" s="1">
        <v>0</v>
      </c>
    </row>
    <row r="491" spans="2:10">
      <c r="B491" s="15">
        <v>481</v>
      </c>
      <c r="C491" s="22">
        <v>1096811912</v>
      </c>
      <c r="D491" s="2">
        <f>SUM(C491,-SUM(K$11:K491))</f>
        <v>644629292</v>
      </c>
      <c r="E491" s="2">
        <v>600000</v>
      </c>
      <c r="F491" s="3">
        <f t="shared" si="31"/>
        <v>375000</v>
      </c>
      <c r="G491" s="3">
        <f t="shared" ref="G491:G554" si="32">SUM(-C490,C491)</f>
        <v>-225000</v>
      </c>
      <c r="H491" s="3">
        <f t="shared" si="28"/>
        <v>-225000</v>
      </c>
      <c r="I491" s="1">
        <v>0</v>
      </c>
      <c r="J491" s="1">
        <v>0</v>
      </c>
    </row>
    <row r="492" spans="2:10">
      <c r="B492" s="15">
        <v>482</v>
      </c>
      <c r="C492" s="22">
        <v>1096211912</v>
      </c>
      <c r="D492" s="2">
        <f>SUM(C492,-SUM(K$11:K492))</f>
        <v>644029292</v>
      </c>
      <c r="E492" s="2">
        <v>600000</v>
      </c>
      <c r="F492" s="3">
        <f t="shared" si="31"/>
        <v>0</v>
      </c>
      <c r="G492" s="3">
        <f t="shared" si="32"/>
        <v>-600000</v>
      </c>
      <c r="H492" s="3">
        <f t="shared" si="28"/>
        <v>-600000</v>
      </c>
      <c r="I492" s="1">
        <v>0</v>
      </c>
      <c r="J492" s="1">
        <v>0</v>
      </c>
    </row>
    <row r="493" spans="2:10">
      <c r="B493" s="15">
        <v>483</v>
      </c>
      <c r="C493" s="22">
        <v>1095911912</v>
      </c>
      <c r="D493" s="2">
        <f>SUM(C493,-SUM(K$11:K493))</f>
        <v>643729292</v>
      </c>
      <c r="E493" s="2">
        <v>600000</v>
      </c>
      <c r="F493" s="3">
        <f t="shared" si="31"/>
        <v>300000</v>
      </c>
      <c r="G493" s="3">
        <f t="shared" si="32"/>
        <v>-300000</v>
      </c>
      <c r="H493" s="3">
        <f t="shared" si="28"/>
        <v>-300000</v>
      </c>
      <c r="I493" s="1">
        <v>0</v>
      </c>
      <c r="J493" s="1">
        <v>0</v>
      </c>
    </row>
    <row r="494" spans="2:10">
      <c r="B494" s="15">
        <v>484</v>
      </c>
      <c r="C494" s="22">
        <v>1095311912</v>
      </c>
      <c r="D494" s="2">
        <f>SUM(C494,-SUM(K$11:K494))</f>
        <v>643129292</v>
      </c>
      <c r="E494" s="2">
        <v>600000</v>
      </c>
      <c r="F494" s="3">
        <f t="shared" si="31"/>
        <v>0</v>
      </c>
      <c r="G494" s="3">
        <f t="shared" si="32"/>
        <v>-600000</v>
      </c>
      <c r="H494" s="3">
        <f t="shared" si="28"/>
        <v>-600000</v>
      </c>
      <c r="I494" s="1">
        <v>0</v>
      </c>
      <c r="J494" s="1">
        <v>0</v>
      </c>
    </row>
    <row r="495" spans="2:10">
      <c r="B495" s="15">
        <v>485</v>
      </c>
      <c r="C495" s="22">
        <v>1094936912</v>
      </c>
      <c r="D495" s="2">
        <f>SUM(C495,-SUM(K$11:K495))</f>
        <v>642754292</v>
      </c>
      <c r="E495" s="2">
        <v>600000</v>
      </c>
      <c r="F495" s="3">
        <f t="shared" si="31"/>
        <v>225000</v>
      </c>
      <c r="G495" s="3">
        <f t="shared" si="32"/>
        <v>-375000</v>
      </c>
      <c r="H495" s="3">
        <f t="shared" si="28"/>
        <v>-375000</v>
      </c>
      <c r="I495" s="1">
        <v>0</v>
      </c>
      <c r="J495" s="1">
        <v>0</v>
      </c>
    </row>
    <row r="496" spans="2:10">
      <c r="B496" s="15">
        <v>486</v>
      </c>
      <c r="C496" s="22">
        <v>1094636912</v>
      </c>
      <c r="D496" s="2">
        <f>SUM(C496,-SUM(K$11:K496))</f>
        <v>642454292</v>
      </c>
      <c r="E496" s="2">
        <v>600000</v>
      </c>
      <c r="F496" s="3">
        <f t="shared" si="31"/>
        <v>300000</v>
      </c>
      <c r="G496" s="3">
        <f t="shared" si="32"/>
        <v>-300000</v>
      </c>
      <c r="H496" s="3">
        <f t="shared" si="28"/>
        <v>-300000</v>
      </c>
      <c r="I496" s="1">
        <v>0</v>
      </c>
      <c r="J496" s="1">
        <v>0</v>
      </c>
    </row>
    <row r="497" spans="2:10">
      <c r="B497" s="15">
        <v>487</v>
      </c>
      <c r="C497" s="22">
        <v>1094036912</v>
      </c>
      <c r="D497" s="2">
        <f>SUM(C497,-SUM(K$11:K497))</f>
        <v>641854292</v>
      </c>
      <c r="E497" s="2">
        <v>600000</v>
      </c>
      <c r="F497" s="3">
        <f t="shared" si="31"/>
        <v>0</v>
      </c>
      <c r="G497" s="3">
        <f t="shared" si="32"/>
        <v>-600000</v>
      </c>
      <c r="H497" s="3">
        <f t="shared" si="28"/>
        <v>-600000</v>
      </c>
      <c r="I497" s="1">
        <v>0</v>
      </c>
      <c r="J497" s="1">
        <v>0</v>
      </c>
    </row>
    <row r="498" spans="2:10">
      <c r="B498" s="15">
        <v>488</v>
      </c>
      <c r="C498" s="22">
        <v>1093436912</v>
      </c>
      <c r="D498" s="2">
        <f>SUM(C498,-SUM(K$11:K498))</f>
        <v>641254292</v>
      </c>
      <c r="E498" s="2">
        <v>600000</v>
      </c>
      <c r="F498" s="3">
        <f t="shared" si="31"/>
        <v>0</v>
      </c>
      <c r="G498" s="3">
        <f t="shared" si="32"/>
        <v>-600000</v>
      </c>
      <c r="H498" s="3">
        <f t="shared" si="28"/>
        <v>-600000</v>
      </c>
      <c r="I498" s="1">
        <v>0</v>
      </c>
      <c r="J498" s="1">
        <v>0</v>
      </c>
    </row>
    <row r="499" spans="2:10">
      <c r="B499" s="15">
        <v>489</v>
      </c>
      <c r="C499" s="22">
        <v>1092836912</v>
      </c>
      <c r="D499" s="2">
        <f>SUM(C499,-SUM(K$11:K499))</f>
        <v>640654292</v>
      </c>
      <c r="E499" s="2">
        <v>600000</v>
      </c>
      <c r="F499" s="3">
        <f t="shared" si="31"/>
        <v>0</v>
      </c>
      <c r="G499" s="3">
        <f t="shared" si="32"/>
        <v>-600000</v>
      </c>
      <c r="H499" s="3">
        <f t="shared" si="28"/>
        <v>-600000</v>
      </c>
      <c r="I499" s="1">
        <v>0</v>
      </c>
      <c r="J499" s="1">
        <v>0</v>
      </c>
    </row>
    <row r="500" spans="2:10">
      <c r="B500" s="15">
        <v>490</v>
      </c>
      <c r="C500" s="22">
        <v>1092611912</v>
      </c>
      <c r="D500" s="2">
        <f>SUM(C500,-SUM(K$11:K500))</f>
        <v>640429292</v>
      </c>
      <c r="E500" s="2">
        <v>600000</v>
      </c>
      <c r="F500" s="3">
        <f t="shared" si="31"/>
        <v>375000</v>
      </c>
      <c r="G500" s="3">
        <f t="shared" si="32"/>
        <v>-225000</v>
      </c>
      <c r="H500" s="3">
        <f t="shared" si="28"/>
        <v>-225000</v>
      </c>
      <c r="I500" s="1">
        <v>0</v>
      </c>
      <c r="J500" s="1">
        <v>0</v>
      </c>
    </row>
    <row r="501" spans="2:10">
      <c r="B501" s="15">
        <v>491</v>
      </c>
      <c r="C501" s="22">
        <v>1092011912</v>
      </c>
      <c r="D501" s="2">
        <f>SUM(C501,-SUM(K$11:K501))</f>
        <v>639829292</v>
      </c>
      <c r="E501" s="2">
        <v>600000</v>
      </c>
      <c r="F501" s="3">
        <f t="shared" si="31"/>
        <v>0</v>
      </c>
      <c r="G501" s="3">
        <f t="shared" si="32"/>
        <v>-600000</v>
      </c>
      <c r="H501" s="3">
        <f t="shared" si="28"/>
        <v>-600000</v>
      </c>
      <c r="I501" s="1">
        <v>0</v>
      </c>
      <c r="J501" s="1">
        <v>0</v>
      </c>
    </row>
    <row r="502" spans="2:10">
      <c r="B502" s="15">
        <v>492</v>
      </c>
      <c r="C502" s="22">
        <v>1091411912</v>
      </c>
      <c r="D502" s="2">
        <f>SUM(C502,-SUM(K$11:K502))</f>
        <v>639229292</v>
      </c>
      <c r="E502" s="2">
        <v>600000</v>
      </c>
      <c r="F502" s="3">
        <f t="shared" si="31"/>
        <v>0</v>
      </c>
      <c r="G502" s="3">
        <f t="shared" si="32"/>
        <v>-600000</v>
      </c>
      <c r="H502" s="3">
        <f t="shared" si="28"/>
        <v>-600000</v>
      </c>
      <c r="I502" s="1">
        <v>0</v>
      </c>
      <c r="J502" s="1">
        <v>0</v>
      </c>
    </row>
    <row r="503" spans="2:10">
      <c r="B503" s="15">
        <v>493</v>
      </c>
      <c r="C503" s="22">
        <v>1091111912</v>
      </c>
      <c r="D503" s="2">
        <f>SUM(C503,-SUM(K$11:K503))</f>
        <v>638929292</v>
      </c>
      <c r="E503" s="2">
        <v>600000</v>
      </c>
      <c r="F503" s="3">
        <f t="shared" si="31"/>
        <v>300000</v>
      </c>
      <c r="G503" s="3">
        <f t="shared" si="32"/>
        <v>-300000</v>
      </c>
      <c r="H503" s="3">
        <f t="shared" si="28"/>
        <v>-300000</v>
      </c>
      <c r="I503" s="1">
        <v>0</v>
      </c>
      <c r="J503" s="1">
        <v>0</v>
      </c>
    </row>
    <row r="504" spans="2:10">
      <c r="B504" s="15">
        <v>494</v>
      </c>
      <c r="C504" s="22">
        <v>1090886912</v>
      </c>
      <c r="D504" s="2">
        <f>SUM(C504,-SUM(K$11:K504))</f>
        <v>638704292</v>
      </c>
      <c r="E504" s="2">
        <v>600000</v>
      </c>
      <c r="F504" s="3">
        <f t="shared" si="31"/>
        <v>375000</v>
      </c>
      <c r="G504" s="3">
        <f t="shared" si="32"/>
        <v>-225000</v>
      </c>
      <c r="H504" s="3">
        <f t="shared" si="28"/>
        <v>-225000</v>
      </c>
      <c r="I504" s="1">
        <v>0</v>
      </c>
      <c r="J504" s="1">
        <v>0</v>
      </c>
    </row>
    <row r="505" spans="2:10">
      <c r="B505" s="15">
        <v>495</v>
      </c>
      <c r="C505" s="22">
        <v>1090286912</v>
      </c>
      <c r="D505" s="2">
        <f>SUM(C505,-SUM(K$11:K505))</f>
        <v>638104292</v>
      </c>
      <c r="E505" s="2">
        <v>600000</v>
      </c>
      <c r="F505" s="3">
        <f t="shared" si="31"/>
        <v>0</v>
      </c>
      <c r="G505" s="3">
        <f t="shared" si="32"/>
        <v>-600000</v>
      </c>
      <c r="H505" s="3">
        <f t="shared" si="28"/>
        <v>-600000</v>
      </c>
      <c r="I505" s="1">
        <v>0</v>
      </c>
      <c r="J505" s="1">
        <v>0</v>
      </c>
    </row>
    <row r="506" spans="2:10">
      <c r="B506" s="15">
        <v>496</v>
      </c>
      <c r="C506" s="22">
        <v>1089686912</v>
      </c>
      <c r="D506" s="2">
        <f>SUM(C506,-SUM(K$11:K506))</f>
        <v>637504292</v>
      </c>
      <c r="E506" s="2">
        <v>600000</v>
      </c>
      <c r="F506" s="3">
        <f t="shared" si="31"/>
        <v>0</v>
      </c>
      <c r="G506" s="3">
        <f t="shared" si="32"/>
        <v>-600000</v>
      </c>
      <c r="H506" s="3">
        <f t="shared" si="28"/>
        <v>-600000</v>
      </c>
      <c r="I506" s="1">
        <v>0</v>
      </c>
      <c r="J506" s="1">
        <v>0</v>
      </c>
    </row>
    <row r="507" spans="2:10">
      <c r="B507" s="15">
        <v>497</v>
      </c>
      <c r="C507" s="22">
        <v>1089086912</v>
      </c>
      <c r="D507" s="2">
        <f>SUM(C507,-SUM(K$11:K507))</f>
        <v>636904292</v>
      </c>
      <c r="E507" s="2">
        <v>600000</v>
      </c>
      <c r="F507" s="3">
        <f t="shared" si="31"/>
        <v>0</v>
      </c>
      <c r="G507" s="3">
        <f t="shared" si="32"/>
        <v>-600000</v>
      </c>
      <c r="H507" s="3">
        <f t="shared" si="28"/>
        <v>-600000</v>
      </c>
      <c r="I507" s="1">
        <v>0</v>
      </c>
      <c r="J507" s="1">
        <v>0</v>
      </c>
    </row>
    <row r="508" spans="2:10">
      <c r="B508" s="15">
        <v>498</v>
      </c>
      <c r="C508" s="22">
        <v>1088636912</v>
      </c>
      <c r="D508" s="2">
        <f>SUM(C508,-SUM(K$11:K508))</f>
        <v>636454292</v>
      </c>
      <c r="E508" s="2">
        <v>600000</v>
      </c>
      <c r="F508" s="3">
        <f t="shared" si="31"/>
        <v>150000</v>
      </c>
      <c r="G508" s="3">
        <f t="shared" si="32"/>
        <v>-450000</v>
      </c>
      <c r="H508" s="3">
        <f t="shared" si="28"/>
        <v>-450000</v>
      </c>
      <c r="I508" s="1">
        <v>0</v>
      </c>
      <c r="J508" s="1">
        <v>0</v>
      </c>
    </row>
    <row r="509" spans="2:10">
      <c r="B509" s="15">
        <v>499</v>
      </c>
      <c r="C509" s="22">
        <v>1088036912</v>
      </c>
      <c r="D509" s="2">
        <f>SUM(C509,-SUM(K$11:K509))</f>
        <v>635854292</v>
      </c>
      <c r="E509" s="2">
        <v>600000</v>
      </c>
      <c r="F509" s="3">
        <f t="shared" si="31"/>
        <v>0</v>
      </c>
      <c r="G509" s="3">
        <f t="shared" si="32"/>
        <v>-600000</v>
      </c>
      <c r="H509" s="3">
        <f t="shared" si="28"/>
        <v>-600000</v>
      </c>
      <c r="I509" s="1">
        <v>0</v>
      </c>
      <c r="J509" s="1">
        <v>0</v>
      </c>
    </row>
    <row r="510" spans="2:10">
      <c r="B510" s="15">
        <v>500</v>
      </c>
      <c r="C510" s="22">
        <v>1087436912</v>
      </c>
      <c r="D510" s="2">
        <f>SUM(C510,-SUM(K$11:K510))</f>
        <v>635254292</v>
      </c>
      <c r="E510" s="2">
        <v>600000</v>
      </c>
      <c r="F510" s="3">
        <f t="shared" si="31"/>
        <v>0</v>
      </c>
      <c r="G510" s="3">
        <f t="shared" si="32"/>
        <v>-600000</v>
      </c>
      <c r="H510" s="3">
        <f t="shared" si="28"/>
        <v>-600000</v>
      </c>
      <c r="I510" s="1">
        <v>0</v>
      </c>
      <c r="J510" s="1">
        <v>0</v>
      </c>
    </row>
    <row r="511" spans="2:10">
      <c r="B511" s="15">
        <v>501</v>
      </c>
      <c r="C511" s="22">
        <v>1103786912</v>
      </c>
      <c r="D511" s="2">
        <f>SUM(C511,-SUM(K$11:K511))</f>
        <v>651604292</v>
      </c>
      <c r="E511" s="2">
        <v>600000</v>
      </c>
      <c r="F511" s="3">
        <f t="shared" si="31"/>
        <v>16950000</v>
      </c>
      <c r="G511" s="3">
        <f t="shared" si="32"/>
        <v>16350000</v>
      </c>
      <c r="H511" s="3">
        <f t="shared" si="28"/>
        <v>16350000</v>
      </c>
      <c r="I511" s="1">
        <v>2</v>
      </c>
      <c r="J511" s="1">
        <v>0</v>
      </c>
    </row>
    <row r="512" spans="2:10">
      <c r="B512" s="15">
        <v>502</v>
      </c>
      <c r="C512" s="22">
        <v>1103186912</v>
      </c>
      <c r="D512" s="2">
        <f>SUM(C512,-SUM(K$11:K512))</f>
        <v>651004292</v>
      </c>
      <c r="E512" s="2">
        <v>600000</v>
      </c>
      <c r="F512" s="3">
        <f t="shared" si="31"/>
        <v>0</v>
      </c>
      <c r="G512" s="3">
        <f t="shared" si="32"/>
        <v>-600000</v>
      </c>
      <c r="H512" s="3">
        <f t="shared" si="28"/>
        <v>-600000</v>
      </c>
      <c r="I512" s="1">
        <v>0</v>
      </c>
      <c r="J512" s="1">
        <v>0</v>
      </c>
    </row>
    <row r="513" spans="2:10">
      <c r="B513" s="15">
        <v>503</v>
      </c>
      <c r="C513" s="22">
        <v>1102811912</v>
      </c>
      <c r="D513" s="2">
        <f>SUM(C513,-SUM(K$11:K513))</f>
        <v>650629292</v>
      </c>
      <c r="E513" s="2">
        <v>600000</v>
      </c>
      <c r="F513" s="3">
        <f t="shared" si="31"/>
        <v>225000</v>
      </c>
      <c r="G513" s="3">
        <f t="shared" si="32"/>
        <v>-375000</v>
      </c>
      <c r="H513" s="3">
        <f t="shared" si="28"/>
        <v>-375000</v>
      </c>
      <c r="I513" s="1">
        <v>0</v>
      </c>
      <c r="J513" s="1">
        <v>0</v>
      </c>
    </row>
    <row r="514" spans="2:10">
      <c r="B514" s="15">
        <v>504</v>
      </c>
      <c r="C514" s="22">
        <v>1102211912</v>
      </c>
      <c r="D514" s="2">
        <f>SUM(C514,-SUM(K$11:K514))</f>
        <v>650029292</v>
      </c>
      <c r="E514" s="2">
        <v>600000</v>
      </c>
      <c r="F514" s="3">
        <f t="shared" si="31"/>
        <v>0</v>
      </c>
      <c r="G514" s="3">
        <f t="shared" si="32"/>
        <v>-600000</v>
      </c>
      <c r="H514" s="3">
        <f t="shared" si="28"/>
        <v>-600000</v>
      </c>
      <c r="I514" s="1">
        <v>0</v>
      </c>
      <c r="J514" s="1">
        <v>0</v>
      </c>
    </row>
    <row r="515" spans="2:10">
      <c r="B515" s="15">
        <v>505</v>
      </c>
      <c r="C515" s="22">
        <v>1101611912</v>
      </c>
      <c r="D515" s="2">
        <f>SUM(C515,-SUM(K$11:K515))</f>
        <v>649429292</v>
      </c>
      <c r="E515" s="2">
        <v>600000</v>
      </c>
      <c r="F515" s="3">
        <f t="shared" si="31"/>
        <v>0</v>
      </c>
      <c r="G515" s="3">
        <f t="shared" si="32"/>
        <v>-600000</v>
      </c>
      <c r="H515" s="3">
        <f t="shared" si="28"/>
        <v>-600000</v>
      </c>
      <c r="I515" s="1">
        <v>0</v>
      </c>
      <c r="J515" s="1">
        <v>0</v>
      </c>
    </row>
    <row r="516" spans="2:10">
      <c r="B516" s="15">
        <v>506</v>
      </c>
      <c r="C516" s="22">
        <v>1101011912</v>
      </c>
      <c r="D516" s="2">
        <f>SUM(C516,-SUM(K$11:K516))</f>
        <v>648829292</v>
      </c>
      <c r="E516" s="2">
        <v>600000</v>
      </c>
      <c r="F516" s="3">
        <f t="shared" si="31"/>
        <v>0</v>
      </c>
      <c r="G516" s="3">
        <f t="shared" si="32"/>
        <v>-600000</v>
      </c>
      <c r="H516" s="3">
        <f t="shared" si="28"/>
        <v>-600000</v>
      </c>
      <c r="I516" s="1">
        <v>0</v>
      </c>
      <c r="J516" s="1">
        <v>0</v>
      </c>
    </row>
    <row r="517" spans="2:10">
      <c r="B517" s="15">
        <v>507</v>
      </c>
      <c r="C517" s="22">
        <v>1100411912</v>
      </c>
      <c r="D517" s="2">
        <f>SUM(C517,-SUM(K$11:K517))</f>
        <v>648229292</v>
      </c>
      <c r="E517" s="2">
        <v>600000</v>
      </c>
      <c r="F517" s="3">
        <f t="shared" si="31"/>
        <v>0</v>
      </c>
      <c r="G517" s="3">
        <f t="shared" si="32"/>
        <v>-600000</v>
      </c>
      <c r="H517" s="3">
        <f t="shared" si="28"/>
        <v>-600000</v>
      </c>
      <c r="I517" s="1">
        <v>0</v>
      </c>
      <c r="J517" s="1">
        <v>0</v>
      </c>
    </row>
    <row r="518" spans="2:10">
      <c r="B518" s="15">
        <v>508</v>
      </c>
      <c r="C518" s="22">
        <v>1100486912</v>
      </c>
      <c r="D518" s="2">
        <f>SUM(C518,-SUM(K$11:K518))</f>
        <v>648304292</v>
      </c>
      <c r="E518" s="2">
        <v>600000</v>
      </c>
      <c r="F518" s="3">
        <f t="shared" si="31"/>
        <v>675000</v>
      </c>
      <c r="G518" s="3">
        <f t="shared" si="32"/>
        <v>75000</v>
      </c>
      <c r="H518" s="3">
        <f t="shared" si="28"/>
        <v>75000</v>
      </c>
      <c r="I518" s="1">
        <v>0</v>
      </c>
      <c r="J518" s="1">
        <v>0</v>
      </c>
    </row>
    <row r="519" spans="2:10">
      <c r="B519" s="15">
        <v>509</v>
      </c>
      <c r="C519" s="22">
        <v>1099886912</v>
      </c>
      <c r="D519" s="2">
        <f>SUM(C519,-SUM(K$11:K519))</f>
        <v>647704292</v>
      </c>
      <c r="E519" s="2">
        <v>600000</v>
      </c>
      <c r="F519" s="3">
        <f t="shared" si="31"/>
        <v>0</v>
      </c>
      <c r="G519" s="3">
        <f t="shared" si="32"/>
        <v>-600000</v>
      </c>
      <c r="H519" s="3">
        <f t="shared" si="28"/>
        <v>-600000</v>
      </c>
      <c r="I519" s="1">
        <v>0</v>
      </c>
      <c r="J519" s="1">
        <v>0</v>
      </c>
    </row>
    <row r="520" spans="2:10">
      <c r="B520" s="15">
        <v>510</v>
      </c>
      <c r="C520" s="22">
        <v>1099286912</v>
      </c>
      <c r="D520" s="2">
        <f>SUM(C520,-SUM(K$11:K520))</f>
        <v>647104292</v>
      </c>
      <c r="E520" s="2">
        <v>600000</v>
      </c>
      <c r="F520" s="3">
        <f t="shared" si="31"/>
        <v>0</v>
      </c>
      <c r="G520" s="3">
        <f t="shared" si="32"/>
        <v>-600000</v>
      </c>
      <c r="H520" s="3">
        <f t="shared" si="28"/>
        <v>-600000</v>
      </c>
      <c r="I520" s="1">
        <v>0</v>
      </c>
      <c r="J520" s="1">
        <v>0</v>
      </c>
    </row>
    <row r="521" spans="2:10">
      <c r="B521" s="15">
        <v>511</v>
      </c>
      <c r="C521" s="22">
        <v>1098686912</v>
      </c>
      <c r="D521" s="2">
        <f>SUM(C521,-SUM(K$11:K521))</f>
        <v>646504292</v>
      </c>
      <c r="E521" s="2">
        <v>600000</v>
      </c>
      <c r="F521" s="3">
        <f t="shared" ref="F521:F542" si="33">SUM(E521,G521,-K521)</f>
        <v>0</v>
      </c>
      <c r="G521" s="3">
        <f t="shared" si="32"/>
        <v>-600000</v>
      </c>
      <c r="H521" s="3">
        <f t="shared" si="28"/>
        <v>-600000</v>
      </c>
      <c r="I521" s="1">
        <v>0</v>
      </c>
      <c r="J521" s="1">
        <v>0</v>
      </c>
    </row>
    <row r="522" spans="2:10">
      <c r="B522" s="15">
        <v>512</v>
      </c>
      <c r="C522" s="22">
        <v>1098086912</v>
      </c>
      <c r="D522" s="2">
        <f>SUM(C522,-SUM(K$11:K522))</f>
        <v>645904292</v>
      </c>
      <c r="E522" s="2">
        <v>600000</v>
      </c>
      <c r="F522" s="3">
        <f t="shared" si="33"/>
        <v>0</v>
      </c>
      <c r="G522" s="3">
        <f t="shared" si="32"/>
        <v>-600000</v>
      </c>
      <c r="H522" s="3">
        <f t="shared" si="28"/>
        <v>-600000</v>
      </c>
      <c r="I522" s="1">
        <v>0</v>
      </c>
      <c r="J522" s="1">
        <v>0</v>
      </c>
    </row>
    <row r="523" spans="2:10">
      <c r="B523" s="15">
        <v>513</v>
      </c>
      <c r="C523" s="22">
        <v>1097486912</v>
      </c>
      <c r="D523" s="2">
        <f>SUM(C523,-SUM(K$11:K523))</f>
        <v>645304292</v>
      </c>
      <c r="E523" s="2">
        <v>600000</v>
      </c>
      <c r="F523" s="3">
        <f t="shared" si="33"/>
        <v>0</v>
      </c>
      <c r="G523" s="3">
        <f t="shared" si="32"/>
        <v>-600000</v>
      </c>
      <c r="H523" s="3">
        <f t="shared" si="28"/>
        <v>-600000</v>
      </c>
      <c r="I523" s="1">
        <v>0</v>
      </c>
      <c r="J523" s="1">
        <v>0</v>
      </c>
    </row>
    <row r="524" spans="2:10">
      <c r="B524" s="15">
        <v>514</v>
      </c>
      <c r="C524" s="22">
        <v>1097411912</v>
      </c>
      <c r="D524" s="2">
        <f>SUM(C524,-SUM(K$11:K524))</f>
        <v>645229292</v>
      </c>
      <c r="E524" s="2">
        <v>600000</v>
      </c>
      <c r="F524" s="3">
        <f t="shared" si="33"/>
        <v>525000</v>
      </c>
      <c r="G524" s="3">
        <f t="shared" si="32"/>
        <v>-75000</v>
      </c>
      <c r="H524" s="3">
        <f t="shared" si="28"/>
        <v>-75000</v>
      </c>
      <c r="I524" s="1">
        <v>0</v>
      </c>
      <c r="J524" s="1">
        <v>0</v>
      </c>
    </row>
    <row r="525" spans="2:10">
      <c r="B525" s="15">
        <v>515</v>
      </c>
      <c r="C525" s="22">
        <v>1096811912</v>
      </c>
      <c r="D525" s="2">
        <f>SUM(C525,-SUM(K$11:K525))</f>
        <v>644629292</v>
      </c>
      <c r="E525" s="2">
        <v>600000</v>
      </c>
      <c r="F525" s="3">
        <f t="shared" si="33"/>
        <v>0</v>
      </c>
      <c r="G525" s="3">
        <f t="shared" si="32"/>
        <v>-600000</v>
      </c>
      <c r="H525" s="3">
        <f t="shared" ref="H525:H542" si="34">SUM(-D524,D525)</f>
        <v>-600000</v>
      </c>
      <c r="I525" s="1">
        <v>0</v>
      </c>
      <c r="J525" s="1">
        <v>0</v>
      </c>
    </row>
    <row r="526" spans="2:10">
      <c r="B526" s="15">
        <v>516</v>
      </c>
      <c r="C526" s="22">
        <v>1096661912</v>
      </c>
      <c r="D526" s="2">
        <f>SUM(C526,-SUM(K$11:K526))</f>
        <v>644479292</v>
      </c>
      <c r="E526" s="2">
        <v>600000</v>
      </c>
      <c r="F526" s="3">
        <f t="shared" si="33"/>
        <v>450000</v>
      </c>
      <c r="G526" s="3">
        <f t="shared" si="32"/>
        <v>-150000</v>
      </c>
      <c r="H526" s="3">
        <f t="shared" si="34"/>
        <v>-150000</v>
      </c>
      <c r="I526" s="1">
        <v>0</v>
      </c>
      <c r="J526" s="1">
        <v>0</v>
      </c>
    </row>
    <row r="527" spans="2:10">
      <c r="B527" s="15">
        <v>517</v>
      </c>
      <c r="C527" s="22">
        <v>1096061912</v>
      </c>
      <c r="D527" s="2">
        <f>SUM(C527,-SUM(K$11:K527))</f>
        <v>643879292</v>
      </c>
      <c r="E527" s="2">
        <v>600000</v>
      </c>
      <c r="F527" s="3">
        <f t="shared" si="33"/>
        <v>0</v>
      </c>
      <c r="G527" s="3">
        <f t="shared" si="32"/>
        <v>-600000</v>
      </c>
      <c r="H527" s="3">
        <f t="shared" si="34"/>
        <v>-600000</v>
      </c>
      <c r="I527" s="1">
        <v>0</v>
      </c>
      <c r="J527" s="1">
        <v>0</v>
      </c>
    </row>
    <row r="528" spans="2:10">
      <c r="B528" s="15">
        <v>518</v>
      </c>
      <c r="C528" s="22">
        <v>1095461912</v>
      </c>
      <c r="D528" s="2">
        <f>SUM(C528,-SUM(K$11:K528))</f>
        <v>643279292</v>
      </c>
      <c r="E528" s="2">
        <v>600000</v>
      </c>
      <c r="F528" s="3">
        <f t="shared" si="33"/>
        <v>0</v>
      </c>
      <c r="G528" s="3">
        <f t="shared" si="32"/>
        <v>-600000</v>
      </c>
      <c r="H528" s="3">
        <f t="shared" si="34"/>
        <v>-600000</v>
      </c>
      <c r="I528" s="1">
        <v>0</v>
      </c>
      <c r="J528" s="1">
        <v>0</v>
      </c>
    </row>
    <row r="529" spans="2:10">
      <c r="B529" s="15">
        <v>519</v>
      </c>
      <c r="C529" s="22">
        <v>1094861912</v>
      </c>
      <c r="D529" s="2">
        <f>SUM(C529,-SUM(K$11:K529))</f>
        <v>642679292</v>
      </c>
      <c r="E529" s="2">
        <v>600000</v>
      </c>
      <c r="F529" s="3">
        <f t="shared" si="33"/>
        <v>0</v>
      </c>
      <c r="G529" s="3">
        <f t="shared" si="32"/>
        <v>-600000</v>
      </c>
      <c r="H529" s="3">
        <f t="shared" si="34"/>
        <v>-600000</v>
      </c>
      <c r="I529" s="1">
        <v>0</v>
      </c>
      <c r="J529" s="1">
        <v>0</v>
      </c>
    </row>
    <row r="530" spans="2:10">
      <c r="B530" s="15">
        <v>520</v>
      </c>
      <c r="C530" s="22">
        <v>1094261912</v>
      </c>
      <c r="D530" s="2">
        <f>SUM(C530,-SUM(K$11:K530))</f>
        <v>642079292</v>
      </c>
      <c r="E530" s="2">
        <v>600000</v>
      </c>
      <c r="F530" s="3">
        <f t="shared" si="33"/>
        <v>0</v>
      </c>
      <c r="G530" s="3">
        <f t="shared" si="32"/>
        <v>-600000</v>
      </c>
      <c r="H530" s="3">
        <f t="shared" si="34"/>
        <v>-600000</v>
      </c>
      <c r="I530" s="1">
        <v>0</v>
      </c>
      <c r="J530" s="1">
        <v>0</v>
      </c>
    </row>
    <row r="531" spans="2:10">
      <c r="B531" s="15">
        <v>521</v>
      </c>
      <c r="C531" s="22">
        <v>1093661912</v>
      </c>
      <c r="D531" s="2">
        <f>SUM(C531,-SUM(K$11:K531))</f>
        <v>641479292</v>
      </c>
      <c r="E531" s="2">
        <v>600000</v>
      </c>
      <c r="F531" s="3">
        <f t="shared" si="33"/>
        <v>0</v>
      </c>
      <c r="G531" s="3">
        <f t="shared" si="32"/>
        <v>-600000</v>
      </c>
      <c r="H531" s="3">
        <f t="shared" si="34"/>
        <v>-600000</v>
      </c>
      <c r="I531" s="1">
        <v>0</v>
      </c>
      <c r="J531" s="1">
        <v>0</v>
      </c>
    </row>
    <row r="532" spans="2:10">
      <c r="B532" s="15">
        <v>522</v>
      </c>
      <c r="C532" s="22">
        <v>1093061912</v>
      </c>
      <c r="D532" s="2">
        <f>SUM(C532,-SUM(K$11:K532))</f>
        <v>640879292</v>
      </c>
      <c r="E532" s="2">
        <v>600000</v>
      </c>
      <c r="F532" s="3">
        <f t="shared" si="33"/>
        <v>0</v>
      </c>
      <c r="G532" s="3">
        <f t="shared" si="32"/>
        <v>-600000</v>
      </c>
      <c r="H532" s="3">
        <f t="shared" si="34"/>
        <v>-600000</v>
      </c>
      <c r="I532" s="1">
        <v>0</v>
      </c>
      <c r="J532" s="1">
        <v>0</v>
      </c>
    </row>
    <row r="533" spans="2:10">
      <c r="B533" s="15">
        <v>523</v>
      </c>
      <c r="C533" s="22">
        <v>1093961912</v>
      </c>
      <c r="D533" s="2">
        <f>SUM(C533,-SUM(K$11:K533))</f>
        <v>641779292</v>
      </c>
      <c r="E533" s="2">
        <v>600000</v>
      </c>
      <c r="F533" s="3">
        <f t="shared" si="33"/>
        <v>1500000</v>
      </c>
      <c r="G533" s="3">
        <f t="shared" si="32"/>
        <v>900000</v>
      </c>
      <c r="H533" s="3">
        <f t="shared" si="34"/>
        <v>900000</v>
      </c>
      <c r="I533" s="1">
        <v>0</v>
      </c>
      <c r="J533" s="1">
        <v>0</v>
      </c>
    </row>
    <row r="534" spans="2:10">
      <c r="B534" s="15">
        <v>524</v>
      </c>
      <c r="C534" s="22">
        <v>1093361912</v>
      </c>
      <c r="D534" s="2">
        <f>SUM(C534,-SUM(K$11:K534))</f>
        <v>641179292</v>
      </c>
      <c r="E534" s="2">
        <v>600000</v>
      </c>
      <c r="F534" s="3">
        <f t="shared" si="33"/>
        <v>0</v>
      </c>
      <c r="G534" s="3">
        <f t="shared" si="32"/>
        <v>-600000</v>
      </c>
      <c r="H534" s="3">
        <f t="shared" si="34"/>
        <v>-600000</v>
      </c>
      <c r="I534" s="1">
        <v>0</v>
      </c>
      <c r="J534" s="1">
        <v>0</v>
      </c>
    </row>
    <row r="535" spans="2:10">
      <c r="B535" s="15">
        <v>525</v>
      </c>
      <c r="C535" s="22">
        <v>1092761912</v>
      </c>
      <c r="D535" s="2">
        <f>SUM(C535,-SUM(K$11:K535))</f>
        <v>640579292</v>
      </c>
      <c r="E535" s="2">
        <v>600000</v>
      </c>
      <c r="F535" s="3">
        <f t="shared" si="33"/>
        <v>0</v>
      </c>
      <c r="G535" s="3">
        <f t="shared" si="32"/>
        <v>-600000</v>
      </c>
      <c r="H535" s="3">
        <f t="shared" si="34"/>
        <v>-600000</v>
      </c>
      <c r="I535" s="1">
        <v>0</v>
      </c>
      <c r="J535" s="1">
        <v>0</v>
      </c>
    </row>
    <row r="536" spans="2:10">
      <c r="B536" s="15">
        <v>526</v>
      </c>
      <c r="C536" s="22">
        <v>1092161912</v>
      </c>
      <c r="D536" s="2">
        <f>SUM(C536,-SUM(K$11:K536))</f>
        <v>639979292</v>
      </c>
      <c r="E536" s="2">
        <v>600000</v>
      </c>
      <c r="F536" s="3">
        <f t="shared" si="33"/>
        <v>0</v>
      </c>
      <c r="G536" s="3">
        <f t="shared" si="32"/>
        <v>-600000</v>
      </c>
      <c r="H536" s="3">
        <f t="shared" si="34"/>
        <v>-600000</v>
      </c>
      <c r="I536" s="1">
        <v>0</v>
      </c>
      <c r="J536" s="1">
        <v>0</v>
      </c>
    </row>
    <row r="537" spans="2:10">
      <c r="B537" s="15">
        <v>527</v>
      </c>
      <c r="C537" s="22">
        <v>1091561912</v>
      </c>
      <c r="D537" s="2">
        <f>SUM(C537,-SUM(K$11:K537))</f>
        <v>639379292</v>
      </c>
      <c r="E537" s="2">
        <v>600000</v>
      </c>
      <c r="F537" s="3">
        <f t="shared" si="33"/>
        <v>0</v>
      </c>
      <c r="G537" s="3">
        <f t="shared" si="32"/>
        <v>-600000</v>
      </c>
      <c r="H537" s="3">
        <f t="shared" si="34"/>
        <v>-600000</v>
      </c>
      <c r="I537" s="1">
        <v>0</v>
      </c>
      <c r="J537" s="1">
        <v>0</v>
      </c>
    </row>
    <row r="538" spans="2:10">
      <c r="B538" s="15">
        <v>528</v>
      </c>
      <c r="C538" s="22">
        <v>1090961912</v>
      </c>
      <c r="D538" s="2">
        <f>SUM(C538,-SUM(K$11:K538))</f>
        <v>638779292</v>
      </c>
      <c r="E538" s="2">
        <v>600000</v>
      </c>
      <c r="F538" s="3">
        <f t="shared" si="33"/>
        <v>0</v>
      </c>
      <c r="G538" s="3">
        <f t="shared" si="32"/>
        <v>-600000</v>
      </c>
      <c r="H538" s="3">
        <f t="shared" si="34"/>
        <v>-600000</v>
      </c>
      <c r="I538" s="1">
        <v>0</v>
      </c>
      <c r="J538" s="1">
        <v>0</v>
      </c>
    </row>
    <row r="539" spans="2:10">
      <c r="B539" s="15">
        <v>529</v>
      </c>
      <c r="C539" s="22">
        <v>1090811912</v>
      </c>
      <c r="D539" s="2">
        <f>SUM(C539,-SUM(K$11:K539))</f>
        <v>638629292</v>
      </c>
      <c r="E539" s="2">
        <v>600000</v>
      </c>
      <c r="F539" s="3">
        <f t="shared" si="33"/>
        <v>450000</v>
      </c>
      <c r="G539" s="3">
        <f t="shared" si="32"/>
        <v>-150000</v>
      </c>
      <c r="H539" s="3">
        <f t="shared" si="34"/>
        <v>-150000</v>
      </c>
      <c r="I539" s="1">
        <v>0</v>
      </c>
      <c r="J539" s="1">
        <v>0</v>
      </c>
    </row>
    <row r="540" spans="2:10">
      <c r="B540" s="15">
        <v>530</v>
      </c>
      <c r="C540" s="22">
        <v>1090511912</v>
      </c>
      <c r="D540" s="2">
        <f>SUM(C540,-SUM(K$11:K540))</f>
        <v>638329292</v>
      </c>
      <c r="E540" s="2">
        <v>600000</v>
      </c>
      <c r="F540" s="3">
        <f t="shared" si="33"/>
        <v>300000</v>
      </c>
      <c r="G540" s="3">
        <f t="shared" si="32"/>
        <v>-300000</v>
      </c>
      <c r="H540" s="3">
        <f t="shared" si="34"/>
        <v>-300000</v>
      </c>
      <c r="I540" s="1">
        <v>0</v>
      </c>
      <c r="J540" s="1">
        <v>0</v>
      </c>
    </row>
    <row r="541" spans="2:10">
      <c r="B541" s="15">
        <v>531</v>
      </c>
      <c r="C541" s="22">
        <v>1089911912</v>
      </c>
      <c r="D541" s="2">
        <f>SUM(C541,-SUM(K$11:K541))</f>
        <v>637729292</v>
      </c>
      <c r="E541" s="2">
        <v>600000</v>
      </c>
      <c r="F541" s="3">
        <f t="shared" si="33"/>
        <v>0</v>
      </c>
      <c r="G541" s="3">
        <f t="shared" si="32"/>
        <v>-600000</v>
      </c>
      <c r="H541" s="3">
        <f t="shared" si="34"/>
        <v>-600000</v>
      </c>
      <c r="I541" s="1">
        <v>0</v>
      </c>
      <c r="J541" s="1">
        <v>0</v>
      </c>
    </row>
    <row r="542" spans="2:11">
      <c r="B542" s="15">
        <v>532</v>
      </c>
      <c r="C542" s="22">
        <v>1205951912</v>
      </c>
      <c r="D542" s="2">
        <f>SUM(C542,-SUM(K$11:K542))</f>
        <v>637129292</v>
      </c>
      <c r="E542" s="2">
        <v>600000</v>
      </c>
      <c r="F542" s="3">
        <f t="shared" si="33"/>
        <v>0</v>
      </c>
      <c r="G542" s="3">
        <f t="shared" si="32"/>
        <v>116040000</v>
      </c>
      <c r="H542" s="3">
        <f t="shared" si="34"/>
        <v>-600000</v>
      </c>
      <c r="I542" s="1">
        <v>0</v>
      </c>
      <c r="J542" s="1">
        <v>0</v>
      </c>
      <c r="K542" s="3">
        <v>116640000</v>
      </c>
    </row>
    <row r="543" spans="2:10">
      <c r="B543" s="15">
        <v>533</v>
      </c>
      <c r="C543" s="22">
        <v>1205351912</v>
      </c>
      <c r="D543" s="2">
        <f>SUM(C543,-SUM(K$11:K543))</f>
        <v>636529292</v>
      </c>
      <c r="E543" s="2">
        <v>600000</v>
      </c>
      <c r="F543" s="3">
        <f t="shared" ref="F543:F574" si="35">SUM(E543,G543,-K543)</f>
        <v>0</v>
      </c>
      <c r="G543" s="3">
        <f t="shared" si="32"/>
        <v>-600000</v>
      </c>
      <c r="H543" s="3">
        <f t="shared" ref="H542:H589" si="36">SUM(-D542,D543)</f>
        <v>-600000</v>
      </c>
      <c r="I543" s="1">
        <v>0</v>
      </c>
      <c r="J543" s="1">
        <v>0</v>
      </c>
    </row>
    <row r="544" spans="2:10">
      <c r="B544" s="15">
        <v>534</v>
      </c>
      <c r="C544" s="22">
        <v>1204751912</v>
      </c>
      <c r="D544" s="2">
        <f>SUM(C544,-SUM(K$11:K544))</f>
        <v>635929292</v>
      </c>
      <c r="E544" s="2">
        <v>600000</v>
      </c>
      <c r="F544" s="3">
        <f t="shared" si="35"/>
        <v>0</v>
      </c>
      <c r="G544" s="3">
        <f t="shared" si="32"/>
        <v>-600000</v>
      </c>
      <c r="H544" s="3">
        <f t="shared" si="36"/>
        <v>-600000</v>
      </c>
      <c r="I544" s="1">
        <v>0</v>
      </c>
      <c r="J544" s="1">
        <v>0</v>
      </c>
    </row>
    <row r="545" spans="2:10">
      <c r="B545" s="15">
        <v>535</v>
      </c>
      <c r="C545" s="22">
        <v>1204151912</v>
      </c>
      <c r="D545" s="2">
        <f>SUM(C545,-SUM(K$11:K545))</f>
        <v>635329292</v>
      </c>
      <c r="E545" s="2">
        <v>600000</v>
      </c>
      <c r="F545" s="3">
        <f t="shared" si="35"/>
        <v>0</v>
      </c>
      <c r="G545" s="3">
        <f t="shared" si="32"/>
        <v>-600000</v>
      </c>
      <c r="H545" s="3">
        <f t="shared" si="36"/>
        <v>-600000</v>
      </c>
      <c r="I545" s="1">
        <v>0</v>
      </c>
      <c r="J545" s="1">
        <v>0</v>
      </c>
    </row>
    <row r="546" spans="2:10">
      <c r="B546" s="15">
        <v>536</v>
      </c>
      <c r="C546" s="22">
        <v>1203851912</v>
      </c>
      <c r="D546" s="2">
        <f>SUM(C546,-SUM(K$11:K546))</f>
        <v>635029292</v>
      </c>
      <c r="E546" s="2">
        <v>600000</v>
      </c>
      <c r="F546" s="3">
        <f t="shared" si="35"/>
        <v>300000</v>
      </c>
      <c r="G546" s="3">
        <f t="shared" si="32"/>
        <v>-300000</v>
      </c>
      <c r="H546" s="3">
        <f t="shared" si="36"/>
        <v>-300000</v>
      </c>
      <c r="I546" s="1">
        <v>0</v>
      </c>
      <c r="J546" s="1">
        <v>0</v>
      </c>
    </row>
    <row r="547" spans="2:10">
      <c r="B547" s="15">
        <v>537</v>
      </c>
      <c r="C547" s="22">
        <v>1203251912</v>
      </c>
      <c r="D547" s="2">
        <f>SUM(C547,-SUM(K$11:K547))</f>
        <v>634429292</v>
      </c>
      <c r="E547" s="2">
        <v>600000</v>
      </c>
      <c r="F547" s="3">
        <f t="shared" si="35"/>
        <v>0</v>
      </c>
      <c r="G547" s="3">
        <f t="shared" si="32"/>
        <v>-600000</v>
      </c>
      <c r="H547" s="3">
        <f t="shared" si="36"/>
        <v>-600000</v>
      </c>
      <c r="I547" s="1">
        <v>0</v>
      </c>
      <c r="J547" s="1">
        <v>0</v>
      </c>
    </row>
    <row r="548" spans="2:10">
      <c r="B548" s="15">
        <v>538</v>
      </c>
      <c r="C548" s="22">
        <v>1202651912</v>
      </c>
      <c r="D548" s="2">
        <f>SUM(C548,-SUM(K$11:K548))</f>
        <v>633829292</v>
      </c>
      <c r="E548" s="2">
        <v>600000</v>
      </c>
      <c r="F548" s="3">
        <f t="shared" si="35"/>
        <v>0</v>
      </c>
      <c r="G548" s="3">
        <f t="shared" si="32"/>
        <v>-600000</v>
      </c>
      <c r="H548" s="3">
        <f t="shared" si="36"/>
        <v>-600000</v>
      </c>
      <c r="I548" s="1">
        <v>0</v>
      </c>
      <c r="J548" s="1">
        <v>0</v>
      </c>
    </row>
    <row r="549" spans="2:10">
      <c r="B549" s="15">
        <v>539</v>
      </c>
      <c r="C549" s="22">
        <v>1202426912</v>
      </c>
      <c r="D549" s="2">
        <f>SUM(C549,-SUM(K$11:K549))</f>
        <v>633604292</v>
      </c>
      <c r="E549" s="2">
        <v>600000</v>
      </c>
      <c r="F549" s="3">
        <f t="shared" si="35"/>
        <v>375000</v>
      </c>
      <c r="G549" s="3">
        <f t="shared" si="32"/>
        <v>-225000</v>
      </c>
      <c r="H549" s="3">
        <f t="shared" si="36"/>
        <v>-225000</v>
      </c>
      <c r="I549" s="1">
        <v>0</v>
      </c>
      <c r="J549" s="1">
        <v>0</v>
      </c>
    </row>
    <row r="550" spans="2:10">
      <c r="B550" s="15">
        <v>540</v>
      </c>
      <c r="C550" s="22">
        <v>1202276912</v>
      </c>
      <c r="D550" s="2">
        <f>SUM(C550,-SUM(K$11:K550))</f>
        <v>633454292</v>
      </c>
      <c r="E550" s="2">
        <v>600000</v>
      </c>
      <c r="F550" s="3">
        <f t="shared" si="35"/>
        <v>450000</v>
      </c>
      <c r="G550" s="3">
        <f t="shared" si="32"/>
        <v>-150000</v>
      </c>
      <c r="H550" s="3">
        <f t="shared" si="36"/>
        <v>-150000</v>
      </c>
      <c r="I550" s="1">
        <v>0</v>
      </c>
      <c r="J550" s="1">
        <v>0</v>
      </c>
    </row>
    <row r="551" spans="2:10">
      <c r="B551" s="15">
        <v>541</v>
      </c>
      <c r="C551" s="22">
        <v>1201676912</v>
      </c>
      <c r="D551" s="2">
        <f>SUM(C551,-SUM(K$11:K551))</f>
        <v>632854292</v>
      </c>
      <c r="E551" s="2">
        <v>600000</v>
      </c>
      <c r="F551" s="3">
        <f t="shared" si="35"/>
        <v>0</v>
      </c>
      <c r="G551" s="3">
        <f t="shared" si="32"/>
        <v>-600000</v>
      </c>
      <c r="H551" s="3">
        <f t="shared" si="36"/>
        <v>-600000</v>
      </c>
      <c r="I551" s="1">
        <v>0</v>
      </c>
      <c r="J551" s="1">
        <v>0</v>
      </c>
    </row>
    <row r="552" spans="2:10">
      <c r="B552" s="15">
        <v>542</v>
      </c>
      <c r="C552" s="22">
        <v>1201076912</v>
      </c>
      <c r="D552" s="2">
        <f>SUM(C552,-SUM(K$11:K552))</f>
        <v>632254292</v>
      </c>
      <c r="E552" s="2">
        <v>600000</v>
      </c>
      <c r="F552" s="3">
        <f t="shared" si="35"/>
        <v>0</v>
      </c>
      <c r="G552" s="3">
        <f t="shared" si="32"/>
        <v>-600000</v>
      </c>
      <c r="H552" s="3">
        <f t="shared" si="36"/>
        <v>-600000</v>
      </c>
      <c r="I552" s="1">
        <v>0</v>
      </c>
      <c r="J552" s="1">
        <v>0</v>
      </c>
    </row>
    <row r="553" spans="2:10">
      <c r="B553" s="15">
        <v>543</v>
      </c>
      <c r="C553" s="22">
        <v>1210676912</v>
      </c>
      <c r="D553" s="2">
        <f>SUM(C553,-SUM(K$11:K553))</f>
        <v>641854292</v>
      </c>
      <c r="E553" s="2">
        <v>600000</v>
      </c>
      <c r="F553" s="3">
        <f t="shared" si="35"/>
        <v>10200000</v>
      </c>
      <c r="G553" s="3">
        <f t="shared" si="32"/>
        <v>9600000</v>
      </c>
      <c r="H553" s="3">
        <f t="shared" si="36"/>
        <v>9600000</v>
      </c>
      <c r="I553" s="1">
        <v>2</v>
      </c>
      <c r="J553" s="1">
        <v>0</v>
      </c>
    </row>
    <row r="554" spans="2:10">
      <c r="B554" s="15">
        <v>544</v>
      </c>
      <c r="C554" s="22">
        <v>1212476912</v>
      </c>
      <c r="D554" s="2">
        <f>SUM(C554,-SUM(K$11:K554))</f>
        <v>643654292</v>
      </c>
      <c r="E554" s="2">
        <v>600000</v>
      </c>
      <c r="F554" s="3">
        <f t="shared" si="35"/>
        <v>2400000</v>
      </c>
      <c r="G554" s="3">
        <f t="shared" si="32"/>
        <v>1800000</v>
      </c>
      <c r="H554" s="3">
        <f t="shared" si="36"/>
        <v>1800000</v>
      </c>
      <c r="I554" s="1">
        <v>0</v>
      </c>
      <c r="J554" s="1">
        <v>0</v>
      </c>
    </row>
    <row r="555" spans="2:10">
      <c r="B555" s="15">
        <v>545</v>
      </c>
      <c r="C555" s="22">
        <v>1211876912</v>
      </c>
      <c r="D555" s="2">
        <f>SUM(C555,-SUM(K$11:K555))</f>
        <v>643054292</v>
      </c>
      <c r="E555" s="2">
        <v>600000</v>
      </c>
      <c r="F555" s="3">
        <f t="shared" si="35"/>
        <v>0</v>
      </c>
      <c r="G555" s="3">
        <f>SUM(-C554,C555)</f>
        <v>-600000</v>
      </c>
      <c r="H555" s="3">
        <f t="shared" si="36"/>
        <v>-600000</v>
      </c>
      <c r="I555" s="1">
        <v>0</v>
      </c>
      <c r="J555" s="1">
        <v>0</v>
      </c>
    </row>
    <row r="556" spans="2:10">
      <c r="B556" s="15">
        <v>546</v>
      </c>
      <c r="C556" s="22">
        <v>1212176912</v>
      </c>
      <c r="D556" s="2">
        <f>SUM(C556,-SUM(K$11:K556))</f>
        <v>643354292</v>
      </c>
      <c r="E556" s="2">
        <v>600000</v>
      </c>
      <c r="F556" s="3">
        <f t="shared" si="35"/>
        <v>900000</v>
      </c>
      <c r="G556" s="3">
        <f t="shared" ref="G556:G619" si="37">SUM(-C555,C556)</f>
        <v>300000</v>
      </c>
      <c r="H556" s="3">
        <f t="shared" si="36"/>
        <v>300000</v>
      </c>
      <c r="I556" s="1">
        <v>0</v>
      </c>
      <c r="J556" s="1">
        <v>0</v>
      </c>
    </row>
    <row r="557" spans="2:10">
      <c r="B557" s="15">
        <v>547</v>
      </c>
      <c r="C557" s="22">
        <v>1211801912</v>
      </c>
      <c r="D557" s="2">
        <f>SUM(C557,-SUM(K$11:K557))</f>
        <v>642979292</v>
      </c>
      <c r="E557" s="2">
        <v>600000</v>
      </c>
      <c r="F557" s="3">
        <f t="shared" si="35"/>
        <v>225000</v>
      </c>
      <c r="G557" s="3">
        <f t="shared" si="37"/>
        <v>-375000</v>
      </c>
      <c r="H557" s="3">
        <f t="shared" si="36"/>
        <v>-375000</v>
      </c>
      <c r="I557" s="1">
        <v>0</v>
      </c>
      <c r="J557" s="1">
        <v>0</v>
      </c>
    </row>
    <row r="558" spans="2:10">
      <c r="B558" s="15">
        <v>548</v>
      </c>
      <c r="C558" s="22">
        <v>1211201912</v>
      </c>
      <c r="D558" s="2">
        <f>SUM(C558,-SUM(K$11:K558))</f>
        <v>642379292</v>
      </c>
      <c r="E558" s="2">
        <v>600000</v>
      </c>
      <c r="F558" s="3">
        <f t="shared" si="35"/>
        <v>0</v>
      </c>
      <c r="G558" s="3">
        <f t="shared" si="37"/>
        <v>-600000</v>
      </c>
      <c r="H558" s="3">
        <f t="shared" si="36"/>
        <v>-600000</v>
      </c>
      <c r="I558" s="1">
        <v>0</v>
      </c>
      <c r="J558" s="1">
        <v>0</v>
      </c>
    </row>
    <row r="559" spans="2:10">
      <c r="B559" s="15">
        <v>549</v>
      </c>
      <c r="C559" s="22">
        <v>1210601912</v>
      </c>
      <c r="D559" s="2">
        <f>SUM(C559,-SUM(K$11:K559))</f>
        <v>641779292</v>
      </c>
      <c r="E559" s="2">
        <v>600000</v>
      </c>
      <c r="F559" s="3">
        <f t="shared" si="35"/>
        <v>0</v>
      </c>
      <c r="G559" s="3">
        <f t="shared" si="37"/>
        <v>-600000</v>
      </c>
      <c r="H559" s="3">
        <f t="shared" si="36"/>
        <v>-600000</v>
      </c>
      <c r="I559" s="1">
        <v>0</v>
      </c>
      <c r="J559" s="1">
        <v>0</v>
      </c>
    </row>
    <row r="560" spans="2:10">
      <c r="B560" s="15">
        <v>550</v>
      </c>
      <c r="C560" s="22">
        <v>1210151912</v>
      </c>
      <c r="D560" s="2">
        <f>SUM(C560,-SUM(K$11:K560))</f>
        <v>641329292</v>
      </c>
      <c r="E560" s="2">
        <v>600000</v>
      </c>
      <c r="F560" s="3">
        <f t="shared" si="35"/>
        <v>150000</v>
      </c>
      <c r="G560" s="3">
        <f t="shared" si="37"/>
        <v>-450000</v>
      </c>
      <c r="H560" s="3">
        <f t="shared" si="36"/>
        <v>-450000</v>
      </c>
      <c r="I560" s="1">
        <v>0</v>
      </c>
      <c r="J560" s="1">
        <v>0</v>
      </c>
    </row>
    <row r="561" spans="2:10">
      <c r="B561" s="15">
        <v>551</v>
      </c>
      <c r="C561" s="22">
        <v>1209926912</v>
      </c>
      <c r="D561" s="2">
        <f>SUM(C561,-SUM(K$11:K561))</f>
        <v>641104292</v>
      </c>
      <c r="E561" s="2">
        <v>600000</v>
      </c>
      <c r="F561" s="3">
        <f t="shared" si="35"/>
        <v>375000</v>
      </c>
      <c r="G561" s="3">
        <f t="shared" si="37"/>
        <v>-225000</v>
      </c>
      <c r="H561" s="3">
        <f t="shared" si="36"/>
        <v>-225000</v>
      </c>
      <c r="I561" s="1">
        <v>0</v>
      </c>
      <c r="J561" s="1">
        <v>0</v>
      </c>
    </row>
    <row r="562" spans="2:10">
      <c r="B562" s="15">
        <v>552</v>
      </c>
      <c r="C562" s="22">
        <v>1209626912</v>
      </c>
      <c r="D562" s="2">
        <f>SUM(C562,-SUM(K$11:K562))</f>
        <v>640804292</v>
      </c>
      <c r="E562" s="2">
        <v>600000</v>
      </c>
      <c r="F562" s="3">
        <f t="shared" si="35"/>
        <v>300000</v>
      </c>
      <c r="G562" s="3">
        <f t="shared" si="37"/>
        <v>-300000</v>
      </c>
      <c r="H562" s="3">
        <f t="shared" si="36"/>
        <v>-300000</v>
      </c>
      <c r="I562" s="1">
        <v>0</v>
      </c>
      <c r="J562" s="1">
        <v>0</v>
      </c>
    </row>
    <row r="563" spans="2:10">
      <c r="B563" s="15">
        <v>553</v>
      </c>
      <c r="C563" s="22">
        <v>1209026912</v>
      </c>
      <c r="D563" s="2">
        <f>SUM(C563,-SUM(K$11:K563))</f>
        <v>640204292</v>
      </c>
      <c r="E563" s="2">
        <v>600000</v>
      </c>
      <c r="F563" s="3">
        <f t="shared" si="35"/>
        <v>0</v>
      </c>
      <c r="G563" s="3">
        <f t="shared" si="37"/>
        <v>-600000</v>
      </c>
      <c r="H563" s="3">
        <f t="shared" si="36"/>
        <v>-600000</v>
      </c>
      <c r="I563" s="1">
        <v>0</v>
      </c>
      <c r="J563" s="1">
        <v>0</v>
      </c>
    </row>
    <row r="564" spans="2:10">
      <c r="B564" s="15">
        <v>554</v>
      </c>
      <c r="C564" s="22">
        <v>1208426912</v>
      </c>
      <c r="D564" s="2">
        <f>SUM(C564,-SUM(K$11:K564))</f>
        <v>639604292</v>
      </c>
      <c r="E564" s="2">
        <v>600000</v>
      </c>
      <c r="F564" s="3">
        <f t="shared" si="35"/>
        <v>0</v>
      </c>
      <c r="G564" s="3">
        <f t="shared" si="37"/>
        <v>-600000</v>
      </c>
      <c r="H564" s="3">
        <f t="shared" si="36"/>
        <v>-600000</v>
      </c>
      <c r="I564" s="1">
        <v>0</v>
      </c>
      <c r="J564" s="1">
        <v>0</v>
      </c>
    </row>
    <row r="565" spans="2:10">
      <c r="B565" s="15">
        <v>555</v>
      </c>
      <c r="C565" s="22">
        <v>1207826912</v>
      </c>
      <c r="D565" s="2">
        <f>SUM(C565,-SUM(K$11:K565))</f>
        <v>639004292</v>
      </c>
      <c r="E565" s="2">
        <v>600000</v>
      </c>
      <c r="F565" s="3">
        <f t="shared" si="35"/>
        <v>0</v>
      </c>
      <c r="G565" s="3">
        <f t="shared" si="37"/>
        <v>-600000</v>
      </c>
      <c r="H565" s="3">
        <f t="shared" si="36"/>
        <v>-600000</v>
      </c>
      <c r="I565" s="1">
        <v>0</v>
      </c>
      <c r="J565" s="1">
        <v>0</v>
      </c>
    </row>
    <row r="566" spans="2:10">
      <c r="B566" s="15">
        <v>556</v>
      </c>
      <c r="C566" s="22">
        <v>1207226912</v>
      </c>
      <c r="D566" s="2">
        <f>SUM(C566,-SUM(K$11:K566))</f>
        <v>638404292</v>
      </c>
      <c r="E566" s="2">
        <v>600000</v>
      </c>
      <c r="F566" s="3">
        <f t="shared" si="35"/>
        <v>0</v>
      </c>
      <c r="G566" s="3">
        <f t="shared" si="37"/>
        <v>-600000</v>
      </c>
      <c r="H566" s="3">
        <f t="shared" si="36"/>
        <v>-600000</v>
      </c>
      <c r="I566" s="1">
        <v>0</v>
      </c>
      <c r="J566" s="1">
        <v>0</v>
      </c>
    </row>
    <row r="567" spans="2:10">
      <c r="B567" s="15">
        <v>557</v>
      </c>
      <c r="C567" s="22">
        <v>1206626912</v>
      </c>
      <c r="D567" s="2">
        <f>SUM(C567,-SUM(K$11:K567))</f>
        <v>637804292</v>
      </c>
      <c r="E567" s="2">
        <v>600000</v>
      </c>
      <c r="F567" s="3">
        <f t="shared" si="35"/>
        <v>0</v>
      </c>
      <c r="G567" s="3">
        <f t="shared" si="37"/>
        <v>-600000</v>
      </c>
      <c r="H567" s="3">
        <f t="shared" si="36"/>
        <v>-600000</v>
      </c>
      <c r="I567" s="1">
        <v>0</v>
      </c>
      <c r="J567" s="1">
        <v>0</v>
      </c>
    </row>
    <row r="568" spans="2:10">
      <c r="B568" s="15">
        <v>558</v>
      </c>
      <c r="C568" s="22">
        <v>1206026912</v>
      </c>
      <c r="D568" s="2">
        <f>SUM(C568,-SUM(K$11:K568))</f>
        <v>637204292</v>
      </c>
      <c r="E568" s="2">
        <v>600000</v>
      </c>
      <c r="F568" s="3">
        <f t="shared" si="35"/>
        <v>0</v>
      </c>
      <c r="G568" s="3">
        <f t="shared" si="37"/>
        <v>-600000</v>
      </c>
      <c r="H568" s="3">
        <f t="shared" si="36"/>
        <v>-600000</v>
      </c>
      <c r="I568" s="1">
        <v>0</v>
      </c>
      <c r="J568" s="1">
        <v>0</v>
      </c>
    </row>
    <row r="569" spans="2:10">
      <c r="B569" s="15">
        <v>559</v>
      </c>
      <c r="C569" s="22">
        <v>1206326912</v>
      </c>
      <c r="D569" s="2">
        <f>SUM(C569,-SUM(K$11:K569))</f>
        <v>637504292</v>
      </c>
      <c r="E569" s="2">
        <v>600000</v>
      </c>
      <c r="F569" s="3">
        <f t="shared" si="35"/>
        <v>900000</v>
      </c>
      <c r="G569" s="3">
        <f t="shared" si="37"/>
        <v>300000</v>
      </c>
      <c r="H569" s="3">
        <f t="shared" si="36"/>
        <v>300000</v>
      </c>
      <c r="I569" s="1">
        <v>0</v>
      </c>
      <c r="J569" s="1">
        <v>0</v>
      </c>
    </row>
    <row r="570" spans="2:10">
      <c r="B570" s="15">
        <v>560</v>
      </c>
      <c r="C570" s="22">
        <v>1206026912</v>
      </c>
      <c r="D570" s="2">
        <f>SUM(C570,-SUM(K$11:K570))</f>
        <v>637204292</v>
      </c>
      <c r="E570" s="2">
        <v>600000</v>
      </c>
      <c r="F570" s="3">
        <f t="shared" si="35"/>
        <v>300000</v>
      </c>
      <c r="G570" s="3">
        <f t="shared" si="37"/>
        <v>-300000</v>
      </c>
      <c r="H570" s="3">
        <f t="shared" si="36"/>
        <v>-300000</v>
      </c>
      <c r="I570" s="1">
        <v>0</v>
      </c>
      <c r="J570" s="1">
        <v>0</v>
      </c>
    </row>
    <row r="571" spans="2:10">
      <c r="B571" s="15">
        <v>561</v>
      </c>
      <c r="C571" s="22">
        <v>1205426912</v>
      </c>
      <c r="D571" s="2">
        <f>SUM(C571,-SUM(K$11:K571))</f>
        <v>636604292</v>
      </c>
      <c r="E571" s="2">
        <v>600000</v>
      </c>
      <c r="F571" s="3">
        <f t="shared" si="35"/>
        <v>0</v>
      </c>
      <c r="G571" s="3">
        <f t="shared" si="37"/>
        <v>-600000</v>
      </c>
      <c r="H571" s="3">
        <f t="shared" si="36"/>
        <v>-600000</v>
      </c>
      <c r="I571" s="1">
        <v>0</v>
      </c>
      <c r="J571" s="1">
        <v>0</v>
      </c>
    </row>
    <row r="572" spans="2:10">
      <c r="B572" s="15">
        <v>562</v>
      </c>
      <c r="C572" s="22">
        <v>1204826912</v>
      </c>
      <c r="D572" s="2">
        <f>SUM(C572,-SUM(K$11:K572))</f>
        <v>636004292</v>
      </c>
      <c r="E572" s="2">
        <v>600000</v>
      </c>
      <c r="F572" s="3">
        <f t="shared" si="35"/>
        <v>0</v>
      </c>
      <c r="G572" s="3">
        <f t="shared" si="37"/>
        <v>-600000</v>
      </c>
      <c r="H572" s="3">
        <f t="shared" si="36"/>
        <v>-600000</v>
      </c>
      <c r="I572" s="1">
        <v>0</v>
      </c>
      <c r="J572" s="1">
        <v>0</v>
      </c>
    </row>
    <row r="573" spans="2:10">
      <c r="B573" s="15">
        <v>563</v>
      </c>
      <c r="C573" s="22">
        <v>1204226912</v>
      </c>
      <c r="D573" s="2">
        <f>SUM(C573,-SUM(K$11:K573))</f>
        <v>635404292</v>
      </c>
      <c r="E573" s="2">
        <v>600000</v>
      </c>
      <c r="F573" s="3">
        <f t="shared" si="35"/>
        <v>0</v>
      </c>
      <c r="G573" s="3">
        <f t="shared" si="37"/>
        <v>-600000</v>
      </c>
      <c r="H573" s="3">
        <f t="shared" si="36"/>
        <v>-600000</v>
      </c>
      <c r="I573" s="1">
        <v>0</v>
      </c>
      <c r="J573" s="1">
        <v>0</v>
      </c>
    </row>
    <row r="574" spans="2:10">
      <c r="B574" s="15">
        <v>564</v>
      </c>
      <c r="C574" s="22">
        <v>1203626912</v>
      </c>
      <c r="D574" s="2">
        <f>SUM(C574,-SUM(K$11:K574))</f>
        <v>634804292</v>
      </c>
      <c r="E574" s="2">
        <v>600000</v>
      </c>
      <c r="F574" s="3">
        <f t="shared" si="35"/>
        <v>0</v>
      </c>
      <c r="G574" s="3">
        <f t="shared" si="37"/>
        <v>-600000</v>
      </c>
      <c r="H574" s="3">
        <f t="shared" si="36"/>
        <v>-600000</v>
      </c>
      <c r="I574" s="1">
        <v>0</v>
      </c>
      <c r="J574" s="1">
        <v>0</v>
      </c>
    </row>
    <row r="575" spans="2:10">
      <c r="B575" s="15">
        <v>565</v>
      </c>
      <c r="C575" s="22">
        <v>1204376912</v>
      </c>
      <c r="D575" s="2">
        <f>SUM(C575,-SUM(K$11:K575))</f>
        <v>635554292</v>
      </c>
      <c r="E575" s="2">
        <v>600000</v>
      </c>
      <c r="F575" s="3">
        <f t="shared" ref="F575:F606" si="38">SUM(E575,G575,-K575)</f>
        <v>1350000</v>
      </c>
      <c r="G575" s="3">
        <f t="shared" si="37"/>
        <v>750000</v>
      </c>
      <c r="H575" s="3">
        <f t="shared" si="36"/>
        <v>750000</v>
      </c>
      <c r="I575" s="1">
        <v>0</v>
      </c>
      <c r="J575" s="1">
        <v>0</v>
      </c>
    </row>
    <row r="576" spans="2:10">
      <c r="B576" s="15">
        <v>566</v>
      </c>
      <c r="C576" s="22">
        <v>1203776912</v>
      </c>
      <c r="D576" s="2">
        <f>SUM(C576,-SUM(K$11:K576))</f>
        <v>634954292</v>
      </c>
      <c r="E576" s="2">
        <v>600000</v>
      </c>
      <c r="F576" s="3">
        <f t="shared" si="38"/>
        <v>0</v>
      </c>
      <c r="G576" s="3">
        <f t="shared" si="37"/>
        <v>-600000</v>
      </c>
      <c r="H576" s="3">
        <f t="shared" si="36"/>
        <v>-600000</v>
      </c>
      <c r="I576" s="1">
        <v>0</v>
      </c>
      <c r="J576" s="1">
        <v>0</v>
      </c>
    </row>
    <row r="577" spans="2:10">
      <c r="B577" s="15">
        <v>567</v>
      </c>
      <c r="C577" s="22">
        <v>1203176912</v>
      </c>
      <c r="D577" s="2">
        <f>SUM(C577,-SUM(K$11:K577))</f>
        <v>634354292</v>
      </c>
      <c r="E577" s="2">
        <v>600000</v>
      </c>
      <c r="F577" s="3">
        <f t="shared" si="38"/>
        <v>0</v>
      </c>
      <c r="G577" s="3">
        <f t="shared" si="37"/>
        <v>-600000</v>
      </c>
      <c r="H577" s="3">
        <f t="shared" si="36"/>
        <v>-600000</v>
      </c>
      <c r="I577" s="1">
        <v>0</v>
      </c>
      <c r="J577" s="1">
        <v>0</v>
      </c>
    </row>
    <row r="578" spans="2:10">
      <c r="B578" s="15">
        <v>568</v>
      </c>
      <c r="C578" s="22">
        <v>1202576912</v>
      </c>
      <c r="D578" s="2">
        <f>SUM(C578,-SUM(K$11:K578))</f>
        <v>633754292</v>
      </c>
      <c r="E578" s="2">
        <v>600000</v>
      </c>
      <c r="F578" s="3">
        <f t="shared" si="38"/>
        <v>0</v>
      </c>
      <c r="G578" s="3">
        <f t="shared" si="37"/>
        <v>-600000</v>
      </c>
      <c r="H578" s="3">
        <f t="shared" si="36"/>
        <v>-600000</v>
      </c>
      <c r="I578" s="1">
        <v>0</v>
      </c>
      <c r="J578" s="1">
        <v>0</v>
      </c>
    </row>
    <row r="579" spans="2:10">
      <c r="B579" s="15">
        <v>569</v>
      </c>
      <c r="C579" s="22">
        <v>1202126912</v>
      </c>
      <c r="D579" s="2">
        <f>SUM(C579,-SUM(K$11:K579))</f>
        <v>633304292</v>
      </c>
      <c r="E579" s="2">
        <v>600000</v>
      </c>
      <c r="F579" s="3">
        <f t="shared" si="38"/>
        <v>150000</v>
      </c>
      <c r="G579" s="3">
        <f t="shared" si="37"/>
        <v>-450000</v>
      </c>
      <c r="H579" s="3">
        <f t="shared" si="36"/>
        <v>-450000</v>
      </c>
      <c r="I579" s="1">
        <v>0</v>
      </c>
      <c r="J579" s="1">
        <v>0</v>
      </c>
    </row>
    <row r="580" spans="2:10">
      <c r="B580" s="15">
        <v>570</v>
      </c>
      <c r="C580" s="22">
        <v>1202726912</v>
      </c>
      <c r="D580" s="2">
        <f>SUM(C580,-SUM(K$11:K580))</f>
        <v>633904292</v>
      </c>
      <c r="E580" s="2">
        <v>600000</v>
      </c>
      <c r="F580" s="3">
        <f t="shared" si="38"/>
        <v>1200000</v>
      </c>
      <c r="G580" s="3">
        <f t="shared" si="37"/>
        <v>600000</v>
      </c>
      <c r="H580" s="3">
        <f t="shared" si="36"/>
        <v>600000</v>
      </c>
      <c r="I580" s="1">
        <v>0</v>
      </c>
      <c r="J580" s="1">
        <v>0</v>
      </c>
    </row>
    <row r="581" spans="2:10">
      <c r="B581" s="15">
        <v>571</v>
      </c>
      <c r="C581" s="22">
        <v>1202126912</v>
      </c>
      <c r="D581" s="2">
        <f>SUM(C581,-SUM(K$11:K581))</f>
        <v>633304292</v>
      </c>
      <c r="E581" s="2">
        <v>600000</v>
      </c>
      <c r="F581" s="3">
        <f t="shared" si="38"/>
        <v>0</v>
      </c>
      <c r="G581" s="3">
        <f t="shared" si="37"/>
        <v>-600000</v>
      </c>
      <c r="H581" s="3">
        <f t="shared" si="36"/>
        <v>-600000</v>
      </c>
      <c r="I581" s="1">
        <v>0</v>
      </c>
      <c r="J581" s="1">
        <v>0</v>
      </c>
    </row>
    <row r="582" spans="2:10">
      <c r="B582" s="15">
        <v>572</v>
      </c>
      <c r="C582" s="22">
        <v>1201676912</v>
      </c>
      <c r="D582" s="2">
        <f>SUM(C582,-SUM(K$11:K582))</f>
        <v>632854292</v>
      </c>
      <c r="E582" s="2">
        <v>600000</v>
      </c>
      <c r="F582" s="3">
        <f t="shared" si="38"/>
        <v>150000</v>
      </c>
      <c r="G582" s="3">
        <f t="shared" si="37"/>
        <v>-450000</v>
      </c>
      <c r="H582" s="3">
        <f t="shared" si="36"/>
        <v>-450000</v>
      </c>
      <c r="I582" s="1">
        <v>0</v>
      </c>
      <c r="J582" s="1">
        <v>0</v>
      </c>
    </row>
    <row r="583" spans="2:10">
      <c r="B583" s="15">
        <v>573</v>
      </c>
      <c r="C583" s="22">
        <v>1201076912</v>
      </c>
      <c r="D583" s="2">
        <f>SUM(C583,-SUM(K$11:K583))</f>
        <v>632254292</v>
      </c>
      <c r="E583" s="2">
        <v>600000</v>
      </c>
      <c r="F583" s="3">
        <f t="shared" si="38"/>
        <v>0</v>
      </c>
      <c r="G583" s="3">
        <f t="shared" si="37"/>
        <v>-600000</v>
      </c>
      <c r="H583" s="3">
        <f t="shared" si="36"/>
        <v>-600000</v>
      </c>
      <c r="I583" s="1">
        <v>0</v>
      </c>
      <c r="J583" s="1">
        <v>0</v>
      </c>
    </row>
    <row r="584" spans="2:10">
      <c r="B584" s="15">
        <v>574</v>
      </c>
      <c r="C584" s="22">
        <v>1200701912</v>
      </c>
      <c r="D584" s="2">
        <f>SUM(C584,-SUM(K$11:K584))</f>
        <v>631879292</v>
      </c>
      <c r="E584" s="2">
        <v>600000</v>
      </c>
      <c r="F584" s="3">
        <f t="shared" si="38"/>
        <v>225000</v>
      </c>
      <c r="G584" s="3">
        <f t="shared" si="37"/>
        <v>-375000</v>
      </c>
      <c r="H584" s="3">
        <f t="shared" si="36"/>
        <v>-375000</v>
      </c>
      <c r="I584" s="1">
        <v>0</v>
      </c>
      <c r="J584" s="1">
        <v>0</v>
      </c>
    </row>
    <row r="585" spans="2:10">
      <c r="B585" s="15">
        <v>575</v>
      </c>
      <c r="C585" s="22">
        <v>1200101912</v>
      </c>
      <c r="D585" s="2">
        <f>SUM(C585,-SUM(K$11:K585))</f>
        <v>631279292</v>
      </c>
      <c r="E585" s="2">
        <v>600000</v>
      </c>
      <c r="F585" s="3">
        <f t="shared" si="38"/>
        <v>0</v>
      </c>
      <c r="G585" s="3">
        <f t="shared" si="37"/>
        <v>-600000</v>
      </c>
      <c r="H585" s="3">
        <f t="shared" si="36"/>
        <v>-600000</v>
      </c>
      <c r="I585" s="1">
        <v>0</v>
      </c>
      <c r="J585" s="1">
        <v>0</v>
      </c>
    </row>
    <row r="586" spans="2:10">
      <c r="B586" s="15">
        <v>576</v>
      </c>
      <c r="C586" s="22">
        <v>1200176912</v>
      </c>
      <c r="D586" s="2">
        <f>SUM(C586,-SUM(K$11:K586))</f>
        <v>631354292</v>
      </c>
      <c r="E586" s="2">
        <v>600000</v>
      </c>
      <c r="F586" s="3">
        <f t="shared" si="38"/>
        <v>675000</v>
      </c>
      <c r="G586" s="3">
        <f t="shared" si="37"/>
        <v>75000</v>
      </c>
      <c r="H586" s="3">
        <f t="shared" si="36"/>
        <v>75000</v>
      </c>
      <c r="I586" s="1">
        <v>0</v>
      </c>
      <c r="J586" s="1">
        <v>0</v>
      </c>
    </row>
    <row r="587" spans="2:10">
      <c r="B587" s="15">
        <v>577</v>
      </c>
      <c r="C587" s="22">
        <v>1199576912</v>
      </c>
      <c r="D587" s="2">
        <f>SUM(C587,-SUM(K$11:K587))</f>
        <v>630754292</v>
      </c>
      <c r="E587" s="2">
        <v>600000</v>
      </c>
      <c r="F587" s="3">
        <f t="shared" si="38"/>
        <v>0</v>
      </c>
      <c r="G587" s="3">
        <f t="shared" si="37"/>
        <v>-600000</v>
      </c>
      <c r="H587" s="3">
        <f t="shared" si="36"/>
        <v>-600000</v>
      </c>
      <c r="I587" s="1">
        <v>0</v>
      </c>
      <c r="J587" s="1">
        <v>0</v>
      </c>
    </row>
    <row r="588" spans="2:10">
      <c r="B588" s="15">
        <v>578</v>
      </c>
      <c r="C588" s="22">
        <v>1198976912</v>
      </c>
      <c r="D588" s="2">
        <f>SUM(C588,-SUM(K$11:K588))</f>
        <v>630154292</v>
      </c>
      <c r="E588" s="2">
        <v>600000</v>
      </c>
      <c r="F588" s="3">
        <f t="shared" si="38"/>
        <v>0</v>
      </c>
      <c r="G588" s="3">
        <f t="shared" si="37"/>
        <v>-600000</v>
      </c>
      <c r="H588" s="3">
        <f t="shared" si="36"/>
        <v>-600000</v>
      </c>
      <c r="I588" s="1">
        <v>0</v>
      </c>
      <c r="J588" s="1">
        <v>0</v>
      </c>
    </row>
    <row r="589" spans="2:10">
      <c r="B589" s="15">
        <v>579</v>
      </c>
      <c r="C589" s="22">
        <v>1198376912</v>
      </c>
      <c r="D589" s="2">
        <f>SUM(C589,-SUM(K$11:K589))</f>
        <v>629554292</v>
      </c>
      <c r="E589" s="2">
        <v>600000</v>
      </c>
      <c r="F589" s="3">
        <f t="shared" si="38"/>
        <v>0</v>
      </c>
      <c r="G589" s="3">
        <f t="shared" si="37"/>
        <v>-600000</v>
      </c>
      <c r="H589" s="3">
        <f t="shared" si="36"/>
        <v>-600000</v>
      </c>
      <c r="I589" s="1">
        <v>0</v>
      </c>
      <c r="J589" s="1">
        <v>0</v>
      </c>
    </row>
    <row r="590" spans="2:10">
      <c r="B590" s="15">
        <v>580</v>
      </c>
      <c r="C590" s="22">
        <v>1197776912</v>
      </c>
      <c r="D590" s="2">
        <f>SUM(C590,-SUM(K$11:K590))</f>
        <v>628954292</v>
      </c>
      <c r="E590" s="2">
        <v>600000</v>
      </c>
      <c r="F590" s="3">
        <f t="shared" si="38"/>
        <v>0</v>
      </c>
      <c r="G590" s="3">
        <f t="shared" si="37"/>
        <v>-600000</v>
      </c>
      <c r="H590" s="3">
        <f t="shared" ref="H590:H637" si="39">SUM(-D589,D590)</f>
        <v>-600000</v>
      </c>
      <c r="I590" s="1">
        <v>0</v>
      </c>
      <c r="J590" s="1">
        <v>0</v>
      </c>
    </row>
    <row r="591" spans="2:10">
      <c r="B591" s="15">
        <v>581</v>
      </c>
      <c r="C591" s="22">
        <v>1197176912</v>
      </c>
      <c r="D591" s="2">
        <f>SUM(C591,-SUM(K$11:K591))</f>
        <v>628354292</v>
      </c>
      <c r="E591" s="2">
        <v>600000</v>
      </c>
      <c r="F591" s="3">
        <f t="shared" si="38"/>
        <v>0</v>
      </c>
      <c r="G591" s="3">
        <f t="shared" si="37"/>
        <v>-600000</v>
      </c>
      <c r="H591" s="3">
        <f t="shared" si="39"/>
        <v>-600000</v>
      </c>
      <c r="I591" s="1">
        <v>0</v>
      </c>
      <c r="J591" s="1">
        <v>0</v>
      </c>
    </row>
    <row r="592" spans="2:10">
      <c r="B592" s="15">
        <v>582</v>
      </c>
      <c r="C592" s="22">
        <v>1196576912</v>
      </c>
      <c r="D592" s="2">
        <f>SUM(C592,-SUM(K$11:K592))</f>
        <v>627754292</v>
      </c>
      <c r="E592" s="2">
        <v>600000</v>
      </c>
      <c r="F592" s="3">
        <f t="shared" si="38"/>
        <v>0</v>
      </c>
      <c r="G592" s="3">
        <f t="shared" si="37"/>
        <v>-600000</v>
      </c>
      <c r="H592" s="3">
        <f t="shared" si="39"/>
        <v>-600000</v>
      </c>
      <c r="I592" s="1">
        <v>0</v>
      </c>
      <c r="J592" s="1">
        <v>0</v>
      </c>
    </row>
    <row r="593" spans="2:10">
      <c r="B593" s="15">
        <v>583</v>
      </c>
      <c r="C593" s="22">
        <v>1196576912</v>
      </c>
      <c r="D593" s="2">
        <f>SUM(C593,-SUM(K$11:K593))</f>
        <v>627754292</v>
      </c>
      <c r="E593" s="2">
        <v>600000</v>
      </c>
      <c r="F593" s="3">
        <f t="shared" si="38"/>
        <v>600000</v>
      </c>
      <c r="G593" s="3">
        <f t="shared" si="37"/>
        <v>0</v>
      </c>
      <c r="H593" s="3">
        <f t="shared" si="39"/>
        <v>0</v>
      </c>
      <c r="I593" s="1">
        <v>0</v>
      </c>
      <c r="J593" s="1">
        <v>0</v>
      </c>
    </row>
    <row r="594" spans="2:10">
      <c r="B594" s="15">
        <v>584</v>
      </c>
      <c r="C594" s="22">
        <v>1196126912</v>
      </c>
      <c r="D594" s="2">
        <f>SUM(C594,-SUM(K$11:K594))</f>
        <v>627304292</v>
      </c>
      <c r="E594" s="2">
        <v>600000</v>
      </c>
      <c r="F594" s="3">
        <f t="shared" si="38"/>
        <v>150000</v>
      </c>
      <c r="G594" s="3">
        <f t="shared" si="37"/>
        <v>-450000</v>
      </c>
      <c r="H594" s="3">
        <f t="shared" si="39"/>
        <v>-450000</v>
      </c>
      <c r="I594" s="1">
        <v>0</v>
      </c>
      <c r="J594" s="1">
        <v>0</v>
      </c>
    </row>
    <row r="595" spans="2:10">
      <c r="B595" s="15">
        <v>585</v>
      </c>
      <c r="C595" s="22">
        <v>1196126912</v>
      </c>
      <c r="D595" s="2">
        <f>SUM(C595,-SUM(K$11:K595))</f>
        <v>627304292</v>
      </c>
      <c r="E595" s="2">
        <v>600000</v>
      </c>
      <c r="F595" s="3">
        <f t="shared" si="38"/>
        <v>600000</v>
      </c>
      <c r="G595" s="3">
        <f t="shared" si="37"/>
        <v>0</v>
      </c>
      <c r="H595" s="3">
        <f t="shared" si="39"/>
        <v>0</v>
      </c>
      <c r="I595" s="1">
        <v>0</v>
      </c>
      <c r="J595" s="1">
        <v>0</v>
      </c>
    </row>
    <row r="596" spans="2:10">
      <c r="B596" s="15">
        <v>586</v>
      </c>
      <c r="C596" s="22">
        <v>1195526912</v>
      </c>
      <c r="D596" s="2">
        <f>SUM(C596,-SUM(K$11:K596))</f>
        <v>626704292</v>
      </c>
      <c r="E596" s="2">
        <v>600000</v>
      </c>
      <c r="F596" s="3">
        <f t="shared" si="38"/>
        <v>0</v>
      </c>
      <c r="G596" s="3">
        <f t="shared" si="37"/>
        <v>-600000</v>
      </c>
      <c r="H596" s="3">
        <f t="shared" si="39"/>
        <v>-600000</v>
      </c>
      <c r="I596" s="1">
        <v>0</v>
      </c>
      <c r="J596" s="1">
        <v>0</v>
      </c>
    </row>
    <row r="597" spans="2:10">
      <c r="B597" s="15">
        <v>587</v>
      </c>
      <c r="C597" s="22">
        <v>1195526912</v>
      </c>
      <c r="D597" s="2">
        <f>SUM(C597,-SUM(K$11:K597))</f>
        <v>626704292</v>
      </c>
      <c r="E597" s="2">
        <v>600000</v>
      </c>
      <c r="F597" s="3">
        <f t="shared" si="38"/>
        <v>600000</v>
      </c>
      <c r="G597" s="3">
        <f t="shared" si="37"/>
        <v>0</v>
      </c>
      <c r="H597" s="3">
        <f t="shared" si="39"/>
        <v>0</v>
      </c>
      <c r="I597" s="1">
        <v>0</v>
      </c>
      <c r="J597" s="1">
        <v>0</v>
      </c>
    </row>
    <row r="598" spans="2:10">
      <c r="B598" s="15">
        <v>588</v>
      </c>
      <c r="C598" s="22">
        <v>1195151912</v>
      </c>
      <c r="D598" s="2">
        <f>SUM(C598,-SUM(K$11:K598))</f>
        <v>626329292</v>
      </c>
      <c r="E598" s="2">
        <v>600000</v>
      </c>
      <c r="F598" s="3">
        <f t="shared" si="38"/>
        <v>225000</v>
      </c>
      <c r="G598" s="3">
        <f t="shared" si="37"/>
        <v>-375000</v>
      </c>
      <c r="H598" s="3">
        <f t="shared" si="39"/>
        <v>-375000</v>
      </c>
      <c r="I598" s="1">
        <v>0</v>
      </c>
      <c r="J598" s="1">
        <v>0</v>
      </c>
    </row>
    <row r="599" spans="2:10">
      <c r="B599" s="15">
        <v>589</v>
      </c>
      <c r="C599" s="22">
        <v>1195301912</v>
      </c>
      <c r="D599" s="2">
        <f>SUM(C599,-SUM(K$11:K599))</f>
        <v>626479292</v>
      </c>
      <c r="E599" s="2">
        <v>600000</v>
      </c>
      <c r="F599" s="3">
        <f t="shared" si="38"/>
        <v>750000</v>
      </c>
      <c r="G599" s="3">
        <f t="shared" si="37"/>
        <v>150000</v>
      </c>
      <c r="H599" s="3">
        <f t="shared" si="39"/>
        <v>150000</v>
      </c>
      <c r="I599" s="1">
        <v>0</v>
      </c>
      <c r="J599" s="1">
        <v>0</v>
      </c>
    </row>
    <row r="600" spans="2:10">
      <c r="B600" s="15">
        <v>590</v>
      </c>
      <c r="C600" s="22">
        <v>1195451912</v>
      </c>
      <c r="D600" s="2">
        <f>SUM(C600,-SUM(K$11:K600))</f>
        <v>626629292</v>
      </c>
      <c r="E600" s="2">
        <v>600000</v>
      </c>
      <c r="F600" s="3">
        <f t="shared" si="38"/>
        <v>750000</v>
      </c>
      <c r="G600" s="3">
        <f t="shared" si="37"/>
        <v>150000</v>
      </c>
      <c r="H600" s="3">
        <f t="shared" si="39"/>
        <v>150000</v>
      </c>
      <c r="I600" s="1">
        <v>0</v>
      </c>
      <c r="J600" s="1">
        <v>0</v>
      </c>
    </row>
    <row r="601" spans="2:10">
      <c r="B601" s="15">
        <v>591</v>
      </c>
      <c r="C601" s="22">
        <v>1200851912</v>
      </c>
      <c r="D601" s="2">
        <f>SUM(C601,-SUM(K$11:K601))</f>
        <v>632029292</v>
      </c>
      <c r="E601" s="2">
        <v>600000</v>
      </c>
      <c r="F601" s="3">
        <f t="shared" si="38"/>
        <v>6000000</v>
      </c>
      <c r="G601" s="3">
        <f t="shared" si="37"/>
        <v>5400000</v>
      </c>
      <c r="H601" s="3">
        <f t="shared" si="39"/>
        <v>5400000</v>
      </c>
      <c r="I601" s="1">
        <v>0</v>
      </c>
      <c r="J601" s="1">
        <v>0</v>
      </c>
    </row>
    <row r="602" spans="2:10">
      <c r="B602" s="15">
        <v>592</v>
      </c>
      <c r="C602" s="22">
        <v>1200401912</v>
      </c>
      <c r="D602" s="2">
        <f>SUM(C602,-SUM(K$11:K602))</f>
        <v>631579292</v>
      </c>
      <c r="E602" s="2">
        <v>600000</v>
      </c>
      <c r="F602" s="3">
        <f t="shared" si="38"/>
        <v>150000</v>
      </c>
      <c r="G602" s="3">
        <f t="shared" si="37"/>
        <v>-450000</v>
      </c>
      <c r="H602" s="3">
        <f t="shared" si="39"/>
        <v>-450000</v>
      </c>
      <c r="I602" s="1">
        <v>0</v>
      </c>
      <c r="J602" s="1">
        <v>0</v>
      </c>
    </row>
    <row r="603" spans="2:10">
      <c r="B603" s="15">
        <v>593</v>
      </c>
      <c r="C603" s="22">
        <v>1199801912</v>
      </c>
      <c r="D603" s="2">
        <f>SUM(C603,-SUM(K$11:K603))</f>
        <v>630979292</v>
      </c>
      <c r="E603" s="2">
        <v>600000</v>
      </c>
      <c r="F603" s="3">
        <f t="shared" si="38"/>
        <v>0</v>
      </c>
      <c r="G603" s="3">
        <f t="shared" si="37"/>
        <v>-600000</v>
      </c>
      <c r="H603" s="3">
        <f t="shared" si="39"/>
        <v>-600000</v>
      </c>
      <c r="I603" s="1">
        <v>0</v>
      </c>
      <c r="J603" s="1">
        <v>0</v>
      </c>
    </row>
    <row r="604" spans="2:10">
      <c r="B604" s="15">
        <v>594</v>
      </c>
      <c r="C604" s="22">
        <v>1199201912</v>
      </c>
      <c r="D604" s="2">
        <f>SUM(C604,-SUM(K$11:K604))</f>
        <v>630379292</v>
      </c>
      <c r="E604" s="2">
        <v>600000</v>
      </c>
      <c r="F604" s="3">
        <f t="shared" si="38"/>
        <v>0</v>
      </c>
      <c r="G604" s="3">
        <f t="shared" si="37"/>
        <v>-600000</v>
      </c>
      <c r="H604" s="3">
        <f t="shared" si="39"/>
        <v>-600000</v>
      </c>
      <c r="I604" s="1">
        <v>0</v>
      </c>
      <c r="J604" s="1">
        <v>0</v>
      </c>
    </row>
    <row r="605" spans="2:10">
      <c r="B605" s="15">
        <v>595</v>
      </c>
      <c r="C605" s="22">
        <v>1198601912</v>
      </c>
      <c r="D605" s="2">
        <f>SUM(C605,-SUM(K$11:K605))</f>
        <v>629779292</v>
      </c>
      <c r="E605" s="2">
        <v>600000</v>
      </c>
      <c r="F605" s="3">
        <f t="shared" si="38"/>
        <v>0</v>
      </c>
      <c r="G605" s="3">
        <f t="shared" si="37"/>
        <v>-600000</v>
      </c>
      <c r="H605" s="3">
        <f t="shared" si="39"/>
        <v>-600000</v>
      </c>
      <c r="I605" s="1">
        <v>0</v>
      </c>
      <c r="J605" s="1">
        <v>0</v>
      </c>
    </row>
    <row r="606" spans="2:10">
      <c r="B606" s="15">
        <v>596</v>
      </c>
      <c r="C606" s="22">
        <v>1198001912</v>
      </c>
      <c r="D606" s="2">
        <f>SUM(C606,-SUM(K$11:K606))</f>
        <v>629179292</v>
      </c>
      <c r="E606" s="2">
        <v>600000</v>
      </c>
      <c r="F606" s="3">
        <f t="shared" si="38"/>
        <v>0</v>
      </c>
      <c r="G606" s="3">
        <f t="shared" si="37"/>
        <v>-600000</v>
      </c>
      <c r="H606" s="3">
        <f t="shared" si="39"/>
        <v>-600000</v>
      </c>
      <c r="I606" s="1">
        <v>0</v>
      </c>
      <c r="J606" s="1">
        <v>0</v>
      </c>
    </row>
    <row r="607" spans="2:10">
      <c r="B607" s="15">
        <v>597</v>
      </c>
      <c r="C607" s="22">
        <v>1197401912</v>
      </c>
      <c r="D607" s="2">
        <f>SUM(C607,-SUM(K$11:K607))</f>
        <v>628579292</v>
      </c>
      <c r="E607" s="2">
        <v>600000</v>
      </c>
      <c r="F607" s="3">
        <f t="shared" ref="F607:F637" si="40">SUM(E607,G607,-K607)</f>
        <v>0</v>
      </c>
      <c r="G607" s="3">
        <f t="shared" si="37"/>
        <v>-600000</v>
      </c>
      <c r="H607" s="3">
        <f t="shared" si="39"/>
        <v>-600000</v>
      </c>
      <c r="I607" s="1">
        <v>0</v>
      </c>
      <c r="J607" s="1">
        <v>0</v>
      </c>
    </row>
    <row r="608" spans="2:10">
      <c r="B608" s="15">
        <v>598</v>
      </c>
      <c r="C608" s="22">
        <v>1196951912</v>
      </c>
      <c r="D608" s="2">
        <f>SUM(C608,-SUM(K$11:K608))</f>
        <v>628129292</v>
      </c>
      <c r="E608" s="2">
        <v>600000</v>
      </c>
      <c r="F608" s="3">
        <f t="shared" si="40"/>
        <v>150000</v>
      </c>
      <c r="G608" s="3">
        <f t="shared" si="37"/>
        <v>-450000</v>
      </c>
      <c r="H608" s="3">
        <f t="shared" si="39"/>
        <v>-450000</v>
      </c>
      <c r="I608" s="1">
        <v>0</v>
      </c>
      <c r="J608" s="1">
        <v>0</v>
      </c>
    </row>
    <row r="609" spans="2:10">
      <c r="B609" s="15">
        <v>599</v>
      </c>
      <c r="C609" s="22">
        <v>1199351912</v>
      </c>
      <c r="D609" s="2">
        <f>SUM(C609,-SUM(K$11:K609))</f>
        <v>630529292</v>
      </c>
      <c r="E609" s="2">
        <v>600000</v>
      </c>
      <c r="F609" s="3">
        <f t="shared" si="40"/>
        <v>3000000</v>
      </c>
      <c r="G609" s="3">
        <f t="shared" si="37"/>
        <v>2400000</v>
      </c>
      <c r="H609" s="3">
        <f t="shared" si="39"/>
        <v>2400000</v>
      </c>
      <c r="I609" s="1">
        <v>0</v>
      </c>
      <c r="J609" s="1">
        <v>0</v>
      </c>
    </row>
    <row r="610" spans="2:10">
      <c r="B610" s="15">
        <v>600</v>
      </c>
      <c r="C610" s="22">
        <v>1198751912</v>
      </c>
      <c r="D610" s="2">
        <f>SUM(C610,-SUM(K$11:K610))</f>
        <v>629929292</v>
      </c>
      <c r="E610" s="2">
        <v>600000</v>
      </c>
      <c r="F610" s="3">
        <f t="shared" si="40"/>
        <v>0</v>
      </c>
      <c r="G610" s="3">
        <f t="shared" si="37"/>
        <v>-600000</v>
      </c>
      <c r="H610" s="3">
        <f t="shared" si="39"/>
        <v>-600000</v>
      </c>
      <c r="I610" s="1">
        <v>0</v>
      </c>
      <c r="J610" s="1">
        <v>0</v>
      </c>
    </row>
    <row r="611" spans="2:10">
      <c r="B611" s="15">
        <v>601</v>
      </c>
      <c r="C611" s="22">
        <v>1198526912</v>
      </c>
      <c r="D611" s="2">
        <f>SUM(C611,-SUM(K$11:K611))</f>
        <v>629704292</v>
      </c>
      <c r="E611" s="2">
        <v>600000</v>
      </c>
      <c r="F611" s="3">
        <f t="shared" si="40"/>
        <v>375000</v>
      </c>
      <c r="G611" s="3">
        <f t="shared" si="37"/>
        <v>-225000</v>
      </c>
      <c r="H611" s="3">
        <f t="shared" si="39"/>
        <v>-225000</v>
      </c>
      <c r="I611" s="1">
        <v>0</v>
      </c>
      <c r="J611" s="1">
        <v>0</v>
      </c>
    </row>
    <row r="612" spans="2:10">
      <c r="B612" s="15">
        <v>602</v>
      </c>
      <c r="C612" s="22">
        <v>1197926912</v>
      </c>
      <c r="D612" s="2">
        <f>SUM(C612,-SUM(K$11:K612))</f>
        <v>629104292</v>
      </c>
      <c r="E612" s="2">
        <v>600000</v>
      </c>
      <c r="F612" s="3">
        <f t="shared" si="40"/>
        <v>0</v>
      </c>
      <c r="G612" s="3">
        <f t="shared" si="37"/>
        <v>-600000</v>
      </c>
      <c r="H612" s="3">
        <f t="shared" si="39"/>
        <v>-600000</v>
      </c>
      <c r="I612" s="1">
        <v>0</v>
      </c>
      <c r="J612" s="1">
        <v>0</v>
      </c>
    </row>
    <row r="613" spans="2:10">
      <c r="B613" s="15">
        <v>603</v>
      </c>
      <c r="C613" s="22">
        <v>1197326912</v>
      </c>
      <c r="D613" s="2">
        <f>SUM(C613,-SUM(K$11:K613))</f>
        <v>628504292</v>
      </c>
      <c r="E613" s="2">
        <v>600000</v>
      </c>
      <c r="F613" s="3">
        <f t="shared" si="40"/>
        <v>0</v>
      </c>
      <c r="G613" s="3">
        <f t="shared" si="37"/>
        <v>-600000</v>
      </c>
      <c r="H613" s="3">
        <f t="shared" si="39"/>
        <v>-600000</v>
      </c>
      <c r="I613" s="1">
        <v>0</v>
      </c>
      <c r="J613" s="1">
        <v>0</v>
      </c>
    </row>
    <row r="614" spans="2:10">
      <c r="B614" s="15">
        <v>604</v>
      </c>
      <c r="C614" s="22">
        <v>1196726912</v>
      </c>
      <c r="D614" s="2">
        <f>SUM(C614,-SUM(K$11:K614))</f>
        <v>627904292</v>
      </c>
      <c r="E614" s="2">
        <v>600000</v>
      </c>
      <c r="F614" s="3">
        <f t="shared" si="40"/>
        <v>0</v>
      </c>
      <c r="G614" s="3">
        <f t="shared" si="37"/>
        <v>-600000</v>
      </c>
      <c r="H614" s="3">
        <f t="shared" si="39"/>
        <v>-600000</v>
      </c>
      <c r="I614" s="1">
        <v>0</v>
      </c>
      <c r="J614" s="1">
        <v>0</v>
      </c>
    </row>
    <row r="615" spans="2:10">
      <c r="B615" s="15">
        <v>605</v>
      </c>
      <c r="C615" s="22">
        <v>1196126912</v>
      </c>
      <c r="D615" s="2">
        <f>SUM(C615,-SUM(K$11:K615))</f>
        <v>627304292</v>
      </c>
      <c r="E615" s="2">
        <v>600000</v>
      </c>
      <c r="F615" s="3">
        <f t="shared" si="40"/>
        <v>0</v>
      </c>
      <c r="G615" s="3">
        <f t="shared" si="37"/>
        <v>-600000</v>
      </c>
      <c r="H615" s="3">
        <f t="shared" si="39"/>
        <v>-600000</v>
      </c>
      <c r="I615" s="1">
        <v>0</v>
      </c>
      <c r="J615" s="1">
        <v>0</v>
      </c>
    </row>
    <row r="616" spans="2:10">
      <c r="B616" s="15">
        <v>606</v>
      </c>
      <c r="C616" s="22">
        <v>1195526912</v>
      </c>
      <c r="D616" s="2">
        <f>SUM(C616,-SUM(K$11:K616))</f>
        <v>626704292</v>
      </c>
      <c r="E616" s="2">
        <v>600000</v>
      </c>
      <c r="F616" s="3">
        <f t="shared" si="40"/>
        <v>0</v>
      </c>
      <c r="G616" s="3">
        <f t="shared" si="37"/>
        <v>-600000</v>
      </c>
      <c r="H616" s="3">
        <f t="shared" si="39"/>
        <v>-600000</v>
      </c>
      <c r="I616" s="1">
        <v>0</v>
      </c>
      <c r="J616" s="1">
        <v>0</v>
      </c>
    </row>
    <row r="617" spans="2:10">
      <c r="B617" s="15">
        <v>607</v>
      </c>
      <c r="C617" s="22">
        <v>1195076912</v>
      </c>
      <c r="D617" s="2">
        <f>SUM(C617,-SUM(K$11:K617))</f>
        <v>626254292</v>
      </c>
      <c r="E617" s="2">
        <v>600000</v>
      </c>
      <c r="F617" s="3">
        <f t="shared" si="40"/>
        <v>150000</v>
      </c>
      <c r="G617" s="3">
        <f t="shared" si="37"/>
        <v>-450000</v>
      </c>
      <c r="H617" s="3">
        <f t="shared" si="39"/>
        <v>-450000</v>
      </c>
      <c r="I617" s="1">
        <v>0</v>
      </c>
      <c r="J617" s="1">
        <v>0</v>
      </c>
    </row>
    <row r="618" spans="2:10">
      <c r="B618" s="15">
        <v>608</v>
      </c>
      <c r="C618" s="22">
        <v>1194476912</v>
      </c>
      <c r="D618" s="2">
        <f>SUM(C618,-SUM(K$11:K618))</f>
        <v>625654292</v>
      </c>
      <c r="E618" s="2">
        <v>600000</v>
      </c>
      <c r="F618" s="3">
        <f t="shared" si="40"/>
        <v>0</v>
      </c>
      <c r="G618" s="3">
        <f t="shared" si="37"/>
        <v>-600000</v>
      </c>
      <c r="H618" s="3">
        <f t="shared" si="39"/>
        <v>-600000</v>
      </c>
      <c r="I618" s="1">
        <v>0</v>
      </c>
      <c r="J618" s="1">
        <v>0</v>
      </c>
    </row>
    <row r="619" spans="2:10">
      <c r="B619" s="15">
        <v>609</v>
      </c>
      <c r="C619" s="22">
        <v>1193876912</v>
      </c>
      <c r="D619" s="2">
        <f>SUM(C619,-SUM(K$11:K619))</f>
        <v>625054292</v>
      </c>
      <c r="E619" s="2">
        <v>600000</v>
      </c>
      <c r="F619" s="3">
        <f t="shared" si="40"/>
        <v>0</v>
      </c>
      <c r="G619" s="3">
        <f t="shared" si="37"/>
        <v>-600000</v>
      </c>
      <c r="H619" s="3">
        <f t="shared" si="39"/>
        <v>-600000</v>
      </c>
      <c r="I619" s="1">
        <v>0</v>
      </c>
      <c r="J619" s="1">
        <v>0</v>
      </c>
    </row>
    <row r="620" spans="2:10">
      <c r="B620" s="15">
        <v>610</v>
      </c>
      <c r="C620" s="22">
        <v>1193726912</v>
      </c>
      <c r="D620" s="2">
        <f>SUM(C620,-SUM(K$11:K620))</f>
        <v>624904292</v>
      </c>
      <c r="E620" s="2">
        <v>600000</v>
      </c>
      <c r="F620" s="3">
        <f t="shared" si="40"/>
        <v>450000</v>
      </c>
      <c r="G620" s="3">
        <f t="shared" ref="G620:G637" si="41">SUM(-C619,C620)</f>
        <v>-150000</v>
      </c>
      <c r="H620" s="3">
        <f t="shared" si="39"/>
        <v>-150000</v>
      </c>
      <c r="I620" s="1">
        <v>0</v>
      </c>
      <c r="J620" s="1">
        <v>0</v>
      </c>
    </row>
    <row r="621" spans="2:10">
      <c r="B621" s="15">
        <v>611</v>
      </c>
      <c r="C621" s="22">
        <v>1193876912</v>
      </c>
      <c r="D621" s="2">
        <f>SUM(C621,-SUM(K$11:K621))</f>
        <v>625054292</v>
      </c>
      <c r="E621" s="2">
        <v>600000</v>
      </c>
      <c r="F621" s="3">
        <f t="shared" si="40"/>
        <v>750000</v>
      </c>
      <c r="G621" s="3">
        <f t="shared" si="41"/>
        <v>150000</v>
      </c>
      <c r="H621" s="3">
        <f t="shared" si="39"/>
        <v>150000</v>
      </c>
      <c r="I621" s="1">
        <v>0</v>
      </c>
      <c r="J621" s="1">
        <v>0</v>
      </c>
    </row>
    <row r="622" spans="2:10">
      <c r="B622" s="15">
        <v>612</v>
      </c>
      <c r="C622" s="22">
        <v>1193276912</v>
      </c>
      <c r="D622" s="2">
        <f>SUM(C622,-SUM(K$11:K622))</f>
        <v>624454292</v>
      </c>
      <c r="E622" s="2">
        <v>600000</v>
      </c>
      <c r="F622" s="3">
        <f t="shared" si="40"/>
        <v>0</v>
      </c>
      <c r="G622" s="3">
        <f t="shared" si="41"/>
        <v>-600000</v>
      </c>
      <c r="H622" s="3">
        <f t="shared" si="39"/>
        <v>-600000</v>
      </c>
      <c r="I622" s="1">
        <v>0</v>
      </c>
      <c r="J622" s="1">
        <v>0</v>
      </c>
    </row>
    <row r="623" spans="2:10">
      <c r="B623" s="15">
        <v>613</v>
      </c>
      <c r="C623" s="22">
        <v>1192676912</v>
      </c>
      <c r="D623" s="2">
        <f>SUM(C623,-SUM(K$11:K623))</f>
        <v>623854292</v>
      </c>
      <c r="E623" s="2">
        <v>600000</v>
      </c>
      <c r="F623" s="3">
        <f t="shared" si="40"/>
        <v>0</v>
      </c>
      <c r="G623" s="3">
        <f t="shared" si="41"/>
        <v>-600000</v>
      </c>
      <c r="H623" s="3">
        <f t="shared" si="39"/>
        <v>-600000</v>
      </c>
      <c r="I623" s="1">
        <v>0</v>
      </c>
      <c r="J623" s="1">
        <v>0</v>
      </c>
    </row>
    <row r="624" spans="2:10">
      <c r="B624" s="15">
        <v>614</v>
      </c>
      <c r="C624" s="22">
        <v>1192076912</v>
      </c>
      <c r="D624" s="2">
        <f>SUM(C624,-SUM(K$11:K624))</f>
        <v>623254292</v>
      </c>
      <c r="E624" s="2">
        <v>600000</v>
      </c>
      <c r="F624" s="3">
        <f t="shared" si="40"/>
        <v>0</v>
      </c>
      <c r="G624" s="3">
        <f t="shared" si="41"/>
        <v>-600000</v>
      </c>
      <c r="H624" s="3">
        <f t="shared" si="39"/>
        <v>-600000</v>
      </c>
      <c r="I624" s="1">
        <v>0</v>
      </c>
      <c r="J624" s="1">
        <v>0</v>
      </c>
    </row>
    <row r="625" spans="2:10">
      <c r="B625" s="15">
        <v>615</v>
      </c>
      <c r="C625" s="22">
        <v>1191776912</v>
      </c>
      <c r="D625" s="2">
        <f>SUM(C625,-SUM(K$11:K625))</f>
        <v>622954292</v>
      </c>
      <c r="E625" s="2">
        <v>600000</v>
      </c>
      <c r="F625" s="3">
        <f t="shared" si="40"/>
        <v>300000</v>
      </c>
      <c r="G625" s="3">
        <f t="shared" si="41"/>
        <v>-300000</v>
      </c>
      <c r="H625" s="3">
        <f t="shared" si="39"/>
        <v>-300000</v>
      </c>
      <c r="I625" s="1">
        <v>0</v>
      </c>
      <c r="J625" s="1">
        <v>0</v>
      </c>
    </row>
    <row r="626" spans="2:10">
      <c r="B626" s="15">
        <v>616</v>
      </c>
      <c r="C626" s="22">
        <v>1191626912</v>
      </c>
      <c r="D626" s="2">
        <f>SUM(C626,-SUM(K$11:K626))</f>
        <v>622804292</v>
      </c>
      <c r="E626" s="2">
        <v>600000</v>
      </c>
      <c r="F626" s="3">
        <f t="shared" si="40"/>
        <v>450000</v>
      </c>
      <c r="G626" s="3">
        <f t="shared" si="41"/>
        <v>-150000</v>
      </c>
      <c r="H626" s="3">
        <f t="shared" si="39"/>
        <v>-150000</v>
      </c>
      <c r="I626" s="1">
        <v>0</v>
      </c>
      <c r="J626" s="1">
        <v>0</v>
      </c>
    </row>
    <row r="627" spans="2:10">
      <c r="B627" s="15">
        <v>617</v>
      </c>
      <c r="C627" s="22">
        <v>1191026912</v>
      </c>
      <c r="D627" s="2">
        <f>SUM(C627,-SUM(K$11:K627))</f>
        <v>622204292</v>
      </c>
      <c r="E627" s="2">
        <v>600000</v>
      </c>
      <c r="F627" s="3">
        <f t="shared" si="40"/>
        <v>0</v>
      </c>
      <c r="G627" s="3">
        <f t="shared" si="41"/>
        <v>-600000</v>
      </c>
      <c r="H627" s="3">
        <f t="shared" si="39"/>
        <v>-600000</v>
      </c>
      <c r="I627" s="1">
        <v>0</v>
      </c>
      <c r="J627" s="1">
        <v>0</v>
      </c>
    </row>
    <row r="628" spans="2:10">
      <c r="B628" s="15">
        <v>618</v>
      </c>
      <c r="C628" s="22">
        <v>1190426912</v>
      </c>
      <c r="D628" s="2">
        <f>SUM(C628,-SUM(K$11:K628))</f>
        <v>621604292</v>
      </c>
      <c r="E628" s="2">
        <v>600000</v>
      </c>
      <c r="F628" s="3">
        <f t="shared" si="40"/>
        <v>0</v>
      </c>
      <c r="G628" s="3">
        <f t="shared" si="41"/>
        <v>-600000</v>
      </c>
      <c r="H628" s="3">
        <f t="shared" si="39"/>
        <v>-600000</v>
      </c>
      <c r="I628" s="1">
        <v>0</v>
      </c>
      <c r="J628" s="1">
        <v>0</v>
      </c>
    </row>
    <row r="629" spans="2:10">
      <c r="B629" s="15">
        <v>619</v>
      </c>
      <c r="C629" s="22">
        <v>1189826912</v>
      </c>
      <c r="D629" s="2">
        <f>SUM(C629,-SUM(K$11:K629))</f>
        <v>621004292</v>
      </c>
      <c r="E629" s="2">
        <v>600000</v>
      </c>
      <c r="F629" s="3">
        <f t="shared" si="40"/>
        <v>0</v>
      </c>
      <c r="G629" s="3">
        <f t="shared" si="41"/>
        <v>-600000</v>
      </c>
      <c r="H629" s="3">
        <f t="shared" si="39"/>
        <v>-600000</v>
      </c>
      <c r="I629" s="1">
        <v>0</v>
      </c>
      <c r="J629" s="1">
        <v>0</v>
      </c>
    </row>
    <row r="630" spans="2:10">
      <c r="B630" s="15">
        <v>620</v>
      </c>
      <c r="C630" s="22">
        <v>1189226912</v>
      </c>
      <c r="D630" s="2">
        <f>SUM(C630,-SUM(K$11:K630))</f>
        <v>620404292</v>
      </c>
      <c r="E630" s="2">
        <v>600000</v>
      </c>
      <c r="F630" s="3">
        <f t="shared" si="40"/>
        <v>0</v>
      </c>
      <c r="G630" s="3">
        <f t="shared" si="41"/>
        <v>-600000</v>
      </c>
      <c r="H630" s="3">
        <f t="shared" si="39"/>
        <v>-600000</v>
      </c>
      <c r="I630" s="1">
        <v>0</v>
      </c>
      <c r="J630" s="1">
        <v>0</v>
      </c>
    </row>
    <row r="631" spans="2:10">
      <c r="B631" s="15">
        <v>621</v>
      </c>
      <c r="C631" s="22">
        <v>1188626912</v>
      </c>
      <c r="D631" s="2">
        <f>SUM(C631,-SUM(K$11:K631))</f>
        <v>619804292</v>
      </c>
      <c r="E631" s="2">
        <v>600000</v>
      </c>
      <c r="F631" s="3">
        <f t="shared" si="40"/>
        <v>0</v>
      </c>
      <c r="G631" s="3">
        <f t="shared" si="41"/>
        <v>-600000</v>
      </c>
      <c r="H631" s="3">
        <f t="shared" si="39"/>
        <v>-600000</v>
      </c>
      <c r="I631" s="1">
        <v>0</v>
      </c>
      <c r="J631" s="1">
        <v>0</v>
      </c>
    </row>
    <row r="632" spans="2:10">
      <c r="B632" s="15">
        <v>622</v>
      </c>
      <c r="C632" s="22">
        <v>1188926912</v>
      </c>
      <c r="D632" s="2">
        <f>SUM(C632,-SUM(K$11:K632))</f>
        <v>620104292</v>
      </c>
      <c r="E632" s="2">
        <v>600000</v>
      </c>
      <c r="F632" s="3">
        <f t="shared" si="40"/>
        <v>900000</v>
      </c>
      <c r="G632" s="3">
        <f t="shared" si="41"/>
        <v>300000</v>
      </c>
      <c r="H632" s="3">
        <f t="shared" si="39"/>
        <v>300000</v>
      </c>
      <c r="I632" s="1">
        <v>0</v>
      </c>
      <c r="J632" s="1">
        <v>0</v>
      </c>
    </row>
    <row r="633" spans="2:10">
      <c r="B633" s="15">
        <v>623</v>
      </c>
      <c r="C633" s="22">
        <v>1188326912</v>
      </c>
      <c r="D633" s="2">
        <f>SUM(C633,-SUM(K$11:K633))</f>
        <v>619504292</v>
      </c>
      <c r="E633" s="2">
        <v>600000</v>
      </c>
      <c r="F633" s="3">
        <f t="shared" si="40"/>
        <v>0</v>
      </c>
      <c r="G633" s="3">
        <f t="shared" si="41"/>
        <v>-600000</v>
      </c>
      <c r="H633" s="3">
        <f t="shared" si="39"/>
        <v>-600000</v>
      </c>
      <c r="I633" s="1">
        <v>0</v>
      </c>
      <c r="J633" s="1">
        <v>0</v>
      </c>
    </row>
    <row r="634" spans="2:10">
      <c r="B634" s="15">
        <v>624</v>
      </c>
      <c r="C634" s="22">
        <v>1187951912</v>
      </c>
      <c r="D634" s="2">
        <f>SUM(C634,-SUM(K$11:K634))</f>
        <v>619129292</v>
      </c>
      <c r="E634" s="2">
        <v>600000</v>
      </c>
      <c r="F634" s="3">
        <f t="shared" si="40"/>
        <v>225000</v>
      </c>
      <c r="G634" s="3">
        <f t="shared" si="41"/>
        <v>-375000</v>
      </c>
      <c r="H634" s="3">
        <f t="shared" si="39"/>
        <v>-375000</v>
      </c>
      <c r="I634" s="1">
        <v>0</v>
      </c>
      <c r="J634" s="1">
        <v>0</v>
      </c>
    </row>
    <row r="635" spans="2:10">
      <c r="B635" s="15">
        <v>625</v>
      </c>
      <c r="C635" s="22">
        <v>1187351912</v>
      </c>
      <c r="D635" s="2">
        <f>SUM(C635,-SUM(K$11:K635))</f>
        <v>618529292</v>
      </c>
      <c r="E635" s="2">
        <v>600000</v>
      </c>
      <c r="F635" s="3">
        <f t="shared" si="40"/>
        <v>0</v>
      </c>
      <c r="G635" s="3">
        <f t="shared" si="41"/>
        <v>-600000</v>
      </c>
      <c r="H635" s="3">
        <f t="shared" si="39"/>
        <v>-600000</v>
      </c>
      <c r="I635" s="1">
        <v>0</v>
      </c>
      <c r="J635" s="1">
        <v>0</v>
      </c>
    </row>
    <row r="636" spans="2:10">
      <c r="B636" s="15">
        <v>626</v>
      </c>
      <c r="C636" s="22">
        <v>1186751912</v>
      </c>
      <c r="D636" s="2">
        <f>SUM(C636,-SUM(K$11:K636))</f>
        <v>617929292</v>
      </c>
      <c r="E636" s="2">
        <v>600000</v>
      </c>
      <c r="F636" s="3">
        <f t="shared" si="40"/>
        <v>0</v>
      </c>
      <c r="G636" s="3">
        <f t="shared" si="41"/>
        <v>-600000</v>
      </c>
      <c r="H636" s="3">
        <f t="shared" si="39"/>
        <v>-600000</v>
      </c>
      <c r="I636" s="1">
        <v>0</v>
      </c>
      <c r="J636" s="1">
        <v>0</v>
      </c>
    </row>
    <row r="637" spans="2:10">
      <c r="B637" s="15">
        <v>627</v>
      </c>
      <c r="C637" s="22">
        <v>1186601912</v>
      </c>
      <c r="D637" s="2">
        <f>SUM(C637,-SUM(K$11:K637))</f>
        <v>617779292</v>
      </c>
      <c r="E637" s="2">
        <v>600000</v>
      </c>
      <c r="F637" s="3">
        <f t="shared" si="40"/>
        <v>450000</v>
      </c>
      <c r="G637" s="3">
        <f t="shared" si="41"/>
        <v>-150000</v>
      </c>
      <c r="H637" s="3">
        <f t="shared" si="39"/>
        <v>-150000</v>
      </c>
      <c r="I637" s="1">
        <v>0</v>
      </c>
      <c r="J637" s="1">
        <v>0</v>
      </c>
    </row>
    <row r="638" spans="2:11">
      <c r="B638" s="15">
        <v>628</v>
      </c>
      <c r="C638" s="23">
        <v>1278392912</v>
      </c>
      <c r="D638" s="2">
        <f>SUM(C638,-SUM(K$11:K638))</f>
        <v>617179292</v>
      </c>
      <c r="E638" s="2">
        <v>600000</v>
      </c>
      <c r="F638" s="3">
        <f t="shared" ref="F638:F670" si="42">SUM(E638,G638,-K638)</f>
        <v>0</v>
      </c>
      <c r="G638" s="3">
        <f t="shared" ref="G638:G670" si="43">SUM(-C637,C638)</f>
        <v>91791000</v>
      </c>
      <c r="H638" s="3">
        <f t="shared" ref="H638:H670" si="44">SUM(-D637,D638)</f>
        <v>-600000</v>
      </c>
      <c r="I638" s="1">
        <v>0</v>
      </c>
      <c r="J638" s="1">
        <v>0</v>
      </c>
      <c r="K638" s="3">
        <v>92391000</v>
      </c>
    </row>
    <row r="639" spans="2:10">
      <c r="B639" s="15">
        <v>629</v>
      </c>
      <c r="C639" s="23">
        <v>1277792912</v>
      </c>
      <c r="D639" s="2">
        <f>SUM(C639,-SUM(K$11:K639))</f>
        <v>616579292</v>
      </c>
      <c r="E639" s="2">
        <v>600000</v>
      </c>
      <c r="F639" s="3">
        <f t="shared" si="42"/>
        <v>0</v>
      </c>
      <c r="G639" s="3">
        <f t="shared" si="43"/>
        <v>-600000</v>
      </c>
      <c r="H639" s="3">
        <f t="shared" si="44"/>
        <v>-600000</v>
      </c>
      <c r="I639" s="1">
        <v>0</v>
      </c>
      <c r="J639" s="1">
        <v>0</v>
      </c>
    </row>
    <row r="640" spans="2:10">
      <c r="B640" s="15">
        <v>630</v>
      </c>
      <c r="C640" s="23">
        <v>1277567912</v>
      </c>
      <c r="D640" s="2">
        <f>SUM(C640,-SUM(K$11:K640))</f>
        <v>616354292</v>
      </c>
      <c r="E640" s="2">
        <v>600000</v>
      </c>
      <c r="F640" s="3">
        <f t="shared" si="42"/>
        <v>375000</v>
      </c>
      <c r="G640" s="3">
        <f t="shared" si="43"/>
        <v>-225000</v>
      </c>
      <c r="H640" s="3">
        <f t="shared" si="44"/>
        <v>-225000</v>
      </c>
      <c r="I640" s="1">
        <v>0</v>
      </c>
      <c r="J640" s="1">
        <v>0</v>
      </c>
    </row>
    <row r="641" spans="2:10">
      <c r="B641" s="15">
        <v>631</v>
      </c>
      <c r="C641" s="23">
        <v>1276967912</v>
      </c>
      <c r="D641" s="2">
        <f>SUM(C641,-SUM(K$11:K641))</f>
        <v>615754292</v>
      </c>
      <c r="E641" s="2">
        <v>600000</v>
      </c>
      <c r="F641" s="3">
        <f t="shared" si="42"/>
        <v>0</v>
      </c>
      <c r="G641" s="3">
        <f t="shared" si="43"/>
        <v>-600000</v>
      </c>
      <c r="H641" s="3">
        <f t="shared" si="44"/>
        <v>-600000</v>
      </c>
      <c r="I641" s="1">
        <v>0</v>
      </c>
      <c r="J641" s="1">
        <v>0</v>
      </c>
    </row>
    <row r="642" spans="2:10">
      <c r="B642" s="15">
        <v>632</v>
      </c>
      <c r="C642" s="23">
        <v>1276367912</v>
      </c>
      <c r="D642" s="2">
        <f>SUM(C642,-SUM(K$11:K642))</f>
        <v>615154292</v>
      </c>
      <c r="E642" s="2">
        <v>600000</v>
      </c>
      <c r="F642" s="3">
        <f t="shared" si="42"/>
        <v>0</v>
      </c>
      <c r="G642" s="3">
        <f t="shared" si="43"/>
        <v>-600000</v>
      </c>
      <c r="H642" s="3">
        <f t="shared" si="44"/>
        <v>-600000</v>
      </c>
      <c r="I642" s="1">
        <v>0</v>
      </c>
      <c r="J642" s="1">
        <v>0</v>
      </c>
    </row>
    <row r="643" spans="2:10">
      <c r="B643" s="15">
        <v>633</v>
      </c>
      <c r="C643" s="23">
        <v>1275767912</v>
      </c>
      <c r="D643" s="2">
        <f>SUM(C643,-SUM(K$11:K643))</f>
        <v>614554292</v>
      </c>
      <c r="E643" s="2">
        <v>600000</v>
      </c>
      <c r="F643" s="3">
        <f t="shared" si="42"/>
        <v>0</v>
      </c>
      <c r="G643" s="3">
        <f t="shared" si="43"/>
        <v>-600000</v>
      </c>
      <c r="H643" s="3">
        <f t="shared" si="44"/>
        <v>-600000</v>
      </c>
      <c r="I643" s="1">
        <v>0</v>
      </c>
      <c r="J643" s="1">
        <v>0</v>
      </c>
    </row>
    <row r="644" spans="2:10">
      <c r="B644" s="15">
        <v>634</v>
      </c>
      <c r="C644" s="23">
        <v>1275317912</v>
      </c>
      <c r="D644" s="2">
        <f>SUM(C644,-SUM(K$11:K644))</f>
        <v>614104292</v>
      </c>
      <c r="E644" s="2">
        <v>600000</v>
      </c>
      <c r="F644" s="3">
        <f t="shared" si="42"/>
        <v>150000</v>
      </c>
      <c r="G644" s="3">
        <f t="shared" si="43"/>
        <v>-450000</v>
      </c>
      <c r="H644" s="3">
        <f t="shared" si="44"/>
        <v>-450000</v>
      </c>
      <c r="I644" s="1">
        <v>0</v>
      </c>
      <c r="J644" s="1">
        <v>0</v>
      </c>
    </row>
    <row r="645" spans="2:10">
      <c r="B645" s="15">
        <v>635</v>
      </c>
      <c r="C645" s="23">
        <v>1274717912</v>
      </c>
      <c r="D645" s="2">
        <f>SUM(C645,-SUM(K$11:K645))</f>
        <v>613504292</v>
      </c>
      <c r="E645" s="2">
        <v>600000</v>
      </c>
      <c r="F645" s="3">
        <f t="shared" si="42"/>
        <v>0</v>
      </c>
      <c r="G645" s="3">
        <f t="shared" si="43"/>
        <v>-600000</v>
      </c>
      <c r="H645" s="3">
        <f t="shared" si="44"/>
        <v>-600000</v>
      </c>
      <c r="I645" s="1">
        <v>0</v>
      </c>
      <c r="J645" s="1">
        <v>0</v>
      </c>
    </row>
    <row r="646" spans="2:10">
      <c r="B646" s="15">
        <v>636</v>
      </c>
      <c r="C646" s="23">
        <v>1274117912</v>
      </c>
      <c r="D646" s="2">
        <f>SUM(C646,-SUM(K$11:K646))</f>
        <v>612904292</v>
      </c>
      <c r="E646" s="2">
        <v>600000</v>
      </c>
      <c r="F646" s="3">
        <f t="shared" si="42"/>
        <v>0</v>
      </c>
      <c r="G646" s="3">
        <f t="shared" si="43"/>
        <v>-600000</v>
      </c>
      <c r="H646" s="3">
        <f t="shared" si="44"/>
        <v>-600000</v>
      </c>
      <c r="I646" s="1">
        <v>0</v>
      </c>
      <c r="J646" s="1">
        <v>0</v>
      </c>
    </row>
    <row r="647" spans="2:10">
      <c r="B647" s="15">
        <v>637</v>
      </c>
      <c r="C647" s="23">
        <v>1273967912</v>
      </c>
      <c r="D647" s="2">
        <f>SUM(C647,-SUM(K$11:K647))</f>
        <v>612754292</v>
      </c>
      <c r="E647" s="2">
        <v>600000</v>
      </c>
      <c r="F647" s="3">
        <f t="shared" si="42"/>
        <v>450000</v>
      </c>
      <c r="G647" s="3">
        <f t="shared" si="43"/>
        <v>-150000</v>
      </c>
      <c r="H647" s="3">
        <f t="shared" si="44"/>
        <v>-150000</v>
      </c>
      <c r="I647" s="1">
        <v>0</v>
      </c>
      <c r="J647" s="1">
        <v>0</v>
      </c>
    </row>
    <row r="648" spans="2:10">
      <c r="B648" s="15">
        <v>638</v>
      </c>
      <c r="C648" s="23">
        <v>1273367912</v>
      </c>
      <c r="D648" s="2">
        <f>SUM(C648,-SUM(K$11:K648))</f>
        <v>612154292</v>
      </c>
      <c r="E648" s="2">
        <v>600000</v>
      </c>
      <c r="F648" s="3">
        <f t="shared" si="42"/>
        <v>0</v>
      </c>
      <c r="G648" s="3">
        <f t="shared" si="43"/>
        <v>-600000</v>
      </c>
      <c r="H648" s="3">
        <f t="shared" si="44"/>
        <v>-600000</v>
      </c>
      <c r="I648" s="1">
        <v>0</v>
      </c>
      <c r="J648" s="1">
        <v>0</v>
      </c>
    </row>
    <row r="649" spans="2:10">
      <c r="B649" s="15">
        <v>639</v>
      </c>
      <c r="C649" s="23">
        <v>1273067912</v>
      </c>
      <c r="D649" s="2">
        <f>SUM(C649,-SUM(K$11:K649))</f>
        <v>611854292</v>
      </c>
      <c r="E649" s="2">
        <v>600000</v>
      </c>
      <c r="F649" s="3">
        <f t="shared" si="42"/>
        <v>300000</v>
      </c>
      <c r="G649" s="3">
        <f t="shared" si="43"/>
        <v>-300000</v>
      </c>
      <c r="H649" s="3">
        <f t="shared" si="44"/>
        <v>-300000</v>
      </c>
      <c r="I649" s="1">
        <v>0</v>
      </c>
      <c r="J649" s="1">
        <v>0</v>
      </c>
    </row>
    <row r="650" spans="2:10">
      <c r="B650" s="15">
        <v>640</v>
      </c>
      <c r="C650" s="23">
        <v>1272467912</v>
      </c>
      <c r="D650" s="2">
        <f>SUM(C650,-SUM(K$11:K650))</f>
        <v>611254292</v>
      </c>
      <c r="E650" s="2">
        <v>600000</v>
      </c>
      <c r="F650" s="3">
        <f t="shared" si="42"/>
        <v>0</v>
      </c>
      <c r="G650" s="3">
        <f t="shared" si="43"/>
        <v>-600000</v>
      </c>
      <c r="H650" s="3">
        <f t="shared" si="44"/>
        <v>-600000</v>
      </c>
      <c r="I650" s="1">
        <v>0</v>
      </c>
      <c r="J650" s="1">
        <v>0</v>
      </c>
    </row>
    <row r="651" spans="2:10">
      <c r="B651" s="15">
        <v>641</v>
      </c>
      <c r="C651" s="23">
        <v>1271867912</v>
      </c>
      <c r="D651" s="2">
        <f>SUM(C651,-SUM(K$11:K651))</f>
        <v>610654292</v>
      </c>
      <c r="E651" s="2">
        <v>600000</v>
      </c>
      <c r="F651" s="3">
        <f t="shared" si="42"/>
        <v>0</v>
      </c>
      <c r="G651" s="3">
        <f t="shared" si="43"/>
        <v>-600000</v>
      </c>
      <c r="H651" s="3">
        <f t="shared" si="44"/>
        <v>-600000</v>
      </c>
      <c r="I651" s="1">
        <v>0</v>
      </c>
      <c r="J651" s="1">
        <v>0</v>
      </c>
    </row>
    <row r="652" spans="2:10">
      <c r="B652" s="15">
        <v>642</v>
      </c>
      <c r="C652" s="23">
        <v>1272767912</v>
      </c>
      <c r="D652" s="2">
        <f>SUM(C652,-SUM(K$11:K652))</f>
        <v>611554292</v>
      </c>
      <c r="E652" s="2">
        <v>600000</v>
      </c>
      <c r="F652" s="3">
        <f t="shared" si="42"/>
        <v>1500000</v>
      </c>
      <c r="G652" s="3">
        <f t="shared" si="43"/>
        <v>900000</v>
      </c>
      <c r="H652" s="3">
        <f t="shared" si="44"/>
        <v>900000</v>
      </c>
      <c r="I652" s="1">
        <v>0</v>
      </c>
      <c r="J652" s="1">
        <v>0</v>
      </c>
    </row>
    <row r="653" spans="2:10">
      <c r="B653" s="15">
        <v>643</v>
      </c>
      <c r="C653" s="23">
        <v>1272167912</v>
      </c>
      <c r="D653" s="2">
        <f>SUM(C653,-SUM(K$11:K653))</f>
        <v>610954292</v>
      </c>
      <c r="E653" s="2">
        <v>600000</v>
      </c>
      <c r="F653" s="3">
        <f t="shared" si="42"/>
        <v>0</v>
      </c>
      <c r="G653" s="3">
        <f t="shared" si="43"/>
        <v>-600000</v>
      </c>
      <c r="H653" s="3">
        <f t="shared" si="44"/>
        <v>-600000</v>
      </c>
      <c r="I653" s="1">
        <v>0</v>
      </c>
      <c r="J653" s="1">
        <v>0</v>
      </c>
    </row>
    <row r="654" spans="2:10">
      <c r="B654" s="15">
        <v>644</v>
      </c>
      <c r="C654" s="23">
        <v>1271717912</v>
      </c>
      <c r="D654" s="2">
        <f>SUM(C654,-SUM(K$11:K654))</f>
        <v>610504292</v>
      </c>
      <c r="E654" s="2">
        <v>600000</v>
      </c>
      <c r="F654" s="3">
        <f t="shared" si="42"/>
        <v>150000</v>
      </c>
      <c r="G654" s="3">
        <f t="shared" si="43"/>
        <v>-450000</v>
      </c>
      <c r="H654" s="3">
        <f t="shared" si="44"/>
        <v>-450000</v>
      </c>
      <c r="I654" s="1">
        <v>0</v>
      </c>
      <c r="J654" s="1">
        <v>0</v>
      </c>
    </row>
    <row r="655" spans="2:10">
      <c r="B655" s="15">
        <v>645</v>
      </c>
      <c r="C655" s="23">
        <v>1271117912</v>
      </c>
      <c r="D655" s="2">
        <f>SUM(C655,-SUM(K$11:K655))</f>
        <v>609904292</v>
      </c>
      <c r="E655" s="2">
        <v>600000</v>
      </c>
      <c r="F655" s="3">
        <f t="shared" si="42"/>
        <v>0</v>
      </c>
      <c r="G655" s="3">
        <f t="shared" si="43"/>
        <v>-600000</v>
      </c>
      <c r="H655" s="3">
        <f t="shared" si="44"/>
        <v>-600000</v>
      </c>
      <c r="I655" s="1">
        <v>0</v>
      </c>
      <c r="J655" s="1">
        <v>0</v>
      </c>
    </row>
    <row r="656" spans="2:10">
      <c r="B656" s="15">
        <v>646</v>
      </c>
      <c r="C656" s="23">
        <v>1273217912</v>
      </c>
      <c r="D656" s="2">
        <f>SUM(C656,-SUM(K$11:K656))</f>
        <v>612004292</v>
      </c>
      <c r="E656" s="2">
        <v>600000</v>
      </c>
      <c r="F656" s="3">
        <f t="shared" si="42"/>
        <v>2700000</v>
      </c>
      <c r="G656" s="3">
        <f t="shared" si="43"/>
        <v>2100000</v>
      </c>
      <c r="H656" s="3">
        <f t="shared" si="44"/>
        <v>2100000</v>
      </c>
      <c r="I656" s="1">
        <v>0</v>
      </c>
      <c r="J656" s="1">
        <v>0</v>
      </c>
    </row>
    <row r="657" spans="2:10">
      <c r="B657" s="15">
        <v>647</v>
      </c>
      <c r="C657" s="23">
        <v>1272617912</v>
      </c>
      <c r="D657" s="2">
        <f>SUM(C657,-SUM(K$11:K657))</f>
        <v>611404292</v>
      </c>
      <c r="E657" s="2">
        <v>600000</v>
      </c>
      <c r="F657" s="3">
        <f t="shared" si="42"/>
        <v>0</v>
      </c>
      <c r="G657" s="3">
        <f t="shared" si="43"/>
        <v>-600000</v>
      </c>
      <c r="H657" s="3">
        <f t="shared" si="44"/>
        <v>-600000</v>
      </c>
      <c r="I657" s="1">
        <v>0</v>
      </c>
      <c r="J657" s="1">
        <v>0</v>
      </c>
    </row>
    <row r="658" spans="2:10">
      <c r="B658" s="15">
        <v>648</v>
      </c>
      <c r="C658" s="23">
        <v>1272017912</v>
      </c>
      <c r="D658" s="2">
        <f>SUM(C658,-SUM(K$11:K658))</f>
        <v>610804292</v>
      </c>
      <c r="E658" s="2">
        <v>600000</v>
      </c>
      <c r="F658" s="3">
        <f t="shared" si="42"/>
        <v>0</v>
      </c>
      <c r="G658" s="3">
        <f t="shared" si="43"/>
        <v>-600000</v>
      </c>
      <c r="H658" s="3">
        <f t="shared" si="44"/>
        <v>-600000</v>
      </c>
      <c r="I658" s="1">
        <v>0</v>
      </c>
      <c r="J658" s="1">
        <v>0</v>
      </c>
    </row>
    <row r="659" spans="2:10">
      <c r="B659" s="15">
        <v>649</v>
      </c>
      <c r="C659" s="23">
        <v>1271567912</v>
      </c>
      <c r="D659" s="2">
        <f>SUM(C659,-SUM(K$11:K659))</f>
        <v>610354292</v>
      </c>
      <c r="E659" s="2">
        <v>600000</v>
      </c>
      <c r="F659" s="3">
        <f t="shared" si="42"/>
        <v>150000</v>
      </c>
      <c r="G659" s="3">
        <f t="shared" si="43"/>
        <v>-450000</v>
      </c>
      <c r="H659" s="3">
        <f t="shared" si="44"/>
        <v>-450000</v>
      </c>
      <c r="I659" s="1">
        <v>0</v>
      </c>
      <c r="J659" s="1">
        <v>0</v>
      </c>
    </row>
    <row r="660" spans="2:10">
      <c r="B660" s="15">
        <v>650</v>
      </c>
      <c r="C660" s="23">
        <v>1271342912</v>
      </c>
      <c r="D660" s="2">
        <f>SUM(C660,-SUM(K$11:K660))</f>
        <v>610129292</v>
      </c>
      <c r="E660" s="2">
        <v>600000</v>
      </c>
      <c r="F660" s="3">
        <f t="shared" si="42"/>
        <v>375000</v>
      </c>
      <c r="G660" s="3">
        <f t="shared" si="43"/>
        <v>-225000</v>
      </c>
      <c r="H660" s="3">
        <f t="shared" si="44"/>
        <v>-225000</v>
      </c>
      <c r="I660" s="1">
        <v>0</v>
      </c>
      <c r="J660" s="1">
        <v>0</v>
      </c>
    </row>
    <row r="661" spans="2:10">
      <c r="B661" s="15">
        <v>651</v>
      </c>
      <c r="C661" s="23">
        <v>1271492912</v>
      </c>
      <c r="D661" s="2">
        <f>SUM(C661,-SUM(K$11:K661))</f>
        <v>610279292</v>
      </c>
      <c r="E661" s="2">
        <v>600000</v>
      </c>
      <c r="F661" s="3">
        <f t="shared" si="42"/>
        <v>750000</v>
      </c>
      <c r="G661" s="3">
        <f t="shared" si="43"/>
        <v>150000</v>
      </c>
      <c r="H661" s="3">
        <f t="shared" si="44"/>
        <v>150000</v>
      </c>
      <c r="I661" s="1">
        <v>0</v>
      </c>
      <c r="J661" s="1">
        <v>0</v>
      </c>
    </row>
    <row r="662" spans="2:10">
      <c r="B662" s="15">
        <v>652</v>
      </c>
      <c r="C662" s="23">
        <v>1289792912</v>
      </c>
      <c r="D662" s="2">
        <f>SUM(C662,-SUM(K$11:K662))</f>
        <v>628579292</v>
      </c>
      <c r="E662" s="2">
        <v>600000</v>
      </c>
      <c r="F662" s="3">
        <f t="shared" si="42"/>
        <v>18900000</v>
      </c>
      <c r="G662" s="3">
        <f t="shared" si="43"/>
        <v>18300000</v>
      </c>
      <c r="H662" s="3">
        <f t="shared" si="44"/>
        <v>18300000</v>
      </c>
      <c r="I662" s="1">
        <v>2</v>
      </c>
      <c r="J662" s="1">
        <v>1</v>
      </c>
    </row>
    <row r="663" spans="2:10">
      <c r="B663" s="15">
        <v>653</v>
      </c>
      <c r="C663" s="23">
        <v>1289192912</v>
      </c>
      <c r="D663" s="2">
        <f>SUM(C663,-SUM(K$11:K663))</f>
        <v>627979292</v>
      </c>
      <c r="E663" s="2">
        <v>600000</v>
      </c>
      <c r="F663" s="3">
        <f t="shared" si="42"/>
        <v>0</v>
      </c>
      <c r="G663" s="3">
        <f t="shared" si="43"/>
        <v>-600000</v>
      </c>
      <c r="H663" s="3">
        <f t="shared" si="44"/>
        <v>-600000</v>
      </c>
      <c r="I663" s="1">
        <v>0</v>
      </c>
      <c r="J663" s="1">
        <v>0</v>
      </c>
    </row>
    <row r="664" spans="2:10">
      <c r="B664" s="15">
        <v>654</v>
      </c>
      <c r="C664" s="23">
        <v>1288592912</v>
      </c>
      <c r="D664" s="2">
        <f>SUM(C664,-SUM(K$11:K664))</f>
        <v>627379292</v>
      </c>
      <c r="E664" s="2">
        <v>600000</v>
      </c>
      <c r="F664" s="3">
        <f t="shared" si="42"/>
        <v>0</v>
      </c>
      <c r="G664" s="3">
        <f t="shared" si="43"/>
        <v>-600000</v>
      </c>
      <c r="H664" s="3">
        <f t="shared" si="44"/>
        <v>-600000</v>
      </c>
      <c r="I664" s="1">
        <v>0</v>
      </c>
      <c r="J664" s="1">
        <v>0</v>
      </c>
    </row>
    <row r="665" spans="2:10">
      <c r="B665" s="15">
        <v>655</v>
      </c>
      <c r="C665" s="23">
        <v>1288142912</v>
      </c>
      <c r="D665" s="2">
        <f>SUM(C665,-SUM(K$11:K665))</f>
        <v>626929292</v>
      </c>
      <c r="E665" s="2">
        <v>600000</v>
      </c>
      <c r="F665" s="3">
        <f t="shared" si="42"/>
        <v>150000</v>
      </c>
      <c r="G665" s="3">
        <f t="shared" si="43"/>
        <v>-450000</v>
      </c>
      <c r="H665" s="3">
        <f t="shared" si="44"/>
        <v>-450000</v>
      </c>
      <c r="I665" s="1">
        <v>0</v>
      </c>
      <c r="J665" s="1">
        <v>0</v>
      </c>
    </row>
    <row r="666" spans="2:10">
      <c r="B666" s="15">
        <v>656</v>
      </c>
      <c r="C666" s="23">
        <v>1287542912</v>
      </c>
      <c r="D666" s="2">
        <f>SUM(C666,-SUM(K$11:K666))</f>
        <v>626329292</v>
      </c>
      <c r="E666" s="2">
        <v>600000</v>
      </c>
      <c r="F666" s="3">
        <f t="shared" si="42"/>
        <v>0</v>
      </c>
      <c r="G666" s="3">
        <f t="shared" si="43"/>
        <v>-600000</v>
      </c>
      <c r="H666" s="3">
        <f t="shared" si="44"/>
        <v>-600000</v>
      </c>
      <c r="I666" s="1">
        <v>0</v>
      </c>
      <c r="J666" s="1">
        <v>0</v>
      </c>
    </row>
    <row r="667" spans="2:10">
      <c r="B667" s="15">
        <v>657</v>
      </c>
      <c r="C667" s="23">
        <v>1286942912</v>
      </c>
      <c r="D667" s="2">
        <f>SUM(C667,-SUM(K$11:K667))</f>
        <v>625729292</v>
      </c>
      <c r="E667" s="2">
        <v>600000</v>
      </c>
      <c r="F667" s="3">
        <f t="shared" si="42"/>
        <v>0</v>
      </c>
      <c r="G667" s="3">
        <f t="shared" si="43"/>
        <v>-600000</v>
      </c>
      <c r="H667" s="3">
        <f t="shared" si="44"/>
        <v>-600000</v>
      </c>
      <c r="I667" s="1">
        <v>0</v>
      </c>
      <c r="J667" s="1">
        <v>0</v>
      </c>
    </row>
    <row r="668" spans="2:10">
      <c r="B668" s="15">
        <v>658</v>
      </c>
      <c r="C668" s="23">
        <v>1286342912</v>
      </c>
      <c r="D668" s="2">
        <f>SUM(C668,-SUM(K$11:K668))</f>
        <v>625129292</v>
      </c>
      <c r="E668" s="2">
        <v>600000</v>
      </c>
      <c r="F668" s="3">
        <f t="shared" si="42"/>
        <v>0</v>
      </c>
      <c r="G668" s="3">
        <f t="shared" si="43"/>
        <v>-600000</v>
      </c>
      <c r="H668" s="3">
        <f t="shared" si="44"/>
        <v>-600000</v>
      </c>
      <c r="I668" s="1">
        <v>0</v>
      </c>
      <c r="J668" s="1">
        <v>0</v>
      </c>
    </row>
    <row r="669" spans="2:10">
      <c r="B669" s="15">
        <v>659</v>
      </c>
      <c r="C669" s="23">
        <v>1285892912</v>
      </c>
      <c r="D669" s="2">
        <f>SUM(C669,-SUM(K$11:K669))</f>
        <v>624679292</v>
      </c>
      <c r="E669" s="2">
        <v>600000</v>
      </c>
      <c r="F669" s="3">
        <f t="shared" si="42"/>
        <v>150000</v>
      </c>
      <c r="G669" s="3">
        <f t="shared" si="43"/>
        <v>-450000</v>
      </c>
      <c r="H669" s="3">
        <f t="shared" si="44"/>
        <v>-450000</v>
      </c>
      <c r="I669" s="1">
        <v>0</v>
      </c>
      <c r="J669" s="1">
        <v>0</v>
      </c>
    </row>
    <row r="670" spans="2:10">
      <c r="B670" s="15">
        <v>660</v>
      </c>
      <c r="C670" s="23">
        <v>1285292912</v>
      </c>
      <c r="D670" s="2">
        <f>SUM(C670,-SUM(K$11:K670))</f>
        <v>624079292</v>
      </c>
      <c r="E670" s="2">
        <v>600000</v>
      </c>
      <c r="F670" s="3">
        <f t="shared" si="42"/>
        <v>0</v>
      </c>
      <c r="G670" s="3">
        <f t="shared" si="43"/>
        <v>-600000</v>
      </c>
      <c r="H670" s="3">
        <f t="shared" si="44"/>
        <v>-600000</v>
      </c>
      <c r="I670" s="1">
        <v>0</v>
      </c>
      <c r="J670" s="1">
        <v>0</v>
      </c>
    </row>
    <row r="671" spans="2:10">
      <c r="B671" s="15">
        <v>661</v>
      </c>
      <c r="C671" s="23">
        <v>1284692912</v>
      </c>
      <c r="D671" s="2">
        <f>SUM(C671,-SUM(K$11:K671))</f>
        <v>623479292</v>
      </c>
      <c r="E671" s="2">
        <v>600000</v>
      </c>
      <c r="F671" s="3">
        <f t="shared" ref="F671:F709" si="45">SUM(E671,G671,-K671)</f>
        <v>0</v>
      </c>
      <c r="G671" s="3">
        <f t="shared" ref="G671:G710" si="46">SUM(-C670,C671)</f>
        <v>-600000</v>
      </c>
      <c r="H671" s="3">
        <f t="shared" ref="H671:H710" si="47">SUM(-D670,D671)</f>
        <v>-600000</v>
      </c>
      <c r="I671" s="1">
        <v>0</v>
      </c>
      <c r="J671" s="1">
        <v>0</v>
      </c>
    </row>
    <row r="672" spans="2:10">
      <c r="B672" s="15">
        <v>662</v>
      </c>
      <c r="C672" s="23">
        <v>1284092912</v>
      </c>
      <c r="D672" s="2">
        <f>SUM(C672,-SUM(K$11:K672))</f>
        <v>622879292</v>
      </c>
      <c r="E672" s="2">
        <v>600000</v>
      </c>
      <c r="F672" s="3">
        <f t="shared" si="45"/>
        <v>0</v>
      </c>
      <c r="G672" s="3">
        <f t="shared" si="46"/>
        <v>-600000</v>
      </c>
      <c r="H672" s="3">
        <f t="shared" si="47"/>
        <v>-600000</v>
      </c>
      <c r="I672" s="1">
        <v>0</v>
      </c>
      <c r="J672" s="1">
        <v>0</v>
      </c>
    </row>
    <row r="673" spans="2:10">
      <c r="B673" s="15">
        <v>663</v>
      </c>
      <c r="C673" s="23">
        <v>1283492912</v>
      </c>
      <c r="D673" s="2">
        <f>SUM(C673,-SUM(K$11:K673))</f>
        <v>622279292</v>
      </c>
      <c r="E673" s="2">
        <v>600000</v>
      </c>
      <c r="F673" s="3">
        <f t="shared" si="45"/>
        <v>0</v>
      </c>
      <c r="G673" s="3">
        <f t="shared" si="46"/>
        <v>-600000</v>
      </c>
      <c r="H673" s="3">
        <f t="shared" si="47"/>
        <v>-600000</v>
      </c>
      <c r="I673" s="1">
        <v>0</v>
      </c>
      <c r="J673" s="1">
        <v>0</v>
      </c>
    </row>
    <row r="674" spans="2:10">
      <c r="B674" s="15">
        <v>664</v>
      </c>
      <c r="C674" s="23">
        <v>1283192912</v>
      </c>
      <c r="D674" s="2">
        <f>SUM(C674,-SUM(K$11:K674))</f>
        <v>621979292</v>
      </c>
      <c r="E674" s="2">
        <v>600000</v>
      </c>
      <c r="F674" s="3">
        <f t="shared" si="45"/>
        <v>300000</v>
      </c>
      <c r="G674" s="3">
        <f t="shared" si="46"/>
        <v>-300000</v>
      </c>
      <c r="H674" s="3">
        <f t="shared" si="47"/>
        <v>-300000</v>
      </c>
      <c r="I674" s="1">
        <v>0</v>
      </c>
      <c r="J674" s="1">
        <v>0</v>
      </c>
    </row>
    <row r="675" spans="2:10">
      <c r="B675" s="15">
        <v>665</v>
      </c>
      <c r="C675" s="23">
        <v>1283042912</v>
      </c>
      <c r="D675" s="2">
        <f>SUM(C675,-SUM(K$11:K675))</f>
        <v>621829292</v>
      </c>
      <c r="E675" s="2">
        <v>600000</v>
      </c>
      <c r="F675" s="3">
        <f t="shared" si="45"/>
        <v>450000</v>
      </c>
      <c r="G675" s="3">
        <f t="shared" si="46"/>
        <v>-150000</v>
      </c>
      <c r="H675" s="3">
        <f t="shared" si="47"/>
        <v>-150000</v>
      </c>
      <c r="I675" s="1">
        <v>0</v>
      </c>
      <c r="J675" s="1">
        <v>0</v>
      </c>
    </row>
    <row r="676" spans="2:10">
      <c r="B676" s="15">
        <v>666</v>
      </c>
      <c r="C676" s="23">
        <v>1282442912</v>
      </c>
      <c r="D676" s="2">
        <f>SUM(C676,-SUM(K$11:K676))</f>
        <v>621229292</v>
      </c>
      <c r="E676" s="2">
        <v>600000</v>
      </c>
      <c r="F676" s="3">
        <f t="shared" si="45"/>
        <v>0</v>
      </c>
      <c r="G676" s="3">
        <f t="shared" si="46"/>
        <v>-600000</v>
      </c>
      <c r="H676" s="3">
        <f t="shared" si="47"/>
        <v>-600000</v>
      </c>
      <c r="I676" s="1">
        <v>0</v>
      </c>
      <c r="J676" s="1">
        <v>0</v>
      </c>
    </row>
    <row r="677" spans="2:10">
      <c r="B677" s="15">
        <v>667</v>
      </c>
      <c r="C677" s="23">
        <v>1281842912</v>
      </c>
      <c r="D677" s="2">
        <f>SUM(C677,-SUM(K$11:K677))</f>
        <v>620629292</v>
      </c>
      <c r="E677" s="2">
        <v>600000</v>
      </c>
      <c r="F677" s="3">
        <f t="shared" si="45"/>
        <v>0</v>
      </c>
      <c r="G677" s="3">
        <f t="shared" si="46"/>
        <v>-600000</v>
      </c>
      <c r="H677" s="3">
        <f t="shared" si="47"/>
        <v>-600000</v>
      </c>
      <c r="I677" s="1">
        <v>0</v>
      </c>
      <c r="J677" s="1">
        <v>0</v>
      </c>
    </row>
    <row r="678" spans="2:10">
      <c r="B678" s="15">
        <v>668</v>
      </c>
      <c r="C678" s="23">
        <v>1282142912</v>
      </c>
      <c r="D678" s="2">
        <f>SUM(C678,-SUM(K$11:K678))</f>
        <v>620929292</v>
      </c>
      <c r="E678" s="2">
        <v>600000</v>
      </c>
      <c r="F678" s="3">
        <f t="shared" si="45"/>
        <v>900000</v>
      </c>
      <c r="G678" s="3">
        <f t="shared" si="46"/>
        <v>300000</v>
      </c>
      <c r="H678" s="3">
        <f t="shared" si="47"/>
        <v>300000</v>
      </c>
      <c r="I678" s="1">
        <v>0</v>
      </c>
      <c r="J678" s="1">
        <v>0</v>
      </c>
    </row>
    <row r="679" spans="2:10">
      <c r="B679" s="15">
        <v>669</v>
      </c>
      <c r="C679" s="23">
        <v>1281542912</v>
      </c>
      <c r="D679" s="2">
        <f>SUM(C679,-SUM(K$11:K679))</f>
        <v>620329292</v>
      </c>
      <c r="E679" s="2">
        <v>600000</v>
      </c>
      <c r="F679" s="3">
        <f t="shared" si="45"/>
        <v>0</v>
      </c>
      <c r="G679" s="3">
        <f t="shared" si="46"/>
        <v>-600000</v>
      </c>
      <c r="H679" s="3">
        <f t="shared" si="47"/>
        <v>-600000</v>
      </c>
      <c r="I679" s="1">
        <v>0</v>
      </c>
      <c r="J679" s="1">
        <v>0</v>
      </c>
    </row>
    <row r="680" spans="2:10">
      <c r="B680" s="15">
        <v>670</v>
      </c>
      <c r="C680" s="23">
        <v>1280942912</v>
      </c>
      <c r="D680" s="2">
        <f>SUM(C680,-SUM(K$11:K680))</f>
        <v>619729292</v>
      </c>
      <c r="E680" s="2">
        <v>600000</v>
      </c>
      <c r="F680" s="3">
        <f t="shared" si="45"/>
        <v>0</v>
      </c>
      <c r="G680" s="3">
        <f t="shared" si="46"/>
        <v>-600000</v>
      </c>
      <c r="H680" s="3">
        <f t="shared" si="47"/>
        <v>-600000</v>
      </c>
      <c r="I680" s="1">
        <v>0</v>
      </c>
      <c r="J680" s="1">
        <v>0</v>
      </c>
    </row>
    <row r="681" spans="2:10">
      <c r="B681" s="15">
        <v>671</v>
      </c>
      <c r="C681" s="23">
        <v>1280792912</v>
      </c>
      <c r="D681" s="2">
        <f>SUM(C681,-SUM(K$11:K681))</f>
        <v>619579292</v>
      </c>
      <c r="E681" s="2">
        <v>600000</v>
      </c>
      <c r="F681" s="3">
        <f t="shared" si="45"/>
        <v>450000</v>
      </c>
      <c r="G681" s="3">
        <f t="shared" si="46"/>
        <v>-150000</v>
      </c>
      <c r="H681" s="3">
        <f t="shared" si="47"/>
        <v>-150000</v>
      </c>
      <c r="I681" s="1">
        <v>0</v>
      </c>
      <c r="J681" s="1">
        <v>0</v>
      </c>
    </row>
    <row r="682" spans="2:10">
      <c r="B682" s="15">
        <v>672</v>
      </c>
      <c r="C682" s="23">
        <v>1280342912</v>
      </c>
      <c r="D682" s="2">
        <f>SUM(C682,-SUM(K$11:K682))</f>
        <v>619129292</v>
      </c>
      <c r="E682" s="2">
        <v>600000</v>
      </c>
      <c r="F682" s="3">
        <f t="shared" si="45"/>
        <v>150000</v>
      </c>
      <c r="G682" s="3">
        <f t="shared" si="46"/>
        <v>-450000</v>
      </c>
      <c r="H682" s="3">
        <f t="shared" si="47"/>
        <v>-450000</v>
      </c>
      <c r="I682" s="1">
        <v>0</v>
      </c>
      <c r="J682" s="1">
        <v>0</v>
      </c>
    </row>
    <row r="683" spans="2:10">
      <c r="B683" s="15">
        <v>673</v>
      </c>
      <c r="C683" s="23">
        <v>1279742912</v>
      </c>
      <c r="D683" s="2">
        <f>SUM(C683,-SUM(K$11:K683))</f>
        <v>618529292</v>
      </c>
      <c r="E683" s="2">
        <v>600000</v>
      </c>
      <c r="F683" s="3">
        <f t="shared" si="45"/>
        <v>0</v>
      </c>
      <c r="G683" s="3">
        <f t="shared" si="46"/>
        <v>-600000</v>
      </c>
      <c r="H683" s="3">
        <f t="shared" si="47"/>
        <v>-600000</v>
      </c>
      <c r="I683" s="1">
        <v>0</v>
      </c>
      <c r="J683" s="1">
        <v>0</v>
      </c>
    </row>
    <row r="684" spans="2:10">
      <c r="B684" s="15">
        <v>674</v>
      </c>
      <c r="C684" s="23">
        <v>1279142912</v>
      </c>
      <c r="D684" s="2">
        <f>SUM(C684,-SUM(K$11:K684))</f>
        <v>617929292</v>
      </c>
      <c r="E684" s="2">
        <v>600000</v>
      </c>
      <c r="F684" s="3">
        <f t="shared" si="45"/>
        <v>0</v>
      </c>
      <c r="G684" s="3">
        <f t="shared" si="46"/>
        <v>-600000</v>
      </c>
      <c r="H684" s="3">
        <f t="shared" si="47"/>
        <v>-600000</v>
      </c>
      <c r="I684" s="1">
        <v>0</v>
      </c>
      <c r="J684" s="1">
        <v>0</v>
      </c>
    </row>
    <row r="685" spans="2:10">
      <c r="B685" s="15">
        <v>675</v>
      </c>
      <c r="C685" s="23">
        <v>1278542912</v>
      </c>
      <c r="D685" s="2">
        <f>SUM(C685,-SUM(K$11:K685))</f>
        <v>617329292</v>
      </c>
      <c r="E685" s="2">
        <v>600000</v>
      </c>
      <c r="F685" s="3">
        <f t="shared" si="45"/>
        <v>0</v>
      </c>
      <c r="G685" s="3">
        <f t="shared" si="46"/>
        <v>-600000</v>
      </c>
      <c r="H685" s="3">
        <f t="shared" si="47"/>
        <v>-600000</v>
      </c>
      <c r="I685" s="1">
        <v>0</v>
      </c>
      <c r="J685" s="1">
        <v>0</v>
      </c>
    </row>
    <row r="686" spans="2:10">
      <c r="B686" s="15">
        <v>676</v>
      </c>
      <c r="C686" s="23">
        <v>1277942912</v>
      </c>
      <c r="D686" s="2">
        <f>SUM(C686,-SUM(K$11:K686))</f>
        <v>616729292</v>
      </c>
      <c r="E686" s="2">
        <v>600000</v>
      </c>
      <c r="F686" s="3">
        <f t="shared" si="45"/>
        <v>0</v>
      </c>
      <c r="G686" s="3">
        <f t="shared" si="46"/>
        <v>-600000</v>
      </c>
      <c r="H686" s="3">
        <f t="shared" si="47"/>
        <v>-600000</v>
      </c>
      <c r="I686" s="1">
        <v>0</v>
      </c>
      <c r="J686" s="1">
        <v>0</v>
      </c>
    </row>
    <row r="687" spans="2:10">
      <c r="B687" s="15">
        <v>677</v>
      </c>
      <c r="C687" s="23">
        <v>1277342912</v>
      </c>
      <c r="D687" s="2">
        <f>SUM(C687,-SUM(K$11:K687))</f>
        <v>616129292</v>
      </c>
      <c r="E687" s="2">
        <v>600000</v>
      </c>
      <c r="F687" s="3">
        <f t="shared" si="45"/>
        <v>0</v>
      </c>
      <c r="G687" s="3">
        <f t="shared" si="46"/>
        <v>-600000</v>
      </c>
      <c r="H687" s="3">
        <f t="shared" si="47"/>
        <v>-600000</v>
      </c>
      <c r="I687" s="1">
        <v>0</v>
      </c>
      <c r="J687" s="1">
        <v>0</v>
      </c>
    </row>
    <row r="688" spans="2:10">
      <c r="B688" s="15">
        <v>678</v>
      </c>
      <c r="C688" s="23">
        <v>1276742912</v>
      </c>
      <c r="D688" s="2">
        <f>SUM(C688,-SUM(K$11:K688))</f>
        <v>615529292</v>
      </c>
      <c r="E688" s="2">
        <v>600000</v>
      </c>
      <c r="F688" s="3">
        <f t="shared" si="45"/>
        <v>0</v>
      </c>
      <c r="G688" s="3">
        <f t="shared" si="46"/>
        <v>-600000</v>
      </c>
      <c r="H688" s="3">
        <f t="shared" si="47"/>
        <v>-600000</v>
      </c>
      <c r="I688" s="1">
        <v>0</v>
      </c>
      <c r="J688" s="1">
        <v>0</v>
      </c>
    </row>
    <row r="689" spans="2:10">
      <c r="B689" s="15">
        <v>679</v>
      </c>
      <c r="C689" s="23">
        <v>1276142912</v>
      </c>
      <c r="D689" s="2">
        <f>SUM(C689,-SUM(K$11:K689))</f>
        <v>614929292</v>
      </c>
      <c r="E689" s="2">
        <v>600000</v>
      </c>
      <c r="F689" s="3">
        <f t="shared" si="45"/>
        <v>0</v>
      </c>
      <c r="G689" s="3">
        <f t="shared" si="46"/>
        <v>-600000</v>
      </c>
      <c r="H689" s="3">
        <f t="shared" si="47"/>
        <v>-600000</v>
      </c>
      <c r="I689" s="1">
        <v>0</v>
      </c>
      <c r="J689" s="1">
        <v>0</v>
      </c>
    </row>
    <row r="690" spans="2:10">
      <c r="B690" s="15">
        <v>680</v>
      </c>
      <c r="C690" s="23">
        <v>1275767912</v>
      </c>
      <c r="D690" s="2">
        <f>SUM(C690,-SUM(K$11:K690))</f>
        <v>614554292</v>
      </c>
      <c r="E690" s="2">
        <v>600000</v>
      </c>
      <c r="F690" s="3">
        <f t="shared" si="45"/>
        <v>225000</v>
      </c>
      <c r="G690" s="3">
        <f t="shared" si="46"/>
        <v>-375000</v>
      </c>
      <c r="H690" s="3">
        <f t="shared" si="47"/>
        <v>-375000</v>
      </c>
      <c r="I690" s="1">
        <v>0</v>
      </c>
      <c r="J690" s="1">
        <v>0</v>
      </c>
    </row>
    <row r="691" spans="2:10">
      <c r="B691" s="15">
        <v>681</v>
      </c>
      <c r="C691" s="23">
        <v>1275167912</v>
      </c>
      <c r="D691" s="2">
        <f>SUM(C691,-SUM(K$11:K691))</f>
        <v>613954292</v>
      </c>
      <c r="E691" s="2">
        <v>600000</v>
      </c>
      <c r="F691" s="3">
        <f t="shared" si="45"/>
        <v>0</v>
      </c>
      <c r="G691" s="3">
        <f t="shared" si="46"/>
        <v>-600000</v>
      </c>
      <c r="H691" s="3">
        <f t="shared" si="47"/>
        <v>-600000</v>
      </c>
      <c r="I691" s="1">
        <v>0</v>
      </c>
      <c r="J691" s="1">
        <v>0</v>
      </c>
    </row>
    <row r="692" spans="2:10">
      <c r="B692" s="15">
        <v>682</v>
      </c>
      <c r="C692" s="23">
        <v>1275167912</v>
      </c>
      <c r="D692" s="2">
        <f>SUM(C692,-SUM(K$11:K692))</f>
        <v>613954292</v>
      </c>
      <c r="E692" s="2">
        <v>600000</v>
      </c>
      <c r="F692" s="3">
        <f t="shared" si="45"/>
        <v>600000</v>
      </c>
      <c r="G692" s="3">
        <f t="shared" si="46"/>
        <v>0</v>
      </c>
      <c r="H692" s="3">
        <f t="shared" si="47"/>
        <v>0</v>
      </c>
      <c r="I692" s="1">
        <v>0</v>
      </c>
      <c r="J692" s="1">
        <v>0</v>
      </c>
    </row>
    <row r="693" spans="2:11">
      <c r="B693" s="15">
        <v>683</v>
      </c>
      <c r="C693" s="23">
        <v>1351727912</v>
      </c>
      <c r="D693" s="2">
        <f>SUM(C693,-SUM(K$11:K693))</f>
        <v>613354292</v>
      </c>
      <c r="E693" s="2">
        <v>600000</v>
      </c>
      <c r="F693" s="3">
        <f t="shared" si="45"/>
        <v>0</v>
      </c>
      <c r="G693" s="3">
        <f t="shared" si="46"/>
        <v>76560000</v>
      </c>
      <c r="H693" s="3">
        <f t="shared" si="47"/>
        <v>-600000</v>
      </c>
      <c r="I693" s="1">
        <v>0</v>
      </c>
      <c r="J693" s="1">
        <v>0</v>
      </c>
      <c r="K693" s="3">
        <v>77160000</v>
      </c>
    </row>
    <row r="694" spans="2:10">
      <c r="B694" s="15">
        <v>684</v>
      </c>
      <c r="C694" s="23">
        <v>1351127912</v>
      </c>
      <c r="D694" s="2">
        <f>SUM(C694,-SUM(K$11:K694))</f>
        <v>612754292</v>
      </c>
      <c r="E694" s="2">
        <v>600000</v>
      </c>
      <c r="F694" s="3">
        <f t="shared" si="45"/>
        <v>0</v>
      </c>
      <c r="G694" s="3">
        <f t="shared" si="46"/>
        <v>-600000</v>
      </c>
      <c r="H694" s="3">
        <f t="shared" si="47"/>
        <v>-600000</v>
      </c>
      <c r="I694" s="1">
        <v>0</v>
      </c>
      <c r="J694" s="1">
        <v>0</v>
      </c>
    </row>
    <row r="695" spans="2:10">
      <c r="B695" s="15">
        <v>685</v>
      </c>
      <c r="C695" s="23">
        <v>1350977912</v>
      </c>
      <c r="D695" s="2">
        <f>SUM(C695,-SUM(K$11:K695))</f>
        <v>612604292</v>
      </c>
      <c r="E695" s="2">
        <v>600000</v>
      </c>
      <c r="F695" s="3">
        <f t="shared" si="45"/>
        <v>450000</v>
      </c>
      <c r="G695" s="3">
        <f t="shared" si="46"/>
        <v>-150000</v>
      </c>
      <c r="H695" s="3">
        <f t="shared" si="47"/>
        <v>-150000</v>
      </c>
      <c r="I695" s="1">
        <v>0</v>
      </c>
      <c r="J695" s="1">
        <v>0</v>
      </c>
    </row>
    <row r="696" spans="2:10">
      <c r="B696" s="15">
        <v>686</v>
      </c>
      <c r="C696" s="23">
        <v>1350677912</v>
      </c>
      <c r="D696" s="2">
        <f>SUM(C696,-SUM(K$11:K696))</f>
        <v>612304292</v>
      </c>
      <c r="E696" s="2">
        <v>600000</v>
      </c>
      <c r="F696" s="3">
        <f t="shared" si="45"/>
        <v>300000</v>
      </c>
      <c r="G696" s="3">
        <f t="shared" si="46"/>
        <v>-300000</v>
      </c>
      <c r="H696" s="3">
        <f t="shared" si="47"/>
        <v>-300000</v>
      </c>
      <c r="I696" s="1">
        <v>0</v>
      </c>
      <c r="J696" s="1">
        <v>0</v>
      </c>
    </row>
    <row r="697" spans="2:10">
      <c r="B697" s="15">
        <v>687</v>
      </c>
      <c r="C697" s="23">
        <v>1350077912</v>
      </c>
      <c r="D697" s="2">
        <f>SUM(C697,-SUM(K$11:K697))</f>
        <v>611704292</v>
      </c>
      <c r="E697" s="2">
        <v>600000</v>
      </c>
      <c r="F697" s="3">
        <f t="shared" si="45"/>
        <v>0</v>
      </c>
      <c r="G697" s="3">
        <f t="shared" si="46"/>
        <v>-600000</v>
      </c>
      <c r="H697" s="3">
        <f t="shared" si="47"/>
        <v>-600000</v>
      </c>
      <c r="I697" s="1">
        <v>0</v>
      </c>
      <c r="J697" s="1">
        <v>0</v>
      </c>
    </row>
    <row r="698" spans="2:10">
      <c r="B698" s="15">
        <v>688</v>
      </c>
      <c r="C698" s="23">
        <v>1349477912</v>
      </c>
      <c r="D698" s="2">
        <f>SUM(C698,-SUM(K$11:K698))</f>
        <v>611104292</v>
      </c>
      <c r="E698" s="2">
        <v>600000</v>
      </c>
      <c r="F698" s="3">
        <f t="shared" si="45"/>
        <v>0</v>
      </c>
      <c r="G698" s="3">
        <f t="shared" si="46"/>
        <v>-600000</v>
      </c>
      <c r="H698" s="3">
        <f t="shared" si="47"/>
        <v>-600000</v>
      </c>
      <c r="I698" s="1">
        <v>0</v>
      </c>
      <c r="J698" s="1">
        <v>0</v>
      </c>
    </row>
    <row r="699" spans="2:10">
      <c r="B699" s="15">
        <v>689</v>
      </c>
      <c r="C699" s="23">
        <v>1348877912</v>
      </c>
      <c r="D699" s="2">
        <f>SUM(C699,-SUM(K$11:K699))</f>
        <v>610504292</v>
      </c>
      <c r="E699" s="2">
        <v>600000</v>
      </c>
      <c r="F699" s="3">
        <f t="shared" si="45"/>
        <v>0</v>
      </c>
      <c r="G699" s="3">
        <f t="shared" si="46"/>
        <v>-600000</v>
      </c>
      <c r="H699" s="3">
        <f t="shared" si="47"/>
        <v>-600000</v>
      </c>
      <c r="I699" s="1">
        <v>0</v>
      </c>
      <c r="J699" s="1">
        <v>0</v>
      </c>
    </row>
    <row r="700" spans="2:10">
      <c r="B700" s="15">
        <v>690</v>
      </c>
      <c r="C700" s="23">
        <v>1348727912</v>
      </c>
      <c r="D700" s="2">
        <f>SUM(C700,-SUM(K$11:K700))</f>
        <v>610354292</v>
      </c>
      <c r="E700" s="2">
        <v>600000</v>
      </c>
      <c r="F700" s="3">
        <f t="shared" si="45"/>
        <v>450000</v>
      </c>
      <c r="G700" s="3">
        <f t="shared" si="46"/>
        <v>-150000</v>
      </c>
      <c r="H700" s="3">
        <f t="shared" si="47"/>
        <v>-150000</v>
      </c>
      <c r="I700" s="1">
        <v>0</v>
      </c>
      <c r="J700" s="1">
        <v>0</v>
      </c>
    </row>
    <row r="701" spans="2:10">
      <c r="B701" s="15">
        <v>691</v>
      </c>
      <c r="C701" s="23">
        <v>1348127912</v>
      </c>
      <c r="D701" s="2">
        <f>SUM(C701,-SUM(K$11:K701))</f>
        <v>609754292</v>
      </c>
      <c r="E701" s="2">
        <v>600000</v>
      </c>
      <c r="F701" s="3">
        <f t="shared" si="45"/>
        <v>0</v>
      </c>
      <c r="G701" s="3">
        <f t="shared" si="46"/>
        <v>-600000</v>
      </c>
      <c r="H701" s="3">
        <f t="shared" si="47"/>
        <v>-600000</v>
      </c>
      <c r="I701" s="1">
        <v>0</v>
      </c>
      <c r="J701" s="1">
        <v>0</v>
      </c>
    </row>
    <row r="702" spans="2:10">
      <c r="B702" s="15">
        <v>692</v>
      </c>
      <c r="C702" s="23">
        <v>1347527912</v>
      </c>
      <c r="D702" s="2">
        <f>SUM(C702,-SUM(K$11:K702))</f>
        <v>609154292</v>
      </c>
      <c r="E702" s="2">
        <v>600000</v>
      </c>
      <c r="F702" s="3">
        <f t="shared" si="45"/>
        <v>0</v>
      </c>
      <c r="G702" s="3">
        <f t="shared" si="46"/>
        <v>-600000</v>
      </c>
      <c r="H702" s="3">
        <f t="shared" si="47"/>
        <v>-600000</v>
      </c>
      <c r="I702" s="1">
        <v>0</v>
      </c>
      <c r="J702" s="1">
        <v>0</v>
      </c>
    </row>
    <row r="703" spans="2:10">
      <c r="B703" s="15">
        <v>693</v>
      </c>
      <c r="C703" s="23">
        <v>1346927912</v>
      </c>
      <c r="D703" s="2">
        <f>SUM(C703,-SUM(K$11:K703))</f>
        <v>608554292</v>
      </c>
      <c r="E703" s="2">
        <v>600000</v>
      </c>
      <c r="F703" s="3">
        <f t="shared" si="45"/>
        <v>0</v>
      </c>
      <c r="G703" s="3">
        <f t="shared" si="46"/>
        <v>-600000</v>
      </c>
      <c r="H703" s="3">
        <f t="shared" si="47"/>
        <v>-600000</v>
      </c>
      <c r="I703" s="1">
        <v>0</v>
      </c>
      <c r="J703" s="1">
        <v>0</v>
      </c>
    </row>
    <row r="704" spans="2:10">
      <c r="B704" s="15">
        <v>694</v>
      </c>
      <c r="C704" s="23">
        <v>1346327912</v>
      </c>
      <c r="D704" s="2">
        <f>SUM(C704,-SUM(K$11:K704))</f>
        <v>607954292</v>
      </c>
      <c r="E704" s="2">
        <v>600000</v>
      </c>
      <c r="F704" s="3">
        <f t="shared" si="45"/>
        <v>0</v>
      </c>
      <c r="G704" s="3">
        <f t="shared" si="46"/>
        <v>-600000</v>
      </c>
      <c r="H704" s="3">
        <f t="shared" si="47"/>
        <v>-600000</v>
      </c>
      <c r="I704" s="1">
        <v>0</v>
      </c>
      <c r="J704" s="1">
        <v>0</v>
      </c>
    </row>
    <row r="705" spans="2:10">
      <c r="B705" s="15">
        <v>695</v>
      </c>
      <c r="C705" s="23">
        <v>1345877912</v>
      </c>
      <c r="D705" s="2">
        <f>SUM(C705,-SUM(K$11:K705))</f>
        <v>607504292</v>
      </c>
      <c r="E705" s="2">
        <v>600000</v>
      </c>
      <c r="F705" s="3">
        <f t="shared" si="45"/>
        <v>150000</v>
      </c>
      <c r="G705" s="3">
        <f t="shared" si="46"/>
        <v>-450000</v>
      </c>
      <c r="H705" s="3">
        <f t="shared" si="47"/>
        <v>-450000</v>
      </c>
      <c r="I705" s="1">
        <v>0</v>
      </c>
      <c r="J705" s="1">
        <v>0</v>
      </c>
    </row>
    <row r="706" spans="2:10">
      <c r="B706" s="15">
        <v>696</v>
      </c>
      <c r="C706" s="23">
        <v>1345277912</v>
      </c>
      <c r="D706" s="2">
        <f>SUM(C706,-SUM(K$11:K706))</f>
        <v>606904292</v>
      </c>
      <c r="E706" s="2">
        <v>600000</v>
      </c>
      <c r="F706" s="3">
        <f t="shared" si="45"/>
        <v>0</v>
      </c>
      <c r="G706" s="3">
        <f t="shared" si="46"/>
        <v>-600000</v>
      </c>
      <c r="H706" s="3">
        <f t="shared" si="47"/>
        <v>-600000</v>
      </c>
      <c r="I706" s="1">
        <v>0</v>
      </c>
      <c r="J706" s="1">
        <v>0</v>
      </c>
    </row>
    <row r="707" spans="2:10">
      <c r="B707" s="15">
        <v>697</v>
      </c>
      <c r="C707" s="23">
        <v>1344677912</v>
      </c>
      <c r="D707" s="2">
        <f>SUM(C707,-SUM(K$11:K707))</f>
        <v>606304292</v>
      </c>
      <c r="E707" s="2">
        <v>600000</v>
      </c>
      <c r="F707" s="3">
        <f t="shared" si="45"/>
        <v>0</v>
      </c>
      <c r="G707" s="3">
        <f t="shared" si="46"/>
        <v>-600000</v>
      </c>
      <c r="H707" s="3">
        <f t="shared" si="47"/>
        <v>-600000</v>
      </c>
      <c r="I707" s="1">
        <v>0</v>
      </c>
      <c r="J707" s="1">
        <v>0</v>
      </c>
    </row>
    <row r="708" spans="2:10">
      <c r="B708" s="15">
        <v>698</v>
      </c>
      <c r="C708" s="23">
        <v>1344452912</v>
      </c>
      <c r="D708" s="2">
        <f>SUM(C708,-SUM(K$11:K708))</f>
        <v>606079292</v>
      </c>
      <c r="E708" s="2">
        <v>600000</v>
      </c>
      <c r="F708" s="3">
        <f t="shared" si="45"/>
        <v>375000</v>
      </c>
      <c r="G708" s="3">
        <f t="shared" si="46"/>
        <v>-225000</v>
      </c>
      <c r="H708" s="3">
        <f t="shared" si="47"/>
        <v>-225000</v>
      </c>
      <c r="I708" s="1">
        <v>0</v>
      </c>
      <c r="J708" s="1">
        <v>0</v>
      </c>
    </row>
    <row r="709" spans="2:10">
      <c r="B709" s="15">
        <v>699</v>
      </c>
      <c r="C709" s="23">
        <v>1343852912</v>
      </c>
      <c r="D709" s="2">
        <f>SUM(C709,-SUM(K$11:K709))</f>
        <v>605479292</v>
      </c>
      <c r="E709" s="2">
        <v>600000</v>
      </c>
      <c r="F709" s="3">
        <f t="shared" si="45"/>
        <v>0</v>
      </c>
      <c r="G709" s="3">
        <f t="shared" si="46"/>
        <v>-600000</v>
      </c>
      <c r="H709" s="3">
        <f t="shared" si="47"/>
        <v>-600000</v>
      </c>
      <c r="I709" s="1">
        <v>0</v>
      </c>
      <c r="J709" s="1">
        <v>0</v>
      </c>
    </row>
    <row r="710" spans="2:10">
      <c r="B710" s="15">
        <v>700</v>
      </c>
      <c r="C710" s="23">
        <v>1369202912</v>
      </c>
      <c r="D710" s="2">
        <f>SUM(C710,-SUM(K$11:K710))</f>
        <v>630829292</v>
      </c>
      <c r="E710" s="2">
        <v>600000</v>
      </c>
      <c r="F710" s="3">
        <f t="shared" ref="F710:F737" si="48">SUM(E710,G710,-K710)</f>
        <v>25950000</v>
      </c>
      <c r="G710" s="3">
        <f t="shared" si="46"/>
        <v>25350000</v>
      </c>
      <c r="H710" s="3">
        <f t="shared" si="47"/>
        <v>25350000</v>
      </c>
      <c r="I710" s="1">
        <v>2</v>
      </c>
      <c r="J710" s="1">
        <v>1</v>
      </c>
    </row>
    <row r="711" spans="2:10">
      <c r="B711" s="15">
        <v>701</v>
      </c>
      <c r="C711" s="23">
        <v>1368602912</v>
      </c>
      <c r="D711" s="2">
        <f>SUM(C711,-SUM(K$11:K711))</f>
        <v>630229292</v>
      </c>
      <c r="E711" s="2">
        <v>600000</v>
      </c>
      <c r="F711" s="3">
        <f t="shared" si="48"/>
        <v>0</v>
      </c>
      <c r="G711" s="3">
        <f t="shared" ref="G710:G737" si="49">SUM(-C710,C711)</f>
        <v>-600000</v>
      </c>
      <c r="H711" s="3">
        <f t="shared" ref="H710:H737" si="50">SUM(-D710,D711)</f>
        <v>-600000</v>
      </c>
      <c r="I711" s="1">
        <v>0</v>
      </c>
      <c r="J711" s="1">
        <v>0</v>
      </c>
    </row>
    <row r="712" spans="2:10">
      <c r="B712" s="15">
        <v>702</v>
      </c>
      <c r="C712" s="23">
        <v>1368002912</v>
      </c>
      <c r="D712" s="2">
        <f>SUM(C712,-SUM(K$11:K712))</f>
        <v>629629292</v>
      </c>
      <c r="E712" s="2">
        <v>600000</v>
      </c>
      <c r="F712" s="3">
        <f t="shared" si="48"/>
        <v>0</v>
      </c>
      <c r="G712" s="3">
        <f t="shared" si="49"/>
        <v>-600000</v>
      </c>
      <c r="H712" s="3">
        <f t="shared" si="50"/>
        <v>-600000</v>
      </c>
      <c r="I712" s="1">
        <v>0</v>
      </c>
      <c r="J712" s="1">
        <v>0</v>
      </c>
    </row>
    <row r="713" spans="2:10">
      <c r="B713" s="15">
        <v>703</v>
      </c>
      <c r="C713" s="23">
        <v>1367402912</v>
      </c>
      <c r="D713" s="2">
        <f>SUM(C713,-SUM(K$11:K713))</f>
        <v>629029292</v>
      </c>
      <c r="E713" s="2">
        <v>600000</v>
      </c>
      <c r="F713" s="3">
        <f t="shared" si="48"/>
        <v>0</v>
      </c>
      <c r="G713" s="3">
        <f t="shared" si="49"/>
        <v>-600000</v>
      </c>
      <c r="H713" s="3">
        <f t="shared" si="50"/>
        <v>-600000</v>
      </c>
      <c r="I713" s="1">
        <v>0</v>
      </c>
      <c r="J713" s="1">
        <v>0</v>
      </c>
    </row>
    <row r="714" spans="2:10">
      <c r="B714" s="15">
        <v>704</v>
      </c>
      <c r="C714" s="23">
        <v>1366802912</v>
      </c>
      <c r="D714" s="2">
        <f>SUM(C714,-SUM(K$11:K714))</f>
        <v>628429292</v>
      </c>
      <c r="E714" s="2">
        <v>600000</v>
      </c>
      <c r="F714" s="3">
        <f t="shared" si="48"/>
        <v>0</v>
      </c>
      <c r="G714" s="3">
        <f t="shared" si="49"/>
        <v>-600000</v>
      </c>
      <c r="H714" s="3">
        <f t="shared" si="50"/>
        <v>-600000</v>
      </c>
      <c r="I714" s="1">
        <v>0</v>
      </c>
      <c r="J714" s="1">
        <v>0</v>
      </c>
    </row>
    <row r="715" spans="2:10">
      <c r="B715" s="15">
        <v>705</v>
      </c>
      <c r="C715" s="23">
        <v>1366577912</v>
      </c>
      <c r="D715" s="2">
        <f>SUM(C715,-SUM(K$11:K715))</f>
        <v>628204292</v>
      </c>
      <c r="E715" s="2">
        <v>600000</v>
      </c>
      <c r="F715" s="3">
        <f t="shared" si="48"/>
        <v>375000</v>
      </c>
      <c r="G715" s="3">
        <f t="shared" si="49"/>
        <v>-225000</v>
      </c>
      <c r="H715" s="3">
        <f t="shared" si="50"/>
        <v>-225000</v>
      </c>
      <c r="I715" s="1">
        <v>0</v>
      </c>
      <c r="J715" s="1">
        <v>0</v>
      </c>
    </row>
    <row r="716" spans="2:10">
      <c r="B716" s="15">
        <v>706</v>
      </c>
      <c r="C716" s="23">
        <v>1365977912</v>
      </c>
      <c r="D716" s="2">
        <f>SUM(C716,-SUM(K$11:K716))</f>
        <v>627604292</v>
      </c>
      <c r="E716" s="2">
        <v>600000</v>
      </c>
      <c r="F716" s="3">
        <f t="shared" si="48"/>
        <v>0</v>
      </c>
      <c r="G716" s="3">
        <f t="shared" si="49"/>
        <v>-600000</v>
      </c>
      <c r="H716" s="3">
        <f t="shared" si="50"/>
        <v>-600000</v>
      </c>
      <c r="I716" s="1">
        <v>0</v>
      </c>
      <c r="J716" s="1">
        <v>0</v>
      </c>
    </row>
    <row r="717" spans="2:10">
      <c r="B717" s="15">
        <v>707</v>
      </c>
      <c r="C717" s="23">
        <v>1365377912</v>
      </c>
      <c r="D717" s="2">
        <f>SUM(C717,-SUM(K$11:K717))</f>
        <v>627004292</v>
      </c>
      <c r="E717" s="2">
        <v>600000</v>
      </c>
      <c r="F717" s="3">
        <f t="shared" si="48"/>
        <v>0</v>
      </c>
      <c r="G717" s="3">
        <f t="shared" si="49"/>
        <v>-600000</v>
      </c>
      <c r="H717" s="3">
        <f t="shared" si="50"/>
        <v>-600000</v>
      </c>
      <c r="I717" s="1">
        <v>0</v>
      </c>
      <c r="J717" s="1">
        <v>0</v>
      </c>
    </row>
    <row r="718" spans="2:10">
      <c r="B718" s="15">
        <v>708</v>
      </c>
      <c r="C718" s="23">
        <v>1365677912</v>
      </c>
      <c r="D718" s="2">
        <f>SUM(C718,-SUM(K$11:K718))</f>
        <v>627304292</v>
      </c>
      <c r="E718" s="2">
        <v>600000</v>
      </c>
      <c r="F718" s="3">
        <f t="shared" si="48"/>
        <v>900000</v>
      </c>
      <c r="G718" s="3">
        <f t="shared" si="49"/>
        <v>300000</v>
      </c>
      <c r="H718" s="3">
        <f t="shared" si="50"/>
        <v>300000</v>
      </c>
      <c r="I718" s="1">
        <v>0</v>
      </c>
      <c r="J718" s="1">
        <v>0</v>
      </c>
    </row>
    <row r="719" spans="2:10">
      <c r="B719" s="15">
        <v>709</v>
      </c>
      <c r="C719" s="23">
        <v>1365077912</v>
      </c>
      <c r="D719" s="2">
        <f>SUM(C719,-SUM(K$11:K719))</f>
        <v>626704292</v>
      </c>
      <c r="E719" s="2">
        <v>600000</v>
      </c>
      <c r="F719" s="3">
        <f t="shared" si="48"/>
        <v>0</v>
      </c>
      <c r="G719" s="3">
        <f t="shared" si="49"/>
        <v>-600000</v>
      </c>
      <c r="H719" s="3">
        <f t="shared" si="50"/>
        <v>-600000</v>
      </c>
      <c r="I719" s="1">
        <v>0</v>
      </c>
      <c r="J719" s="1">
        <v>0</v>
      </c>
    </row>
    <row r="720" spans="2:10">
      <c r="B720" s="15">
        <v>710</v>
      </c>
      <c r="C720" s="23">
        <v>1364477912</v>
      </c>
      <c r="D720" s="2">
        <f>SUM(C720,-SUM(K$11:K720))</f>
        <v>626104292</v>
      </c>
      <c r="E720" s="2">
        <v>600000</v>
      </c>
      <c r="F720" s="3">
        <f t="shared" si="48"/>
        <v>0</v>
      </c>
      <c r="G720" s="3">
        <f t="shared" si="49"/>
        <v>-600000</v>
      </c>
      <c r="H720" s="3">
        <f t="shared" si="50"/>
        <v>-600000</v>
      </c>
      <c r="I720" s="1">
        <v>0</v>
      </c>
      <c r="J720" s="1">
        <v>0</v>
      </c>
    </row>
    <row r="721" spans="2:10">
      <c r="B721" s="15">
        <v>711</v>
      </c>
      <c r="C721" s="23">
        <v>1363877912</v>
      </c>
      <c r="D721" s="2">
        <f>SUM(C721,-SUM(K$11:K721))</f>
        <v>625504292</v>
      </c>
      <c r="E721" s="2">
        <v>600000</v>
      </c>
      <c r="F721" s="3">
        <f t="shared" si="48"/>
        <v>0</v>
      </c>
      <c r="G721" s="3">
        <f t="shared" si="49"/>
        <v>-600000</v>
      </c>
      <c r="H721" s="3">
        <f t="shared" si="50"/>
        <v>-600000</v>
      </c>
      <c r="I721" s="1">
        <v>0</v>
      </c>
      <c r="J721" s="1">
        <v>0</v>
      </c>
    </row>
    <row r="722" spans="2:10">
      <c r="B722" s="15">
        <v>712</v>
      </c>
      <c r="C722" s="23">
        <v>1363277912</v>
      </c>
      <c r="D722" s="2">
        <f>SUM(C722,-SUM(K$11:K722))</f>
        <v>624904292</v>
      </c>
      <c r="E722" s="2">
        <v>600000</v>
      </c>
      <c r="F722" s="3">
        <f t="shared" si="48"/>
        <v>0</v>
      </c>
      <c r="G722" s="3">
        <f t="shared" si="49"/>
        <v>-600000</v>
      </c>
      <c r="H722" s="3">
        <f t="shared" si="50"/>
        <v>-600000</v>
      </c>
      <c r="I722" s="1">
        <v>0</v>
      </c>
      <c r="J722" s="1">
        <v>0</v>
      </c>
    </row>
    <row r="723" spans="2:10">
      <c r="B723" s="15">
        <v>713</v>
      </c>
      <c r="C723" s="23">
        <v>1362677912</v>
      </c>
      <c r="D723" s="2">
        <f>SUM(C723,-SUM(K$11:K723))</f>
        <v>624304292</v>
      </c>
      <c r="E723" s="2">
        <v>600000</v>
      </c>
      <c r="F723" s="3">
        <f t="shared" si="48"/>
        <v>0</v>
      </c>
      <c r="G723" s="3">
        <f t="shared" si="49"/>
        <v>-600000</v>
      </c>
      <c r="H723" s="3">
        <f t="shared" si="50"/>
        <v>-600000</v>
      </c>
      <c r="I723" s="1">
        <v>0</v>
      </c>
      <c r="J723" s="1">
        <v>0</v>
      </c>
    </row>
    <row r="724" spans="2:10">
      <c r="B724" s="15">
        <v>714</v>
      </c>
      <c r="C724" s="23">
        <v>1362077912</v>
      </c>
      <c r="D724" s="2">
        <f>SUM(C724,-SUM(K$11:K724))</f>
        <v>623704292</v>
      </c>
      <c r="E724" s="2">
        <v>600000</v>
      </c>
      <c r="F724" s="3">
        <f t="shared" si="48"/>
        <v>0</v>
      </c>
      <c r="G724" s="3">
        <f t="shared" si="49"/>
        <v>-600000</v>
      </c>
      <c r="H724" s="3">
        <f t="shared" si="50"/>
        <v>-600000</v>
      </c>
      <c r="I724" s="1">
        <v>0</v>
      </c>
      <c r="J724" s="1">
        <v>0</v>
      </c>
    </row>
    <row r="725" spans="2:10">
      <c r="B725" s="15">
        <v>715</v>
      </c>
      <c r="C725" s="23">
        <v>1361477912</v>
      </c>
      <c r="D725" s="2">
        <f>SUM(C725,-SUM(K$11:K725))</f>
        <v>623104292</v>
      </c>
      <c r="E725" s="2">
        <v>600000</v>
      </c>
      <c r="F725" s="3">
        <f t="shared" si="48"/>
        <v>0</v>
      </c>
      <c r="G725" s="3">
        <f t="shared" si="49"/>
        <v>-600000</v>
      </c>
      <c r="H725" s="3">
        <f t="shared" si="50"/>
        <v>-600000</v>
      </c>
      <c r="I725" s="1">
        <v>0</v>
      </c>
      <c r="J725" s="1">
        <v>0</v>
      </c>
    </row>
    <row r="726" spans="2:10">
      <c r="B726" s="15">
        <v>716</v>
      </c>
      <c r="C726" s="23">
        <v>1361027912</v>
      </c>
      <c r="D726" s="2">
        <f>SUM(C726,-SUM(K$11:K726))</f>
        <v>622654292</v>
      </c>
      <c r="E726" s="2">
        <v>600000</v>
      </c>
      <c r="F726" s="3">
        <f t="shared" si="48"/>
        <v>150000</v>
      </c>
      <c r="G726" s="3">
        <f t="shared" si="49"/>
        <v>-450000</v>
      </c>
      <c r="H726" s="3">
        <f t="shared" si="50"/>
        <v>-450000</v>
      </c>
      <c r="I726" s="1">
        <v>0</v>
      </c>
      <c r="J726" s="1">
        <v>0</v>
      </c>
    </row>
    <row r="727" spans="2:10">
      <c r="B727" s="15">
        <v>717</v>
      </c>
      <c r="C727" s="23">
        <v>1360802912</v>
      </c>
      <c r="D727" s="2">
        <f>SUM(C727,-SUM(K$11:K727))</f>
        <v>622429292</v>
      </c>
      <c r="E727" s="2">
        <v>600000</v>
      </c>
      <c r="F727" s="3">
        <f t="shared" si="48"/>
        <v>375000</v>
      </c>
      <c r="G727" s="3">
        <f t="shared" si="49"/>
        <v>-225000</v>
      </c>
      <c r="H727" s="3">
        <f t="shared" si="50"/>
        <v>-225000</v>
      </c>
      <c r="I727" s="1">
        <v>0</v>
      </c>
      <c r="J727" s="1">
        <v>0</v>
      </c>
    </row>
    <row r="728" spans="2:10">
      <c r="B728" s="15">
        <v>718</v>
      </c>
      <c r="C728" s="23">
        <v>1360202912</v>
      </c>
      <c r="D728" s="2">
        <f>SUM(C728,-SUM(K$11:K728))</f>
        <v>621829292</v>
      </c>
      <c r="E728" s="2">
        <v>600000</v>
      </c>
      <c r="F728" s="3">
        <f t="shared" si="48"/>
        <v>0</v>
      </c>
      <c r="G728" s="3">
        <f t="shared" si="49"/>
        <v>-600000</v>
      </c>
      <c r="H728" s="3">
        <f t="shared" si="50"/>
        <v>-600000</v>
      </c>
      <c r="I728" s="1">
        <v>0</v>
      </c>
      <c r="J728" s="1">
        <v>0</v>
      </c>
    </row>
    <row r="729" spans="2:10">
      <c r="B729" s="15">
        <v>719</v>
      </c>
      <c r="C729" s="23">
        <v>1359602912</v>
      </c>
      <c r="D729" s="2">
        <f>SUM(C729,-SUM(K$11:K729))</f>
        <v>621229292</v>
      </c>
      <c r="E729" s="2">
        <v>600000</v>
      </c>
      <c r="F729" s="3">
        <f t="shared" si="48"/>
        <v>0</v>
      </c>
      <c r="G729" s="3">
        <f t="shared" si="49"/>
        <v>-600000</v>
      </c>
      <c r="H729" s="3">
        <f t="shared" si="50"/>
        <v>-600000</v>
      </c>
      <c r="I729" s="1">
        <v>0</v>
      </c>
      <c r="J729" s="1">
        <v>0</v>
      </c>
    </row>
    <row r="730" spans="2:10">
      <c r="B730" s="15">
        <v>720</v>
      </c>
      <c r="C730" s="23">
        <v>1359752912</v>
      </c>
      <c r="D730" s="2">
        <f>SUM(C730,-SUM(K$11:K730))</f>
        <v>621379292</v>
      </c>
      <c r="E730" s="2">
        <v>600000</v>
      </c>
      <c r="F730" s="3">
        <f t="shared" si="48"/>
        <v>750000</v>
      </c>
      <c r="G730" s="3">
        <f t="shared" si="49"/>
        <v>150000</v>
      </c>
      <c r="H730" s="3">
        <f t="shared" si="50"/>
        <v>150000</v>
      </c>
      <c r="I730" s="1">
        <v>0</v>
      </c>
      <c r="J730" s="1">
        <v>0</v>
      </c>
    </row>
    <row r="731" spans="2:10">
      <c r="B731" s="15">
        <v>721</v>
      </c>
      <c r="C731" s="23">
        <v>1359152912</v>
      </c>
      <c r="D731" s="2">
        <f>SUM(C731,-SUM(K$11:K731))</f>
        <v>620779292</v>
      </c>
      <c r="E731" s="2">
        <v>600000</v>
      </c>
      <c r="F731" s="3">
        <f t="shared" si="48"/>
        <v>0</v>
      </c>
      <c r="G731" s="3">
        <f t="shared" si="49"/>
        <v>-600000</v>
      </c>
      <c r="H731" s="3">
        <f t="shared" si="50"/>
        <v>-600000</v>
      </c>
      <c r="I731" s="1">
        <v>0</v>
      </c>
      <c r="J731" s="1">
        <v>0</v>
      </c>
    </row>
    <row r="732" spans="2:10">
      <c r="B732" s="15">
        <v>722</v>
      </c>
      <c r="C732" s="23">
        <v>1359902912</v>
      </c>
      <c r="D732" s="2">
        <f>SUM(C732,-SUM(K$11:K732))</f>
        <v>621529292</v>
      </c>
      <c r="E732" s="2">
        <v>600000</v>
      </c>
      <c r="F732" s="3">
        <f t="shared" si="48"/>
        <v>1350000</v>
      </c>
      <c r="G732" s="3">
        <f t="shared" si="49"/>
        <v>750000</v>
      </c>
      <c r="H732" s="3">
        <f t="shared" si="50"/>
        <v>750000</v>
      </c>
      <c r="I732" s="1">
        <v>0</v>
      </c>
      <c r="J732" s="1">
        <v>0</v>
      </c>
    </row>
    <row r="733" spans="2:10">
      <c r="B733" s="15">
        <v>723</v>
      </c>
      <c r="C733" s="23">
        <v>1359302912</v>
      </c>
      <c r="D733" s="2">
        <f>SUM(C733,-SUM(K$11:K733))</f>
        <v>620929292</v>
      </c>
      <c r="E733" s="2">
        <v>600000</v>
      </c>
      <c r="F733" s="3">
        <f t="shared" si="48"/>
        <v>0</v>
      </c>
      <c r="G733" s="3">
        <f t="shared" si="49"/>
        <v>-600000</v>
      </c>
      <c r="H733" s="3">
        <f t="shared" si="50"/>
        <v>-600000</v>
      </c>
      <c r="I733" s="1">
        <v>0</v>
      </c>
      <c r="J733" s="1">
        <v>0</v>
      </c>
    </row>
    <row r="734" spans="2:10">
      <c r="B734" s="15">
        <v>724</v>
      </c>
      <c r="C734" s="23">
        <v>1358702912</v>
      </c>
      <c r="D734" s="2">
        <f>SUM(C734,-SUM(K$11:K734))</f>
        <v>620329292</v>
      </c>
      <c r="E734" s="2">
        <v>600000</v>
      </c>
      <c r="F734" s="3">
        <f t="shared" si="48"/>
        <v>0</v>
      </c>
      <c r="G734" s="3">
        <f t="shared" si="49"/>
        <v>-600000</v>
      </c>
      <c r="H734" s="3">
        <f t="shared" si="50"/>
        <v>-600000</v>
      </c>
      <c r="I734" s="1">
        <v>0</v>
      </c>
      <c r="J734" s="1">
        <v>0</v>
      </c>
    </row>
    <row r="735" spans="2:10">
      <c r="B735" s="15">
        <v>725</v>
      </c>
      <c r="C735" s="23">
        <v>1358102912</v>
      </c>
      <c r="D735" s="2">
        <f>SUM(C735,-SUM(K$11:K735))</f>
        <v>619729292</v>
      </c>
      <c r="E735" s="2">
        <v>600000</v>
      </c>
      <c r="F735" s="3">
        <f t="shared" si="48"/>
        <v>0</v>
      </c>
      <c r="G735" s="3">
        <f t="shared" si="49"/>
        <v>-600000</v>
      </c>
      <c r="H735" s="3">
        <f t="shared" si="50"/>
        <v>-600000</v>
      </c>
      <c r="I735" s="1">
        <v>0</v>
      </c>
      <c r="J735" s="1">
        <v>0</v>
      </c>
    </row>
    <row r="736" spans="2:10">
      <c r="B736" s="15">
        <v>726</v>
      </c>
      <c r="C736" s="23">
        <v>1357502912</v>
      </c>
      <c r="D736" s="2">
        <f>SUM(C736,-SUM(K$11:K736))</f>
        <v>619129292</v>
      </c>
      <c r="E736" s="2">
        <v>600000</v>
      </c>
      <c r="F736" s="3">
        <f t="shared" si="48"/>
        <v>0</v>
      </c>
      <c r="G736" s="3">
        <f t="shared" si="49"/>
        <v>-600000</v>
      </c>
      <c r="H736" s="3">
        <f t="shared" si="50"/>
        <v>-600000</v>
      </c>
      <c r="I736" s="1">
        <v>0</v>
      </c>
      <c r="J736" s="1">
        <v>0</v>
      </c>
    </row>
    <row r="737" spans="2:10">
      <c r="B737" s="15">
        <v>727</v>
      </c>
      <c r="C737" s="23">
        <v>1356902912</v>
      </c>
      <c r="D737" s="2">
        <f>SUM(C737,-SUM(K$11:K737))</f>
        <v>618529292</v>
      </c>
      <c r="E737" s="2">
        <v>600000</v>
      </c>
      <c r="F737" s="3">
        <f t="shared" si="48"/>
        <v>0</v>
      </c>
      <c r="G737" s="3">
        <f t="shared" si="49"/>
        <v>-600000</v>
      </c>
      <c r="H737" s="3">
        <f t="shared" si="50"/>
        <v>-600000</v>
      </c>
      <c r="I737" s="1">
        <v>0</v>
      </c>
      <c r="J737" s="1">
        <v>0</v>
      </c>
    </row>
    <row r="738" spans="1:11">
      <c r="A738" s="24"/>
      <c r="B738" s="15">
        <v>728</v>
      </c>
      <c r="C738" s="25">
        <v>1548113012</v>
      </c>
      <c r="D738" s="2">
        <f>SUM(C738,-SUM(K$11:K738))</f>
        <v>617929292</v>
      </c>
      <c r="E738" s="2">
        <v>600000</v>
      </c>
      <c r="F738" s="3">
        <f t="shared" ref="F738:F801" si="51">SUM(E738,G738,-K738)</f>
        <v>0</v>
      </c>
      <c r="G738" s="3">
        <f t="shared" ref="G738:G801" si="52">SUM(-C737,C738)</f>
        <v>191210100</v>
      </c>
      <c r="H738" s="3">
        <f t="shared" ref="H738:H801" si="53">SUM(-D737,D738)</f>
        <v>-600000</v>
      </c>
      <c r="I738" s="1">
        <v>0</v>
      </c>
      <c r="J738" s="1">
        <v>0</v>
      </c>
      <c r="K738" s="3">
        <v>191810100</v>
      </c>
    </row>
    <row r="739" spans="2:10">
      <c r="B739" s="15">
        <v>729</v>
      </c>
      <c r="C739" s="25">
        <v>1549013012</v>
      </c>
      <c r="D739" s="2">
        <f>SUM(C739,-SUM(K$11:K739))</f>
        <v>618829292</v>
      </c>
      <c r="E739" s="2">
        <v>600000</v>
      </c>
      <c r="F739" s="3">
        <f t="shared" si="51"/>
        <v>1500000</v>
      </c>
      <c r="G739" s="3">
        <f t="shared" si="52"/>
        <v>900000</v>
      </c>
      <c r="H739" s="3">
        <f t="shared" si="53"/>
        <v>900000</v>
      </c>
      <c r="I739" s="1">
        <v>0</v>
      </c>
      <c r="J739" s="1">
        <v>0</v>
      </c>
    </row>
    <row r="740" spans="2:10">
      <c r="B740" s="15">
        <v>730</v>
      </c>
      <c r="C740" s="25">
        <v>1548413012</v>
      </c>
      <c r="D740" s="2">
        <f>SUM(C740,-SUM(K$11:K740))</f>
        <v>618229292</v>
      </c>
      <c r="E740" s="2">
        <v>600000</v>
      </c>
      <c r="F740" s="3">
        <f t="shared" si="51"/>
        <v>0</v>
      </c>
      <c r="G740" s="3">
        <f t="shared" si="52"/>
        <v>-600000</v>
      </c>
      <c r="H740" s="3">
        <f t="shared" si="53"/>
        <v>-600000</v>
      </c>
      <c r="I740" s="1">
        <v>0</v>
      </c>
      <c r="J740" s="1">
        <v>0</v>
      </c>
    </row>
    <row r="741" spans="2:10">
      <c r="B741" s="15">
        <v>731</v>
      </c>
      <c r="C741" s="25">
        <v>1547963012</v>
      </c>
      <c r="D741" s="2">
        <f>SUM(C741,-SUM(K$11:K741))</f>
        <v>617779292</v>
      </c>
      <c r="E741" s="2">
        <v>600000</v>
      </c>
      <c r="F741" s="3">
        <f t="shared" si="51"/>
        <v>150000</v>
      </c>
      <c r="G741" s="3">
        <f t="shared" si="52"/>
        <v>-450000</v>
      </c>
      <c r="H741" s="3">
        <f t="shared" si="53"/>
        <v>-450000</v>
      </c>
      <c r="I741" s="1">
        <v>0</v>
      </c>
      <c r="J741" s="1">
        <v>0</v>
      </c>
    </row>
    <row r="742" spans="2:10">
      <c r="B742" s="15">
        <v>732</v>
      </c>
      <c r="C742" s="25">
        <v>1547363012</v>
      </c>
      <c r="D742" s="2">
        <f>SUM(C742,-SUM(K$11:K742))</f>
        <v>617179292</v>
      </c>
      <c r="E742" s="2">
        <v>600000</v>
      </c>
      <c r="F742" s="3">
        <f t="shared" si="51"/>
        <v>0</v>
      </c>
      <c r="G742" s="3">
        <f t="shared" si="52"/>
        <v>-600000</v>
      </c>
      <c r="H742" s="3">
        <f t="shared" si="53"/>
        <v>-600000</v>
      </c>
      <c r="I742" s="1">
        <v>0</v>
      </c>
      <c r="J742" s="1">
        <v>0</v>
      </c>
    </row>
    <row r="743" spans="2:10">
      <c r="B743" s="15">
        <v>733</v>
      </c>
      <c r="C743" s="25">
        <v>1546763012</v>
      </c>
      <c r="D743" s="2">
        <f>SUM(C743,-SUM(K$11:K743))</f>
        <v>616579292</v>
      </c>
      <c r="E743" s="2">
        <v>600000</v>
      </c>
      <c r="F743" s="3">
        <f t="shared" si="51"/>
        <v>0</v>
      </c>
      <c r="G743" s="3">
        <f t="shared" si="52"/>
        <v>-600000</v>
      </c>
      <c r="H743" s="3">
        <f t="shared" si="53"/>
        <v>-600000</v>
      </c>
      <c r="I743" s="1">
        <v>0</v>
      </c>
      <c r="J743" s="1">
        <v>0</v>
      </c>
    </row>
    <row r="744" spans="2:10">
      <c r="B744" s="15">
        <v>734</v>
      </c>
      <c r="C744" s="25">
        <v>1547513012</v>
      </c>
      <c r="D744" s="2">
        <f>SUM(C744,-SUM(K$11:K744))</f>
        <v>617329292</v>
      </c>
      <c r="E744" s="2">
        <v>600000</v>
      </c>
      <c r="F744" s="3">
        <f t="shared" si="51"/>
        <v>1350000</v>
      </c>
      <c r="G744" s="3">
        <f t="shared" si="52"/>
        <v>750000</v>
      </c>
      <c r="H744" s="3">
        <f t="shared" si="53"/>
        <v>750000</v>
      </c>
      <c r="I744" s="1">
        <v>0</v>
      </c>
      <c r="J744" s="1">
        <v>0</v>
      </c>
    </row>
    <row r="745" spans="2:10">
      <c r="B745" s="15">
        <v>735</v>
      </c>
      <c r="C745" s="25">
        <v>1546913012</v>
      </c>
      <c r="D745" s="2">
        <f>SUM(C745,-SUM(K$11:K745))</f>
        <v>616729292</v>
      </c>
      <c r="E745" s="2">
        <v>600000</v>
      </c>
      <c r="F745" s="3">
        <f t="shared" si="51"/>
        <v>0</v>
      </c>
      <c r="G745" s="3">
        <f t="shared" si="52"/>
        <v>-600000</v>
      </c>
      <c r="H745" s="3">
        <f t="shared" si="53"/>
        <v>-600000</v>
      </c>
      <c r="I745" s="1">
        <v>0</v>
      </c>
      <c r="J745" s="1">
        <v>0</v>
      </c>
    </row>
    <row r="746" spans="2:10">
      <c r="B746" s="15">
        <v>736</v>
      </c>
      <c r="C746" s="25">
        <v>1546313012</v>
      </c>
      <c r="D746" s="2">
        <f>SUM(C746,-SUM(K$11:K746))</f>
        <v>616129292</v>
      </c>
      <c r="E746" s="2">
        <v>600000</v>
      </c>
      <c r="F746" s="3">
        <f t="shared" si="51"/>
        <v>0</v>
      </c>
      <c r="G746" s="3">
        <f t="shared" si="52"/>
        <v>-600000</v>
      </c>
      <c r="H746" s="3">
        <f t="shared" si="53"/>
        <v>-600000</v>
      </c>
      <c r="I746" s="1">
        <v>0</v>
      </c>
      <c r="J746" s="1">
        <v>0</v>
      </c>
    </row>
    <row r="747" spans="2:10">
      <c r="B747" s="15">
        <v>737</v>
      </c>
      <c r="C747" s="25">
        <v>1545713012</v>
      </c>
      <c r="D747" s="2">
        <f>SUM(C747,-SUM(K$11:K747))</f>
        <v>615529292</v>
      </c>
      <c r="E747" s="2">
        <v>600000</v>
      </c>
      <c r="F747" s="3">
        <f t="shared" si="51"/>
        <v>0</v>
      </c>
      <c r="G747" s="3">
        <f t="shared" si="52"/>
        <v>-600000</v>
      </c>
      <c r="H747" s="3">
        <f t="shared" si="53"/>
        <v>-600000</v>
      </c>
      <c r="I747" s="1">
        <v>0</v>
      </c>
      <c r="J747" s="1">
        <v>0</v>
      </c>
    </row>
    <row r="748" spans="2:10">
      <c r="B748" s="15">
        <v>738</v>
      </c>
      <c r="C748" s="25">
        <v>1545113012</v>
      </c>
      <c r="D748" s="2">
        <f>SUM(C748,-SUM(K$11:K748))</f>
        <v>614929292</v>
      </c>
      <c r="E748" s="2">
        <v>600000</v>
      </c>
      <c r="F748" s="3">
        <f t="shared" si="51"/>
        <v>0</v>
      </c>
      <c r="G748" s="3">
        <f t="shared" si="52"/>
        <v>-600000</v>
      </c>
      <c r="H748" s="3">
        <f t="shared" si="53"/>
        <v>-600000</v>
      </c>
      <c r="I748" s="1">
        <v>0</v>
      </c>
      <c r="J748" s="1">
        <v>0</v>
      </c>
    </row>
    <row r="749" spans="2:10">
      <c r="B749" s="15">
        <v>739</v>
      </c>
      <c r="C749" s="25">
        <v>1544513012</v>
      </c>
      <c r="D749" s="2">
        <f>SUM(C749,-SUM(K$11:K749))</f>
        <v>614329292</v>
      </c>
      <c r="E749" s="2">
        <v>600000</v>
      </c>
      <c r="F749" s="3">
        <f t="shared" si="51"/>
        <v>0</v>
      </c>
      <c r="G749" s="3">
        <f t="shared" si="52"/>
        <v>-600000</v>
      </c>
      <c r="H749" s="3">
        <f t="shared" si="53"/>
        <v>-600000</v>
      </c>
      <c r="I749" s="1">
        <v>0</v>
      </c>
      <c r="J749" s="1">
        <v>0</v>
      </c>
    </row>
    <row r="750" spans="2:10">
      <c r="B750" s="15">
        <v>740</v>
      </c>
      <c r="C750" s="25">
        <v>1544213012</v>
      </c>
      <c r="D750" s="2">
        <f>SUM(C750,-SUM(K$11:K750))</f>
        <v>614029292</v>
      </c>
      <c r="E750" s="2">
        <v>600000</v>
      </c>
      <c r="F750" s="3">
        <f t="shared" si="51"/>
        <v>300000</v>
      </c>
      <c r="G750" s="3">
        <f t="shared" si="52"/>
        <v>-300000</v>
      </c>
      <c r="H750" s="3">
        <f t="shared" si="53"/>
        <v>-300000</v>
      </c>
      <c r="I750" s="1">
        <v>0</v>
      </c>
      <c r="J750" s="1">
        <v>0</v>
      </c>
    </row>
    <row r="751" spans="2:10">
      <c r="B751" s="15">
        <v>741</v>
      </c>
      <c r="C751" s="25">
        <v>1543613012</v>
      </c>
      <c r="D751" s="2">
        <f>SUM(C751,-SUM(K$11:K751))</f>
        <v>613429292</v>
      </c>
      <c r="E751" s="2">
        <v>600000</v>
      </c>
      <c r="F751" s="3">
        <f t="shared" si="51"/>
        <v>0</v>
      </c>
      <c r="G751" s="3">
        <f t="shared" si="52"/>
        <v>-600000</v>
      </c>
      <c r="H751" s="3">
        <f t="shared" si="53"/>
        <v>-600000</v>
      </c>
      <c r="I751" s="1">
        <v>0</v>
      </c>
      <c r="J751" s="1">
        <v>0</v>
      </c>
    </row>
    <row r="752" spans="2:10">
      <c r="B752" s="15">
        <v>742</v>
      </c>
      <c r="C752" s="25">
        <v>1543163012</v>
      </c>
      <c r="D752" s="2">
        <f>SUM(C752,-SUM(K$11:K752))</f>
        <v>612979292</v>
      </c>
      <c r="E752" s="2">
        <v>600000</v>
      </c>
      <c r="F752" s="3">
        <f t="shared" si="51"/>
        <v>150000</v>
      </c>
      <c r="G752" s="3">
        <f t="shared" si="52"/>
        <v>-450000</v>
      </c>
      <c r="H752" s="3">
        <f t="shared" si="53"/>
        <v>-450000</v>
      </c>
      <c r="I752" s="1">
        <v>0</v>
      </c>
      <c r="J752" s="1">
        <v>0</v>
      </c>
    </row>
    <row r="753" spans="2:10">
      <c r="B753" s="15">
        <v>743</v>
      </c>
      <c r="C753" s="25">
        <v>1542563012</v>
      </c>
      <c r="D753" s="2">
        <f>SUM(C753,-SUM(K$11:K753))</f>
        <v>612379292</v>
      </c>
      <c r="E753" s="2">
        <v>600000</v>
      </c>
      <c r="F753" s="3">
        <f t="shared" si="51"/>
        <v>0</v>
      </c>
      <c r="G753" s="3">
        <f t="shared" si="52"/>
        <v>-600000</v>
      </c>
      <c r="H753" s="3">
        <f t="shared" si="53"/>
        <v>-600000</v>
      </c>
      <c r="I753" s="1">
        <v>0</v>
      </c>
      <c r="J753" s="1">
        <v>0</v>
      </c>
    </row>
    <row r="754" spans="2:10">
      <c r="B754" s="15">
        <v>744</v>
      </c>
      <c r="C754" s="25">
        <v>1541963012</v>
      </c>
      <c r="D754" s="2">
        <f>SUM(C754,-SUM(K$11:K754))</f>
        <v>611779292</v>
      </c>
      <c r="E754" s="2">
        <v>600000</v>
      </c>
      <c r="F754" s="3">
        <f t="shared" si="51"/>
        <v>0</v>
      </c>
      <c r="G754" s="3">
        <f t="shared" si="52"/>
        <v>-600000</v>
      </c>
      <c r="H754" s="3">
        <f t="shared" si="53"/>
        <v>-600000</v>
      </c>
      <c r="I754" s="1">
        <v>0</v>
      </c>
      <c r="J754" s="1">
        <v>0</v>
      </c>
    </row>
    <row r="755" spans="2:10">
      <c r="B755" s="15">
        <v>745</v>
      </c>
      <c r="C755" s="25">
        <v>1541663012</v>
      </c>
      <c r="D755" s="2">
        <f>SUM(C755,-SUM(K$11:K755))</f>
        <v>611479292</v>
      </c>
      <c r="E755" s="2">
        <v>600000</v>
      </c>
      <c r="F755" s="3">
        <f t="shared" si="51"/>
        <v>300000</v>
      </c>
      <c r="G755" s="3">
        <f t="shared" si="52"/>
        <v>-300000</v>
      </c>
      <c r="H755" s="3">
        <f t="shared" si="53"/>
        <v>-300000</v>
      </c>
      <c r="I755" s="1">
        <v>0</v>
      </c>
      <c r="J755" s="1">
        <v>0</v>
      </c>
    </row>
    <row r="756" spans="2:10">
      <c r="B756" s="15">
        <v>746</v>
      </c>
      <c r="C756" s="25">
        <v>1541063012</v>
      </c>
      <c r="D756" s="2">
        <f>SUM(C756,-SUM(K$11:K756))</f>
        <v>610879292</v>
      </c>
      <c r="E756" s="2">
        <v>600000</v>
      </c>
      <c r="F756" s="3">
        <f t="shared" si="51"/>
        <v>0</v>
      </c>
      <c r="G756" s="3">
        <f t="shared" si="52"/>
        <v>-600000</v>
      </c>
      <c r="H756" s="3">
        <f t="shared" si="53"/>
        <v>-600000</v>
      </c>
      <c r="I756" s="1">
        <v>0</v>
      </c>
      <c r="J756" s="1">
        <v>0</v>
      </c>
    </row>
    <row r="757" spans="2:10">
      <c r="B757" s="15">
        <v>747</v>
      </c>
      <c r="C757" s="25">
        <v>1541363012</v>
      </c>
      <c r="D757" s="2">
        <f>SUM(C757,-SUM(K$11:K757))</f>
        <v>611179292</v>
      </c>
      <c r="E757" s="2">
        <v>600000</v>
      </c>
      <c r="F757" s="3">
        <f t="shared" si="51"/>
        <v>900000</v>
      </c>
      <c r="G757" s="3">
        <f t="shared" si="52"/>
        <v>300000</v>
      </c>
      <c r="H757" s="3">
        <f t="shared" si="53"/>
        <v>300000</v>
      </c>
      <c r="I757" s="1">
        <v>0</v>
      </c>
      <c r="J757" s="1">
        <v>0</v>
      </c>
    </row>
    <row r="758" spans="2:10">
      <c r="B758" s="15">
        <v>748</v>
      </c>
      <c r="C758" s="25">
        <v>1543163012</v>
      </c>
      <c r="D758" s="2">
        <f>SUM(C758,-SUM(K$11:K758))</f>
        <v>612979292</v>
      </c>
      <c r="E758" s="2">
        <v>600000</v>
      </c>
      <c r="F758" s="3">
        <f t="shared" si="51"/>
        <v>2400000</v>
      </c>
      <c r="G758" s="3">
        <f t="shared" si="52"/>
        <v>1800000</v>
      </c>
      <c r="H758" s="3">
        <f t="shared" si="53"/>
        <v>1800000</v>
      </c>
      <c r="I758" s="1">
        <v>0</v>
      </c>
      <c r="J758" s="1">
        <v>0</v>
      </c>
    </row>
    <row r="759" spans="2:10">
      <c r="B759" s="15">
        <v>749</v>
      </c>
      <c r="C759" s="25">
        <v>1542563012</v>
      </c>
      <c r="D759" s="2">
        <f>SUM(C759,-SUM(K$11:K759))</f>
        <v>612379292</v>
      </c>
      <c r="E759" s="2">
        <v>600000</v>
      </c>
      <c r="F759" s="3">
        <f t="shared" si="51"/>
        <v>0</v>
      </c>
      <c r="G759" s="3">
        <f t="shared" si="52"/>
        <v>-600000</v>
      </c>
      <c r="H759" s="3">
        <f t="shared" si="53"/>
        <v>-600000</v>
      </c>
      <c r="I759" s="1">
        <v>0</v>
      </c>
      <c r="J759" s="1">
        <v>0</v>
      </c>
    </row>
    <row r="760" spans="2:10">
      <c r="B760" s="15">
        <v>750</v>
      </c>
      <c r="C760" s="25">
        <v>1542263012</v>
      </c>
      <c r="D760" s="2">
        <f>SUM(C760,-SUM(K$11:K760))</f>
        <v>612079292</v>
      </c>
      <c r="E760" s="2">
        <v>600000</v>
      </c>
      <c r="F760" s="3">
        <f t="shared" si="51"/>
        <v>300000</v>
      </c>
      <c r="G760" s="3">
        <f t="shared" si="52"/>
        <v>-300000</v>
      </c>
      <c r="H760" s="3">
        <f t="shared" si="53"/>
        <v>-300000</v>
      </c>
      <c r="I760" s="1">
        <v>0</v>
      </c>
      <c r="J760" s="1">
        <v>0</v>
      </c>
    </row>
    <row r="761" spans="2:10">
      <c r="B761" s="15">
        <v>751</v>
      </c>
      <c r="C761" s="25">
        <v>1541663012</v>
      </c>
      <c r="D761" s="2">
        <f>SUM(C761,-SUM(K$11:K761))</f>
        <v>611479292</v>
      </c>
      <c r="E761" s="2">
        <v>600000</v>
      </c>
      <c r="F761" s="3">
        <f t="shared" si="51"/>
        <v>0</v>
      </c>
      <c r="G761" s="3">
        <f t="shared" si="52"/>
        <v>-600000</v>
      </c>
      <c r="H761" s="3">
        <f t="shared" si="53"/>
        <v>-600000</v>
      </c>
      <c r="I761" s="1">
        <v>0</v>
      </c>
      <c r="J761" s="1">
        <v>0</v>
      </c>
    </row>
    <row r="762" spans="2:10">
      <c r="B762" s="15">
        <v>752</v>
      </c>
      <c r="C762" s="25">
        <v>1541063012</v>
      </c>
      <c r="D762" s="2">
        <f>SUM(C762,-SUM(K$11:K762))</f>
        <v>610879292</v>
      </c>
      <c r="E762" s="2">
        <v>600000</v>
      </c>
      <c r="F762" s="3">
        <f t="shared" si="51"/>
        <v>0</v>
      </c>
      <c r="G762" s="3">
        <f t="shared" si="52"/>
        <v>-600000</v>
      </c>
      <c r="H762" s="3">
        <f t="shared" si="53"/>
        <v>-600000</v>
      </c>
      <c r="I762" s="1">
        <v>0</v>
      </c>
      <c r="J762" s="1">
        <v>0</v>
      </c>
    </row>
    <row r="763" spans="2:10">
      <c r="B763" s="15">
        <v>753</v>
      </c>
      <c r="C763" s="25">
        <v>1540463012</v>
      </c>
      <c r="D763" s="2">
        <f>SUM(C763,-SUM(K$11:K763))</f>
        <v>610279292</v>
      </c>
      <c r="E763" s="2">
        <v>600000</v>
      </c>
      <c r="F763" s="3">
        <f t="shared" si="51"/>
        <v>0</v>
      </c>
      <c r="G763" s="3">
        <f t="shared" si="52"/>
        <v>-600000</v>
      </c>
      <c r="H763" s="3">
        <f t="shared" si="53"/>
        <v>-600000</v>
      </c>
      <c r="I763" s="1">
        <v>0</v>
      </c>
      <c r="J763" s="1">
        <v>0</v>
      </c>
    </row>
    <row r="764" spans="2:10">
      <c r="B764" s="15">
        <v>754</v>
      </c>
      <c r="C764" s="25">
        <v>1540238012</v>
      </c>
      <c r="D764" s="2">
        <f>SUM(C764,-SUM(K$11:K764))</f>
        <v>610054292</v>
      </c>
      <c r="E764" s="2">
        <v>600000</v>
      </c>
      <c r="F764" s="3">
        <f t="shared" si="51"/>
        <v>375000</v>
      </c>
      <c r="G764" s="3">
        <f t="shared" si="52"/>
        <v>-225000</v>
      </c>
      <c r="H764" s="3">
        <f t="shared" si="53"/>
        <v>-225000</v>
      </c>
      <c r="I764" s="1">
        <v>0</v>
      </c>
      <c r="J764" s="1">
        <v>0</v>
      </c>
    </row>
    <row r="765" spans="2:10">
      <c r="B765" s="15">
        <v>755</v>
      </c>
      <c r="C765" s="25">
        <v>1539863012</v>
      </c>
      <c r="D765" s="2">
        <f>SUM(C765,-SUM(K$11:K765))</f>
        <v>609679292</v>
      </c>
      <c r="E765" s="2">
        <v>600000</v>
      </c>
      <c r="F765" s="3">
        <f t="shared" si="51"/>
        <v>225000</v>
      </c>
      <c r="G765" s="3">
        <f t="shared" si="52"/>
        <v>-375000</v>
      </c>
      <c r="H765" s="3">
        <f t="shared" si="53"/>
        <v>-375000</v>
      </c>
      <c r="I765" s="1">
        <v>0</v>
      </c>
      <c r="J765" s="1">
        <v>0</v>
      </c>
    </row>
    <row r="766" spans="2:10">
      <c r="B766" s="15">
        <v>756</v>
      </c>
      <c r="C766" s="25">
        <v>1539263012</v>
      </c>
      <c r="D766" s="2">
        <f>SUM(C766,-SUM(K$11:K766))</f>
        <v>609079292</v>
      </c>
      <c r="E766" s="2">
        <v>600000</v>
      </c>
      <c r="F766" s="3">
        <f t="shared" si="51"/>
        <v>0</v>
      </c>
      <c r="G766" s="3">
        <f t="shared" si="52"/>
        <v>-600000</v>
      </c>
      <c r="H766" s="3">
        <f t="shared" si="53"/>
        <v>-600000</v>
      </c>
      <c r="I766" s="1">
        <v>0</v>
      </c>
      <c r="J766" s="1">
        <v>0</v>
      </c>
    </row>
    <row r="767" spans="2:10">
      <c r="B767" s="15">
        <v>757</v>
      </c>
      <c r="C767" s="25">
        <v>1538738012</v>
      </c>
      <c r="D767" s="2">
        <f>SUM(C767,-SUM(K$11:K767))</f>
        <v>608554292</v>
      </c>
      <c r="E767" s="2">
        <v>600000</v>
      </c>
      <c r="F767" s="3">
        <f t="shared" si="51"/>
        <v>75000</v>
      </c>
      <c r="G767" s="3">
        <f t="shared" si="52"/>
        <v>-525000</v>
      </c>
      <c r="H767" s="3">
        <f t="shared" si="53"/>
        <v>-525000</v>
      </c>
      <c r="I767" s="1">
        <v>0</v>
      </c>
      <c r="J767" s="1">
        <v>0</v>
      </c>
    </row>
    <row r="768" spans="2:10">
      <c r="B768" s="15">
        <v>758</v>
      </c>
      <c r="C768" s="25">
        <v>1538138012</v>
      </c>
      <c r="D768" s="2">
        <f>SUM(C768,-SUM(K$11:K768))</f>
        <v>607954292</v>
      </c>
      <c r="E768" s="2">
        <v>600000</v>
      </c>
      <c r="F768" s="3">
        <f t="shared" si="51"/>
        <v>0</v>
      </c>
      <c r="G768" s="3">
        <f t="shared" si="52"/>
        <v>-600000</v>
      </c>
      <c r="H768" s="3">
        <f t="shared" si="53"/>
        <v>-600000</v>
      </c>
      <c r="I768" s="1">
        <v>0</v>
      </c>
      <c r="J768" s="1">
        <v>0</v>
      </c>
    </row>
    <row r="769" spans="2:11">
      <c r="B769" s="15">
        <v>759</v>
      </c>
      <c r="C769" s="25">
        <v>1731938012</v>
      </c>
      <c r="D769" s="2">
        <f>SUM(C769,-SUM(K$11:K769))</f>
        <v>607354292</v>
      </c>
      <c r="E769" s="2">
        <v>600000</v>
      </c>
      <c r="F769" s="3">
        <f t="shared" si="51"/>
        <v>0</v>
      </c>
      <c r="G769" s="3">
        <f t="shared" si="52"/>
        <v>193800000</v>
      </c>
      <c r="H769" s="3">
        <f t="shared" si="53"/>
        <v>-600000</v>
      </c>
      <c r="I769" s="1">
        <v>0</v>
      </c>
      <c r="J769" s="1">
        <v>0</v>
      </c>
      <c r="K769" s="3">
        <v>194400000</v>
      </c>
    </row>
    <row r="770" spans="2:10">
      <c r="B770" s="15">
        <v>760</v>
      </c>
      <c r="C770" s="25">
        <v>1732538012</v>
      </c>
      <c r="D770" s="2">
        <f>SUM(C770,-SUM(K$11:K770))</f>
        <v>607954292</v>
      </c>
      <c r="E770" s="2">
        <v>600000</v>
      </c>
      <c r="F770" s="3">
        <f t="shared" si="51"/>
        <v>1200000</v>
      </c>
      <c r="G770" s="3">
        <f t="shared" si="52"/>
        <v>600000</v>
      </c>
      <c r="H770" s="3">
        <f t="shared" si="53"/>
        <v>600000</v>
      </c>
      <c r="I770" s="1">
        <v>0</v>
      </c>
      <c r="J770" s="1">
        <v>0</v>
      </c>
    </row>
    <row r="771" spans="2:10">
      <c r="B771" s="15">
        <v>761</v>
      </c>
      <c r="C771" s="25">
        <v>1733738012</v>
      </c>
      <c r="D771" s="2">
        <f>SUM(C771,-SUM(K$11:K771))</f>
        <v>609154292</v>
      </c>
      <c r="E771" s="2">
        <v>600000</v>
      </c>
      <c r="F771" s="3">
        <f t="shared" si="51"/>
        <v>1800000</v>
      </c>
      <c r="G771" s="3">
        <f t="shared" si="52"/>
        <v>1200000</v>
      </c>
      <c r="H771" s="3">
        <f t="shared" si="53"/>
        <v>1200000</v>
      </c>
      <c r="I771" s="1">
        <v>0</v>
      </c>
      <c r="J771" s="1">
        <v>0</v>
      </c>
    </row>
    <row r="772" spans="2:10">
      <c r="B772" s="15">
        <v>762</v>
      </c>
      <c r="C772" s="25">
        <v>1733138012</v>
      </c>
      <c r="D772" s="2">
        <f>SUM(C772,-SUM(K$11:K772))</f>
        <v>608554292</v>
      </c>
      <c r="E772" s="2">
        <v>600000</v>
      </c>
      <c r="F772" s="3">
        <f t="shared" si="51"/>
        <v>0</v>
      </c>
      <c r="G772" s="3">
        <f t="shared" si="52"/>
        <v>-600000</v>
      </c>
      <c r="H772" s="3">
        <f t="shared" si="53"/>
        <v>-600000</v>
      </c>
      <c r="I772" s="1">
        <v>0</v>
      </c>
      <c r="J772" s="1">
        <v>0</v>
      </c>
    </row>
    <row r="773" spans="2:10">
      <c r="B773" s="15">
        <v>763</v>
      </c>
      <c r="C773" s="25">
        <v>1732538012</v>
      </c>
      <c r="D773" s="2">
        <f>SUM(C773,-SUM(K$11:K773))</f>
        <v>607954292</v>
      </c>
      <c r="E773" s="2">
        <v>600000</v>
      </c>
      <c r="F773" s="3">
        <f t="shared" si="51"/>
        <v>0</v>
      </c>
      <c r="G773" s="3">
        <f t="shared" si="52"/>
        <v>-600000</v>
      </c>
      <c r="H773" s="3">
        <f t="shared" si="53"/>
        <v>-600000</v>
      </c>
      <c r="I773" s="1">
        <v>0</v>
      </c>
      <c r="J773" s="1">
        <v>0</v>
      </c>
    </row>
    <row r="774" spans="2:10">
      <c r="B774" s="15">
        <v>764</v>
      </c>
      <c r="C774" s="25">
        <v>1732538012</v>
      </c>
      <c r="D774" s="2">
        <f>SUM(C774,-SUM(K$11:K774))</f>
        <v>607954292</v>
      </c>
      <c r="E774" s="2">
        <v>600000</v>
      </c>
      <c r="F774" s="3">
        <f t="shared" si="51"/>
        <v>600000</v>
      </c>
      <c r="G774" s="3">
        <f t="shared" si="52"/>
        <v>0</v>
      </c>
      <c r="H774" s="3">
        <f t="shared" si="53"/>
        <v>0</v>
      </c>
      <c r="I774" s="1">
        <v>0</v>
      </c>
      <c r="J774" s="1">
        <v>0</v>
      </c>
    </row>
    <row r="775" spans="2:10">
      <c r="B775" s="15">
        <v>765</v>
      </c>
      <c r="C775" s="25">
        <v>1731938012</v>
      </c>
      <c r="D775" s="2">
        <f>SUM(C775,-SUM(K$11:K775))</f>
        <v>607354292</v>
      </c>
      <c r="E775" s="2">
        <v>600000</v>
      </c>
      <c r="F775" s="3">
        <f t="shared" si="51"/>
        <v>0</v>
      </c>
      <c r="G775" s="3">
        <f t="shared" si="52"/>
        <v>-600000</v>
      </c>
      <c r="H775" s="3">
        <f t="shared" si="53"/>
        <v>-600000</v>
      </c>
      <c r="I775" s="1">
        <v>0</v>
      </c>
      <c r="J775" s="1">
        <v>0</v>
      </c>
    </row>
    <row r="776" spans="2:10">
      <c r="B776" s="15">
        <v>766</v>
      </c>
      <c r="C776" s="25">
        <v>1731338012</v>
      </c>
      <c r="D776" s="2">
        <f>SUM(C776,-SUM(K$11:K776))</f>
        <v>606754292</v>
      </c>
      <c r="E776" s="2">
        <v>600000</v>
      </c>
      <c r="F776" s="3">
        <f t="shared" si="51"/>
        <v>0</v>
      </c>
      <c r="G776" s="3">
        <f t="shared" si="52"/>
        <v>-600000</v>
      </c>
      <c r="H776" s="3">
        <f t="shared" si="53"/>
        <v>-600000</v>
      </c>
      <c r="I776" s="1">
        <v>0</v>
      </c>
      <c r="J776" s="1">
        <v>0</v>
      </c>
    </row>
    <row r="777" spans="2:10">
      <c r="B777" s="15">
        <v>767</v>
      </c>
      <c r="C777" s="25">
        <v>1730738012</v>
      </c>
      <c r="D777" s="2">
        <f>SUM(C777,-SUM(K$11:K777))</f>
        <v>606154292</v>
      </c>
      <c r="E777" s="2">
        <v>600000</v>
      </c>
      <c r="F777" s="3">
        <f t="shared" si="51"/>
        <v>0</v>
      </c>
      <c r="G777" s="3">
        <f t="shared" si="52"/>
        <v>-600000</v>
      </c>
      <c r="H777" s="3">
        <f t="shared" si="53"/>
        <v>-600000</v>
      </c>
      <c r="I777" s="1">
        <v>0</v>
      </c>
      <c r="J777" s="1">
        <v>0</v>
      </c>
    </row>
    <row r="778" spans="2:10">
      <c r="B778" s="15">
        <v>768</v>
      </c>
      <c r="C778" s="25">
        <v>1730138012</v>
      </c>
      <c r="D778" s="2">
        <f>SUM(C778,-SUM(K$11:K778))</f>
        <v>605554292</v>
      </c>
      <c r="E778" s="2">
        <v>600000</v>
      </c>
      <c r="F778" s="3">
        <f t="shared" si="51"/>
        <v>0</v>
      </c>
      <c r="G778" s="3">
        <f t="shared" si="52"/>
        <v>-600000</v>
      </c>
      <c r="H778" s="3">
        <f t="shared" si="53"/>
        <v>-600000</v>
      </c>
      <c r="I778" s="1">
        <v>0</v>
      </c>
      <c r="J778" s="1">
        <v>0</v>
      </c>
    </row>
    <row r="779" spans="2:10">
      <c r="B779" s="15">
        <v>769</v>
      </c>
      <c r="C779" s="25">
        <v>1729538012</v>
      </c>
      <c r="D779" s="2">
        <f>SUM(C779,-SUM(K$11:K779))</f>
        <v>604954292</v>
      </c>
      <c r="E779" s="2">
        <v>600000</v>
      </c>
      <c r="F779" s="3">
        <f t="shared" si="51"/>
        <v>0</v>
      </c>
      <c r="G779" s="3">
        <f t="shared" si="52"/>
        <v>-600000</v>
      </c>
      <c r="H779" s="3">
        <f t="shared" si="53"/>
        <v>-600000</v>
      </c>
      <c r="I779" s="1">
        <v>0</v>
      </c>
      <c r="J779" s="1">
        <v>0</v>
      </c>
    </row>
    <row r="780" spans="2:10">
      <c r="B780" s="15">
        <v>770</v>
      </c>
      <c r="C780" s="25">
        <v>1728938012</v>
      </c>
      <c r="D780" s="2">
        <f>SUM(C780,-SUM(K$11:K780))</f>
        <v>604354292</v>
      </c>
      <c r="E780" s="2">
        <v>600000</v>
      </c>
      <c r="F780" s="3">
        <f t="shared" si="51"/>
        <v>0</v>
      </c>
      <c r="G780" s="3">
        <f t="shared" si="52"/>
        <v>-600000</v>
      </c>
      <c r="H780" s="3">
        <f t="shared" si="53"/>
        <v>-600000</v>
      </c>
      <c r="I780" s="1">
        <v>0</v>
      </c>
      <c r="J780" s="1">
        <v>0</v>
      </c>
    </row>
    <row r="781" spans="2:10">
      <c r="B781" s="15">
        <v>771</v>
      </c>
      <c r="C781" s="25">
        <v>1729688012</v>
      </c>
      <c r="D781" s="2">
        <f>SUM(C781,-SUM(K$11:K781))</f>
        <v>605104292</v>
      </c>
      <c r="E781" s="2">
        <v>600000</v>
      </c>
      <c r="F781" s="3">
        <f t="shared" si="51"/>
        <v>1350000</v>
      </c>
      <c r="G781" s="3">
        <f t="shared" si="52"/>
        <v>750000</v>
      </c>
      <c r="H781" s="3">
        <f t="shared" si="53"/>
        <v>750000</v>
      </c>
      <c r="I781" s="1">
        <v>0</v>
      </c>
      <c r="J781" s="1">
        <v>0</v>
      </c>
    </row>
    <row r="782" spans="2:10">
      <c r="B782" s="15">
        <v>772</v>
      </c>
      <c r="C782" s="25">
        <v>1729088012</v>
      </c>
      <c r="D782" s="2">
        <f>SUM(C782,-SUM(K$11:K782))</f>
        <v>604504292</v>
      </c>
      <c r="E782" s="2">
        <v>600000</v>
      </c>
      <c r="F782" s="3">
        <f t="shared" si="51"/>
        <v>0</v>
      </c>
      <c r="G782" s="3">
        <f t="shared" si="52"/>
        <v>-600000</v>
      </c>
      <c r="H782" s="3">
        <f t="shared" si="53"/>
        <v>-600000</v>
      </c>
      <c r="I782" s="1">
        <v>0</v>
      </c>
      <c r="J782" s="1">
        <v>0</v>
      </c>
    </row>
    <row r="783" spans="2:10">
      <c r="B783" s="15">
        <v>773</v>
      </c>
      <c r="C783" s="25">
        <v>1728488012</v>
      </c>
      <c r="D783" s="2">
        <f>SUM(C783,-SUM(K$11:K783))</f>
        <v>603904292</v>
      </c>
      <c r="E783" s="2">
        <v>600000</v>
      </c>
      <c r="F783" s="3">
        <f t="shared" si="51"/>
        <v>0</v>
      </c>
      <c r="G783" s="3">
        <f t="shared" si="52"/>
        <v>-600000</v>
      </c>
      <c r="H783" s="3">
        <f t="shared" si="53"/>
        <v>-600000</v>
      </c>
      <c r="I783" s="1">
        <v>0</v>
      </c>
      <c r="J783" s="1">
        <v>0</v>
      </c>
    </row>
    <row r="784" spans="2:10">
      <c r="B784" s="15">
        <v>774</v>
      </c>
      <c r="C784" s="25">
        <v>1727888012</v>
      </c>
      <c r="D784" s="2">
        <f>SUM(C784,-SUM(K$11:K784))</f>
        <v>603304292</v>
      </c>
      <c r="E784" s="2">
        <v>600000</v>
      </c>
      <c r="F784" s="3">
        <f t="shared" si="51"/>
        <v>0</v>
      </c>
      <c r="G784" s="3">
        <f t="shared" si="52"/>
        <v>-600000</v>
      </c>
      <c r="H784" s="3">
        <f t="shared" si="53"/>
        <v>-600000</v>
      </c>
      <c r="I784" s="1">
        <v>0</v>
      </c>
      <c r="J784" s="1">
        <v>0</v>
      </c>
    </row>
    <row r="785" spans="2:10">
      <c r="B785" s="15">
        <v>775</v>
      </c>
      <c r="C785" s="25">
        <v>1727288012</v>
      </c>
      <c r="D785" s="2">
        <f>SUM(C785,-SUM(K$11:K785))</f>
        <v>602704292</v>
      </c>
      <c r="E785" s="2">
        <v>600000</v>
      </c>
      <c r="F785" s="3">
        <f t="shared" si="51"/>
        <v>0</v>
      </c>
      <c r="G785" s="3">
        <f t="shared" si="52"/>
        <v>-600000</v>
      </c>
      <c r="H785" s="3">
        <f t="shared" si="53"/>
        <v>-600000</v>
      </c>
      <c r="I785" s="1">
        <v>0</v>
      </c>
      <c r="J785" s="1">
        <v>0</v>
      </c>
    </row>
    <row r="786" spans="2:10">
      <c r="B786" s="15">
        <v>776</v>
      </c>
      <c r="C786" s="25">
        <v>1727063012</v>
      </c>
      <c r="D786" s="2">
        <f>SUM(C786,-SUM(K$11:K786))</f>
        <v>602479292</v>
      </c>
      <c r="E786" s="2">
        <v>600000</v>
      </c>
      <c r="F786" s="3">
        <f t="shared" si="51"/>
        <v>375000</v>
      </c>
      <c r="G786" s="3">
        <f t="shared" si="52"/>
        <v>-225000</v>
      </c>
      <c r="H786" s="3">
        <f t="shared" si="53"/>
        <v>-225000</v>
      </c>
      <c r="I786" s="1">
        <v>0</v>
      </c>
      <c r="J786" s="1">
        <v>0</v>
      </c>
    </row>
    <row r="787" spans="2:10">
      <c r="B787" s="15">
        <v>777</v>
      </c>
      <c r="C787" s="25">
        <v>1726463012</v>
      </c>
      <c r="D787" s="2">
        <f>SUM(C787,-SUM(K$11:K787))</f>
        <v>601879292</v>
      </c>
      <c r="E787" s="2">
        <v>600000</v>
      </c>
      <c r="F787" s="3">
        <f t="shared" si="51"/>
        <v>0</v>
      </c>
      <c r="G787" s="3">
        <f t="shared" si="52"/>
        <v>-600000</v>
      </c>
      <c r="H787" s="3">
        <f t="shared" si="53"/>
        <v>-600000</v>
      </c>
      <c r="I787" s="1">
        <v>0</v>
      </c>
      <c r="J787" s="1">
        <v>0</v>
      </c>
    </row>
    <row r="788" spans="2:10">
      <c r="B788" s="15">
        <v>778</v>
      </c>
      <c r="C788" s="25">
        <v>1725863012</v>
      </c>
      <c r="D788" s="2">
        <f>SUM(C788,-SUM(K$11:K788))</f>
        <v>601279292</v>
      </c>
      <c r="E788" s="2">
        <v>600000</v>
      </c>
      <c r="F788" s="3">
        <f t="shared" si="51"/>
        <v>0</v>
      </c>
      <c r="G788" s="3">
        <f t="shared" si="52"/>
        <v>-600000</v>
      </c>
      <c r="H788" s="3">
        <f t="shared" si="53"/>
        <v>-600000</v>
      </c>
      <c r="I788" s="1">
        <v>0</v>
      </c>
      <c r="J788" s="1">
        <v>0</v>
      </c>
    </row>
    <row r="789" spans="2:10">
      <c r="B789" s="15">
        <v>779</v>
      </c>
      <c r="C789" s="25">
        <v>1725263012</v>
      </c>
      <c r="D789" s="2">
        <f>SUM(C789,-SUM(K$11:K789))</f>
        <v>600679292</v>
      </c>
      <c r="E789" s="2">
        <v>600000</v>
      </c>
      <c r="F789" s="3">
        <f t="shared" si="51"/>
        <v>0</v>
      </c>
      <c r="G789" s="3">
        <f t="shared" si="52"/>
        <v>-600000</v>
      </c>
      <c r="H789" s="3">
        <f t="shared" si="53"/>
        <v>-600000</v>
      </c>
      <c r="I789" s="1">
        <v>0</v>
      </c>
      <c r="J789" s="1">
        <v>0</v>
      </c>
    </row>
    <row r="790" spans="2:10">
      <c r="B790" s="15">
        <v>780</v>
      </c>
      <c r="C790" s="25">
        <v>1724663012</v>
      </c>
      <c r="D790" s="2">
        <f>SUM(C790,-SUM(K$11:K790))</f>
        <v>600079292</v>
      </c>
      <c r="E790" s="2">
        <v>600000</v>
      </c>
      <c r="F790" s="3">
        <f t="shared" si="51"/>
        <v>0</v>
      </c>
      <c r="G790" s="3">
        <f t="shared" si="52"/>
        <v>-600000</v>
      </c>
      <c r="H790" s="3">
        <f t="shared" si="53"/>
        <v>-600000</v>
      </c>
      <c r="I790" s="1">
        <v>0</v>
      </c>
      <c r="J790" s="1">
        <v>0</v>
      </c>
    </row>
    <row r="791" spans="2:10">
      <c r="B791" s="15">
        <v>781</v>
      </c>
      <c r="C791" s="25">
        <v>1724213012</v>
      </c>
      <c r="D791" s="2">
        <f>SUM(C791,-SUM(K$11:K791))</f>
        <v>599629292</v>
      </c>
      <c r="E791" s="2">
        <v>600000</v>
      </c>
      <c r="F791" s="3">
        <f t="shared" si="51"/>
        <v>150000</v>
      </c>
      <c r="G791" s="3">
        <f t="shared" si="52"/>
        <v>-450000</v>
      </c>
      <c r="H791" s="3">
        <f t="shared" si="53"/>
        <v>-450000</v>
      </c>
      <c r="I791" s="1">
        <v>0</v>
      </c>
      <c r="J791" s="1">
        <v>0</v>
      </c>
    </row>
    <row r="792" spans="2:10">
      <c r="B792" s="15">
        <v>782</v>
      </c>
      <c r="C792" s="25">
        <v>1723613012</v>
      </c>
      <c r="D792" s="2">
        <f>SUM(C792,-SUM(K$11:K792))</f>
        <v>599029292</v>
      </c>
      <c r="E792" s="2">
        <v>600000</v>
      </c>
      <c r="F792" s="3">
        <f t="shared" si="51"/>
        <v>0</v>
      </c>
      <c r="G792" s="3">
        <f t="shared" si="52"/>
        <v>-600000</v>
      </c>
      <c r="H792" s="3">
        <f t="shared" si="53"/>
        <v>-600000</v>
      </c>
      <c r="I792" s="1">
        <v>0</v>
      </c>
      <c r="J792" s="1">
        <v>0</v>
      </c>
    </row>
    <row r="793" spans="2:10">
      <c r="B793" s="15">
        <v>783</v>
      </c>
      <c r="C793" s="25">
        <v>1723013012</v>
      </c>
      <c r="D793" s="2">
        <f>SUM(C793,-SUM(K$11:K793))</f>
        <v>598429292</v>
      </c>
      <c r="E793" s="2">
        <v>600000</v>
      </c>
      <c r="F793" s="3">
        <f t="shared" si="51"/>
        <v>0</v>
      </c>
      <c r="G793" s="3">
        <f t="shared" si="52"/>
        <v>-600000</v>
      </c>
      <c r="H793" s="3">
        <f t="shared" si="53"/>
        <v>-600000</v>
      </c>
      <c r="I793" s="1">
        <v>0</v>
      </c>
      <c r="J793" s="1">
        <v>0</v>
      </c>
    </row>
    <row r="794" spans="2:10">
      <c r="B794" s="15">
        <v>784</v>
      </c>
      <c r="C794" s="25">
        <v>1724213012</v>
      </c>
      <c r="D794" s="2">
        <f>SUM(C794,-SUM(K$11:K794))</f>
        <v>599629292</v>
      </c>
      <c r="E794" s="2">
        <v>600000</v>
      </c>
      <c r="F794" s="3">
        <f t="shared" si="51"/>
        <v>1800000</v>
      </c>
      <c r="G794" s="3">
        <f t="shared" si="52"/>
        <v>1200000</v>
      </c>
      <c r="H794" s="3">
        <f t="shared" si="53"/>
        <v>1200000</v>
      </c>
      <c r="I794" s="1">
        <v>0</v>
      </c>
      <c r="J794" s="1">
        <v>0</v>
      </c>
    </row>
    <row r="795" spans="2:10">
      <c r="B795" s="15">
        <v>785</v>
      </c>
      <c r="C795" s="25">
        <v>1724063012</v>
      </c>
      <c r="D795" s="2">
        <f>SUM(C795,-SUM(K$11:K795))</f>
        <v>599479292</v>
      </c>
      <c r="E795" s="2">
        <v>600000</v>
      </c>
      <c r="F795" s="3">
        <f t="shared" si="51"/>
        <v>450000</v>
      </c>
      <c r="G795" s="3">
        <f t="shared" si="52"/>
        <v>-150000</v>
      </c>
      <c r="H795" s="3">
        <f t="shared" si="53"/>
        <v>-150000</v>
      </c>
      <c r="I795" s="1">
        <v>0</v>
      </c>
      <c r="J795" s="1">
        <v>0</v>
      </c>
    </row>
    <row r="796" spans="2:10">
      <c r="B796" s="15">
        <v>786</v>
      </c>
      <c r="C796" s="25">
        <v>1723463012</v>
      </c>
      <c r="D796" s="2">
        <f>SUM(C796,-SUM(K$11:K796))</f>
        <v>598879292</v>
      </c>
      <c r="E796" s="2">
        <v>600000</v>
      </c>
      <c r="F796" s="3">
        <f t="shared" si="51"/>
        <v>0</v>
      </c>
      <c r="G796" s="3">
        <f t="shared" si="52"/>
        <v>-600000</v>
      </c>
      <c r="H796" s="3">
        <f t="shared" si="53"/>
        <v>-600000</v>
      </c>
      <c r="I796" s="1">
        <v>0</v>
      </c>
      <c r="J796" s="1">
        <v>0</v>
      </c>
    </row>
    <row r="797" spans="2:10">
      <c r="B797" s="15">
        <v>787</v>
      </c>
      <c r="C797" s="25">
        <v>1723238012</v>
      </c>
      <c r="D797" s="2">
        <f>SUM(C797,-SUM(K$11:K797))</f>
        <v>598654292</v>
      </c>
      <c r="E797" s="2">
        <v>600000</v>
      </c>
      <c r="F797" s="3">
        <f t="shared" si="51"/>
        <v>375000</v>
      </c>
      <c r="G797" s="3">
        <f t="shared" si="52"/>
        <v>-225000</v>
      </c>
      <c r="H797" s="3">
        <f t="shared" si="53"/>
        <v>-225000</v>
      </c>
      <c r="I797" s="1">
        <v>0</v>
      </c>
      <c r="J797" s="1">
        <v>0</v>
      </c>
    </row>
    <row r="798" spans="2:10">
      <c r="B798" s="15">
        <v>788</v>
      </c>
      <c r="C798" s="25">
        <v>1722638012</v>
      </c>
      <c r="D798" s="2">
        <f>SUM(C798,-SUM(K$11:K798))</f>
        <v>598054292</v>
      </c>
      <c r="E798" s="2">
        <v>600000</v>
      </c>
      <c r="F798" s="3">
        <f t="shared" si="51"/>
        <v>0</v>
      </c>
      <c r="G798" s="3">
        <f t="shared" si="52"/>
        <v>-600000</v>
      </c>
      <c r="H798" s="3">
        <f t="shared" si="53"/>
        <v>-600000</v>
      </c>
      <c r="I798" s="1">
        <v>0</v>
      </c>
      <c r="J798" s="1">
        <v>0</v>
      </c>
    </row>
    <row r="799" spans="2:10">
      <c r="B799" s="15">
        <v>789</v>
      </c>
      <c r="C799" s="25">
        <v>1722038012</v>
      </c>
      <c r="D799" s="2">
        <f>SUM(C799,-SUM(K$11:K799))</f>
        <v>597454292</v>
      </c>
      <c r="E799" s="2">
        <v>600000</v>
      </c>
      <c r="F799" s="3">
        <f t="shared" si="51"/>
        <v>0</v>
      </c>
      <c r="G799" s="3">
        <f t="shared" si="52"/>
        <v>-600000</v>
      </c>
      <c r="H799" s="3">
        <f t="shared" si="53"/>
        <v>-600000</v>
      </c>
      <c r="I799" s="1">
        <v>0</v>
      </c>
      <c r="J799" s="1">
        <v>0</v>
      </c>
    </row>
    <row r="800" spans="2:10">
      <c r="B800" s="15">
        <v>790</v>
      </c>
      <c r="C800" s="25">
        <v>1721438012</v>
      </c>
      <c r="D800" s="2">
        <f>SUM(C800,-SUM(K$11:K800))</f>
        <v>596854292</v>
      </c>
      <c r="E800" s="2">
        <v>600000</v>
      </c>
      <c r="F800" s="3">
        <f t="shared" si="51"/>
        <v>0</v>
      </c>
      <c r="G800" s="3">
        <f t="shared" si="52"/>
        <v>-600000</v>
      </c>
      <c r="H800" s="3">
        <f t="shared" si="53"/>
        <v>-600000</v>
      </c>
      <c r="I800" s="1">
        <v>0</v>
      </c>
      <c r="J800" s="1">
        <v>0</v>
      </c>
    </row>
    <row r="801" spans="2:10">
      <c r="B801" s="15">
        <v>791</v>
      </c>
      <c r="C801" s="25">
        <v>1720838012</v>
      </c>
      <c r="D801" s="2">
        <f>SUM(C801,-SUM(K$11:K801))</f>
        <v>596254292</v>
      </c>
      <c r="E801" s="2">
        <v>600000</v>
      </c>
      <c r="F801" s="3">
        <f t="shared" si="51"/>
        <v>0</v>
      </c>
      <c r="G801" s="3">
        <f t="shared" si="52"/>
        <v>-600000</v>
      </c>
      <c r="H801" s="3">
        <f t="shared" si="53"/>
        <v>-600000</v>
      </c>
      <c r="I801" s="1">
        <v>0</v>
      </c>
      <c r="J801" s="1">
        <v>0</v>
      </c>
    </row>
    <row r="802" spans="2:10">
      <c r="B802" s="15">
        <v>792</v>
      </c>
      <c r="C802" s="25">
        <v>1720238012</v>
      </c>
      <c r="D802" s="2">
        <f>SUM(C802,-SUM(K$11:K802))</f>
        <v>595654292</v>
      </c>
      <c r="E802" s="2">
        <v>600000</v>
      </c>
      <c r="F802" s="3">
        <f t="shared" ref="F802:F865" si="54">SUM(E802,G802,-K802)</f>
        <v>0</v>
      </c>
      <c r="G802" s="3">
        <f t="shared" ref="G802:G865" si="55">SUM(-C801,C802)</f>
        <v>-600000</v>
      </c>
      <c r="H802" s="3">
        <f t="shared" ref="H802:H865" si="56">SUM(-D801,D802)</f>
        <v>-600000</v>
      </c>
      <c r="I802" s="1">
        <v>0</v>
      </c>
      <c r="J802" s="1">
        <v>0</v>
      </c>
    </row>
    <row r="803" spans="2:10">
      <c r="B803" s="15">
        <v>793</v>
      </c>
      <c r="C803" s="25">
        <v>1719638012</v>
      </c>
      <c r="D803" s="2">
        <f>SUM(C803,-SUM(K$11:K803))</f>
        <v>595054292</v>
      </c>
      <c r="E803" s="2">
        <v>600000</v>
      </c>
      <c r="F803" s="3">
        <f t="shared" si="54"/>
        <v>0</v>
      </c>
      <c r="G803" s="3">
        <f t="shared" si="55"/>
        <v>-600000</v>
      </c>
      <c r="H803" s="3">
        <f t="shared" si="56"/>
        <v>-600000</v>
      </c>
      <c r="I803" s="1">
        <v>0</v>
      </c>
      <c r="J803" s="1">
        <v>0</v>
      </c>
    </row>
    <row r="804" spans="2:10">
      <c r="B804" s="15">
        <v>794</v>
      </c>
      <c r="C804" s="25">
        <v>1719038012</v>
      </c>
      <c r="D804" s="2">
        <f>SUM(C804,-SUM(K$11:K804))</f>
        <v>594454292</v>
      </c>
      <c r="E804" s="2">
        <v>600000</v>
      </c>
      <c r="F804" s="3">
        <f t="shared" si="54"/>
        <v>0</v>
      </c>
      <c r="G804" s="3">
        <f t="shared" si="55"/>
        <v>-600000</v>
      </c>
      <c r="H804" s="3">
        <f t="shared" si="56"/>
        <v>-600000</v>
      </c>
      <c r="I804" s="1">
        <v>0</v>
      </c>
      <c r="J804" s="1">
        <v>0</v>
      </c>
    </row>
    <row r="805" spans="2:10">
      <c r="B805" s="15">
        <v>795</v>
      </c>
      <c r="C805" s="25">
        <v>1718438012</v>
      </c>
      <c r="D805" s="2">
        <f>SUM(C805,-SUM(K$11:K805))</f>
        <v>593854292</v>
      </c>
      <c r="E805" s="2">
        <v>600000</v>
      </c>
      <c r="F805" s="3">
        <f t="shared" si="54"/>
        <v>0</v>
      </c>
      <c r="G805" s="3">
        <f t="shared" si="55"/>
        <v>-600000</v>
      </c>
      <c r="H805" s="3">
        <f t="shared" si="56"/>
        <v>-600000</v>
      </c>
      <c r="I805" s="1">
        <v>0</v>
      </c>
      <c r="J805" s="1">
        <v>0</v>
      </c>
    </row>
    <row r="806" spans="2:10">
      <c r="B806" s="15">
        <v>796</v>
      </c>
      <c r="C806" s="25">
        <v>1722638012</v>
      </c>
      <c r="D806" s="2">
        <f>SUM(C806,-SUM(K$11:K806))</f>
        <v>598054292</v>
      </c>
      <c r="E806" s="2">
        <v>600000</v>
      </c>
      <c r="F806" s="3">
        <f t="shared" si="54"/>
        <v>4800000</v>
      </c>
      <c r="G806" s="3">
        <f t="shared" si="55"/>
        <v>4200000</v>
      </c>
      <c r="H806" s="3">
        <f t="shared" si="56"/>
        <v>4200000</v>
      </c>
      <c r="I806" s="1">
        <v>0</v>
      </c>
      <c r="J806" s="1">
        <v>0</v>
      </c>
    </row>
    <row r="807" spans="2:10">
      <c r="B807" s="15">
        <v>797</v>
      </c>
      <c r="C807" s="25">
        <v>1722038012</v>
      </c>
      <c r="D807" s="2">
        <f>SUM(C807,-SUM(K$11:K807))</f>
        <v>597454292</v>
      </c>
      <c r="E807" s="2">
        <v>600000</v>
      </c>
      <c r="F807" s="3">
        <f t="shared" si="54"/>
        <v>0</v>
      </c>
      <c r="G807" s="3">
        <f t="shared" si="55"/>
        <v>-600000</v>
      </c>
      <c r="H807" s="3">
        <f t="shared" si="56"/>
        <v>-600000</v>
      </c>
      <c r="I807" s="1">
        <v>0</v>
      </c>
      <c r="J807" s="1">
        <v>0</v>
      </c>
    </row>
    <row r="808" spans="2:10">
      <c r="B808" s="15">
        <v>798</v>
      </c>
      <c r="C808" s="25">
        <v>1721438012</v>
      </c>
      <c r="D808" s="2">
        <f>SUM(C808,-SUM(K$11:K808))</f>
        <v>596854292</v>
      </c>
      <c r="E808" s="2">
        <v>600000</v>
      </c>
      <c r="F808" s="3">
        <f t="shared" si="54"/>
        <v>0</v>
      </c>
      <c r="G808" s="3">
        <f t="shared" si="55"/>
        <v>-600000</v>
      </c>
      <c r="H808" s="3">
        <f t="shared" si="56"/>
        <v>-600000</v>
      </c>
      <c r="I808" s="1">
        <v>0</v>
      </c>
      <c r="J808" s="1">
        <v>0</v>
      </c>
    </row>
    <row r="809" spans="2:10">
      <c r="B809" s="15">
        <v>799</v>
      </c>
      <c r="C809" s="25">
        <v>1720838012</v>
      </c>
      <c r="D809" s="2">
        <f>SUM(C809,-SUM(K$11:K809))</f>
        <v>596254292</v>
      </c>
      <c r="E809" s="2">
        <v>600000</v>
      </c>
      <c r="F809" s="3">
        <f t="shared" si="54"/>
        <v>0</v>
      </c>
      <c r="G809" s="3">
        <f t="shared" si="55"/>
        <v>-600000</v>
      </c>
      <c r="H809" s="3">
        <f t="shared" si="56"/>
        <v>-600000</v>
      </c>
      <c r="I809" s="1">
        <v>0</v>
      </c>
      <c r="J809" s="1">
        <v>0</v>
      </c>
    </row>
    <row r="810" spans="2:10">
      <c r="B810" s="15">
        <v>800</v>
      </c>
      <c r="C810" s="25">
        <v>1720238012</v>
      </c>
      <c r="D810" s="2">
        <f>SUM(C810,-SUM(K$11:K810))</f>
        <v>595654292</v>
      </c>
      <c r="E810" s="2">
        <v>600000</v>
      </c>
      <c r="F810" s="3">
        <f t="shared" si="54"/>
        <v>0</v>
      </c>
      <c r="G810" s="3">
        <f t="shared" si="55"/>
        <v>-600000</v>
      </c>
      <c r="H810" s="3">
        <f t="shared" si="56"/>
        <v>-600000</v>
      </c>
      <c r="I810" s="1">
        <v>0</v>
      </c>
      <c r="J810" s="1">
        <v>0</v>
      </c>
    </row>
    <row r="811" spans="2:10">
      <c r="B811" s="15">
        <v>801</v>
      </c>
      <c r="C811" s="25">
        <v>1720538012</v>
      </c>
      <c r="D811" s="2">
        <f>SUM(C811,-SUM(K$11:K811))</f>
        <v>595954292</v>
      </c>
      <c r="E811" s="2">
        <v>600000</v>
      </c>
      <c r="F811" s="3">
        <f t="shared" si="54"/>
        <v>900000</v>
      </c>
      <c r="G811" s="3">
        <f t="shared" si="55"/>
        <v>300000</v>
      </c>
      <c r="H811" s="3">
        <f t="shared" si="56"/>
        <v>300000</v>
      </c>
      <c r="I811" s="1">
        <v>0</v>
      </c>
      <c r="J811" s="1">
        <v>0</v>
      </c>
    </row>
    <row r="812" spans="2:10">
      <c r="B812" s="15">
        <v>802</v>
      </c>
      <c r="C812" s="25">
        <v>1719938012</v>
      </c>
      <c r="D812" s="2">
        <f>SUM(C812,-SUM(K$11:K812))</f>
        <v>595354292</v>
      </c>
      <c r="E812" s="2">
        <v>600000</v>
      </c>
      <c r="F812" s="3">
        <f t="shared" si="54"/>
        <v>0</v>
      </c>
      <c r="G812" s="3">
        <f t="shared" si="55"/>
        <v>-600000</v>
      </c>
      <c r="H812" s="3">
        <f t="shared" si="56"/>
        <v>-600000</v>
      </c>
      <c r="I812" s="1">
        <v>0</v>
      </c>
      <c r="J812" s="1">
        <v>0</v>
      </c>
    </row>
    <row r="813" spans="2:10">
      <c r="B813" s="15">
        <v>803</v>
      </c>
      <c r="C813" s="25">
        <v>1719338012</v>
      </c>
      <c r="D813" s="2">
        <f>SUM(C813,-SUM(K$11:K813))</f>
        <v>594754292</v>
      </c>
      <c r="E813" s="2">
        <v>600000</v>
      </c>
      <c r="F813" s="3">
        <f t="shared" si="54"/>
        <v>0</v>
      </c>
      <c r="G813" s="3">
        <f t="shared" si="55"/>
        <v>-600000</v>
      </c>
      <c r="H813" s="3">
        <f t="shared" si="56"/>
        <v>-600000</v>
      </c>
      <c r="I813" s="1">
        <v>0</v>
      </c>
      <c r="J813" s="1">
        <v>0</v>
      </c>
    </row>
    <row r="814" spans="2:10">
      <c r="B814" s="15">
        <v>804</v>
      </c>
      <c r="C814" s="25">
        <v>1718738012</v>
      </c>
      <c r="D814" s="2">
        <f>SUM(C814,-SUM(K$11:K814))</f>
        <v>594154292</v>
      </c>
      <c r="E814" s="2">
        <v>600000</v>
      </c>
      <c r="F814" s="3">
        <f t="shared" si="54"/>
        <v>0</v>
      </c>
      <c r="G814" s="3">
        <f t="shared" si="55"/>
        <v>-600000</v>
      </c>
      <c r="H814" s="3">
        <f t="shared" si="56"/>
        <v>-600000</v>
      </c>
      <c r="I814" s="1">
        <v>0</v>
      </c>
      <c r="J814" s="1">
        <v>0</v>
      </c>
    </row>
    <row r="815" spans="2:10">
      <c r="B815" s="15">
        <v>805</v>
      </c>
      <c r="C815" s="25">
        <v>1718138012</v>
      </c>
      <c r="D815" s="2">
        <f>SUM(C815,-SUM(K$11:K815))</f>
        <v>593554292</v>
      </c>
      <c r="E815" s="2">
        <v>600000</v>
      </c>
      <c r="F815" s="3">
        <f t="shared" si="54"/>
        <v>0</v>
      </c>
      <c r="G815" s="3">
        <f t="shared" si="55"/>
        <v>-600000</v>
      </c>
      <c r="H815" s="3">
        <f t="shared" si="56"/>
        <v>-600000</v>
      </c>
      <c r="I815" s="1">
        <v>0</v>
      </c>
      <c r="J815" s="1">
        <v>0</v>
      </c>
    </row>
    <row r="816" spans="2:10">
      <c r="B816" s="15">
        <v>806</v>
      </c>
      <c r="C816" s="25">
        <v>1717538012</v>
      </c>
      <c r="D816" s="2">
        <f>SUM(C816,-SUM(K$11:K816))</f>
        <v>592954292</v>
      </c>
      <c r="E816" s="2">
        <v>600000</v>
      </c>
      <c r="F816" s="3">
        <f t="shared" si="54"/>
        <v>0</v>
      </c>
      <c r="G816" s="3">
        <f t="shared" si="55"/>
        <v>-600000</v>
      </c>
      <c r="H816" s="3">
        <f t="shared" si="56"/>
        <v>-600000</v>
      </c>
      <c r="I816" s="1">
        <v>0</v>
      </c>
      <c r="J816" s="1">
        <v>0</v>
      </c>
    </row>
    <row r="817" spans="2:10">
      <c r="B817" s="15">
        <v>807</v>
      </c>
      <c r="C817" s="25">
        <v>1717313012</v>
      </c>
      <c r="D817" s="2">
        <f>SUM(C817,-SUM(K$11:K817))</f>
        <v>592729292</v>
      </c>
      <c r="E817" s="2">
        <v>600000</v>
      </c>
      <c r="F817" s="3">
        <f t="shared" si="54"/>
        <v>375000</v>
      </c>
      <c r="G817" s="3">
        <f t="shared" si="55"/>
        <v>-225000</v>
      </c>
      <c r="H817" s="3">
        <f t="shared" si="56"/>
        <v>-225000</v>
      </c>
      <c r="I817" s="1">
        <v>0</v>
      </c>
      <c r="J817" s="1">
        <v>0</v>
      </c>
    </row>
    <row r="818" spans="2:10">
      <c r="B818" s="15">
        <v>808</v>
      </c>
      <c r="C818" s="25">
        <v>1716713012</v>
      </c>
      <c r="D818" s="2">
        <f>SUM(C818,-SUM(K$11:K818))</f>
        <v>592129292</v>
      </c>
      <c r="E818" s="2">
        <v>600000</v>
      </c>
      <c r="F818" s="3">
        <f t="shared" si="54"/>
        <v>0</v>
      </c>
      <c r="G818" s="3">
        <f t="shared" si="55"/>
        <v>-600000</v>
      </c>
      <c r="H818" s="3">
        <f t="shared" si="56"/>
        <v>-600000</v>
      </c>
      <c r="I818" s="1">
        <v>0</v>
      </c>
      <c r="J818" s="1">
        <v>0</v>
      </c>
    </row>
    <row r="819" spans="2:10">
      <c r="B819" s="15">
        <v>809</v>
      </c>
      <c r="C819" s="25">
        <v>1716113012</v>
      </c>
      <c r="D819" s="2">
        <f>SUM(C819,-SUM(K$11:K819))</f>
        <v>591529292</v>
      </c>
      <c r="E819" s="2">
        <v>600000</v>
      </c>
      <c r="F819" s="3">
        <f t="shared" si="54"/>
        <v>0</v>
      </c>
      <c r="G819" s="3">
        <f t="shared" si="55"/>
        <v>-600000</v>
      </c>
      <c r="H819" s="3">
        <f t="shared" si="56"/>
        <v>-600000</v>
      </c>
      <c r="I819" s="1">
        <v>0</v>
      </c>
      <c r="J819" s="1">
        <v>0</v>
      </c>
    </row>
    <row r="820" spans="2:10">
      <c r="B820" s="15">
        <v>810</v>
      </c>
      <c r="C820" s="25">
        <v>1715513012</v>
      </c>
      <c r="D820" s="2">
        <f>SUM(C820,-SUM(K$11:K820))</f>
        <v>590929292</v>
      </c>
      <c r="E820" s="2">
        <v>600000</v>
      </c>
      <c r="F820" s="3">
        <f t="shared" si="54"/>
        <v>0</v>
      </c>
      <c r="G820" s="3">
        <f t="shared" si="55"/>
        <v>-600000</v>
      </c>
      <c r="H820" s="3">
        <f t="shared" si="56"/>
        <v>-600000</v>
      </c>
      <c r="I820" s="1">
        <v>0</v>
      </c>
      <c r="J820" s="1">
        <v>0</v>
      </c>
    </row>
    <row r="821" spans="2:10">
      <c r="B821" s="15">
        <v>811</v>
      </c>
      <c r="C821" s="25">
        <v>1716113012</v>
      </c>
      <c r="D821" s="2">
        <f>SUM(C821,-SUM(K$11:K821))</f>
        <v>591529292</v>
      </c>
      <c r="E821" s="2">
        <v>600000</v>
      </c>
      <c r="F821" s="3">
        <f t="shared" si="54"/>
        <v>1200000</v>
      </c>
      <c r="G821" s="3">
        <f t="shared" si="55"/>
        <v>600000</v>
      </c>
      <c r="H821" s="3">
        <f t="shared" si="56"/>
        <v>600000</v>
      </c>
      <c r="I821" s="1">
        <v>0</v>
      </c>
      <c r="J821" s="1">
        <v>0</v>
      </c>
    </row>
    <row r="822" spans="2:10">
      <c r="B822" s="15">
        <v>812</v>
      </c>
      <c r="C822" s="25">
        <v>1715513012</v>
      </c>
      <c r="D822" s="2">
        <f>SUM(C822,-SUM(K$11:K822))</f>
        <v>590929292</v>
      </c>
      <c r="E822" s="2">
        <v>600000</v>
      </c>
      <c r="F822" s="3">
        <f t="shared" si="54"/>
        <v>0</v>
      </c>
      <c r="G822" s="3">
        <f t="shared" si="55"/>
        <v>-600000</v>
      </c>
      <c r="H822" s="3">
        <f t="shared" si="56"/>
        <v>-600000</v>
      </c>
      <c r="I822" s="1">
        <v>0</v>
      </c>
      <c r="J822" s="1">
        <v>0</v>
      </c>
    </row>
    <row r="823" spans="2:10">
      <c r="B823" s="15">
        <v>813</v>
      </c>
      <c r="C823" s="25">
        <v>1714913012</v>
      </c>
      <c r="D823" s="2">
        <f>SUM(C823,-SUM(K$11:K823))</f>
        <v>590329292</v>
      </c>
      <c r="E823" s="2">
        <v>600000</v>
      </c>
      <c r="F823" s="3">
        <f t="shared" si="54"/>
        <v>0</v>
      </c>
      <c r="G823" s="3">
        <f t="shared" si="55"/>
        <v>-600000</v>
      </c>
      <c r="H823" s="3">
        <f t="shared" si="56"/>
        <v>-600000</v>
      </c>
      <c r="I823" s="1">
        <v>0</v>
      </c>
      <c r="J823" s="1">
        <v>0</v>
      </c>
    </row>
    <row r="824" spans="2:10">
      <c r="B824" s="15">
        <v>814</v>
      </c>
      <c r="C824" s="25">
        <v>1714313012</v>
      </c>
      <c r="D824" s="2">
        <f>SUM(C824,-SUM(K$11:K824))</f>
        <v>589729292</v>
      </c>
      <c r="E824" s="2">
        <v>600000</v>
      </c>
      <c r="F824" s="3">
        <f t="shared" si="54"/>
        <v>0</v>
      </c>
      <c r="G824" s="3">
        <f t="shared" si="55"/>
        <v>-600000</v>
      </c>
      <c r="H824" s="3">
        <f t="shared" si="56"/>
        <v>-600000</v>
      </c>
      <c r="I824" s="1">
        <v>0</v>
      </c>
      <c r="J824" s="1">
        <v>0</v>
      </c>
    </row>
    <row r="825" spans="2:10">
      <c r="B825" s="15">
        <v>815</v>
      </c>
      <c r="C825" s="25">
        <v>1714163012</v>
      </c>
      <c r="D825" s="2">
        <f>SUM(C825,-SUM(K$11:K825))</f>
        <v>589579292</v>
      </c>
      <c r="E825" s="2">
        <v>600000</v>
      </c>
      <c r="F825" s="3">
        <f t="shared" si="54"/>
        <v>450000</v>
      </c>
      <c r="G825" s="3">
        <f t="shared" si="55"/>
        <v>-150000</v>
      </c>
      <c r="H825" s="3">
        <f t="shared" si="56"/>
        <v>-150000</v>
      </c>
      <c r="I825" s="1">
        <v>0</v>
      </c>
      <c r="J825" s="1">
        <v>0</v>
      </c>
    </row>
    <row r="826" spans="2:10">
      <c r="B826" s="15">
        <v>816</v>
      </c>
      <c r="C826" s="25">
        <v>1713563012</v>
      </c>
      <c r="D826" s="2">
        <f>SUM(C826,-SUM(K$11:K826))</f>
        <v>588979292</v>
      </c>
      <c r="E826" s="2">
        <v>600000</v>
      </c>
      <c r="F826" s="3">
        <f t="shared" si="54"/>
        <v>0</v>
      </c>
      <c r="G826" s="3">
        <f t="shared" si="55"/>
        <v>-600000</v>
      </c>
      <c r="H826" s="3">
        <f t="shared" si="56"/>
        <v>-600000</v>
      </c>
      <c r="I826" s="1">
        <v>0</v>
      </c>
      <c r="J826" s="1">
        <v>0</v>
      </c>
    </row>
    <row r="827" spans="2:10">
      <c r="B827" s="15">
        <v>817</v>
      </c>
      <c r="C827" s="25">
        <v>1712963012</v>
      </c>
      <c r="D827" s="2">
        <f>SUM(C827,-SUM(K$11:K827))</f>
        <v>588379292</v>
      </c>
      <c r="E827" s="2">
        <v>600000</v>
      </c>
      <c r="F827" s="3">
        <f t="shared" si="54"/>
        <v>0</v>
      </c>
      <c r="G827" s="3">
        <f t="shared" si="55"/>
        <v>-600000</v>
      </c>
      <c r="H827" s="3">
        <f t="shared" si="56"/>
        <v>-600000</v>
      </c>
      <c r="I827" s="1">
        <v>0</v>
      </c>
      <c r="J827" s="1">
        <v>0</v>
      </c>
    </row>
    <row r="828" spans="2:10">
      <c r="B828" s="15">
        <v>818</v>
      </c>
      <c r="C828" s="25">
        <v>1712363012</v>
      </c>
      <c r="D828" s="2">
        <f>SUM(C828,-SUM(K$11:K828))</f>
        <v>587779292</v>
      </c>
      <c r="E828" s="2">
        <v>600000</v>
      </c>
      <c r="F828" s="3">
        <f t="shared" si="54"/>
        <v>0</v>
      </c>
      <c r="G828" s="3">
        <f t="shared" si="55"/>
        <v>-600000</v>
      </c>
      <c r="H828" s="3">
        <f t="shared" si="56"/>
        <v>-600000</v>
      </c>
      <c r="I828" s="1">
        <v>0</v>
      </c>
      <c r="J828" s="1">
        <v>0</v>
      </c>
    </row>
    <row r="829" spans="2:10">
      <c r="B829" s="15">
        <v>819</v>
      </c>
      <c r="C829" s="25">
        <v>1711763012</v>
      </c>
      <c r="D829" s="2">
        <f>SUM(C829,-SUM(K$11:K829))</f>
        <v>587179292</v>
      </c>
      <c r="E829" s="2">
        <v>600000</v>
      </c>
      <c r="F829" s="3">
        <f t="shared" si="54"/>
        <v>0</v>
      </c>
      <c r="G829" s="3">
        <f t="shared" si="55"/>
        <v>-600000</v>
      </c>
      <c r="H829" s="3">
        <f t="shared" si="56"/>
        <v>-600000</v>
      </c>
      <c r="I829" s="1">
        <v>0</v>
      </c>
      <c r="J829" s="1">
        <v>0</v>
      </c>
    </row>
    <row r="830" spans="2:10">
      <c r="B830" s="15">
        <v>820</v>
      </c>
      <c r="C830" s="25">
        <v>1711163012</v>
      </c>
      <c r="D830" s="2">
        <f>SUM(C830,-SUM(K$11:K830))</f>
        <v>586579292</v>
      </c>
      <c r="E830" s="2">
        <v>600000</v>
      </c>
      <c r="F830" s="3">
        <f t="shared" si="54"/>
        <v>0</v>
      </c>
      <c r="G830" s="3">
        <f t="shared" si="55"/>
        <v>-600000</v>
      </c>
      <c r="H830" s="3">
        <f t="shared" si="56"/>
        <v>-600000</v>
      </c>
      <c r="I830" s="1">
        <v>0</v>
      </c>
      <c r="J830" s="1">
        <v>0</v>
      </c>
    </row>
    <row r="831" spans="2:10">
      <c r="B831" s="15">
        <v>821</v>
      </c>
      <c r="C831" s="25">
        <v>1710563012</v>
      </c>
      <c r="D831" s="2">
        <f>SUM(C831,-SUM(K$11:K831))</f>
        <v>585979292</v>
      </c>
      <c r="E831" s="2">
        <v>600000</v>
      </c>
      <c r="F831" s="3">
        <f t="shared" si="54"/>
        <v>0</v>
      </c>
      <c r="G831" s="3">
        <f t="shared" si="55"/>
        <v>-600000</v>
      </c>
      <c r="H831" s="3">
        <f t="shared" si="56"/>
        <v>-600000</v>
      </c>
      <c r="I831" s="1">
        <v>0</v>
      </c>
      <c r="J831" s="1">
        <v>0</v>
      </c>
    </row>
    <row r="832" spans="2:10">
      <c r="B832" s="15">
        <v>822</v>
      </c>
      <c r="C832" s="25">
        <v>1709963012</v>
      </c>
      <c r="D832" s="2">
        <f>SUM(C832,-SUM(K$11:K832))</f>
        <v>585379292</v>
      </c>
      <c r="E832" s="2">
        <v>600000</v>
      </c>
      <c r="F832" s="3">
        <f t="shared" si="54"/>
        <v>0</v>
      </c>
      <c r="G832" s="3">
        <f t="shared" si="55"/>
        <v>-600000</v>
      </c>
      <c r="H832" s="3">
        <f t="shared" si="56"/>
        <v>-600000</v>
      </c>
      <c r="I832" s="1">
        <v>0</v>
      </c>
      <c r="J832" s="1">
        <v>0</v>
      </c>
    </row>
    <row r="833" spans="2:10">
      <c r="B833" s="15">
        <v>823</v>
      </c>
      <c r="C833" s="25">
        <v>1709363012</v>
      </c>
      <c r="D833" s="2">
        <f>SUM(C833,-SUM(K$11:K833))</f>
        <v>584779292</v>
      </c>
      <c r="E833" s="2">
        <v>600000</v>
      </c>
      <c r="F833" s="3">
        <f t="shared" si="54"/>
        <v>0</v>
      </c>
      <c r="G833" s="3">
        <f t="shared" si="55"/>
        <v>-600000</v>
      </c>
      <c r="H833" s="3">
        <f t="shared" si="56"/>
        <v>-600000</v>
      </c>
      <c r="I833" s="1">
        <v>0</v>
      </c>
      <c r="J833" s="1">
        <v>0</v>
      </c>
    </row>
    <row r="834" spans="2:10">
      <c r="B834" s="15">
        <v>824</v>
      </c>
      <c r="C834" s="25">
        <v>1708763012</v>
      </c>
      <c r="D834" s="2">
        <f>SUM(C834,-SUM(K$11:K834))</f>
        <v>584179292</v>
      </c>
      <c r="E834" s="2">
        <v>600000</v>
      </c>
      <c r="F834" s="3">
        <f t="shared" si="54"/>
        <v>0</v>
      </c>
      <c r="G834" s="3">
        <f t="shared" si="55"/>
        <v>-600000</v>
      </c>
      <c r="H834" s="3">
        <f t="shared" si="56"/>
        <v>-600000</v>
      </c>
      <c r="I834" s="1">
        <v>0</v>
      </c>
      <c r="J834" s="1">
        <v>0</v>
      </c>
    </row>
    <row r="835" spans="2:10">
      <c r="B835" s="15">
        <v>825</v>
      </c>
      <c r="C835" s="25">
        <v>1708163012</v>
      </c>
      <c r="D835" s="2">
        <f>SUM(C835,-SUM(K$11:K835))</f>
        <v>583579292</v>
      </c>
      <c r="E835" s="2">
        <v>600000</v>
      </c>
      <c r="F835" s="3">
        <f t="shared" si="54"/>
        <v>0</v>
      </c>
      <c r="G835" s="3">
        <f t="shared" si="55"/>
        <v>-600000</v>
      </c>
      <c r="H835" s="3">
        <f t="shared" si="56"/>
        <v>-600000</v>
      </c>
      <c r="I835" s="1">
        <v>0</v>
      </c>
      <c r="J835" s="1">
        <v>0</v>
      </c>
    </row>
    <row r="836" spans="2:10">
      <c r="B836" s="15">
        <v>826</v>
      </c>
      <c r="C836" s="25">
        <v>1707563012</v>
      </c>
      <c r="D836" s="2">
        <f>SUM(C836,-SUM(K$11:K836))</f>
        <v>582979292</v>
      </c>
      <c r="E836" s="2">
        <v>600000</v>
      </c>
      <c r="F836" s="3">
        <f t="shared" si="54"/>
        <v>0</v>
      </c>
      <c r="G836" s="3">
        <f t="shared" si="55"/>
        <v>-600000</v>
      </c>
      <c r="H836" s="3">
        <f t="shared" si="56"/>
        <v>-600000</v>
      </c>
      <c r="I836" s="1">
        <v>0</v>
      </c>
      <c r="J836" s="1">
        <v>0</v>
      </c>
    </row>
    <row r="837" spans="2:10">
      <c r="B837" s="15">
        <v>827</v>
      </c>
      <c r="C837" s="25">
        <v>1707263012</v>
      </c>
      <c r="D837" s="2">
        <f>SUM(C837,-SUM(K$11:K837))</f>
        <v>582679292</v>
      </c>
      <c r="E837" s="2">
        <v>600000</v>
      </c>
      <c r="F837" s="3">
        <f t="shared" si="54"/>
        <v>300000</v>
      </c>
      <c r="G837" s="3">
        <f t="shared" si="55"/>
        <v>-300000</v>
      </c>
      <c r="H837" s="3">
        <f t="shared" si="56"/>
        <v>-300000</v>
      </c>
      <c r="I837" s="1">
        <v>0</v>
      </c>
      <c r="J837" s="1">
        <v>0</v>
      </c>
    </row>
    <row r="838" spans="2:10">
      <c r="B838" s="15">
        <v>828</v>
      </c>
      <c r="C838" s="25">
        <v>1706663012</v>
      </c>
      <c r="D838" s="2">
        <f>SUM(C838,-SUM(K$11:K838))</f>
        <v>582079292</v>
      </c>
      <c r="E838" s="2">
        <v>600000</v>
      </c>
      <c r="F838" s="3">
        <f t="shared" si="54"/>
        <v>0</v>
      </c>
      <c r="G838" s="3">
        <f t="shared" si="55"/>
        <v>-600000</v>
      </c>
      <c r="H838" s="3">
        <f t="shared" si="56"/>
        <v>-600000</v>
      </c>
      <c r="I838" s="1">
        <v>0</v>
      </c>
      <c r="J838" s="1">
        <v>0</v>
      </c>
    </row>
    <row r="839" spans="2:10">
      <c r="B839" s="15">
        <v>829</v>
      </c>
      <c r="C839" s="25">
        <v>1706063012</v>
      </c>
      <c r="D839" s="2">
        <f>SUM(C839,-SUM(K$11:K839))</f>
        <v>581479292</v>
      </c>
      <c r="E839" s="2">
        <v>600000</v>
      </c>
      <c r="F839" s="3">
        <f t="shared" si="54"/>
        <v>0</v>
      </c>
      <c r="G839" s="3">
        <f t="shared" si="55"/>
        <v>-600000</v>
      </c>
      <c r="H839" s="3">
        <f t="shared" si="56"/>
        <v>-600000</v>
      </c>
      <c r="I839" s="1">
        <v>0</v>
      </c>
      <c r="J839" s="1">
        <v>0</v>
      </c>
    </row>
    <row r="840" spans="2:10">
      <c r="B840" s="15">
        <v>830</v>
      </c>
      <c r="C840" s="25">
        <v>1705463012</v>
      </c>
      <c r="D840" s="2">
        <f>SUM(C840,-SUM(K$11:K840))</f>
        <v>580879292</v>
      </c>
      <c r="E840" s="2">
        <v>600000</v>
      </c>
      <c r="F840" s="3">
        <f t="shared" si="54"/>
        <v>0</v>
      </c>
      <c r="G840" s="3">
        <f t="shared" si="55"/>
        <v>-600000</v>
      </c>
      <c r="H840" s="3">
        <f t="shared" si="56"/>
        <v>-600000</v>
      </c>
      <c r="I840" s="1">
        <v>0</v>
      </c>
      <c r="J840" s="1">
        <v>0</v>
      </c>
    </row>
    <row r="841" spans="2:10">
      <c r="B841" s="15">
        <v>831</v>
      </c>
      <c r="C841" s="25">
        <v>1704863012</v>
      </c>
      <c r="D841" s="2">
        <f>SUM(C841,-SUM(K$11:K841))</f>
        <v>580279292</v>
      </c>
      <c r="E841" s="2">
        <v>600000</v>
      </c>
      <c r="F841" s="3">
        <f t="shared" si="54"/>
        <v>0</v>
      </c>
      <c r="G841" s="3">
        <f t="shared" si="55"/>
        <v>-600000</v>
      </c>
      <c r="H841" s="3">
        <f t="shared" si="56"/>
        <v>-600000</v>
      </c>
      <c r="I841" s="1">
        <v>0</v>
      </c>
      <c r="J841" s="1">
        <v>0</v>
      </c>
    </row>
    <row r="842" spans="2:10">
      <c r="B842" s="15">
        <v>832</v>
      </c>
      <c r="C842" s="25">
        <v>1704413012</v>
      </c>
      <c r="D842" s="2">
        <f>SUM(C842,-SUM(K$11:K842))</f>
        <v>579829292</v>
      </c>
      <c r="E842" s="2">
        <v>600000</v>
      </c>
      <c r="F842" s="3">
        <f t="shared" si="54"/>
        <v>150000</v>
      </c>
      <c r="G842" s="3">
        <f t="shared" si="55"/>
        <v>-450000</v>
      </c>
      <c r="H842" s="3">
        <f t="shared" si="56"/>
        <v>-450000</v>
      </c>
      <c r="I842" s="1">
        <v>0</v>
      </c>
      <c r="J842" s="1">
        <v>0</v>
      </c>
    </row>
    <row r="843" spans="2:10">
      <c r="B843" s="15">
        <v>833</v>
      </c>
      <c r="C843" s="25">
        <v>1703813012</v>
      </c>
      <c r="D843" s="2">
        <f>SUM(C843,-SUM(K$11:K843))</f>
        <v>579229292</v>
      </c>
      <c r="E843" s="2">
        <v>600000</v>
      </c>
      <c r="F843" s="3">
        <f t="shared" si="54"/>
        <v>0</v>
      </c>
      <c r="G843" s="3">
        <f t="shared" si="55"/>
        <v>-600000</v>
      </c>
      <c r="H843" s="3">
        <f t="shared" si="56"/>
        <v>-600000</v>
      </c>
      <c r="I843" s="1">
        <v>0</v>
      </c>
      <c r="J843" s="1">
        <v>0</v>
      </c>
    </row>
    <row r="844" spans="2:10">
      <c r="B844" s="15">
        <v>834</v>
      </c>
      <c r="C844" s="25">
        <v>1703213012</v>
      </c>
      <c r="D844" s="2">
        <f>SUM(C844,-SUM(K$11:K844))</f>
        <v>578629292</v>
      </c>
      <c r="E844" s="2">
        <v>600000</v>
      </c>
      <c r="F844" s="3">
        <f t="shared" si="54"/>
        <v>0</v>
      </c>
      <c r="G844" s="3">
        <f t="shared" si="55"/>
        <v>-600000</v>
      </c>
      <c r="H844" s="3">
        <f t="shared" si="56"/>
        <v>-600000</v>
      </c>
      <c r="I844" s="1">
        <v>0</v>
      </c>
      <c r="J844" s="1">
        <v>0</v>
      </c>
    </row>
    <row r="845" spans="2:10">
      <c r="B845" s="15">
        <v>835</v>
      </c>
      <c r="C845" s="25">
        <v>1702613012</v>
      </c>
      <c r="D845" s="2">
        <f>SUM(C845,-SUM(K$11:K845))</f>
        <v>578029292</v>
      </c>
      <c r="E845" s="2">
        <v>600000</v>
      </c>
      <c r="F845" s="3">
        <f t="shared" si="54"/>
        <v>0</v>
      </c>
      <c r="G845" s="3">
        <f t="shared" si="55"/>
        <v>-600000</v>
      </c>
      <c r="H845" s="3">
        <f t="shared" si="56"/>
        <v>-600000</v>
      </c>
      <c r="I845" s="1">
        <v>0</v>
      </c>
      <c r="J845" s="1">
        <v>0</v>
      </c>
    </row>
    <row r="846" spans="2:10">
      <c r="B846" s="15">
        <v>836</v>
      </c>
      <c r="C846" s="25">
        <v>1702763012</v>
      </c>
      <c r="D846" s="2">
        <f>SUM(C846,-SUM(K$11:K846))</f>
        <v>578179292</v>
      </c>
      <c r="E846" s="2">
        <v>600000</v>
      </c>
      <c r="F846" s="3">
        <f t="shared" si="54"/>
        <v>750000</v>
      </c>
      <c r="G846" s="3">
        <f t="shared" si="55"/>
        <v>150000</v>
      </c>
      <c r="H846" s="3">
        <f t="shared" si="56"/>
        <v>150000</v>
      </c>
      <c r="I846" s="1">
        <v>0</v>
      </c>
      <c r="J846" s="1">
        <v>0</v>
      </c>
    </row>
    <row r="847" spans="2:10">
      <c r="B847" s="15">
        <v>837</v>
      </c>
      <c r="C847" s="25">
        <v>1702163012</v>
      </c>
      <c r="D847" s="2">
        <f>SUM(C847,-SUM(K$11:K847))</f>
        <v>577579292</v>
      </c>
      <c r="E847" s="2">
        <v>600000</v>
      </c>
      <c r="F847" s="3">
        <f t="shared" si="54"/>
        <v>0</v>
      </c>
      <c r="G847" s="3">
        <f t="shared" si="55"/>
        <v>-600000</v>
      </c>
      <c r="H847" s="3">
        <f t="shared" si="56"/>
        <v>-600000</v>
      </c>
      <c r="I847" s="1">
        <v>0</v>
      </c>
      <c r="J847" s="1">
        <v>0</v>
      </c>
    </row>
    <row r="848" spans="2:10">
      <c r="B848" s="15">
        <v>838</v>
      </c>
      <c r="C848" s="25">
        <v>1701563012</v>
      </c>
      <c r="D848" s="2">
        <f>SUM(C848,-SUM(K$11:K848))</f>
        <v>576979292</v>
      </c>
      <c r="E848" s="2">
        <v>600000</v>
      </c>
      <c r="F848" s="3">
        <f t="shared" si="54"/>
        <v>0</v>
      </c>
      <c r="G848" s="3">
        <f t="shared" si="55"/>
        <v>-600000</v>
      </c>
      <c r="H848" s="3">
        <f t="shared" si="56"/>
        <v>-600000</v>
      </c>
      <c r="I848" s="1">
        <v>0</v>
      </c>
      <c r="J848" s="1">
        <v>0</v>
      </c>
    </row>
    <row r="849" spans="2:10">
      <c r="B849" s="15">
        <v>839</v>
      </c>
      <c r="C849" s="25">
        <v>1700963012</v>
      </c>
      <c r="D849" s="2">
        <f>SUM(C849,-SUM(K$11:K849))</f>
        <v>576379292</v>
      </c>
      <c r="E849" s="2">
        <v>600000</v>
      </c>
      <c r="F849" s="3">
        <f t="shared" si="54"/>
        <v>0</v>
      </c>
      <c r="G849" s="3">
        <f t="shared" si="55"/>
        <v>-600000</v>
      </c>
      <c r="H849" s="3">
        <f t="shared" si="56"/>
        <v>-600000</v>
      </c>
      <c r="I849" s="1">
        <v>0</v>
      </c>
      <c r="J849" s="1">
        <v>0</v>
      </c>
    </row>
    <row r="850" spans="2:10">
      <c r="B850" s="15">
        <v>840</v>
      </c>
      <c r="C850" s="25">
        <v>1701113012</v>
      </c>
      <c r="D850" s="2">
        <f>SUM(C850,-SUM(K$11:K850))</f>
        <v>576529292</v>
      </c>
      <c r="E850" s="2">
        <v>600000</v>
      </c>
      <c r="F850" s="3">
        <f t="shared" si="54"/>
        <v>750000</v>
      </c>
      <c r="G850" s="3">
        <f t="shared" si="55"/>
        <v>150000</v>
      </c>
      <c r="H850" s="3">
        <f t="shared" si="56"/>
        <v>150000</v>
      </c>
      <c r="I850" s="1">
        <v>0</v>
      </c>
      <c r="J850" s="1">
        <v>0</v>
      </c>
    </row>
    <row r="851" spans="2:10">
      <c r="B851" s="15">
        <v>841</v>
      </c>
      <c r="C851" s="25">
        <v>1700513012</v>
      </c>
      <c r="D851" s="2">
        <f>SUM(C851,-SUM(K$11:K851))</f>
        <v>575929292</v>
      </c>
      <c r="E851" s="2">
        <v>600000</v>
      </c>
      <c r="F851" s="3">
        <f t="shared" si="54"/>
        <v>0</v>
      </c>
      <c r="G851" s="3">
        <f t="shared" si="55"/>
        <v>-600000</v>
      </c>
      <c r="H851" s="3">
        <f t="shared" si="56"/>
        <v>-600000</v>
      </c>
      <c r="I851" s="1">
        <v>0</v>
      </c>
      <c r="J851" s="1">
        <v>0</v>
      </c>
    </row>
    <row r="852" spans="2:10">
      <c r="B852" s="15">
        <v>842</v>
      </c>
      <c r="C852" s="25">
        <v>1700213012</v>
      </c>
      <c r="D852" s="2">
        <f>SUM(C852,-SUM(K$11:K852))</f>
        <v>575629292</v>
      </c>
      <c r="E852" s="2">
        <v>600000</v>
      </c>
      <c r="F852" s="3">
        <f t="shared" si="54"/>
        <v>300000</v>
      </c>
      <c r="G852" s="3">
        <f t="shared" si="55"/>
        <v>-300000</v>
      </c>
      <c r="H852" s="3">
        <f t="shared" si="56"/>
        <v>-300000</v>
      </c>
      <c r="I852" s="1">
        <v>0</v>
      </c>
      <c r="J852" s="1">
        <v>0</v>
      </c>
    </row>
    <row r="853" spans="2:10">
      <c r="B853" s="15">
        <v>843</v>
      </c>
      <c r="C853" s="25">
        <v>1699613012</v>
      </c>
      <c r="D853" s="2">
        <f>SUM(C853,-SUM(K$11:K853))</f>
        <v>575029292</v>
      </c>
      <c r="E853" s="2">
        <v>600000</v>
      </c>
      <c r="F853" s="3">
        <f t="shared" si="54"/>
        <v>0</v>
      </c>
      <c r="G853" s="3">
        <f t="shared" si="55"/>
        <v>-600000</v>
      </c>
      <c r="H853" s="3">
        <f t="shared" si="56"/>
        <v>-600000</v>
      </c>
      <c r="I853" s="1">
        <v>0</v>
      </c>
      <c r="J853" s="1">
        <v>0</v>
      </c>
    </row>
    <row r="854" spans="2:10">
      <c r="B854" s="15">
        <v>844</v>
      </c>
      <c r="C854" s="25">
        <v>1699313012</v>
      </c>
      <c r="D854" s="2">
        <f>SUM(C854,-SUM(K$11:K854))</f>
        <v>574729292</v>
      </c>
      <c r="E854" s="2">
        <v>600000</v>
      </c>
      <c r="F854" s="3">
        <f t="shared" si="54"/>
        <v>300000</v>
      </c>
      <c r="G854" s="3">
        <f t="shared" si="55"/>
        <v>-300000</v>
      </c>
      <c r="H854" s="3">
        <f t="shared" si="56"/>
        <v>-300000</v>
      </c>
      <c r="I854" s="1">
        <v>0</v>
      </c>
      <c r="J854" s="1">
        <v>0</v>
      </c>
    </row>
    <row r="855" spans="2:10">
      <c r="B855" s="15">
        <v>845</v>
      </c>
      <c r="C855" s="25">
        <v>1698713012</v>
      </c>
      <c r="D855" s="2">
        <f>SUM(C855,-SUM(K$11:K855))</f>
        <v>574129292</v>
      </c>
      <c r="E855" s="2">
        <v>600000</v>
      </c>
      <c r="F855" s="3">
        <f t="shared" si="54"/>
        <v>0</v>
      </c>
      <c r="G855" s="3">
        <f t="shared" si="55"/>
        <v>-600000</v>
      </c>
      <c r="H855" s="3">
        <f t="shared" si="56"/>
        <v>-600000</v>
      </c>
      <c r="I855" s="1">
        <v>0</v>
      </c>
      <c r="J855" s="1">
        <v>0</v>
      </c>
    </row>
    <row r="856" spans="2:10">
      <c r="B856" s="15">
        <v>846</v>
      </c>
      <c r="C856" s="25">
        <v>1698263012</v>
      </c>
      <c r="D856" s="2">
        <f>SUM(C856,-SUM(K$11:K856))</f>
        <v>573679292</v>
      </c>
      <c r="E856" s="2">
        <v>600000</v>
      </c>
      <c r="F856" s="3">
        <f t="shared" si="54"/>
        <v>150000</v>
      </c>
      <c r="G856" s="3">
        <f t="shared" si="55"/>
        <v>-450000</v>
      </c>
      <c r="H856" s="3">
        <f t="shared" si="56"/>
        <v>-450000</v>
      </c>
      <c r="I856" s="1">
        <v>0</v>
      </c>
      <c r="J856" s="1">
        <v>0</v>
      </c>
    </row>
    <row r="857" spans="2:10">
      <c r="B857" s="15">
        <v>847</v>
      </c>
      <c r="C857" s="25">
        <v>1697963012</v>
      </c>
      <c r="D857" s="2">
        <f>SUM(C857,-SUM(K$11:K857))</f>
        <v>573379292</v>
      </c>
      <c r="E857" s="2">
        <v>600000</v>
      </c>
      <c r="F857" s="3">
        <f t="shared" si="54"/>
        <v>300000</v>
      </c>
      <c r="G857" s="3">
        <f t="shared" si="55"/>
        <v>-300000</v>
      </c>
      <c r="H857" s="3">
        <f t="shared" si="56"/>
        <v>-300000</v>
      </c>
      <c r="I857" s="1">
        <v>0</v>
      </c>
      <c r="J857" s="1">
        <v>0</v>
      </c>
    </row>
    <row r="858" spans="2:10">
      <c r="B858" s="15">
        <v>848</v>
      </c>
      <c r="C858" s="25">
        <v>1697813012</v>
      </c>
      <c r="D858" s="2">
        <f>SUM(C858,-SUM(K$11:K858))</f>
        <v>573229292</v>
      </c>
      <c r="E858" s="2">
        <v>600000</v>
      </c>
      <c r="F858" s="3">
        <f t="shared" si="54"/>
        <v>450000</v>
      </c>
      <c r="G858" s="3">
        <f t="shared" si="55"/>
        <v>-150000</v>
      </c>
      <c r="H858" s="3">
        <f t="shared" si="56"/>
        <v>-150000</v>
      </c>
      <c r="I858" s="1">
        <v>0</v>
      </c>
      <c r="J858" s="1">
        <v>0</v>
      </c>
    </row>
    <row r="859" spans="2:10">
      <c r="B859" s="15">
        <v>849</v>
      </c>
      <c r="C859" s="25">
        <v>1697813012</v>
      </c>
      <c r="D859" s="2">
        <f>SUM(C859,-SUM(K$11:K859))</f>
        <v>573229292</v>
      </c>
      <c r="E859" s="2">
        <v>600000</v>
      </c>
      <c r="F859" s="3">
        <f t="shared" si="54"/>
        <v>600000</v>
      </c>
      <c r="G859" s="3">
        <f t="shared" si="55"/>
        <v>0</v>
      </c>
      <c r="H859" s="3">
        <f t="shared" si="56"/>
        <v>0</v>
      </c>
      <c r="I859" s="1">
        <v>0</v>
      </c>
      <c r="J859" s="1">
        <v>0</v>
      </c>
    </row>
    <row r="860" spans="2:10">
      <c r="B860" s="15">
        <v>850</v>
      </c>
      <c r="C860" s="25">
        <v>1697963012</v>
      </c>
      <c r="D860" s="2">
        <f>SUM(C860,-SUM(K$11:K860))</f>
        <v>573379292</v>
      </c>
      <c r="E860" s="2">
        <v>600000</v>
      </c>
      <c r="F860" s="3">
        <f t="shared" si="54"/>
        <v>750000</v>
      </c>
      <c r="G860" s="3">
        <f t="shared" si="55"/>
        <v>150000</v>
      </c>
      <c r="H860" s="3">
        <f t="shared" si="56"/>
        <v>150000</v>
      </c>
      <c r="I860" s="1">
        <v>0</v>
      </c>
      <c r="J860" s="1">
        <v>0</v>
      </c>
    </row>
    <row r="861" spans="2:10">
      <c r="B861" s="15">
        <v>851</v>
      </c>
      <c r="C861" s="25">
        <v>1697363012</v>
      </c>
      <c r="D861" s="2">
        <f>SUM(C861,-SUM(K$11:K861))</f>
        <v>572779292</v>
      </c>
      <c r="E861" s="2">
        <v>600000</v>
      </c>
      <c r="F861" s="3">
        <f t="shared" si="54"/>
        <v>0</v>
      </c>
      <c r="G861" s="3">
        <f t="shared" si="55"/>
        <v>-600000</v>
      </c>
      <c r="H861" s="3">
        <f t="shared" si="56"/>
        <v>-600000</v>
      </c>
      <c r="I861" s="1">
        <v>0</v>
      </c>
      <c r="J861" s="1">
        <v>0</v>
      </c>
    </row>
    <row r="862" spans="2:10">
      <c r="B862" s="15">
        <v>852</v>
      </c>
      <c r="C862" s="25">
        <v>1696763012</v>
      </c>
      <c r="D862" s="2">
        <f>SUM(C862,-SUM(K$11:K862))</f>
        <v>572179292</v>
      </c>
      <c r="E862" s="2">
        <v>600000</v>
      </c>
      <c r="F862" s="3">
        <f t="shared" si="54"/>
        <v>0</v>
      </c>
      <c r="G862" s="3">
        <f t="shared" si="55"/>
        <v>-600000</v>
      </c>
      <c r="H862" s="3">
        <f t="shared" si="56"/>
        <v>-600000</v>
      </c>
      <c r="I862" s="1">
        <v>0</v>
      </c>
      <c r="J862" s="1">
        <v>0</v>
      </c>
    </row>
    <row r="863" spans="2:10">
      <c r="B863" s="15">
        <v>853</v>
      </c>
      <c r="C863" s="25">
        <v>1696163012</v>
      </c>
      <c r="D863" s="2">
        <f>SUM(C863,-SUM(K$11:K863))</f>
        <v>571579292</v>
      </c>
      <c r="E863" s="2">
        <v>600000</v>
      </c>
      <c r="F863" s="3">
        <f t="shared" si="54"/>
        <v>0</v>
      </c>
      <c r="G863" s="3">
        <f t="shared" si="55"/>
        <v>-600000</v>
      </c>
      <c r="H863" s="3">
        <f t="shared" si="56"/>
        <v>-600000</v>
      </c>
      <c r="I863" s="1">
        <v>0</v>
      </c>
      <c r="J863" s="1">
        <v>0</v>
      </c>
    </row>
    <row r="864" spans="2:10">
      <c r="B864" s="15">
        <v>854</v>
      </c>
      <c r="C864" s="25">
        <v>1695563012</v>
      </c>
      <c r="D864" s="2">
        <f>SUM(C864,-SUM(K$11:K864))</f>
        <v>570979292</v>
      </c>
      <c r="E864" s="2">
        <v>600000</v>
      </c>
      <c r="F864" s="3">
        <f t="shared" si="54"/>
        <v>0</v>
      </c>
      <c r="G864" s="3">
        <f t="shared" si="55"/>
        <v>-600000</v>
      </c>
      <c r="H864" s="3">
        <f t="shared" si="56"/>
        <v>-600000</v>
      </c>
      <c r="I864" s="1">
        <v>0</v>
      </c>
      <c r="J864" s="1">
        <v>0</v>
      </c>
    </row>
    <row r="865" spans="2:10">
      <c r="B865" s="15">
        <v>855</v>
      </c>
      <c r="C865" s="25">
        <v>1694963012</v>
      </c>
      <c r="D865" s="2">
        <f>SUM(C865,-SUM(K$11:K865))</f>
        <v>570379292</v>
      </c>
      <c r="E865" s="2">
        <v>600000</v>
      </c>
      <c r="F865" s="3">
        <f t="shared" si="54"/>
        <v>0</v>
      </c>
      <c r="G865" s="3">
        <f t="shared" si="55"/>
        <v>-600000</v>
      </c>
      <c r="H865" s="3">
        <f t="shared" si="56"/>
        <v>-600000</v>
      </c>
      <c r="I865" s="1">
        <v>0</v>
      </c>
      <c r="J865" s="1">
        <v>0</v>
      </c>
    </row>
    <row r="866" spans="2:10">
      <c r="B866" s="15">
        <v>856</v>
      </c>
      <c r="C866" s="25">
        <v>1697369012</v>
      </c>
      <c r="D866" s="2">
        <f>SUM(C866,-SUM(K$11:K866))</f>
        <v>572785292</v>
      </c>
      <c r="E866" s="2">
        <v>600000</v>
      </c>
      <c r="F866" s="3">
        <f t="shared" ref="F866:F929" si="57">SUM(E866,G866,-K866)</f>
        <v>3006000</v>
      </c>
      <c r="G866" s="3">
        <f t="shared" ref="G866:G929" si="58">SUM(-C865,C866)</f>
        <v>2406000</v>
      </c>
      <c r="H866" s="3">
        <f t="shared" ref="H866:H929" si="59">SUM(-D865,D866)</f>
        <v>2406000</v>
      </c>
      <c r="I866" s="1">
        <v>0</v>
      </c>
      <c r="J866" s="1">
        <v>0</v>
      </c>
    </row>
    <row r="867" spans="2:10">
      <c r="B867" s="15">
        <v>857</v>
      </c>
      <c r="C867" s="25">
        <v>1696769012</v>
      </c>
      <c r="D867" s="2">
        <f>SUM(C867,-SUM(K$11:K867))</f>
        <v>572185292</v>
      </c>
      <c r="E867" s="2">
        <v>600000</v>
      </c>
      <c r="F867" s="3">
        <f t="shared" si="57"/>
        <v>0</v>
      </c>
      <c r="G867" s="3">
        <f t="shared" si="58"/>
        <v>-600000</v>
      </c>
      <c r="H867" s="3">
        <f t="shared" si="59"/>
        <v>-600000</v>
      </c>
      <c r="I867" s="1">
        <v>0</v>
      </c>
      <c r="J867" s="1">
        <v>0</v>
      </c>
    </row>
    <row r="868" spans="2:10">
      <c r="B868" s="15">
        <v>858</v>
      </c>
      <c r="C868" s="25">
        <v>1696169012</v>
      </c>
      <c r="D868" s="2">
        <f>SUM(C868,-SUM(K$11:K868))</f>
        <v>571585292</v>
      </c>
      <c r="E868" s="2">
        <v>600000</v>
      </c>
      <c r="F868" s="3">
        <f t="shared" si="57"/>
        <v>0</v>
      </c>
      <c r="G868" s="3">
        <f t="shared" si="58"/>
        <v>-600000</v>
      </c>
      <c r="H868" s="3">
        <f t="shared" si="59"/>
        <v>-600000</v>
      </c>
      <c r="I868" s="1">
        <v>0</v>
      </c>
      <c r="J868" s="1">
        <v>0</v>
      </c>
    </row>
    <row r="869" spans="2:10">
      <c r="B869" s="15">
        <v>859</v>
      </c>
      <c r="C869" s="25">
        <v>1695569012</v>
      </c>
      <c r="D869" s="2">
        <f>SUM(C869,-SUM(K$11:K869))</f>
        <v>570985292</v>
      </c>
      <c r="E869" s="2">
        <v>600000</v>
      </c>
      <c r="F869" s="3">
        <f t="shared" si="57"/>
        <v>0</v>
      </c>
      <c r="G869" s="3">
        <f t="shared" si="58"/>
        <v>-600000</v>
      </c>
      <c r="H869" s="3">
        <f t="shared" si="59"/>
        <v>-600000</v>
      </c>
      <c r="I869" s="1">
        <v>0</v>
      </c>
      <c r="J869" s="1">
        <v>0</v>
      </c>
    </row>
    <row r="870" spans="2:10">
      <c r="B870" s="15">
        <v>860</v>
      </c>
      <c r="C870" s="25">
        <v>1694969012</v>
      </c>
      <c r="D870" s="2">
        <f>SUM(C870,-SUM(K$11:K870))</f>
        <v>570385292</v>
      </c>
      <c r="E870" s="2">
        <v>600000</v>
      </c>
      <c r="F870" s="3">
        <f t="shared" si="57"/>
        <v>0</v>
      </c>
      <c r="G870" s="3">
        <f t="shared" si="58"/>
        <v>-600000</v>
      </c>
      <c r="H870" s="3">
        <f t="shared" si="59"/>
        <v>-600000</v>
      </c>
      <c r="I870" s="1">
        <v>0</v>
      </c>
      <c r="J870" s="1">
        <v>0</v>
      </c>
    </row>
    <row r="871" spans="2:10">
      <c r="B871" s="15">
        <v>861</v>
      </c>
      <c r="C871" s="25">
        <v>1695569012</v>
      </c>
      <c r="D871" s="2">
        <f>SUM(C871,-SUM(K$11:K871))</f>
        <v>570985292</v>
      </c>
      <c r="E871" s="2">
        <v>600000</v>
      </c>
      <c r="F871" s="3">
        <f t="shared" si="57"/>
        <v>1200000</v>
      </c>
      <c r="G871" s="3">
        <f t="shared" si="58"/>
        <v>600000</v>
      </c>
      <c r="H871" s="3">
        <f t="shared" si="59"/>
        <v>600000</v>
      </c>
      <c r="I871" s="1">
        <v>0</v>
      </c>
      <c r="J871" s="1">
        <v>0</v>
      </c>
    </row>
    <row r="872" spans="2:10">
      <c r="B872" s="15">
        <v>862</v>
      </c>
      <c r="C872" s="25">
        <v>1695269012</v>
      </c>
      <c r="D872" s="2">
        <f>SUM(C872,-SUM(K$11:K872))</f>
        <v>570685292</v>
      </c>
      <c r="E872" s="2">
        <v>600000</v>
      </c>
      <c r="F872" s="3">
        <f t="shared" si="57"/>
        <v>300000</v>
      </c>
      <c r="G872" s="3">
        <f t="shared" si="58"/>
        <v>-300000</v>
      </c>
      <c r="H872" s="3">
        <f t="shared" si="59"/>
        <v>-300000</v>
      </c>
      <c r="I872" s="1">
        <v>0</v>
      </c>
      <c r="J872" s="1">
        <v>0</v>
      </c>
    </row>
    <row r="873" spans="2:10">
      <c r="B873" s="15">
        <v>863</v>
      </c>
      <c r="C873" s="25">
        <v>1695494012</v>
      </c>
      <c r="D873" s="2">
        <f>SUM(C873,-SUM(K$11:K873))</f>
        <v>570910292</v>
      </c>
      <c r="E873" s="2">
        <v>600000</v>
      </c>
      <c r="F873" s="3">
        <f t="shared" si="57"/>
        <v>825000</v>
      </c>
      <c r="G873" s="3">
        <f t="shared" si="58"/>
        <v>225000</v>
      </c>
      <c r="H873" s="3">
        <f t="shared" si="59"/>
        <v>225000</v>
      </c>
      <c r="I873" s="1">
        <v>0</v>
      </c>
      <c r="J873" s="1">
        <v>0</v>
      </c>
    </row>
    <row r="874" spans="2:10">
      <c r="B874" s="15">
        <v>864</v>
      </c>
      <c r="C874" s="25">
        <v>1694894012</v>
      </c>
      <c r="D874" s="2">
        <f>SUM(C874,-SUM(K$11:K874))</f>
        <v>570310292</v>
      </c>
      <c r="E874" s="2">
        <v>600000</v>
      </c>
      <c r="F874" s="3">
        <f t="shared" si="57"/>
        <v>0</v>
      </c>
      <c r="G874" s="3">
        <f t="shared" si="58"/>
        <v>-600000</v>
      </c>
      <c r="H874" s="3">
        <f t="shared" si="59"/>
        <v>-600000</v>
      </c>
      <c r="I874" s="1">
        <v>0</v>
      </c>
      <c r="J874" s="1">
        <v>0</v>
      </c>
    </row>
    <row r="875" spans="2:10">
      <c r="B875" s="15">
        <v>865</v>
      </c>
      <c r="C875" s="25">
        <v>1695869012</v>
      </c>
      <c r="D875" s="2">
        <f>SUM(C875,-SUM(K$11:K875))</f>
        <v>571285292</v>
      </c>
      <c r="E875" s="2">
        <v>600000</v>
      </c>
      <c r="F875" s="3">
        <f t="shared" si="57"/>
        <v>1575000</v>
      </c>
      <c r="G875" s="3">
        <f t="shared" si="58"/>
        <v>975000</v>
      </c>
      <c r="H875" s="3">
        <f t="shared" si="59"/>
        <v>975000</v>
      </c>
      <c r="I875" s="1">
        <v>0</v>
      </c>
      <c r="J875" s="1">
        <v>0</v>
      </c>
    </row>
    <row r="876" spans="2:10">
      <c r="B876" s="15">
        <v>866</v>
      </c>
      <c r="C876" s="25">
        <v>1696769012</v>
      </c>
      <c r="D876" s="2">
        <f>SUM(C876,-SUM(K$11:K876))</f>
        <v>572185292</v>
      </c>
      <c r="E876" s="2">
        <v>600000</v>
      </c>
      <c r="F876" s="3">
        <f t="shared" si="57"/>
        <v>1500000</v>
      </c>
      <c r="G876" s="3">
        <f t="shared" si="58"/>
        <v>900000</v>
      </c>
      <c r="H876" s="3">
        <f t="shared" si="59"/>
        <v>900000</v>
      </c>
      <c r="I876" s="1">
        <v>0</v>
      </c>
      <c r="J876" s="1">
        <v>0</v>
      </c>
    </row>
    <row r="877" spans="2:10">
      <c r="B877" s="15">
        <v>867</v>
      </c>
      <c r="C877" s="25">
        <v>1696169012</v>
      </c>
      <c r="D877" s="2">
        <f>SUM(C877,-SUM(K$11:K877))</f>
        <v>571585292</v>
      </c>
      <c r="E877" s="2">
        <v>600000</v>
      </c>
      <c r="F877" s="3">
        <f t="shared" si="57"/>
        <v>0</v>
      </c>
      <c r="G877" s="3">
        <f t="shared" si="58"/>
        <v>-600000</v>
      </c>
      <c r="H877" s="3">
        <f t="shared" si="59"/>
        <v>-600000</v>
      </c>
      <c r="I877" s="1">
        <v>0</v>
      </c>
      <c r="J877" s="1">
        <v>0</v>
      </c>
    </row>
    <row r="878" spans="2:10">
      <c r="B878" s="15">
        <v>868</v>
      </c>
      <c r="C878" s="25">
        <v>1695569012</v>
      </c>
      <c r="D878" s="2">
        <f>SUM(C878,-SUM(K$11:K878))</f>
        <v>570985292</v>
      </c>
      <c r="E878" s="2">
        <v>600000</v>
      </c>
      <c r="F878" s="3">
        <f t="shared" si="57"/>
        <v>0</v>
      </c>
      <c r="G878" s="3">
        <f t="shared" si="58"/>
        <v>-600000</v>
      </c>
      <c r="H878" s="3">
        <f t="shared" si="59"/>
        <v>-600000</v>
      </c>
      <c r="I878" s="1">
        <v>0</v>
      </c>
      <c r="J878" s="1">
        <v>0</v>
      </c>
    </row>
    <row r="879" spans="2:10">
      <c r="B879" s="15">
        <v>869</v>
      </c>
      <c r="C879" s="25">
        <v>1695419012</v>
      </c>
      <c r="D879" s="2">
        <f>SUM(C879,-SUM(K$11:K879))</f>
        <v>570835292</v>
      </c>
      <c r="E879" s="2">
        <v>600000</v>
      </c>
      <c r="F879" s="3">
        <f t="shared" si="57"/>
        <v>450000</v>
      </c>
      <c r="G879" s="3">
        <f t="shared" si="58"/>
        <v>-150000</v>
      </c>
      <c r="H879" s="3">
        <f t="shared" si="59"/>
        <v>-150000</v>
      </c>
      <c r="I879" s="1">
        <v>0</v>
      </c>
      <c r="J879" s="1">
        <v>0</v>
      </c>
    </row>
    <row r="880" spans="2:10">
      <c r="B880" s="15">
        <v>870</v>
      </c>
      <c r="C880" s="25">
        <v>1694819012</v>
      </c>
      <c r="D880" s="2">
        <f>SUM(C880,-SUM(K$11:K880))</f>
        <v>570235292</v>
      </c>
      <c r="E880" s="2">
        <v>600000</v>
      </c>
      <c r="F880" s="3">
        <f t="shared" si="57"/>
        <v>0</v>
      </c>
      <c r="G880" s="3">
        <f t="shared" si="58"/>
        <v>-600000</v>
      </c>
      <c r="H880" s="3">
        <f t="shared" si="59"/>
        <v>-600000</v>
      </c>
      <c r="I880" s="1">
        <v>0</v>
      </c>
      <c r="J880" s="1">
        <v>0</v>
      </c>
    </row>
    <row r="881" spans="2:10">
      <c r="B881" s="15">
        <v>871</v>
      </c>
      <c r="C881" s="25">
        <v>1696019012</v>
      </c>
      <c r="D881" s="2">
        <f>SUM(C881,-SUM(K$11:K881))</f>
        <v>571435292</v>
      </c>
      <c r="E881" s="2">
        <v>600000</v>
      </c>
      <c r="F881" s="3">
        <f t="shared" si="57"/>
        <v>1800000</v>
      </c>
      <c r="G881" s="3">
        <f t="shared" si="58"/>
        <v>1200000</v>
      </c>
      <c r="H881" s="3">
        <f t="shared" si="59"/>
        <v>1200000</v>
      </c>
      <c r="I881" s="1">
        <v>0</v>
      </c>
      <c r="J881" s="1">
        <v>0</v>
      </c>
    </row>
    <row r="882" spans="2:10">
      <c r="B882" s="15">
        <v>872</v>
      </c>
      <c r="C882" s="25">
        <v>1695569012</v>
      </c>
      <c r="D882" s="2">
        <f>SUM(C882,-SUM(K$11:K882))</f>
        <v>570985292</v>
      </c>
      <c r="E882" s="2">
        <v>600000</v>
      </c>
      <c r="F882" s="3">
        <f t="shared" si="57"/>
        <v>150000</v>
      </c>
      <c r="G882" s="3">
        <f t="shared" si="58"/>
        <v>-450000</v>
      </c>
      <c r="H882" s="3">
        <f t="shared" si="59"/>
        <v>-450000</v>
      </c>
      <c r="I882" s="1">
        <v>0</v>
      </c>
      <c r="J882" s="1">
        <v>0</v>
      </c>
    </row>
    <row r="883" spans="2:10">
      <c r="B883" s="15">
        <v>873</v>
      </c>
      <c r="C883" s="25">
        <v>1694969012</v>
      </c>
      <c r="D883" s="2">
        <f>SUM(C883,-SUM(K$11:K883))</f>
        <v>570385292</v>
      </c>
      <c r="E883" s="2">
        <v>600000</v>
      </c>
      <c r="F883" s="3">
        <f t="shared" si="57"/>
        <v>0</v>
      </c>
      <c r="G883" s="3">
        <f t="shared" si="58"/>
        <v>-600000</v>
      </c>
      <c r="H883" s="3">
        <f t="shared" si="59"/>
        <v>-600000</v>
      </c>
      <c r="I883" s="1">
        <v>0</v>
      </c>
      <c r="J883" s="1">
        <v>0</v>
      </c>
    </row>
    <row r="884" spans="2:10">
      <c r="B884" s="15">
        <v>874</v>
      </c>
      <c r="C884" s="25">
        <v>1694369012</v>
      </c>
      <c r="D884" s="2">
        <f>SUM(C884,-SUM(K$11:K884))</f>
        <v>569785292</v>
      </c>
      <c r="E884" s="2">
        <v>600000</v>
      </c>
      <c r="F884" s="3">
        <f t="shared" si="57"/>
        <v>0</v>
      </c>
      <c r="G884" s="3">
        <f t="shared" si="58"/>
        <v>-600000</v>
      </c>
      <c r="H884" s="3">
        <f t="shared" si="59"/>
        <v>-600000</v>
      </c>
      <c r="I884" s="1">
        <v>0</v>
      </c>
      <c r="J884" s="1">
        <v>0</v>
      </c>
    </row>
    <row r="885" spans="2:10">
      <c r="B885" s="15">
        <v>875</v>
      </c>
      <c r="C885" s="25">
        <v>1693769012</v>
      </c>
      <c r="D885" s="2">
        <f>SUM(C885,-SUM(K$11:K885))</f>
        <v>569185292</v>
      </c>
      <c r="E885" s="2">
        <v>600000</v>
      </c>
      <c r="F885" s="3">
        <f t="shared" si="57"/>
        <v>0</v>
      </c>
      <c r="G885" s="3">
        <f t="shared" si="58"/>
        <v>-600000</v>
      </c>
      <c r="H885" s="3">
        <f t="shared" si="59"/>
        <v>-600000</v>
      </c>
      <c r="I885" s="1">
        <v>0</v>
      </c>
      <c r="J885" s="1">
        <v>0</v>
      </c>
    </row>
    <row r="886" spans="2:10">
      <c r="B886" s="15">
        <v>876</v>
      </c>
      <c r="C886" s="25">
        <v>1693169012</v>
      </c>
      <c r="D886" s="2">
        <f>SUM(C886,-SUM(K$11:K886))</f>
        <v>568585292</v>
      </c>
      <c r="E886" s="2">
        <v>600000</v>
      </c>
      <c r="F886" s="3">
        <f t="shared" si="57"/>
        <v>0</v>
      </c>
      <c r="G886" s="3">
        <f t="shared" si="58"/>
        <v>-600000</v>
      </c>
      <c r="H886" s="3">
        <f t="shared" si="59"/>
        <v>-600000</v>
      </c>
      <c r="I886" s="1">
        <v>0</v>
      </c>
      <c r="J886" s="1">
        <v>0</v>
      </c>
    </row>
    <row r="887" spans="2:10">
      <c r="B887" s="15">
        <v>877</v>
      </c>
      <c r="C887" s="25">
        <v>1692569012</v>
      </c>
      <c r="D887" s="2">
        <f>SUM(C887,-SUM(K$11:K887))</f>
        <v>567985292</v>
      </c>
      <c r="E887" s="2">
        <v>600000</v>
      </c>
      <c r="F887" s="3">
        <f t="shared" si="57"/>
        <v>0</v>
      </c>
      <c r="G887" s="3">
        <f t="shared" si="58"/>
        <v>-600000</v>
      </c>
      <c r="H887" s="3">
        <f t="shared" si="59"/>
        <v>-600000</v>
      </c>
      <c r="I887" s="1">
        <v>0</v>
      </c>
      <c r="J887" s="1">
        <v>0</v>
      </c>
    </row>
    <row r="888" spans="2:10">
      <c r="B888" s="15">
        <v>878</v>
      </c>
      <c r="C888" s="25">
        <v>1692569012</v>
      </c>
      <c r="D888" s="2">
        <f>SUM(C888,-SUM(K$11:K888))</f>
        <v>567985292</v>
      </c>
      <c r="E888" s="2">
        <v>600000</v>
      </c>
      <c r="F888" s="3">
        <f t="shared" si="57"/>
        <v>600000</v>
      </c>
      <c r="G888" s="3">
        <f t="shared" si="58"/>
        <v>0</v>
      </c>
      <c r="H888" s="3">
        <f t="shared" si="59"/>
        <v>0</v>
      </c>
      <c r="I888" s="1">
        <v>0</v>
      </c>
      <c r="J888" s="1">
        <v>0</v>
      </c>
    </row>
    <row r="889" spans="2:10">
      <c r="B889" s="15">
        <v>879</v>
      </c>
      <c r="C889" s="25">
        <v>1691969012</v>
      </c>
      <c r="D889" s="2">
        <f>SUM(C889,-SUM(K$11:K889))</f>
        <v>567385292</v>
      </c>
      <c r="E889" s="2">
        <v>600000</v>
      </c>
      <c r="F889" s="3">
        <f t="shared" si="57"/>
        <v>0</v>
      </c>
      <c r="G889" s="3">
        <f t="shared" si="58"/>
        <v>-600000</v>
      </c>
      <c r="H889" s="3">
        <f t="shared" si="59"/>
        <v>-600000</v>
      </c>
      <c r="I889" s="1">
        <v>0</v>
      </c>
      <c r="J889" s="1">
        <v>0</v>
      </c>
    </row>
    <row r="890" spans="2:10">
      <c r="B890" s="15">
        <v>880</v>
      </c>
      <c r="C890" s="25">
        <v>1691369012</v>
      </c>
      <c r="D890" s="2">
        <f>SUM(C890,-SUM(K$11:K890))</f>
        <v>566785292</v>
      </c>
      <c r="E890" s="2">
        <v>600000</v>
      </c>
      <c r="F890" s="3">
        <f t="shared" si="57"/>
        <v>0</v>
      </c>
      <c r="G890" s="3">
        <f t="shared" si="58"/>
        <v>-600000</v>
      </c>
      <c r="H890" s="3">
        <f t="shared" si="59"/>
        <v>-600000</v>
      </c>
      <c r="I890" s="1">
        <v>0</v>
      </c>
      <c r="J890" s="1">
        <v>0</v>
      </c>
    </row>
    <row r="891" spans="2:10">
      <c r="B891" s="15">
        <v>881</v>
      </c>
      <c r="C891" s="25">
        <v>1690769012</v>
      </c>
      <c r="D891" s="2">
        <f>SUM(C891,-SUM(K$11:K891))</f>
        <v>566185292</v>
      </c>
      <c r="E891" s="2">
        <v>600000</v>
      </c>
      <c r="F891" s="3">
        <f t="shared" si="57"/>
        <v>0</v>
      </c>
      <c r="G891" s="3">
        <f t="shared" si="58"/>
        <v>-600000</v>
      </c>
      <c r="H891" s="3">
        <f t="shared" si="59"/>
        <v>-600000</v>
      </c>
      <c r="I891" s="1">
        <v>0</v>
      </c>
      <c r="J891" s="1">
        <v>0</v>
      </c>
    </row>
    <row r="892" spans="2:10">
      <c r="B892" s="15">
        <v>882</v>
      </c>
      <c r="C892" s="25">
        <v>1690169012</v>
      </c>
      <c r="D892" s="2">
        <f>SUM(C892,-SUM(K$11:K892))</f>
        <v>565585292</v>
      </c>
      <c r="E892" s="2">
        <v>600000</v>
      </c>
      <c r="F892" s="3">
        <f t="shared" si="57"/>
        <v>0</v>
      </c>
      <c r="G892" s="3">
        <f t="shared" si="58"/>
        <v>-600000</v>
      </c>
      <c r="H892" s="3">
        <f t="shared" si="59"/>
        <v>-600000</v>
      </c>
      <c r="I892" s="1">
        <v>0</v>
      </c>
      <c r="J892" s="1">
        <v>0</v>
      </c>
    </row>
    <row r="893" spans="2:10">
      <c r="B893" s="15">
        <v>883</v>
      </c>
      <c r="C893" s="25">
        <v>1689569012</v>
      </c>
      <c r="D893" s="2">
        <f>SUM(C893,-SUM(K$11:K893))</f>
        <v>564985292</v>
      </c>
      <c r="E893" s="2">
        <v>600000</v>
      </c>
      <c r="F893" s="3">
        <f t="shared" si="57"/>
        <v>0</v>
      </c>
      <c r="G893" s="3">
        <f t="shared" si="58"/>
        <v>-600000</v>
      </c>
      <c r="H893" s="3">
        <f t="shared" si="59"/>
        <v>-600000</v>
      </c>
      <c r="I893" s="1">
        <v>0</v>
      </c>
      <c r="J893" s="1">
        <v>0</v>
      </c>
    </row>
    <row r="894" spans="2:10">
      <c r="B894" s="15">
        <v>884</v>
      </c>
      <c r="C894" s="25">
        <v>1689119012</v>
      </c>
      <c r="D894" s="2">
        <f>SUM(C894,-SUM(K$11:K894))</f>
        <v>564535292</v>
      </c>
      <c r="E894" s="2">
        <v>600000</v>
      </c>
      <c r="F894" s="3">
        <f t="shared" si="57"/>
        <v>150000</v>
      </c>
      <c r="G894" s="3">
        <f t="shared" si="58"/>
        <v>-450000</v>
      </c>
      <c r="H894" s="3">
        <f t="shared" si="59"/>
        <v>-450000</v>
      </c>
      <c r="I894" s="1">
        <v>0</v>
      </c>
      <c r="J894" s="1">
        <v>0</v>
      </c>
    </row>
    <row r="895" spans="2:10">
      <c r="B895" s="15">
        <v>885</v>
      </c>
      <c r="C895" s="25">
        <v>1688519012</v>
      </c>
      <c r="D895" s="2">
        <f>SUM(C895,-SUM(K$11:K895))</f>
        <v>563935292</v>
      </c>
      <c r="E895" s="2">
        <v>600000</v>
      </c>
      <c r="F895" s="3">
        <f t="shared" si="57"/>
        <v>0</v>
      </c>
      <c r="G895" s="3">
        <f t="shared" si="58"/>
        <v>-600000</v>
      </c>
      <c r="H895" s="3">
        <f t="shared" si="59"/>
        <v>-600000</v>
      </c>
      <c r="I895" s="1">
        <v>0</v>
      </c>
      <c r="J895" s="1">
        <v>0</v>
      </c>
    </row>
    <row r="896" spans="2:10">
      <c r="B896" s="15">
        <v>886</v>
      </c>
      <c r="C896" s="25">
        <v>1687919012</v>
      </c>
      <c r="D896" s="2">
        <f>SUM(C896,-SUM(K$11:K896))</f>
        <v>563335292</v>
      </c>
      <c r="E896" s="2">
        <v>600000</v>
      </c>
      <c r="F896" s="3">
        <f t="shared" si="57"/>
        <v>0</v>
      </c>
      <c r="G896" s="3">
        <f t="shared" si="58"/>
        <v>-600000</v>
      </c>
      <c r="H896" s="3">
        <f t="shared" si="59"/>
        <v>-600000</v>
      </c>
      <c r="I896" s="1">
        <v>0</v>
      </c>
      <c r="J896" s="1">
        <v>0</v>
      </c>
    </row>
    <row r="897" spans="2:10">
      <c r="B897" s="15">
        <v>887</v>
      </c>
      <c r="C897" s="25">
        <v>1687319012</v>
      </c>
      <c r="D897" s="2">
        <f>SUM(C897,-SUM(K$11:K897))</f>
        <v>562735292</v>
      </c>
      <c r="E897" s="2">
        <v>600000</v>
      </c>
      <c r="F897" s="3">
        <f t="shared" si="57"/>
        <v>0</v>
      </c>
      <c r="G897" s="3">
        <f t="shared" si="58"/>
        <v>-600000</v>
      </c>
      <c r="H897" s="3">
        <f t="shared" si="59"/>
        <v>-600000</v>
      </c>
      <c r="I897" s="1">
        <v>0</v>
      </c>
      <c r="J897" s="1">
        <v>0</v>
      </c>
    </row>
    <row r="898" spans="2:10">
      <c r="B898" s="15">
        <v>888</v>
      </c>
      <c r="C898" s="25">
        <v>1687169012</v>
      </c>
      <c r="D898" s="2">
        <f>SUM(C898,-SUM(K$11:K898))</f>
        <v>562585292</v>
      </c>
      <c r="E898" s="2">
        <v>600000</v>
      </c>
      <c r="F898" s="3">
        <f t="shared" si="57"/>
        <v>450000</v>
      </c>
      <c r="G898" s="3">
        <f t="shared" si="58"/>
        <v>-150000</v>
      </c>
      <c r="H898" s="3">
        <f t="shared" si="59"/>
        <v>-150000</v>
      </c>
      <c r="I898" s="1">
        <v>0</v>
      </c>
      <c r="J898" s="1">
        <v>0</v>
      </c>
    </row>
    <row r="899" spans="2:10">
      <c r="B899" s="15">
        <v>889</v>
      </c>
      <c r="C899" s="25">
        <v>1686719012</v>
      </c>
      <c r="D899" s="2">
        <f>SUM(C899,-SUM(K$11:K899))</f>
        <v>562135292</v>
      </c>
      <c r="E899" s="2">
        <v>600000</v>
      </c>
      <c r="F899" s="3">
        <f t="shared" si="57"/>
        <v>150000</v>
      </c>
      <c r="G899" s="3">
        <f t="shared" si="58"/>
        <v>-450000</v>
      </c>
      <c r="H899" s="3">
        <f t="shared" si="59"/>
        <v>-450000</v>
      </c>
      <c r="I899" s="1">
        <v>0</v>
      </c>
      <c r="J899" s="1">
        <v>0</v>
      </c>
    </row>
    <row r="900" spans="2:10">
      <c r="B900" s="15">
        <v>890</v>
      </c>
      <c r="C900" s="25">
        <v>1686119012</v>
      </c>
      <c r="D900" s="2">
        <f>SUM(C900,-SUM(K$11:K900))</f>
        <v>561535292</v>
      </c>
      <c r="E900" s="2">
        <v>600000</v>
      </c>
      <c r="F900" s="3">
        <f t="shared" si="57"/>
        <v>0</v>
      </c>
      <c r="G900" s="3">
        <f t="shared" si="58"/>
        <v>-600000</v>
      </c>
      <c r="H900" s="3">
        <f t="shared" si="59"/>
        <v>-600000</v>
      </c>
      <c r="I900" s="1">
        <v>0</v>
      </c>
      <c r="J900" s="1">
        <v>0</v>
      </c>
    </row>
    <row r="901" spans="2:10">
      <c r="B901" s="15">
        <v>891</v>
      </c>
      <c r="C901" s="25">
        <v>1685519012</v>
      </c>
      <c r="D901" s="2">
        <f>SUM(C901,-SUM(K$11:K901))</f>
        <v>560935292</v>
      </c>
      <c r="E901" s="2">
        <v>600000</v>
      </c>
      <c r="F901" s="3">
        <f t="shared" si="57"/>
        <v>0</v>
      </c>
      <c r="G901" s="3">
        <f t="shared" si="58"/>
        <v>-600000</v>
      </c>
      <c r="H901" s="3">
        <f t="shared" si="59"/>
        <v>-600000</v>
      </c>
      <c r="I901" s="1">
        <v>0</v>
      </c>
      <c r="J901" s="1">
        <v>0</v>
      </c>
    </row>
    <row r="902" spans="2:10">
      <c r="B902" s="15">
        <v>892</v>
      </c>
      <c r="C902" s="25">
        <v>1685294012</v>
      </c>
      <c r="D902" s="2">
        <f>SUM(C902,-SUM(K$11:K902))</f>
        <v>560710292</v>
      </c>
      <c r="E902" s="2">
        <v>600000</v>
      </c>
      <c r="F902" s="3">
        <f t="shared" si="57"/>
        <v>375000</v>
      </c>
      <c r="G902" s="3">
        <f t="shared" si="58"/>
        <v>-225000</v>
      </c>
      <c r="H902" s="3">
        <f t="shared" si="59"/>
        <v>-225000</v>
      </c>
      <c r="I902" s="1">
        <v>0</v>
      </c>
      <c r="J902" s="1">
        <v>0</v>
      </c>
    </row>
    <row r="903" spans="2:10">
      <c r="B903" s="15">
        <v>893</v>
      </c>
      <c r="C903" s="25">
        <v>1684844012</v>
      </c>
      <c r="D903" s="2">
        <f>SUM(C903,-SUM(K$11:K903))</f>
        <v>560260292</v>
      </c>
      <c r="E903" s="2">
        <v>600000</v>
      </c>
      <c r="F903" s="3">
        <f t="shared" si="57"/>
        <v>150000</v>
      </c>
      <c r="G903" s="3">
        <f t="shared" si="58"/>
        <v>-450000</v>
      </c>
      <c r="H903" s="3">
        <f t="shared" si="59"/>
        <v>-450000</v>
      </c>
      <c r="I903" s="1">
        <v>0</v>
      </c>
      <c r="J903" s="1">
        <v>0</v>
      </c>
    </row>
    <row r="904" spans="2:10">
      <c r="B904" s="15">
        <v>894</v>
      </c>
      <c r="C904" s="25">
        <v>1684244012</v>
      </c>
      <c r="D904" s="2">
        <f>SUM(C904,-SUM(K$11:K904))</f>
        <v>559660292</v>
      </c>
      <c r="E904" s="2">
        <v>600000</v>
      </c>
      <c r="F904" s="3">
        <f t="shared" si="57"/>
        <v>0</v>
      </c>
      <c r="G904" s="3">
        <f t="shared" si="58"/>
        <v>-600000</v>
      </c>
      <c r="H904" s="3">
        <f t="shared" si="59"/>
        <v>-600000</v>
      </c>
      <c r="I904" s="1">
        <v>0</v>
      </c>
      <c r="J904" s="1">
        <v>0</v>
      </c>
    </row>
    <row r="905" spans="2:10">
      <c r="B905" s="15">
        <v>895</v>
      </c>
      <c r="C905" s="25">
        <v>1684094012</v>
      </c>
      <c r="D905" s="2">
        <f>SUM(C905,-SUM(K$11:K905))</f>
        <v>559510292</v>
      </c>
      <c r="E905" s="2">
        <v>600000</v>
      </c>
      <c r="F905" s="3">
        <f t="shared" si="57"/>
        <v>450000</v>
      </c>
      <c r="G905" s="3">
        <f t="shared" si="58"/>
        <v>-150000</v>
      </c>
      <c r="H905" s="3">
        <f t="shared" si="59"/>
        <v>-150000</v>
      </c>
      <c r="I905" s="1">
        <v>0</v>
      </c>
      <c r="J905" s="1">
        <v>0</v>
      </c>
    </row>
    <row r="906" spans="2:10">
      <c r="B906" s="15">
        <v>896</v>
      </c>
      <c r="C906" s="25">
        <v>1683494012</v>
      </c>
      <c r="D906" s="2">
        <f>SUM(C906,-SUM(K$11:K906))</f>
        <v>558910292</v>
      </c>
      <c r="E906" s="2">
        <v>600000</v>
      </c>
      <c r="F906" s="3">
        <f t="shared" si="57"/>
        <v>0</v>
      </c>
      <c r="G906" s="3">
        <f t="shared" si="58"/>
        <v>-600000</v>
      </c>
      <c r="H906" s="3">
        <f t="shared" si="59"/>
        <v>-600000</v>
      </c>
      <c r="I906" s="1">
        <v>0</v>
      </c>
      <c r="J906" s="1">
        <v>0</v>
      </c>
    </row>
    <row r="907" spans="2:10">
      <c r="B907" s="15">
        <v>897</v>
      </c>
      <c r="C907" s="25">
        <v>1693694012</v>
      </c>
      <c r="D907" s="2">
        <f>SUM(C907,-SUM(K$11:K907))</f>
        <v>569110292</v>
      </c>
      <c r="E907" s="2">
        <v>600000</v>
      </c>
      <c r="F907" s="3">
        <f t="shared" si="57"/>
        <v>10800000</v>
      </c>
      <c r="G907" s="3">
        <f t="shared" si="58"/>
        <v>10200000</v>
      </c>
      <c r="H907" s="3">
        <f t="shared" si="59"/>
        <v>10200000</v>
      </c>
      <c r="I907" s="1">
        <v>0</v>
      </c>
      <c r="J907" s="1">
        <v>0</v>
      </c>
    </row>
    <row r="908" spans="2:10">
      <c r="B908" s="15">
        <v>898</v>
      </c>
      <c r="C908" s="25">
        <v>1693094012</v>
      </c>
      <c r="D908" s="2">
        <f>SUM(C908,-SUM(K$11:K908))</f>
        <v>568510292</v>
      </c>
      <c r="E908" s="2">
        <v>600000</v>
      </c>
      <c r="F908" s="3">
        <f t="shared" si="57"/>
        <v>0</v>
      </c>
      <c r="G908" s="3">
        <f t="shared" si="58"/>
        <v>-600000</v>
      </c>
      <c r="H908" s="3">
        <f t="shared" si="59"/>
        <v>-600000</v>
      </c>
      <c r="I908" s="1">
        <v>0</v>
      </c>
      <c r="J908" s="1">
        <v>0</v>
      </c>
    </row>
    <row r="909" spans="2:10">
      <c r="B909" s="15">
        <v>899</v>
      </c>
      <c r="C909" s="25">
        <v>1692494012</v>
      </c>
      <c r="D909" s="2">
        <f>SUM(C909,-SUM(K$11:K909))</f>
        <v>567910292</v>
      </c>
      <c r="E909" s="2">
        <v>600000</v>
      </c>
      <c r="F909" s="3">
        <f t="shared" si="57"/>
        <v>0</v>
      </c>
      <c r="G909" s="3">
        <f t="shared" si="58"/>
        <v>-600000</v>
      </c>
      <c r="H909" s="3">
        <f t="shared" si="59"/>
        <v>-600000</v>
      </c>
      <c r="I909" s="1">
        <v>0</v>
      </c>
      <c r="J909" s="1">
        <v>0</v>
      </c>
    </row>
    <row r="910" spans="2:10">
      <c r="B910" s="15">
        <v>900</v>
      </c>
      <c r="C910" s="25">
        <v>1691894012</v>
      </c>
      <c r="D910" s="2">
        <f>SUM(C910,-SUM(K$11:K910))</f>
        <v>567310292</v>
      </c>
      <c r="E910" s="2">
        <v>600000</v>
      </c>
      <c r="F910" s="3">
        <f t="shared" si="57"/>
        <v>0</v>
      </c>
      <c r="G910" s="3">
        <f t="shared" si="58"/>
        <v>-600000</v>
      </c>
      <c r="H910" s="3">
        <f t="shared" si="59"/>
        <v>-600000</v>
      </c>
      <c r="I910" s="1">
        <v>0</v>
      </c>
      <c r="J910" s="1">
        <v>0</v>
      </c>
    </row>
    <row r="911" spans="2:10">
      <c r="B911" s="15">
        <v>901</v>
      </c>
      <c r="C911" s="25">
        <v>1691294012</v>
      </c>
      <c r="D911" s="2">
        <f>SUM(C911,-SUM(K$11:K911))</f>
        <v>566710292</v>
      </c>
      <c r="E911" s="2">
        <v>600000</v>
      </c>
      <c r="F911" s="3">
        <f t="shared" si="57"/>
        <v>0</v>
      </c>
      <c r="G911" s="3">
        <f t="shared" si="58"/>
        <v>-600000</v>
      </c>
      <c r="H911" s="3">
        <f t="shared" si="59"/>
        <v>-600000</v>
      </c>
      <c r="I911" s="1">
        <v>0</v>
      </c>
      <c r="J911" s="1">
        <v>0</v>
      </c>
    </row>
    <row r="912" spans="2:10">
      <c r="B912" s="15">
        <v>902</v>
      </c>
      <c r="C912" s="25">
        <v>1690694012</v>
      </c>
      <c r="D912" s="2">
        <f>SUM(C912,-SUM(K$11:K912))</f>
        <v>566110292</v>
      </c>
      <c r="E912" s="2">
        <v>600000</v>
      </c>
      <c r="F912" s="3">
        <f t="shared" si="57"/>
        <v>0</v>
      </c>
      <c r="G912" s="3">
        <f t="shared" si="58"/>
        <v>-600000</v>
      </c>
      <c r="H912" s="3">
        <f t="shared" si="59"/>
        <v>-600000</v>
      </c>
      <c r="I912" s="1">
        <v>0</v>
      </c>
      <c r="J912" s="1">
        <v>0</v>
      </c>
    </row>
    <row r="913" spans="2:10">
      <c r="B913" s="15">
        <v>903</v>
      </c>
      <c r="C913" s="25">
        <v>1690994012</v>
      </c>
      <c r="D913" s="2">
        <f>SUM(C913,-SUM(K$11:K913))</f>
        <v>566410292</v>
      </c>
      <c r="E913" s="2">
        <v>600000</v>
      </c>
      <c r="F913" s="3">
        <f t="shared" si="57"/>
        <v>900000</v>
      </c>
      <c r="G913" s="3">
        <f t="shared" si="58"/>
        <v>300000</v>
      </c>
      <c r="H913" s="3">
        <f t="shared" si="59"/>
        <v>300000</v>
      </c>
      <c r="I913" s="1">
        <v>0</v>
      </c>
      <c r="J913" s="1">
        <v>0</v>
      </c>
    </row>
    <row r="914" spans="2:10">
      <c r="B914" s="15">
        <v>904</v>
      </c>
      <c r="C914" s="25">
        <v>1691219012</v>
      </c>
      <c r="D914" s="2">
        <f>SUM(C914,-SUM(K$11:K914))</f>
        <v>566635292</v>
      </c>
      <c r="E914" s="2">
        <v>600000</v>
      </c>
      <c r="F914" s="3">
        <f t="shared" si="57"/>
        <v>825000</v>
      </c>
      <c r="G914" s="3">
        <f t="shared" si="58"/>
        <v>225000</v>
      </c>
      <c r="H914" s="3">
        <f t="shared" si="59"/>
        <v>225000</v>
      </c>
      <c r="I914" s="1">
        <v>0</v>
      </c>
      <c r="J914" s="1">
        <v>0</v>
      </c>
    </row>
    <row r="915" spans="2:10">
      <c r="B915" s="15">
        <v>905</v>
      </c>
      <c r="C915" s="25">
        <v>1691069012</v>
      </c>
      <c r="D915" s="2">
        <f>SUM(C915,-SUM(K$11:K915))</f>
        <v>566485292</v>
      </c>
      <c r="E915" s="2">
        <v>600000</v>
      </c>
      <c r="F915" s="3">
        <f t="shared" si="57"/>
        <v>450000</v>
      </c>
      <c r="G915" s="3">
        <f t="shared" si="58"/>
        <v>-150000</v>
      </c>
      <c r="H915" s="3">
        <f t="shared" si="59"/>
        <v>-150000</v>
      </c>
      <c r="I915" s="1">
        <v>0</v>
      </c>
      <c r="J915" s="1">
        <v>0</v>
      </c>
    </row>
    <row r="916" spans="2:10">
      <c r="B916" s="15">
        <v>906</v>
      </c>
      <c r="C916" s="25">
        <v>1690619012</v>
      </c>
      <c r="D916" s="2">
        <f>SUM(C916,-SUM(K$11:K916))</f>
        <v>566035292</v>
      </c>
      <c r="E916" s="2">
        <v>600000</v>
      </c>
      <c r="F916" s="3">
        <f t="shared" si="57"/>
        <v>150000</v>
      </c>
      <c r="G916" s="3">
        <f t="shared" si="58"/>
        <v>-450000</v>
      </c>
      <c r="H916" s="3">
        <f t="shared" si="59"/>
        <v>-450000</v>
      </c>
      <c r="I916" s="1">
        <v>0</v>
      </c>
      <c r="J916" s="1">
        <v>0</v>
      </c>
    </row>
    <row r="917" spans="2:10">
      <c r="B917" s="15">
        <v>907</v>
      </c>
      <c r="C917" s="25">
        <v>1690019012</v>
      </c>
      <c r="D917" s="2">
        <f>SUM(C917,-SUM(K$11:K917))</f>
        <v>565435292</v>
      </c>
      <c r="E917" s="2">
        <v>600000</v>
      </c>
      <c r="F917" s="3">
        <f t="shared" si="57"/>
        <v>0</v>
      </c>
      <c r="G917" s="3">
        <f t="shared" si="58"/>
        <v>-600000</v>
      </c>
      <c r="H917" s="3">
        <f t="shared" si="59"/>
        <v>-600000</v>
      </c>
      <c r="I917" s="1">
        <v>0</v>
      </c>
      <c r="J917" s="1">
        <v>0</v>
      </c>
    </row>
    <row r="918" spans="2:10">
      <c r="B918" s="15">
        <v>908</v>
      </c>
      <c r="C918" s="25">
        <v>1689419012</v>
      </c>
      <c r="D918" s="2">
        <f>SUM(C918,-SUM(K$11:K918))</f>
        <v>564835292</v>
      </c>
      <c r="E918" s="2">
        <v>600000</v>
      </c>
      <c r="F918" s="3">
        <f t="shared" si="57"/>
        <v>0</v>
      </c>
      <c r="G918" s="3">
        <f t="shared" si="58"/>
        <v>-600000</v>
      </c>
      <c r="H918" s="3">
        <f t="shared" si="59"/>
        <v>-600000</v>
      </c>
      <c r="I918" s="1">
        <v>0</v>
      </c>
      <c r="J918" s="1">
        <v>0</v>
      </c>
    </row>
    <row r="919" spans="2:10">
      <c r="B919" s="15">
        <v>909</v>
      </c>
      <c r="C919" s="25">
        <v>1688819012</v>
      </c>
      <c r="D919" s="2">
        <f>SUM(C919,-SUM(K$11:K919))</f>
        <v>564235292</v>
      </c>
      <c r="E919" s="2">
        <v>600000</v>
      </c>
      <c r="F919" s="3">
        <f t="shared" si="57"/>
        <v>0</v>
      </c>
      <c r="G919" s="3">
        <f t="shared" si="58"/>
        <v>-600000</v>
      </c>
      <c r="H919" s="3">
        <f t="shared" si="59"/>
        <v>-600000</v>
      </c>
      <c r="I919" s="1">
        <v>0</v>
      </c>
      <c r="J919" s="1">
        <v>0</v>
      </c>
    </row>
    <row r="920" spans="2:10">
      <c r="B920" s="15">
        <v>910</v>
      </c>
      <c r="C920" s="25">
        <v>1688219012</v>
      </c>
      <c r="D920" s="2">
        <f>SUM(C920,-SUM(K$11:K920))</f>
        <v>563635292</v>
      </c>
      <c r="E920" s="2">
        <v>600000</v>
      </c>
      <c r="F920" s="3">
        <f t="shared" si="57"/>
        <v>0</v>
      </c>
      <c r="G920" s="3">
        <f t="shared" si="58"/>
        <v>-600000</v>
      </c>
      <c r="H920" s="3">
        <f t="shared" si="59"/>
        <v>-600000</v>
      </c>
      <c r="I920" s="1">
        <v>0</v>
      </c>
      <c r="J920" s="1">
        <v>0</v>
      </c>
    </row>
    <row r="921" spans="2:10">
      <c r="B921" s="15">
        <v>911</v>
      </c>
      <c r="C921" s="25">
        <v>1687619012</v>
      </c>
      <c r="D921" s="2">
        <f>SUM(C921,-SUM(K$11:K921))</f>
        <v>563035292</v>
      </c>
      <c r="E921" s="2">
        <v>600000</v>
      </c>
      <c r="F921" s="3">
        <f t="shared" si="57"/>
        <v>0</v>
      </c>
      <c r="G921" s="3">
        <f t="shared" si="58"/>
        <v>-600000</v>
      </c>
      <c r="H921" s="3">
        <f t="shared" si="59"/>
        <v>-600000</v>
      </c>
      <c r="I921" s="1">
        <v>0</v>
      </c>
      <c r="J921" s="1">
        <v>0</v>
      </c>
    </row>
    <row r="922" spans="2:10">
      <c r="B922" s="15">
        <v>912</v>
      </c>
      <c r="C922" s="25">
        <v>1687019012</v>
      </c>
      <c r="D922" s="2">
        <f>SUM(C922,-SUM(K$11:K922))</f>
        <v>562435292</v>
      </c>
      <c r="E922" s="2">
        <v>600000</v>
      </c>
      <c r="F922" s="3">
        <f t="shared" si="57"/>
        <v>0</v>
      </c>
      <c r="G922" s="3">
        <f t="shared" si="58"/>
        <v>-600000</v>
      </c>
      <c r="H922" s="3">
        <f t="shared" si="59"/>
        <v>-600000</v>
      </c>
      <c r="I922" s="1">
        <v>0</v>
      </c>
      <c r="J922" s="1">
        <v>0</v>
      </c>
    </row>
    <row r="923" spans="2:10">
      <c r="B923" s="15">
        <v>913</v>
      </c>
      <c r="C923" s="25">
        <v>1687319012</v>
      </c>
      <c r="D923" s="2">
        <f>SUM(C923,-SUM(K$11:K923))</f>
        <v>562735292</v>
      </c>
      <c r="E923" s="2">
        <v>600000</v>
      </c>
      <c r="F923" s="3">
        <f t="shared" si="57"/>
        <v>900000</v>
      </c>
      <c r="G923" s="3">
        <f t="shared" si="58"/>
        <v>300000</v>
      </c>
      <c r="H923" s="3">
        <f t="shared" si="59"/>
        <v>300000</v>
      </c>
      <c r="I923" s="1">
        <v>0</v>
      </c>
      <c r="J923" s="1">
        <v>0</v>
      </c>
    </row>
    <row r="924" spans="2:10">
      <c r="B924" s="15">
        <v>914</v>
      </c>
      <c r="C924" s="25">
        <v>1687019012</v>
      </c>
      <c r="D924" s="2">
        <f>SUM(C924,-SUM(K$11:K924))</f>
        <v>562435292</v>
      </c>
      <c r="E924" s="2">
        <v>600000</v>
      </c>
      <c r="F924" s="3">
        <f t="shared" si="57"/>
        <v>300000</v>
      </c>
      <c r="G924" s="3">
        <f t="shared" si="58"/>
        <v>-300000</v>
      </c>
      <c r="H924" s="3">
        <f t="shared" si="59"/>
        <v>-300000</v>
      </c>
      <c r="I924" s="1">
        <v>0</v>
      </c>
      <c r="J924" s="1">
        <v>0</v>
      </c>
    </row>
    <row r="925" spans="2:10">
      <c r="B925" s="15">
        <v>915</v>
      </c>
      <c r="C925" s="25">
        <v>1686419012</v>
      </c>
      <c r="D925" s="2">
        <f>SUM(C925,-SUM(K$11:K925))</f>
        <v>561835292</v>
      </c>
      <c r="E925" s="2">
        <v>600000</v>
      </c>
      <c r="F925" s="3">
        <f t="shared" si="57"/>
        <v>0</v>
      </c>
      <c r="G925" s="3">
        <f t="shared" si="58"/>
        <v>-600000</v>
      </c>
      <c r="H925" s="3">
        <f t="shared" si="59"/>
        <v>-600000</v>
      </c>
      <c r="I925" s="1">
        <v>0</v>
      </c>
      <c r="J925" s="1">
        <v>0</v>
      </c>
    </row>
    <row r="926" spans="2:10">
      <c r="B926" s="15">
        <v>916</v>
      </c>
      <c r="C926" s="25">
        <v>1685969012</v>
      </c>
      <c r="D926" s="2">
        <f>SUM(C926,-SUM(K$11:K926))</f>
        <v>561385292</v>
      </c>
      <c r="E926" s="2">
        <v>600000</v>
      </c>
      <c r="F926" s="3">
        <f t="shared" si="57"/>
        <v>150000</v>
      </c>
      <c r="G926" s="3">
        <f t="shared" si="58"/>
        <v>-450000</v>
      </c>
      <c r="H926" s="3">
        <f t="shared" si="59"/>
        <v>-450000</v>
      </c>
      <c r="I926" s="1">
        <v>0</v>
      </c>
      <c r="J926" s="1">
        <v>0</v>
      </c>
    </row>
    <row r="927" spans="2:10">
      <c r="B927" s="15">
        <v>917</v>
      </c>
      <c r="C927" s="25">
        <v>1685519012</v>
      </c>
      <c r="D927" s="2">
        <f>SUM(C927,-SUM(K$11:K927))</f>
        <v>560935292</v>
      </c>
      <c r="E927" s="2">
        <v>600000</v>
      </c>
      <c r="F927" s="3">
        <f t="shared" si="57"/>
        <v>150000</v>
      </c>
      <c r="G927" s="3">
        <f t="shared" si="58"/>
        <v>-450000</v>
      </c>
      <c r="H927" s="3">
        <f t="shared" si="59"/>
        <v>-450000</v>
      </c>
      <c r="I927" s="1">
        <v>0</v>
      </c>
      <c r="J927" s="1">
        <v>0</v>
      </c>
    </row>
    <row r="928" spans="2:10">
      <c r="B928" s="15">
        <v>918</v>
      </c>
      <c r="C928" s="25">
        <v>1684919012</v>
      </c>
      <c r="D928" s="2">
        <f>SUM(C928,-SUM(K$11:K928))</f>
        <v>560335292</v>
      </c>
      <c r="E928" s="2">
        <v>600000</v>
      </c>
      <c r="F928" s="3">
        <f t="shared" si="57"/>
        <v>0</v>
      </c>
      <c r="G928" s="3">
        <f t="shared" si="58"/>
        <v>-600000</v>
      </c>
      <c r="H928" s="3">
        <f t="shared" si="59"/>
        <v>-600000</v>
      </c>
      <c r="I928" s="1">
        <v>0</v>
      </c>
      <c r="J928" s="1">
        <v>0</v>
      </c>
    </row>
    <row r="929" spans="2:10">
      <c r="B929" s="15">
        <v>919</v>
      </c>
      <c r="C929" s="25">
        <v>1684319012</v>
      </c>
      <c r="D929" s="2">
        <f>SUM(C929,-SUM(K$11:K929))</f>
        <v>559735292</v>
      </c>
      <c r="E929" s="2">
        <v>600000</v>
      </c>
      <c r="F929" s="3">
        <f t="shared" si="57"/>
        <v>0</v>
      </c>
      <c r="G929" s="3">
        <f t="shared" si="58"/>
        <v>-600000</v>
      </c>
      <c r="H929" s="3">
        <f t="shared" si="59"/>
        <v>-600000</v>
      </c>
      <c r="I929" s="1">
        <v>0</v>
      </c>
      <c r="J929" s="1">
        <v>0</v>
      </c>
    </row>
    <row r="930" spans="2:10">
      <c r="B930" s="15">
        <v>920</v>
      </c>
      <c r="C930" s="25">
        <v>1683719012</v>
      </c>
      <c r="D930" s="2">
        <f>SUM(C930,-SUM(K$11:K930))</f>
        <v>559135292</v>
      </c>
      <c r="E930" s="2">
        <v>600000</v>
      </c>
      <c r="F930" s="3">
        <f t="shared" ref="F930:F993" si="60">SUM(E930,G930,-K930)</f>
        <v>0</v>
      </c>
      <c r="G930" s="3">
        <f t="shared" ref="G930:G993" si="61">SUM(-C929,C930)</f>
        <v>-600000</v>
      </c>
      <c r="H930" s="3">
        <f t="shared" ref="H930:H993" si="62">SUM(-D929,D930)</f>
        <v>-600000</v>
      </c>
      <c r="I930" s="1">
        <v>0</v>
      </c>
      <c r="J930" s="1">
        <v>0</v>
      </c>
    </row>
    <row r="931" spans="2:10">
      <c r="B931" s="15">
        <v>921</v>
      </c>
      <c r="C931" s="25">
        <v>1683119012</v>
      </c>
      <c r="D931" s="2">
        <f>SUM(C931,-SUM(K$11:K931))</f>
        <v>558535292</v>
      </c>
      <c r="E931" s="2">
        <v>600000</v>
      </c>
      <c r="F931" s="3">
        <f t="shared" si="60"/>
        <v>0</v>
      </c>
      <c r="G931" s="3">
        <f t="shared" si="61"/>
        <v>-600000</v>
      </c>
      <c r="H931" s="3">
        <f t="shared" si="62"/>
        <v>-600000</v>
      </c>
      <c r="I931" s="1">
        <v>0</v>
      </c>
      <c r="J931" s="1">
        <v>0</v>
      </c>
    </row>
    <row r="932" spans="2:10">
      <c r="B932" s="15">
        <v>922</v>
      </c>
      <c r="C932" s="25">
        <v>1682519012</v>
      </c>
      <c r="D932" s="2">
        <f>SUM(C932,-SUM(K$11:K932))</f>
        <v>557935292</v>
      </c>
      <c r="E932" s="2">
        <v>600000</v>
      </c>
      <c r="F932" s="3">
        <f t="shared" si="60"/>
        <v>0</v>
      </c>
      <c r="G932" s="3">
        <f t="shared" si="61"/>
        <v>-600000</v>
      </c>
      <c r="H932" s="3">
        <f t="shared" si="62"/>
        <v>-600000</v>
      </c>
      <c r="I932" s="1">
        <v>0</v>
      </c>
      <c r="J932" s="1">
        <v>0</v>
      </c>
    </row>
    <row r="933" spans="2:10">
      <c r="B933" s="15">
        <v>923</v>
      </c>
      <c r="C933" s="25">
        <v>1682069012</v>
      </c>
      <c r="D933" s="2">
        <f>SUM(C933,-SUM(K$11:K933))</f>
        <v>557485292</v>
      </c>
      <c r="E933" s="2">
        <v>600000</v>
      </c>
      <c r="F933" s="3">
        <f t="shared" si="60"/>
        <v>150000</v>
      </c>
      <c r="G933" s="3">
        <f t="shared" si="61"/>
        <v>-450000</v>
      </c>
      <c r="H933" s="3">
        <f t="shared" si="62"/>
        <v>-450000</v>
      </c>
      <c r="I933" s="1">
        <v>0</v>
      </c>
      <c r="J933" s="1">
        <v>0</v>
      </c>
    </row>
    <row r="934" spans="2:10">
      <c r="B934" s="15">
        <v>924</v>
      </c>
      <c r="C934" s="25">
        <v>1681469012</v>
      </c>
      <c r="D934" s="2">
        <f>SUM(C934,-SUM(K$11:K934))</f>
        <v>556885292</v>
      </c>
      <c r="E934" s="2">
        <v>600000</v>
      </c>
      <c r="F934" s="3">
        <f t="shared" si="60"/>
        <v>0</v>
      </c>
      <c r="G934" s="3">
        <f t="shared" si="61"/>
        <v>-600000</v>
      </c>
      <c r="H934" s="3">
        <f t="shared" si="62"/>
        <v>-600000</v>
      </c>
      <c r="I934" s="1">
        <v>0</v>
      </c>
      <c r="J934" s="1">
        <v>0</v>
      </c>
    </row>
    <row r="935" spans="2:10">
      <c r="B935" s="15">
        <v>925</v>
      </c>
      <c r="C935" s="25">
        <v>1680869012</v>
      </c>
      <c r="D935" s="2">
        <f>SUM(C935,-SUM(K$11:K935))</f>
        <v>556285292</v>
      </c>
      <c r="E935" s="2">
        <v>600000</v>
      </c>
      <c r="F935" s="3">
        <f t="shared" si="60"/>
        <v>0</v>
      </c>
      <c r="G935" s="3">
        <f t="shared" si="61"/>
        <v>-600000</v>
      </c>
      <c r="H935" s="3">
        <f t="shared" si="62"/>
        <v>-600000</v>
      </c>
      <c r="I935" s="1">
        <v>0</v>
      </c>
      <c r="J935" s="1">
        <v>0</v>
      </c>
    </row>
    <row r="936" spans="2:10">
      <c r="B936" s="15">
        <v>926</v>
      </c>
      <c r="C936" s="25">
        <v>1680644012</v>
      </c>
      <c r="D936" s="2">
        <f>SUM(C936,-SUM(K$11:K936))</f>
        <v>556060292</v>
      </c>
      <c r="E936" s="2">
        <v>600000</v>
      </c>
      <c r="F936" s="3">
        <f t="shared" si="60"/>
        <v>375000</v>
      </c>
      <c r="G936" s="3">
        <f t="shared" si="61"/>
        <v>-225000</v>
      </c>
      <c r="H936" s="3">
        <f t="shared" si="62"/>
        <v>-225000</v>
      </c>
      <c r="I936" s="1">
        <v>0</v>
      </c>
      <c r="J936" s="1">
        <v>0</v>
      </c>
    </row>
    <row r="937" spans="2:10">
      <c r="B937" s="15">
        <v>927</v>
      </c>
      <c r="C937" s="25">
        <v>1680794012</v>
      </c>
      <c r="D937" s="2">
        <f>SUM(C937,-SUM(K$11:K937))</f>
        <v>556210292</v>
      </c>
      <c r="E937" s="2">
        <v>600000</v>
      </c>
      <c r="F937" s="3">
        <f t="shared" si="60"/>
        <v>750000</v>
      </c>
      <c r="G937" s="3">
        <f t="shared" si="61"/>
        <v>150000</v>
      </c>
      <c r="H937" s="3">
        <f t="shared" si="62"/>
        <v>150000</v>
      </c>
      <c r="I937" s="1">
        <v>0</v>
      </c>
      <c r="J937" s="1">
        <v>0</v>
      </c>
    </row>
    <row r="938" spans="2:10">
      <c r="B938" s="15">
        <v>928</v>
      </c>
      <c r="C938" s="25">
        <v>1680194012</v>
      </c>
      <c r="D938" s="2">
        <f>SUM(C938,-SUM(K$11:K938))</f>
        <v>555610292</v>
      </c>
      <c r="E938" s="2">
        <v>600000</v>
      </c>
      <c r="F938" s="3">
        <f t="shared" si="60"/>
        <v>0</v>
      </c>
      <c r="G938" s="3">
        <f t="shared" si="61"/>
        <v>-600000</v>
      </c>
      <c r="H938" s="3">
        <f t="shared" si="62"/>
        <v>-600000</v>
      </c>
      <c r="I938" s="1">
        <v>0</v>
      </c>
      <c r="J938" s="1">
        <v>0</v>
      </c>
    </row>
    <row r="939" spans="2:10">
      <c r="B939" s="15">
        <v>929</v>
      </c>
      <c r="C939" s="25">
        <v>1679594012</v>
      </c>
      <c r="D939" s="2">
        <f>SUM(C939,-SUM(K$11:K939))</f>
        <v>555010292</v>
      </c>
      <c r="E939" s="2">
        <v>600000</v>
      </c>
      <c r="F939" s="3">
        <f t="shared" si="60"/>
        <v>0</v>
      </c>
      <c r="G939" s="3">
        <f t="shared" si="61"/>
        <v>-600000</v>
      </c>
      <c r="H939" s="3">
        <f t="shared" si="62"/>
        <v>-600000</v>
      </c>
      <c r="I939" s="1">
        <v>0</v>
      </c>
      <c r="J939" s="1">
        <v>0</v>
      </c>
    </row>
    <row r="940" spans="2:10">
      <c r="B940" s="15">
        <v>930</v>
      </c>
      <c r="C940" s="25">
        <v>1679369012</v>
      </c>
      <c r="D940" s="2">
        <f>SUM(C940,-SUM(K$11:K940))</f>
        <v>554785292</v>
      </c>
      <c r="E940" s="2">
        <v>600000</v>
      </c>
      <c r="F940" s="3">
        <f t="shared" si="60"/>
        <v>375000</v>
      </c>
      <c r="G940" s="3">
        <f t="shared" si="61"/>
        <v>-225000</v>
      </c>
      <c r="H940" s="3">
        <f t="shared" si="62"/>
        <v>-225000</v>
      </c>
      <c r="I940" s="1">
        <v>0</v>
      </c>
      <c r="J940" s="1">
        <v>0</v>
      </c>
    </row>
    <row r="941" spans="2:10">
      <c r="B941" s="15">
        <v>931</v>
      </c>
      <c r="C941" s="25">
        <v>1679969012</v>
      </c>
      <c r="D941" s="2">
        <f>SUM(C941,-SUM(K$11:K941))</f>
        <v>555385292</v>
      </c>
      <c r="E941" s="2">
        <v>600000</v>
      </c>
      <c r="F941" s="3">
        <f t="shared" si="60"/>
        <v>1200000</v>
      </c>
      <c r="G941" s="3">
        <f t="shared" si="61"/>
        <v>600000</v>
      </c>
      <c r="H941" s="3">
        <f t="shared" si="62"/>
        <v>600000</v>
      </c>
      <c r="I941" s="1">
        <v>0</v>
      </c>
      <c r="J941" s="1">
        <v>0</v>
      </c>
    </row>
    <row r="942" spans="2:10">
      <c r="B942" s="15">
        <v>932</v>
      </c>
      <c r="C942" s="25">
        <v>1679369012</v>
      </c>
      <c r="D942" s="2">
        <f>SUM(C942,-SUM(K$11:K942))</f>
        <v>554785292</v>
      </c>
      <c r="E942" s="2">
        <v>600000</v>
      </c>
      <c r="F942" s="3">
        <f t="shared" si="60"/>
        <v>0</v>
      </c>
      <c r="G942" s="3">
        <f t="shared" si="61"/>
        <v>-600000</v>
      </c>
      <c r="H942" s="3">
        <f t="shared" si="62"/>
        <v>-600000</v>
      </c>
      <c r="I942" s="1">
        <v>0</v>
      </c>
      <c r="J942" s="1">
        <v>0</v>
      </c>
    </row>
    <row r="943" spans="2:10">
      <c r="B943" s="15">
        <v>933</v>
      </c>
      <c r="C943" s="25">
        <v>1678769012</v>
      </c>
      <c r="D943" s="2">
        <f>SUM(C943,-SUM(K$11:K943))</f>
        <v>554185292</v>
      </c>
      <c r="E943" s="2">
        <v>600000</v>
      </c>
      <c r="F943" s="3">
        <f t="shared" si="60"/>
        <v>0</v>
      </c>
      <c r="G943" s="3">
        <f t="shared" si="61"/>
        <v>-600000</v>
      </c>
      <c r="H943" s="3">
        <f t="shared" si="62"/>
        <v>-600000</v>
      </c>
      <c r="I943" s="1">
        <v>0</v>
      </c>
      <c r="J943" s="1">
        <v>0</v>
      </c>
    </row>
    <row r="944" spans="2:10">
      <c r="B944" s="15">
        <v>934</v>
      </c>
      <c r="C944" s="25">
        <v>1678169012</v>
      </c>
      <c r="D944" s="2">
        <f>SUM(C944,-SUM(K$11:K944))</f>
        <v>553585292</v>
      </c>
      <c r="E944" s="2">
        <v>600000</v>
      </c>
      <c r="F944" s="3">
        <f t="shared" si="60"/>
        <v>0</v>
      </c>
      <c r="G944" s="3">
        <f t="shared" si="61"/>
        <v>-600000</v>
      </c>
      <c r="H944" s="3">
        <f t="shared" si="62"/>
        <v>-600000</v>
      </c>
      <c r="I944" s="1">
        <v>0</v>
      </c>
      <c r="J944" s="1">
        <v>0</v>
      </c>
    </row>
    <row r="945" spans="2:10">
      <c r="B945" s="15">
        <v>935</v>
      </c>
      <c r="C945" s="25">
        <v>1677944012</v>
      </c>
      <c r="D945" s="2">
        <f>SUM(C945,-SUM(K$11:K945))</f>
        <v>553360292</v>
      </c>
      <c r="E945" s="2">
        <v>600000</v>
      </c>
      <c r="F945" s="3">
        <f t="shared" si="60"/>
        <v>375000</v>
      </c>
      <c r="G945" s="3">
        <f t="shared" si="61"/>
        <v>-225000</v>
      </c>
      <c r="H945" s="3">
        <f t="shared" si="62"/>
        <v>-225000</v>
      </c>
      <c r="I945" s="1">
        <v>0</v>
      </c>
      <c r="J945" s="1">
        <v>0</v>
      </c>
    </row>
    <row r="946" spans="2:10">
      <c r="B946" s="15">
        <v>936</v>
      </c>
      <c r="C946" s="25">
        <v>1677344012</v>
      </c>
      <c r="D946" s="2">
        <f>SUM(C946,-SUM(K$11:K946))</f>
        <v>552760292</v>
      </c>
      <c r="E946" s="2">
        <v>600000</v>
      </c>
      <c r="F946" s="3">
        <f t="shared" si="60"/>
        <v>0</v>
      </c>
      <c r="G946" s="3">
        <f t="shared" si="61"/>
        <v>-600000</v>
      </c>
      <c r="H946" s="3">
        <f t="shared" si="62"/>
        <v>-600000</v>
      </c>
      <c r="I946" s="1">
        <v>0</v>
      </c>
      <c r="J946" s="1">
        <v>0</v>
      </c>
    </row>
    <row r="947" spans="2:10">
      <c r="B947" s="15">
        <v>937</v>
      </c>
      <c r="C947" s="25">
        <v>1676744012</v>
      </c>
      <c r="D947" s="2">
        <f>SUM(C947,-SUM(K$11:K947))</f>
        <v>552160292</v>
      </c>
      <c r="E947" s="2">
        <v>600000</v>
      </c>
      <c r="F947" s="3">
        <f t="shared" si="60"/>
        <v>0</v>
      </c>
      <c r="G947" s="3">
        <f t="shared" si="61"/>
        <v>-600000</v>
      </c>
      <c r="H947" s="3">
        <f t="shared" si="62"/>
        <v>-600000</v>
      </c>
      <c r="I947" s="1">
        <v>0</v>
      </c>
      <c r="J947" s="1">
        <v>0</v>
      </c>
    </row>
    <row r="948" spans="2:10">
      <c r="B948" s="15">
        <v>938</v>
      </c>
      <c r="C948" s="25">
        <v>1676144012</v>
      </c>
      <c r="D948" s="2">
        <f>SUM(C948,-SUM(K$11:K948))</f>
        <v>551560292</v>
      </c>
      <c r="E948" s="2">
        <v>600000</v>
      </c>
      <c r="F948" s="3">
        <f t="shared" si="60"/>
        <v>0</v>
      </c>
      <c r="G948" s="3">
        <f t="shared" si="61"/>
        <v>-600000</v>
      </c>
      <c r="H948" s="3">
        <f t="shared" si="62"/>
        <v>-600000</v>
      </c>
      <c r="I948" s="1">
        <v>0</v>
      </c>
      <c r="J948" s="1">
        <v>0</v>
      </c>
    </row>
    <row r="949" spans="2:10">
      <c r="B949" s="15">
        <v>939</v>
      </c>
      <c r="C949" s="25">
        <v>1675544012</v>
      </c>
      <c r="D949" s="2">
        <f>SUM(C949,-SUM(K$11:K949))</f>
        <v>550960292</v>
      </c>
      <c r="E949" s="2">
        <v>600000</v>
      </c>
      <c r="F949" s="3">
        <f t="shared" si="60"/>
        <v>0</v>
      </c>
      <c r="G949" s="3">
        <f t="shared" si="61"/>
        <v>-600000</v>
      </c>
      <c r="H949" s="3">
        <f t="shared" si="62"/>
        <v>-600000</v>
      </c>
      <c r="I949" s="1">
        <v>0</v>
      </c>
      <c r="J949" s="1">
        <v>0</v>
      </c>
    </row>
    <row r="950" spans="2:10">
      <c r="B950" s="15">
        <v>940</v>
      </c>
      <c r="C950" s="25">
        <v>1675469012</v>
      </c>
      <c r="D950" s="2">
        <f>SUM(C950,-SUM(K$11:K950))</f>
        <v>550885292</v>
      </c>
      <c r="E950" s="2">
        <v>600000</v>
      </c>
      <c r="F950" s="3">
        <f t="shared" si="60"/>
        <v>525000</v>
      </c>
      <c r="G950" s="3">
        <f t="shared" si="61"/>
        <v>-75000</v>
      </c>
      <c r="H950" s="3">
        <f t="shared" si="62"/>
        <v>-75000</v>
      </c>
      <c r="I950" s="1">
        <v>0</v>
      </c>
      <c r="J950" s="1">
        <v>0</v>
      </c>
    </row>
    <row r="951" spans="2:10">
      <c r="B951" s="15">
        <v>941</v>
      </c>
      <c r="C951" s="25">
        <v>1674869012</v>
      </c>
      <c r="D951" s="2">
        <f>SUM(C951,-SUM(K$11:K951))</f>
        <v>550285292</v>
      </c>
      <c r="E951" s="2">
        <v>600000</v>
      </c>
      <c r="F951" s="3">
        <f t="shared" si="60"/>
        <v>0</v>
      </c>
      <c r="G951" s="3">
        <f t="shared" si="61"/>
        <v>-600000</v>
      </c>
      <c r="H951" s="3">
        <f t="shared" si="62"/>
        <v>-600000</v>
      </c>
      <c r="I951" s="1">
        <v>0</v>
      </c>
      <c r="J951" s="1">
        <v>0</v>
      </c>
    </row>
    <row r="952" spans="2:10">
      <c r="B952" s="15">
        <v>942</v>
      </c>
      <c r="C952" s="25">
        <v>1675019012</v>
      </c>
      <c r="D952" s="2">
        <f>SUM(C952,-SUM(K$11:K952))</f>
        <v>550435292</v>
      </c>
      <c r="E952" s="2">
        <v>600000</v>
      </c>
      <c r="F952" s="3">
        <f t="shared" si="60"/>
        <v>750000</v>
      </c>
      <c r="G952" s="3">
        <f t="shared" si="61"/>
        <v>150000</v>
      </c>
      <c r="H952" s="3">
        <f t="shared" si="62"/>
        <v>150000</v>
      </c>
      <c r="I952" s="1">
        <v>0</v>
      </c>
      <c r="J952" s="1">
        <v>0</v>
      </c>
    </row>
    <row r="953" spans="2:10">
      <c r="B953" s="15">
        <v>943</v>
      </c>
      <c r="C953" s="25">
        <v>1677419012</v>
      </c>
      <c r="D953" s="2">
        <f>SUM(C953,-SUM(K$11:K953))</f>
        <v>552835292</v>
      </c>
      <c r="E953" s="2">
        <v>600000</v>
      </c>
      <c r="F953" s="3">
        <f t="shared" si="60"/>
        <v>3000000</v>
      </c>
      <c r="G953" s="3">
        <f t="shared" si="61"/>
        <v>2400000</v>
      </c>
      <c r="H953" s="3">
        <f t="shared" si="62"/>
        <v>2400000</v>
      </c>
      <c r="I953" s="1">
        <v>0</v>
      </c>
      <c r="J953" s="1">
        <v>0</v>
      </c>
    </row>
    <row r="954" spans="2:10">
      <c r="B954" s="15">
        <v>944</v>
      </c>
      <c r="C954" s="25">
        <v>1676819012</v>
      </c>
      <c r="D954" s="2">
        <f>SUM(C954,-SUM(K$11:K954))</f>
        <v>552235292</v>
      </c>
      <c r="E954" s="2">
        <v>600000</v>
      </c>
      <c r="F954" s="3">
        <f t="shared" si="60"/>
        <v>0</v>
      </c>
      <c r="G954" s="3">
        <f t="shared" si="61"/>
        <v>-600000</v>
      </c>
      <c r="H954" s="3">
        <f t="shared" si="62"/>
        <v>-600000</v>
      </c>
      <c r="I954" s="1">
        <v>0</v>
      </c>
      <c r="J954" s="1">
        <v>0</v>
      </c>
    </row>
    <row r="955" spans="2:10">
      <c r="B955" s="15">
        <v>945</v>
      </c>
      <c r="C955" s="25">
        <v>1676219012</v>
      </c>
      <c r="D955" s="2">
        <f>SUM(C955,-SUM(K$11:K955))</f>
        <v>551635292</v>
      </c>
      <c r="E955" s="2">
        <v>600000</v>
      </c>
      <c r="F955" s="3">
        <f t="shared" si="60"/>
        <v>0</v>
      </c>
      <c r="G955" s="3">
        <f t="shared" si="61"/>
        <v>-600000</v>
      </c>
      <c r="H955" s="3">
        <f t="shared" si="62"/>
        <v>-600000</v>
      </c>
      <c r="I955" s="1">
        <v>0</v>
      </c>
      <c r="J955" s="1">
        <v>0</v>
      </c>
    </row>
    <row r="956" spans="2:10">
      <c r="B956" s="15">
        <v>946</v>
      </c>
      <c r="C956" s="25">
        <v>1675619012</v>
      </c>
      <c r="D956" s="2">
        <f>SUM(C956,-SUM(K$11:K956))</f>
        <v>551035292</v>
      </c>
      <c r="E956" s="2">
        <v>600000</v>
      </c>
      <c r="F956" s="3">
        <f t="shared" si="60"/>
        <v>0</v>
      </c>
      <c r="G956" s="3">
        <f t="shared" si="61"/>
        <v>-600000</v>
      </c>
      <c r="H956" s="3">
        <f t="shared" si="62"/>
        <v>-600000</v>
      </c>
      <c r="I956" s="1">
        <v>0</v>
      </c>
      <c r="J956" s="1">
        <v>0</v>
      </c>
    </row>
    <row r="957" spans="2:10">
      <c r="B957" s="15">
        <v>947</v>
      </c>
      <c r="C957" s="25">
        <v>1675469012</v>
      </c>
      <c r="D957" s="2">
        <f>SUM(C957,-SUM(K$11:K957))</f>
        <v>550885292</v>
      </c>
      <c r="E957" s="2">
        <v>600000</v>
      </c>
      <c r="F957" s="3">
        <f t="shared" si="60"/>
        <v>450000</v>
      </c>
      <c r="G957" s="3">
        <f t="shared" si="61"/>
        <v>-150000</v>
      </c>
      <c r="H957" s="3">
        <f t="shared" si="62"/>
        <v>-150000</v>
      </c>
      <c r="I957" s="1">
        <v>0</v>
      </c>
      <c r="J957" s="1">
        <v>0</v>
      </c>
    </row>
    <row r="958" spans="2:10">
      <c r="B958" s="15">
        <v>948</v>
      </c>
      <c r="C958" s="25">
        <v>1674869012</v>
      </c>
      <c r="D958" s="2">
        <f>SUM(C958,-SUM(K$11:K958))</f>
        <v>550285292</v>
      </c>
      <c r="E958" s="2">
        <v>600000</v>
      </c>
      <c r="F958" s="3">
        <f t="shared" si="60"/>
        <v>0</v>
      </c>
      <c r="G958" s="3">
        <f t="shared" si="61"/>
        <v>-600000</v>
      </c>
      <c r="H958" s="3">
        <f t="shared" si="62"/>
        <v>-600000</v>
      </c>
      <c r="I958" s="1">
        <v>0</v>
      </c>
      <c r="J958" s="1">
        <v>0</v>
      </c>
    </row>
    <row r="959" spans="2:10">
      <c r="B959" s="15">
        <v>949</v>
      </c>
      <c r="C959" s="25">
        <v>1674269012</v>
      </c>
      <c r="D959" s="2">
        <f>SUM(C959,-SUM(K$11:K959))</f>
        <v>549685292</v>
      </c>
      <c r="E959" s="2">
        <v>600000</v>
      </c>
      <c r="F959" s="3">
        <f t="shared" si="60"/>
        <v>0</v>
      </c>
      <c r="G959" s="3">
        <f t="shared" si="61"/>
        <v>-600000</v>
      </c>
      <c r="H959" s="3">
        <f t="shared" si="62"/>
        <v>-600000</v>
      </c>
      <c r="I959" s="1">
        <v>0</v>
      </c>
      <c r="J959" s="1">
        <v>0</v>
      </c>
    </row>
    <row r="960" spans="2:10">
      <c r="B960" s="15">
        <v>950</v>
      </c>
      <c r="C960" s="25">
        <v>1673669012</v>
      </c>
      <c r="D960" s="2">
        <f>SUM(C960,-SUM(K$11:K960))</f>
        <v>549085292</v>
      </c>
      <c r="E960" s="2">
        <v>600000</v>
      </c>
      <c r="F960" s="3">
        <f t="shared" si="60"/>
        <v>0</v>
      </c>
      <c r="G960" s="3">
        <f t="shared" si="61"/>
        <v>-600000</v>
      </c>
      <c r="H960" s="3">
        <f t="shared" si="62"/>
        <v>-600000</v>
      </c>
      <c r="I960" s="1">
        <v>0</v>
      </c>
      <c r="J960" s="1">
        <v>0</v>
      </c>
    </row>
    <row r="961" spans="2:10">
      <c r="B961" s="15">
        <v>951</v>
      </c>
      <c r="C961" s="25">
        <v>1697369012</v>
      </c>
      <c r="D961" s="2">
        <f>SUM(C961,-SUM(K$11:K961))</f>
        <v>572785292</v>
      </c>
      <c r="E961" s="2">
        <v>600000</v>
      </c>
      <c r="F961" s="3">
        <f t="shared" si="60"/>
        <v>24300000</v>
      </c>
      <c r="G961" s="3">
        <f t="shared" si="61"/>
        <v>23700000</v>
      </c>
      <c r="H961" s="3">
        <f t="shared" si="62"/>
        <v>23700000</v>
      </c>
      <c r="I961" s="1">
        <v>0</v>
      </c>
      <c r="J961" s="1">
        <v>0</v>
      </c>
    </row>
    <row r="962" spans="2:10">
      <c r="B962" s="15">
        <v>952</v>
      </c>
      <c r="C962" s="25">
        <v>1696769012</v>
      </c>
      <c r="D962" s="2">
        <f>SUM(C962,-SUM(K$11:K962))</f>
        <v>572185292</v>
      </c>
      <c r="E962" s="2">
        <v>600000</v>
      </c>
      <c r="F962" s="3">
        <f t="shared" si="60"/>
        <v>0</v>
      </c>
      <c r="G962" s="3">
        <f t="shared" si="61"/>
        <v>-600000</v>
      </c>
      <c r="H962" s="3">
        <f t="shared" si="62"/>
        <v>-600000</v>
      </c>
      <c r="I962" s="1">
        <v>0</v>
      </c>
      <c r="J962" s="1">
        <v>0</v>
      </c>
    </row>
    <row r="963" spans="2:10">
      <c r="B963" s="15">
        <v>953</v>
      </c>
      <c r="C963" s="25">
        <v>1696169012</v>
      </c>
      <c r="D963" s="2">
        <f>SUM(C963,-SUM(K$11:K963))</f>
        <v>571585292</v>
      </c>
      <c r="E963" s="2">
        <v>600000</v>
      </c>
      <c r="F963" s="3">
        <f t="shared" si="60"/>
        <v>0</v>
      </c>
      <c r="G963" s="3">
        <f t="shared" si="61"/>
        <v>-600000</v>
      </c>
      <c r="H963" s="3">
        <f t="shared" si="62"/>
        <v>-600000</v>
      </c>
      <c r="I963" s="1">
        <v>0</v>
      </c>
      <c r="J963" s="1">
        <v>0</v>
      </c>
    </row>
    <row r="964" spans="2:10">
      <c r="B964" s="15">
        <v>954</v>
      </c>
      <c r="C964" s="25">
        <v>1695794012</v>
      </c>
      <c r="D964" s="2">
        <f>SUM(C964,-SUM(K$11:K964))</f>
        <v>571210292</v>
      </c>
      <c r="E964" s="2">
        <v>600000</v>
      </c>
      <c r="F964" s="3">
        <f t="shared" si="60"/>
        <v>225000</v>
      </c>
      <c r="G964" s="3">
        <f t="shared" si="61"/>
        <v>-375000</v>
      </c>
      <c r="H964" s="3">
        <f t="shared" si="62"/>
        <v>-375000</v>
      </c>
      <c r="I964" s="1">
        <v>0</v>
      </c>
      <c r="J964" s="1">
        <v>0</v>
      </c>
    </row>
    <row r="965" spans="2:10">
      <c r="B965" s="15">
        <v>955</v>
      </c>
      <c r="C965" s="25">
        <v>1696094012</v>
      </c>
      <c r="D965" s="2">
        <f>SUM(C965,-SUM(K$11:K965))</f>
        <v>571510292</v>
      </c>
      <c r="E965" s="2">
        <v>600000</v>
      </c>
      <c r="F965" s="3">
        <f t="shared" si="60"/>
        <v>900000</v>
      </c>
      <c r="G965" s="3">
        <f t="shared" si="61"/>
        <v>300000</v>
      </c>
      <c r="H965" s="3">
        <f t="shared" si="62"/>
        <v>300000</v>
      </c>
      <c r="I965" s="1">
        <v>0</v>
      </c>
      <c r="J965" s="1">
        <v>0</v>
      </c>
    </row>
    <row r="966" spans="2:10">
      <c r="B966" s="15">
        <v>956</v>
      </c>
      <c r="C966" s="25">
        <v>1695944012</v>
      </c>
      <c r="D966" s="2">
        <f>SUM(C966,-SUM(K$11:K966))</f>
        <v>571360292</v>
      </c>
      <c r="E966" s="2">
        <v>600000</v>
      </c>
      <c r="F966" s="3">
        <f t="shared" si="60"/>
        <v>450000</v>
      </c>
      <c r="G966" s="3">
        <f t="shared" si="61"/>
        <v>-150000</v>
      </c>
      <c r="H966" s="3">
        <f t="shared" si="62"/>
        <v>-150000</v>
      </c>
      <c r="I966" s="1">
        <v>0</v>
      </c>
      <c r="J966" s="1">
        <v>0</v>
      </c>
    </row>
    <row r="967" spans="2:10">
      <c r="B967" s="15">
        <v>957</v>
      </c>
      <c r="C967" s="25">
        <v>1695344012</v>
      </c>
      <c r="D967" s="2">
        <f>SUM(C967,-SUM(K$11:K967))</f>
        <v>570760292</v>
      </c>
      <c r="E967" s="2">
        <v>600000</v>
      </c>
      <c r="F967" s="3">
        <f t="shared" si="60"/>
        <v>0</v>
      </c>
      <c r="G967" s="3">
        <f t="shared" si="61"/>
        <v>-600000</v>
      </c>
      <c r="H967" s="3">
        <f t="shared" si="62"/>
        <v>-600000</v>
      </c>
      <c r="I967" s="1">
        <v>0</v>
      </c>
      <c r="J967" s="1">
        <v>0</v>
      </c>
    </row>
    <row r="968" spans="2:10">
      <c r="B968" s="15">
        <v>958</v>
      </c>
      <c r="C968" s="25">
        <v>1695269012</v>
      </c>
      <c r="D968" s="2">
        <f>SUM(C968,-SUM(K$11:K968))</f>
        <v>570685292</v>
      </c>
      <c r="E968" s="2">
        <v>600000</v>
      </c>
      <c r="F968" s="3">
        <f t="shared" si="60"/>
        <v>525000</v>
      </c>
      <c r="G968" s="3">
        <f t="shared" si="61"/>
        <v>-75000</v>
      </c>
      <c r="H968" s="3">
        <f t="shared" si="62"/>
        <v>-75000</v>
      </c>
      <c r="I968" s="1">
        <v>0</v>
      </c>
      <c r="J968" s="1">
        <v>0</v>
      </c>
    </row>
    <row r="969" spans="2:10">
      <c r="B969" s="15">
        <v>959</v>
      </c>
      <c r="C969" s="25">
        <v>1694669012</v>
      </c>
      <c r="D969" s="2">
        <f>SUM(C969,-SUM(K$11:K969))</f>
        <v>570085292</v>
      </c>
      <c r="E969" s="2">
        <v>600000</v>
      </c>
      <c r="F969" s="3">
        <f t="shared" si="60"/>
        <v>0</v>
      </c>
      <c r="G969" s="3">
        <f t="shared" si="61"/>
        <v>-600000</v>
      </c>
      <c r="H969" s="3">
        <f t="shared" si="62"/>
        <v>-600000</v>
      </c>
      <c r="I969" s="1">
        <v>0</v>
      </c>
      <c r="J969" s="1">
        <v>0</v>
      </c>
    </row>
    <row r="970" spans="2:10">
      <c r="B970" s="15">
        <v>960</v>
      </c>
      <c r="C970" s="25">
        <v>1694069012</v>
      </c>
      <c r="D970" s="2">
        <f>SUM(C970,-SUM(K$11:K970))</f>
        <v>569485292</v>
      </c>
      <c r="E970" s="2">
        <v>600000</v>
      </c>
      <c r="F970" s="3">
        <f t="shared" si="60"/>
        <v>0</v>
      </c>
      <c r="G970" s="3">
        <f t="shared" si="61"/>
        <v>-600000</v>
      </c>
      <c r="H970" s="3">
        <f t="shared" si="62"/>
        <v>-600000</v>
      </c>
      <c r="I970" s="1">
        <v>0</v>
      </c>
      <c r="J970" s="1">
        <v>0</v>
      </c>
    </row>
    <row r="971" spans="2:10">
      <c r="B971" s="15">
        <v>961</v>
      </c>
      <c r="C971" s="25">
        <v>1693694012</v>
      </c>
      <c r="D971" s="2">
        <f>SUM(C971,-SUM(K$11:K971))</f>
        <v>569110292</v>
      </c>
      <c r="E971" s="2">
        <v>600000</v>
      </c>
      <c r="F971" s="3">
        <f t="shared" si="60"/>
        <v>225000</v>
      </c>
      <c r="G971" s="3">
        <f t="shared" si="61"/>
        <v>-375000</v>
      </c>
      <c r="H971" s="3">
        <f t="shared" si="62"/>
        <v>-375000</v>
      </c>
      <c r="I971" s="1">
        <v>0</v>
      </c>
      <c r="J971" s="1">
        <v>0</v>
      </c>
    </row>
    <row r="972" spans="2:10">
      <c r="B972" s="15">
        <v>962</v>
      </c>
      <c r="C972" s="25">
        <v>1693319012</v>
      </c>
      <c r="D972" s="2">
        <f>SUM(C972,-SUM(K$11:K972))</f>
        <v>568735292</v>
      </c>
      <c r="E972" s="2">
        <v>600000</v>
      </c>
      <c r="F972" s="3">
        <f t="shared" si="60"/>
        <v>225000</v>
      </c>
      <c r="G972" s="3">
        <f t="shared" si="61"/>
        <v>-375000</v>
      </c>
      <c r="H972" s="3">
        <f t="shared" si="62"/>
        <v>-375000</v>
      </c>
      <c r="I972" s="1">
        <v>0</v>
      </c>
      <c r="J972" s="1">
        <v>0</v>
      </c>
    </row>
    <row r="973" spans="2:10">
      <c r="B973" s="15">
        <v>963</v>
      </c>
      <c r="C973" s="25">
        <v>1692719012</v>
      </c>
      <c r="D973" s="2">
        <f>SUM(C973,-SUM(K$11:K973))</f>
        <v>568135292</v>
      </c>
      <c r="E973" s="2">
        <v>600000</v>
      </c>
      <c r="F973" s="3">
        <f t="shared" si="60"/>
        <v>0</v>
      </c>
      <c r="G973" s="3">
        <f t="shared" si="61"/>
        <v>-600000</v>
      </c>
      <c r="H973" s="3">
        <f t="shared" si="62"/>
        <v>-600000</v>
      </c>
      <c r="I973" s="1">
        <v>0</v>
      </c>
      <c r="J973" s="1">
        <v>0</v>
      </c>
    </row>
    <row r="974" spans="2:10">
      <c r="B974" s="15">
        <v>964</v>
      </c>
      <c r="C974" s="25">
        <v>1695569012</v>
      </c>
      <c r="D974" s="2">
        <f>SUM(C974,-SUM(K$11:K974))</f>
        <v>570985292</v>
      </c>
      <c r="E974" s="2">
        <v>600000</v>
      </c>
      <c r="F974" s="3">
        <f t="shared" si="60"/>
        <v>3450000</v>
      </c>
      <c r="G974" s="3">
        <f t="shared" si="61"/>
        <v>2850000</v>
      </c>
      <c r="H974" s="3">
        <f t="shared" si="62"/>
        <v>2850000</v>
      </c>
      <c r="I974" s="1">
        <v>1</v>
      </c>
      <c r="J974" s="1">
        <v>0</v>
      </c>
    </row>
    <row r="975" spans="2:10">
      <c r="B975" s="15">
        <v>965</v>
      </c>
      <c r="C975" s="25">
        <v>1695269012</v>
      </c>
      <c r="D975" s="2">
        <f>SUM(C975,-SUM(K$11:K975))</f>
        <v>570685292</v>
      </c>
      <c r="E975" s="2">
        <v>600000</v>
      </c>
      <c r="F975" s="3">
        <f t="shared" si="60"/>
        <v>300000</v>
      </c>
      <c r="G975" s="3">
        <f t="shared" si="61"/>
        <v>-300000</v>
      </c>
      <c r="H975" s="3">
        <f t="shared" si="62"/>
        <v>-300000</v>
      </c>
      <c r="I975" s="1">
        <v>0</v>
      </c>
      <c r="J975" s="1">
        <v>0</v>
      </c>
    </row>
    <row r="976" spans="2:10">
      <c r="B976" s="15">
        <v>966</v>
      </c>
      <c r="C976" s="25">
        <v>1694669012</v>
      </c>
      <c r="D976" s="2">
        <f>SUM(C976,-SUM(K$11:K976))</f>
        <v>570085292</v>
      </c>
      <c r="E976" s="2">
        <v>600000</v>
      </c>
      <c r="F976" s="3">
        <f t="shared" si="60"/>
        <v>0</v>
      </c>
      <c r="G976" s="3">
        <f t="shared" si="61"/>
        <v>-600000</v>
      </c>
      <c r="H976" s="3">
        <f t="shared" si="62"/>
        <v>-600000</v>
      </c>
      <c r="I976" s="1">
        <v>0</v>
      </c>
      <c r="J976" s="1">
        <v>0</v>
      </c>
    </row>
    <row r="977" spans="2:10">
      <c r="B977" s="15">
        <v>967</v>
      </c>
      <c r="C977" s="25">
        <v>1694069012</v>
      </c>
      <c r="D977" s="2">
        <f>SUM(C977,-SUM(K$11:K977))</f>
        <v>569485292</v>
      </c>
      <c r="E977" s="2">
        <v>600000</v>
      </c>
      <c r="F977" s="3">
        <f t="shared" si="60"/>
        <v>0</v>
      </c>
      <c r="G977" s="3">
        <f t="shared" si="61"/>
        <v>-600000</v>
      </c>
      <c r="H977" s="3">
        <f t="shared" si="62"/>
        <v>-600000</v>
      </c>
      <c r="I977" s="1">
        <v>0</v>
      </c>
      <c r="J977" s="1">
        <v>0</v>
      </c>
    </row>
    <row r="978" spans="2:10">
      <c r="B978" s="15">
        <v>968</v>
      </c>
      <c r="C978" s="25">
        <v>1694219012</v>
      </c>
      <c r="D978" s="2">
        <f>SUM(C978,-SUM(K$11:K978))</f>
        <v>569635292</v>
      </c>
      <c r="E978" s="2">
        <v>600000</v>
      </c>
      <c r="F978" s="3">
        <f t="shared" si="60"/>
        <v>750000</v>
      </c>
      <c r="G978" s="3">
        <f t="shared" si="61"/>
        <v>150000</v>
      </c>
      <c r="H978" s="3">
        <f t="shared" si="62"/>
        <v>150000</v>
      </c>
      <c r="I978" s="1">
        <v>0</v>
      </c>
      <c r="J978" s="1">
        <v>0</v>
      </c>
    </row>
    <row r="979" spans="2:10">
      <c r="B979" s="15">
        <v>969</v>
      </c>
      <c r="C979" s="25">
        <v>1693619012</v>
      </c>
      <c r="D979" s="2">
        <f>SUM(C979,-SUM(K$11:K979))</f>
        <v>569035292</v>
      </c>
      <c r="E979" s="2">
        <v>600000</v>
      </c>
      <c r="F979" s="3">
        <f t="shared" si="60"/>
        <v>0</v>
      </c>
      <c r="G979" s="3">
        <f t="shared" si="61"/>
        <v>-600000</v>
      </c>
      <c r="H979" s="3">
        <f t="shared" si="62"/>
        <v>-600000</v>
      </c>
      <c r="I979" s="1">
        <v>0</v>
      </c>
      <c r="J979" s="1">
        <v>0</v>
      </c>
    </row>
    <row r="980" spans="2:10">
      <c r="B980" s="15">
        <v>970</v>
      </c>
      <c r="C980" s="25">
        <v>1693169012</v>
      </c>
      <c r="D980" s="2">
        <f>SUM(C980,-SUM(K$11:K980))</f>
        <v>568585292</v>
      </c>
      <c r="E980" s="2">
        <v>600000</v>
      </c>
      <c r="F980" s="3">
        <f t="shared" si="60"/>
        <v>150000</v>
      </c>
      <c r="G980" s="3">
        <f t="shared" si="61"/>
        <v>-450000</v>
      </c>
      <c r="H980" s="3">
        <f t="shared" si="62"/>
        <v>-450000</v>
      </c>
      <c r="I980" s="1">
        <v>0</v>
      </c>
      <c r="J980" s="1">
        <v>0</v>
      </c>
    </row>
    <row r="981" spans="2:10">
      <c r="B981" s="15">
        <v>971</v>
      </c>
      <c r="C981" s="25">
        <v>1692569012</v>
      </c>
      <c r="D981" s="2">
        <f>SUM(C981,-SUM(K$11:K981))</f>
        <v>567985292</v>
      </c>
      <c r="E981" s="2">
        <v>600000</v>
      </c>
      <c r="F981" s="3">
        <f t="shared" si="60"/>
        <v>0</v>
      </c>
      <c r="G981" s="3">
        <f t="shared" si="61"/>
        <v>-600000</v>
      </c>
      <c r="H981" s="3">
        <f t="shared" si="62"/>
        <v>-600000</v>
      </c>
      <c r="I981" s="1">
        <v>0</v>
      </c>
      <c r="J981" s="1">
        <v>0</v>
      </c>
    </row>
    <row r="982" spans="2:10">
      <c r="B982" s="15">
        <v>972</v>
      </c>
      <c r="C982" s="25">
        <v>1691969012</v>
      </c>
      <c r="D982" s="2">
        <f>SUM(C982,-SUM(K$11:K982))</f>
        <v>567385292</v>
      </c>
      <c r="E982" s="2">
        <v>600000</v>
      </c>
      <c r="F982" s="3">
        <f t="shared" si="60"/>
        <v>0</v>
      </c>
      <c r="G982" s="3">
        <f t="shared" si="61"/>
        <v>-600000</v>
      </c>
      <c r="H982" s="3">
        <f t="shared" si="62"/>
        <v>-600000</v>
      </c>
      <c r="I982" s="1">
        <v>0</v>
      </c>
      <c r="J982" s="1">
        <v>0</v>
      </c>
    </row>
    <row r="983" spans="2:10">
      <c r="B983" s="15">
        <v>973</v>
      </c>
      <c r="C983" s="25">
        <v>1691369012</v>
      </c>
      <c r="D983" s="2">
        <f>SUM(C983,-SUM(K$11:K983))</f>
        <v>566785292</v>
      </c>
      <c r="E983" s="2">
        <v>600000</v>
      </c>
      <c r="F983" s="3">
        <f t="shared" si="60"/>
        <v>0</v>
      </c>
      <c r="G983" s="3">
        <f t="shared" si="61"/>
        <v>-600000</v>
      </c>
      <c r="H983" s="3">
        <f t="shared" si="62"/>
        <v>-600000</v>
      </c>
      <c r="I983" s="1">
        <v>0</v>
      </c>
      <c r="J983" s="1">
        <v>0</v>
      </c>
    </row>
    <row r="984" spans="2:10">
      <c r="B984" s="15">
        <v>974</v>
      </c>
      <c r="C984" s="25">
        <v>1690994012</v>
      </c>
      <c r="D984" s="2">
        <f>SUM(C984,-SUM(K$11:K984))</f>
        <v>566410292</v>
      </c>
      <c r="E984" s="2">
        <v>600000</v>
      </c>
      <c r="F984" s="3">
        <f t="shared" si="60"/>
        <v>225000</v>
      </c>
      <c r="G984" s="3">
        <f t="shared" si="61"/>
        <v>-375000</v>
      </c>
      <c r="H984" s="3">
        <f t="shared" si="62"/>
        <v>-375000</v>
      </c>
      <c r="I984" s="1">
        <v>0</v>
      </c>
      <c r="J984" s="1">
        <v>0</v>
      </c>
    </row>
    <row r="985" spans="2:10">
      <c r="B985" s="15">
        <v>975</v>
      </c>
      <c r="C985" s="25">
        <v>1691144012</v>
      </c>
      <c r="D985" s="2">
        <f>SUM(C985,-SUM(K$11:K985))</f>
        <v>566560292</v>
      </c>
      <c r="E985" s="2">
        <v>600000</v>
      </c>
      <c r="F985" s="3">
        <f t="shared" si="60"/>
        <v>750000</v>
      </c>
      <c r="G985" s="3">
        <f t="shared" si="61"/>
        <v>150000</v>
      </c>
      <c r="H985" s="3">
        <f t="shared" si="62"/>
        <v>150000</v>
      </c>
      <c r="I985" s="1">
        <v>0</v>
      </c>
      <c r="J985" s="1">
        <v>0</v>
      </c>
    </row>
    <row r="986" spans="2:10">
      <c r="B986" s="15">
        <v>976</v>
      </c>
      <c r="C986" s="25">
        <v>1690994012</v>
      </c>
      <c r="D986" s="2">
        <f>SUM(C986,-SUM(K$11:K986))</f>
        <v>566410292</v>
      </c>
      <c r="E986" s="2">
        <v>600000</v>
      </c>
      <c r="F986" s="3">
        <f t="shared" si="60"/>
        <v>450000</v>
      </c>
      <c r="G986" s="3">
        <f t="shared" si="61"/>
        <v>-150000</v>
      </c>
      <c r="H986" s="3">
        <f t="shared" si="62"/>
        <v>-150000</v>
      </c>
      <c r="I986" s="1">
        <v>0</v>
      </c>
      <c r="J986" s="1">
        <v>0</v>
      </c>
    </row>
    <row r="987" spans="2:10">
      <c r="B987" s="15">
        <v>977</v>
      </c>
      <c r="C987" s="25">
        <v>1690394012</v>
      </c>
      <c r="D987" s="2">
        <f>SUM(C987,-SUM(K$11:K987))</f>
        <v>565810292</v>
      </c>
      <c r="E987" s="2">
        <v>600000</v>
      </c>
      <c r="F987" s="3">
        <f t="shared" si="60"/>
        <v>0</v>
      </c>
      <c r="G987" s="3">
        <f t="shared" si="61"/>
        <v>-600000</v>
      </c>
      <c r="H987" s="3">
        <f t="shared" si="62"/>
        <v>-600000</v>
      </c>
      <c r="I987" s="1">
        <v>0</v>
      </c>
      <c r="J987" s="1">
        <v>0</v>
      </c>
    </row>
    <row r="988" spans="2:10">
      <c r="B988" s="15">
        <v>978</v>
      </c>
      <c r="C988" s="25">
        <v>1689794012</v>
      </c>
      <c r="D988" s="2">
        <f>SUM(C988,-SUM(K$11:K988))</f>
        <v>565210292</v>
      </c>
      <c r="E988" s="2">
        <v>600000</v>
      </c>
      <c r="F988" s="3">
        <f t="shared" si="60"/>
        <v>0</v>
      </c>
      <c r="G988" s="3">
        <f t="shared" si="61"/>
        <v>-600000</v>
      </c>
      <c r="H988" s="3">
        <f t="shared" si="62"/>
        <v>-600000</v>
      </c>
      <c r="I988" s="1">
        <v>0</v>
      </c>
      <c r="J988" s="1">
        <v>0</v>
      </c>
    </row>
    <row r="989" spans="2:10">
      <c r="B989" s="15">
        <v>979</v>
      </c>
      <c r="C989" s="25">
        <v>1689194012</v>
      </c>
      <c r="D989" s="2">
        <f>SUM(C989,-SUM(K$11:K989))</f>
        <v>564610292</v>
      </c>
      <c r="E989" s="2">
        <v>600000</v>
      </c>
      <c r="F989" s="3">
        <f t="shared" si="60"/>
        <v>0</v>
      </c>
      <c r="G989" s="3">
        <f t="shared" si="61"/>
        <v>-600000</v>
      </c>
      <c r="H989" s="3">
        <f t="shared" si="62"/>
        <v>-600000</v>
      </c>
      <c r="I989" s="1">
        <v>0</v>
      </c>
      <c r="J989" s="1">
        <v>0</v>
      </c>
    </row>
    <row r="990" spans="2:10">
      <c r="B990" s="15">
        <v>980</v>
      </c>
      <c r="C990" s="25">
        <v>1693094012</v>
      </c>
      <c r="D990" s="2">
        <f>SUM(C990,-SUM(K$11:K990))</f>
        <v>568510292</v>
      </c>
      <c r="E990" s="2">
        <v>600000</v>
      </c>
      <c r="F990" s="3">
        <f t="shared" si="60"/>
        <v>4500000</v>
      </c>
      <c r="G990" s="3">
        <f t="shared" si="61"/>
        <v>3900000</v>
      </c>
      <c r="H990" s="3">
        <f t="shared" si="62"/>
        <v>3900000</v>
      </c>
      <c r="I990" s="1">
        <v>0</v>
      </c>
      <c r="J990" s="1">
        <v>0</v>
      </c>
    </row>
    <row r="991" spans="2:10">
      <c r="B991" s="15">
        <v>981</v>
      </c>
      <c r="C991" s="25">
        <v>1692494012</v>
      </c>
      <c r="D991" s="2">
        <f>SUM(C991,-SUM(K$11:K991))</f>
        <v>567910292</v>
      </c>
      <c r="E991" s="2">
        <v>600000</v>
      </c>
      <c r="F991" s="3">
        <f t="shared" si="60"/>
        <v>0</v>
      </c>
      <c r="G991" s="3">
        <f t="shared" si="61"/>
        <v>-600000</v>
      </c>
      <c r="H991" s="3">
        <f t="shared" si="62"/>
        <v>-600000</v>
      </c>
      <c r="I991" s="1">
        <v>0</v>
      </c>
      <c r="J991" s="1">
        <v>0</v>
      </c>
    </row>
    <row r="992" spans="2:10">
      <c r="B992" s="15">
        <v>982</v>
      </c>
      <c r="C992" s="25">
        <v>1692569012</v>
      </c>
      <c r="D992" s="2">
        <f>SUM(C992,-SUM(K$11:K992))</f>
        <v>567985292</v>
      </c>
      <c r="E992" s="2">
        <v>600000</v>
      </c>
      <c r="F992" s="3">
        <f t="shared" si="60"/>
        <v>675000</v>
      </c>
      <c r="G992" s="3">
        <f t="shared" si="61"/>
        <v>75000</v>
      </c>
      <c r="H992" s="3">
        <f t="shared" si="62"/>
        <v>75000</v>
      </c>
      <c r="I992" s="1">
        <v>0</v>
      </c>
      <c r="J992" s="1">
        <v>0</v>
      </c>
    </row>
    <row r="993" spans="2:10">
      <c r="B993" s="15">
        <v>983</v>
      </c>
      <c r="C993" s="25">
        <v>1691969012</v>
      </c>
      <c r="D993" s="2">
        <f>SUM(C993,-SUM(K$11:K993))</f>
        <v>567385292</v>
      </c>
      <c r="E993" s="2">
        <v>600000</v>
      </c>
      <c r="F993" s="3">
        <f t="shared" si="60"/>
        <v>0</v>
      </c>
      <c r="G993" s="3">
        <f t="shared" si="61"/>
        <v>-600000</v>
      </c>
      <c r="H993" s="3">
        <f t="shared" si="62"/>
        <v>-600000</v>
      </c>
      <c r="I993" s="1">
        <v>0</v>
      </c>
      <c r="J993" s="1">
        <v>0</v>
      </c>
    </row>
    <row r="994" spans="2:10">
      <c r="B994" s="15">
        <v>984</v>
      </c>
      <c r="C994" s="25">
        <v>1692269012</v>
      </c>
      <c r="D994" s="2">
        <f>SUM(C994,-SUM(K$11:K994))</f>
        <v>567685292</v>
      </c>
      <c r="E994" s="2">
        <v>600000</v>
      </c>
      <c r="F994" s="3">
        <f t="shared" ref="F994:F1057" si="63">SUM(E994,G994,-K994)</f>
        <v>900000</v>
      </c>
      <c r="G994" s="3">
        <f t="shared" ref="G994:G1057" si="64">SUM(-C993,C994)</f>
        <v>300000</v>
      </c>
      <c r="H994" s="3">
        <f t="shared" ref="H994:H1057" si="65">SUM(-D993,D994)</f>
        <v>300000</v>
      </c>
      <c r="I994" s="1">
        <v>0</v>
      </c>
      <c r="J994" s="1">
        <v>0</v>
      </c>
    </row>
    <row r="995" spans="2:10">
      <c r="B995" s="15">
        <v>985</v>
      </c>
      <c r="C995" s="25">
        <v>1692044012</v>
      </c>
      <c r="D995" s="2">
        <f>SUM(C995,-SUM(K$11:K995))</f>
        <v>567460292</v>
      </c>
      <c r="E995" s="2">
        <v>600000</v>
      </c>
      <c r="F995" s="3">
        <f t="shared" si="63"/>
        <v>375000</v>
      </c>
      <c r="G995" s="3">
        <f t="shared" si="64"/>
        <v>-225000</v>
      </c>
      <c r="H995" s="3">
        <f t="shared" si="65"/>
        <v>-225000</v>
      </c>
      <c r="I995" s="1">
        <v>0</v>
      </c>
      <c r="J995" s="1">
        <v>0</v>
      </c>
    </row>
    <row r="996" spans="2:10">
      <c r="B996" s="15">
        <v>986</v>
      </c>
      <c r="C996" s="25">
        <v>1691444012</v>
      </c>
      <c r="D996" s="2">
        <f>SUM(C996,-SUM(K$11:K996))</f>
        <v>566860292</v>
      </c>
      <c r="E996" s="2">
        <v>600000</v>
      </c>
      <c r="F996" s="3">
        <f t="shared" si="63"/>
        <v>0</v>
      </c>
      <c r="G996" s="3">
        <f t="shared" si="64"/>
        <v>-600000</v>
      </c>
      <c r="H996" s="3">
        <f t="shared" si="65"/>
        <v>-600000</v>
      </c>
      <c r="I996" s="1">
        <v>0</v>
      </c>
      <c r="J996" s="1">
        <v>0</v>
      </c>
    </row>
    <row r="997" spans="2:10">
      <c r="B997" s="15">
        <v>987</v>
      </c>
      <c r="C997" s="25">
        <v>1690844012</v>
      </c>
      <c r="D997" s="2">
        <f>SUM(C997,-SUM(K$11:K997))</f>
        <v>566260292</v>
      </c>
      <c r="E997" s="2">
        <v>600000</v>
      </c>
      <c r="F997" s="3">
        <f t="shared" si="63"/>
        <v>0</v>
      </c>
      <c r="G997" s="3">
        <f t="shared" si="64"/>
        <v>-600000</v>
      </c>
      <c r="H997" s="3">
        <f t="shared" si="65"/>
        <v>-600000</v>
      </c>
      <c r="I997" s="1">
        <v>0</v>
      </c>
      <c r="J997" s="1">
        <v>0</v>
      </c>
    </row>
    <row r="998" spans="2:10">
      <c r="B998" s="15">
        <v>988</v>
      </c>
      <c r="C998" s="25">
        <v>1690244012</v>
      </c>
      <c r="D998" s="2">
        <f>SUM(C998,-SUM(K$11:K998))</f>
        <v>565660292</v>
      </c>
      <c r="E998" s="2">
        <v>600000</v>
      </c>
      <c r="F998" s="3">
        <f t="shared" si="63"/>
        <v>0</v>
      </c>
      <c r="G998" s="3">
        <f t="shared" si="64"/>
        <v>-600000</v>
      </c>
      <c r="H998" s="3">
        <f t="shared" si="65"/>
        <v>-600000</v>
      </c>
      <c r="I998" s="1">
        <v>0</v>
      </c>
      <c r="J998" s="1">
        <v>0</v>
      </c>
    </row>
    <row r="999" spans="2:10">
      <c r="B999" s="15">
        <v>989</v>
      </c>
      <c r="C999" s="25">
        <v>1689644012</v>
      </c>
      <c r="D999" s="2">
        <f>SUM(C999,-SUM(K$11:K999))</f>
        <v>565060292</v>
      </c>
      <c r="E999" s="2">
        <v>600000</v>
      </c>
      <c r="F999" s="3">
        <f t="shared" si="63"/>
        <v>0</v>
      </c>
      <c r="G999" s="3">
        <f t="shared" si="64"/>
        <v>-600000</v>
      </c>
      <c r="H999" s="3">
        <f t="shared" si="65"/>
        <v>-600000</v>
      </c>
      <c r="I999" s="1">
        <v>0</v>
      </c>
      <c r="J999" s="1">
        <v>0</v>
      </c>
    </row>
    <row r="1000" spans="2:10">
      <c r="B1000" s="15">
        <v>990</v>
      </c>
      <c r="C1000" s="25">
        <v>1708619012</v>
      </c>
      <c r="D1000" s="2">
        <f>SUM(C1000,-SUM(K$11:K1000))</f>
        <v>584035292</v>
      </c>
      <c r="E1000" s="2">
        <v>600000</v>
      </c>
      <c r="F1000" s="3">
        <f t="shared" si="63"/>
        <v>19575000</v>
      </c>
      <c r="G1000" s="3">
        <f t="shared" si="64"/>
        <v>18975000</v>
      </c>
      <c r="H1000" s="3">
        <f t="shared" si="65"/>
        <v>18975000</v>
      </c>
      <c r="I1000" s="1">
        <v>3</v>
      </c>
      <c r="J1000" s="1">
        <v>0</v>
      </c>
    </row>
    <row r="1001" spans="2:10">
      <c r="B1001" s="15">
        <v>991</v>
      </c>
      <c r="C1001" s="25">
        <v>1708019012</v>
      </c>
      <c r="D1001" s="2">
        <f>SUM(C1001,-SUM(K$11:K1001))</f>
        <v>583435292</v>
      </c>
      <c r="E1001" s="2">
        <v>600000</v>
      </c>
      <c r="F1001" s="3">
        <f t="shared" si="63"/>
        <v>0</v>
      </c>
      <c r="G1001" s="3">
        <f t="shared" si="64"/>
        <v>-600000</v>
      </c>
      <c r="H1001" s="3">
        <f t="shared" si="65"/>
        <v>-600000</v>
      </c>
      <c r="I1001" s="1">
        <v>0</v>
      </c>
      <c r="J1001" s="1">
        <v>0</v>
      </c>
    </row>
    <row r="1002" spans="2:10">
      <c r="B1002" s="15">
        <v>992</v>
      </c>
      <c r="C1002" s="25">
        <v>1707419012</v>
      </c>
      <c r="D1002" s="2">
        <f>SUM(C1002,-SUM(K$11:K1002))</f>
        <v>582835292</v>
      </c>
      <c r="E1002" s="2">
        <v>600000</v>
      </c>
      <c r="F1002" s="3">
        <f t="shared" si="63"/>
        <v>0</v>
      </c>
      <c r="G1002" s="3">
        <f t="shared" si="64"/>
        <v>-600000</v>
      </c>
      <c r="H1002" s="3">
        <f t="shared" si="65"/>
        <v>-600000</v>
      </c>
      <c r="I1002" s="1">
        <v>0</v>
      </c>
      <c r="J1002" s="1">
        <v>0</v>
      </c>
    </row>
    <row r="1003" spans="2:10">
      <c r="B1003" s="15">
        <v>993</v>
      </c>
      <c r="C1003" s="25">
        <v>1706819012</v>
      </c>
      <c r="D1003" s="2">
        <f>SUM(C1003,-SUM(K$11:K1003))</f>
        <v>582235292</v>
      </c>
      <c r="E1003" s="2">
        <v>600000</v>
      </c>
      <c r="F1003" s="3">
        <f t="shared" si="63"/>
        <v>0</v>
      </c>
      <c r="G1003" s="3">
        <f t="shared" si="64"/>
        <v>-600000</v>
      </c>
      <c r="H1003" s="3">
        <f t="shared" si="65"/>
        <v>-600000</v>
      </c>
      <c r="I1003" s="1">
        <v>0</v>
      </c>
      <c r="J1003" s="1">
        <v>0</v>
      </c>
    </row>
    <row r="1004" spans="2:10">
      <c r="B1004" s="15">
        <v>994</v>
      </c>
      <c r="C1004" s="25">
        <v>1706219012</v>
      </c>
      <c r="D1004" s="2">
        <f>SUM(C1004,-SUM(K$11:K1004))</f>
        <v>581635292</v>
      </c>
      <c r="E1004" s="2">
        <v>600000</v>
      </c>
      <c r="F1004" s="3">
        <f t="shared" si="63"/>
        <v>0</v>
      </c>
      <c r="G1004" s="3">
        <f t="shared" si="64"/>
        <v>-600000</v>
      </c>
      <c r="H1004" s="3">
        <f t="shared" si="65"/>
        <v>-600000</v>
      </c>
      <c r="I1004" s="1">
        <v>0</v>
      </c>
      <c r="J1004" s="1">
        <v>0</v>
      </c>
    </row>
    <row r="1005" spans="2:10">
      <c r="B1005" s="15">
        <v>995</v>
      </c>
      <c r="C1005" s="25">
        <v>1705919012</v>
      </c>
      <c r="D1005" s="2">
        <f>SUM(C1005,-SUM(K$11:K1005))</f>
        <v>581335292</v>
      </c>
      <c r="E1005" s="2">
        <v>600000</v>
      </c>
      <c r="F1005" s="3">
        <f t="shared" si="63"/>
        <v>300000</v>
      </c>
      <c r="G1005" s="3">
        <f t="shared" si="64"/>
        <v>-300000</v>
      </c>
      <c r="H1005" s="3">
        <f t="shared" si="65"/>
        <v>-300000</v>
      </c>
      <c r="I1005" s="1">
        <v>0</v>
      </c>
      <c r="J1005" s="1">
        <v>0</v>
      </c>
    </row>
    <row r="1006" spans="2:10">
      <c r="B1006" s="15">
        <v>996</v>
      </c>
      <c r="C1006" s="25">
        <v>1705319012</v>
      </c>
      <c r="D1006" s="2">
        <f>SUM(C1006,-SUM(K$11:K1006))</f>
        <v>580735292</v>
      </c>
      <c r="E1006" s="2">
        <v>600000</v>
      </c>
      <c r="F1006" s="3">
        <f t="shared" si="63"/>
        <v>0</v>
      </c>
      <c r="G1006" s="3">
        <f t="shared" si="64"/>
        <v>-600000</v>
      </c>
      <c r="H1006" s="3">
        <f t="shared" si="65"/>
        <v>-600000</v>
      </c>
      <c r="I1006" s="1">
        <v>0</v>
      </c>
      <c r="J1006" s="1">
        <v>0</v>
      </c>
    </row>
    <row r="1007" spans="2:10">
      <c r="B1007" s="15">
        <v>997</v>
      </c>
      <c r="C1007" s="25">
        <v>1704719012</v>
      </c>
      <c r="D1007" s="2">
        <f>SUM(C1007,-SUM(K$11:K1007))</f>
        <v>580135292</v>
      </c>
      <c r="E1007" s="2">
        <v>600000</v>
      </c>
      <c r="F1007" s="3">
        <f t="shared" si="63"/>
        <v>0</v>
      </c>
      <c r="G1007" s="3">
        <f t="shared" si="64"/>
        <v>-600000</v>
      </c>
      <c r="H1007" s="3">
        <f t="shared" si="65"/>
        <v>-600000</v>
      </c>
      <c r="I1007" s="1">
        <v>0</v>
      </c>
      <c r="J1007" s="1">
        <v>0</v>
      </c>
    </row>
    <row r="1008" spans="2:10">
      <c r="B1008" s="15">
        <v>998</v>
      </c>
      <c r="C1008" s="25">
        <v>1704119012</v>
      </c>
      <c r="D1008" s="2">
        <f>SUM(C1008,-SUM(K$11:K1008))</f>
        <v>579535292</v>
      </c>
      <c r="E1008" s="2">
        <v>600000</v>
      </c>
      <c r="F1008" s="3">
        <f t="shared" si="63"/>
        <v>0</v>
      </c>
      <c r="G1008" s="3">
        <f t="shared" si="64"/>
        <v>-600000</v>
      </c>
      <c r="H1008" s="3">
        <f t="shared" si="65"/>
        <v>-600000</v>
      </c>
      <c r="I1008" s="1">
        <v>0</v>
      </c>
      <c r="J1008" s="1">
        <v>0</v>
      </c>
    </row>
    <row r="1009" spans="2:10">
      <c r="B1009" s="15">
        <v>999</v>
      </c>
      <c r="C1009" s="25">
        <v>1704719012</v>
      </c>
      <c r="D1009" s="2">
        <f>SUM(C1009,-SUM(K$11:K1009))</f>
        <v>580135292</v>
      </c>
      <c r="E1009" s="2">
        <v>600000</v>
      </c>
      <c r="F1009" s="3">
        <f t="shared" si="63"/>
        <v>1200000</v>
      </c>
      <c r="G1009" s="3">
        <f t="shared" si="64"/>
        <v>600000</v>
      </c>
      <c r="H1009" s="3">
        <f t="shared" si="65"/>
        <v>600000</v>
      </c>
      <c r="I1009" s="1">
        <v>0</v>
      </c>
      <c r="J1009" s="1">
        <v>0</v>
      </c>
    </row>
    <row r="1010" spans="2:10">
      <c r="B1010" s="15">
        <v>1000</v>
      </c>
      <c r="C1010" s="25">
        <v>1704119012</v>
      </c>
      <c r="D1010" s="2">
        <f>SUM(C1010,-SUM(K$11:K1010))</f>
        <v>579535292</v>
      </c>
      <c r="E1010" s="2">
        <v>600000</v>
      </c>
      <c r="F1010" s="3">
        <f t="shared" si="63"/>
        <v>0</v>
      </c>
      <c r="G1010" s="3">
        <f t="shared" si="64"/>
        <v>-600000</v>
      </c>
      <c r="H1010" s="3">
        <f t="shared" si="65"/>
        <v>-600000</v>
      </c>
      <c r="I1010" s="1">
        <v>0</v>
      </c>
      <c r="J1010" s="1">
        <v>0</v>
      </c>
    </row>
    <row r="1011" spans="2:10">
      <c r="B1011" s="15">
        <v>1001</v>
      </c>
      <c r="C1011" s="25">
        <v>1703519012</v>
      </c>
      <c r="D1011" s="2">
        <f>SUM(C1011,-SUM(K$11:K1011))</f>
        <v>578935292</v>
      </c>
      <c r="E1011" s="2">
        <v>600000</v>
      </c>
      <c r="F1011" s="3">
        <f t="shared" si="63"/>
        <v>0</v>
      </c>
      <c r="G1011" s="3">
        <f t="shared" si="64"/>
        <v>-600000</v>
      </c>
      <c r="H1011" s="3">
        <f t="shared" si="65"/>
        <v>-600000</v>
      </c>
      <c r="I1011" s="1">
        <v>0</v>
      </c>
      <c r="J1011" s="1">
        <v>0</v>
      </c>
    </row>
    <row r="1012" spans="2:10">
      <c r="B1012" s="15">
        <v>1002</v>
      </c>
      <c r="C1012" s="25">
        <v>1703069012</v>
      </c>
      <c r="D1012" s="2">
        <f>SUM(C1012,-SUM(K$11:K1012))</f>
        <v>578485292</v>
      </c>
      <c r="E1012" s="2">
        <v>600000</v>
      </c>
      <c r="F1012" s="3">
        <f t="shared" si="63"/>
        <v>150000</v>
      </c>
      <c r="G1012" s="3">
        <f t="shared" si="64"/>
        <v>-450000</v>
      </c>
      <c r="H1012" s="3">
        <f t="shared" si="65"/>
        <v>-450000</v>
      </c>
      <c r="I1012" s="1">
        <v>0</v>
      </c>
      <c r="J1012" s="1">
        <v>0</v>
      </c>
    </row>
    <row r="1013" spans="2:10">
      <c r="B1013" s="15">
        <v>1003</v>
      </c>
      <c r="C1013" s="25">
        <v>1702469012</v>
      </c>
      <c r="D1013" s="2">
        <f>SUM(C1013,-SUM(K$11:K1013))</f>
        <v>577885292</v>
      </c>
      <c r="E1013" s="2">
        <v>600000</v>
      </c>
      <c r="F1013" s="3">
        <f t="shared" si="63"/>
        <v>0</v>
      </c>
      <c r="G1013" s="3">
        <f t="shared" si="64"/>
        <v>-600000</v>
      </c>
      <c r="H1013" s="3">
        <f t="shared" si="65"/>
        <v>-600000</v>
      </c>
      <c r="I1013" s="1">
        <v>0</v>
      </c>
      <c r="J1013" s="1">
        <v>0</v>
      </c>
    </row>
    <row r="1014" spans="2:10">
      <c r="B1014" s="15">
        <v>1004</v>
      </c>
      <c r="C1014" s="25">
        <v>1701869012</v>
      </c>
      <c r="D1014" s="2">
        <f>SUM(C1014,-SUM(K$11:K1014))</f>
        <v>577285292</v>
      </c>
      <c r="E1014" s="2">
        <v>600000</v>
      </c>
      <c r="F1014" s="3">
        <f t="shared" si="63"/>
        <v>0</v>
      </c>
      <c r="G1014" s="3">
        <f t="shared" si="64"/>
        <v>-600000</v>
      </c>
      <c r="H1014" s="3">
        <f t="shared" si="65"/>
        <v>-600000</v>
      </c>
      <c r="I1014" s="1">
        <v>0</v>
      </c>
      <c r="J1014" s="1">
        <v>0</v>
      </c>
    </row>
    <row r="1015" spans="2:10">
      <c r="B1015" s="15">
        <v>1005</v>
      </c>
      <c r="C1015" s="25">
        <v>1701269012</v>
      </c>
      <c r="D1015" s="2">
        <f>SUM(C1015,-SUM(K$11:K1015))</f>
        <v>576685292</v>
      </c>
      <c r="E1015" s="2">
        <v>600000</v>
      </c>
      <c r="F1015" s="3">
        <f t="shared" si="63"/>
        <v>0</v>
      </c>
      <c r="G1015" s="3">
        <f t="shared" si="64"/>
        <v>-600000</v>
      </c>
      <c r="H1015" s="3">
        <f t="shared" si="65"/>
        <v>-600000</v>
      </c>
      <c r="I1015" s="1">
        <v>0</v>
      </c>
      <c r="J1015" s="1">
        <v>0</v>
      </c>
    </row>
    <row r="1016" spans="2:10">
      <c r="B1016" s="15">
        <v>1006</v>
      </c>
      <c r="C1016" s="25">
        <v>1700669012</v>
      </c>
      <c r="D1016" s="2">
        <f>SUM(C1016,-SUM(K$11:K1016))</f>
        <v>576085292</v>
      </c>
      <c r="E1016" s="2">
        <v>600000</v>
      </c>
      <c r="F1016" s="3">
        <f t="shared" si="63"/>
        <v>0</v>
      </c>
      <c r="G1016" s="3">
        <f t="shared" si="64"/>
        <v>-600000</v>
      </c>
      <c r="H1016" s="3">
        <f t="shared" si="65"/>
        <v>-600000</v>
      </c>
      <c r="I1016" s="1">
        <v>0</v>
      </c>
      <c r="J1016" s="1">
        <v>0</v>
      </c>
    </row>
    <row r="1017" spans="2:10">
      <c r="B1017" s="15">
        <v>1007</v>
      </c>
      <c r="C1017" s="25">
        <v>1700069012</v>
      </c>
      <c r="D1017" s="2">
        <f>SUM(C1017,-SUM(K$11:K1017))</f>
        <v>575485292</v>
      </c>
      <c r="E1017" s="2">
        <v>600000</v>
      </c>
      <c r="F1017" s="3">
        <f t="shared" si="63"/>
        <v>0</v>
      </c>
      <c r="G1017" s="3">
        <f t="shared" si="64"/>
        <v>-600000</v>
      </c>
      <c r="H1017" s="3">
        <f t="shared" si="65"/>
        <v>-600000</v>
      </c>
      <c r="I1017" s="1">
        <v>0</v>
      </c>
      <c r="J1017" s="1">
        <v>0</v>
      </c>
    </row>
    <row r="1018" spans="2:10">
      <c r="B1018" s="15">
        <v>1008</v>
      </c>
      <c r="C1018" s="25">
        <v>1699469012</v>
      </c>
      <c r="D1018" s="2">
        <f>SUM(C1018,-SUM(K$11:K1018))</f>
        <v>574885292</v>
      </c>
      <c r="E1018" s="2">
        <v>600000</v>
      </c>
      <c r="F1018" s="3">
        <f t="shared" si="63"/>
        <v>0</v>
      </c>
      <c r="G1018" s="3">
        <f t="shared" si="64"/>
        <v>-600000</v>
      </c>
      <c r="H1018" s="3">
        <f t="shared" si="65"/>
        <v>-600000</v>
      </c>
      <c r="I1018" s="1">
        <v>0</v>
      </c>
      <c r="J1018" s="1">
        <v>0</v>
      </c>
    </row>
    <row r="1019" spans="2:10">
      <c r="B1019" s="15">
        <v>1009</v>
      </c>
      <c r="C1019" s="25">
        <v>1699244012</v>
      </c>
      <c r="D1019" s="2">
        <f>SUM(C1019,-SUM(K$11:K1019))</f>
        <v>574660292</v>
      </c>
      <c r="E1019" s="2">
        <v>600000</v>
      </c>
      <c r="F1019" s="3">
        <f t="shared" si="63"/>
        <v>375000</v>
      </c>
      <c r="G1019" s="3">
        <f t="shared" si="64"/>
        <v>-225000</v>
      </c>
      <c r="H1019" s="3">
        <f t="shared" si="65"/>
        <v>-225000</v>
      </c>
      <c r="I1019" s="1">
        <v>0</v>
      </c>
      <c r="J1019" s="1">
        <v>0</v>
      </c>
    </row>
    <row r="1020" spans="2:10">
      <c r="B1020" s="15">
        <v>1010</v>
      </c>
      <c r="C1020" s="25">
        <v>1698644012</v>
      </c>
      <c r="D1020" s="2">
        <f>SUM(C1020,-SUM(K$11:K1020))</f>
        <v>574060292</v>
      </c>
      <c r="E1020" s="2">
        <v>600000</v>
      </c>
      <c r="F1020" s="3">
        <f t="shared" si="63"/>
        <v>0</v>
      </c>
      <c r="G1020" s="3">
        <f t="shared" si="64"/>
        <v>-600000</v>
      </c>
      <c r="H1020" s="3">
        <f t="shared" si="65"/>
        <v>-600000</v>
      </c>
      <c r="I1020" s="1">
        <v>0</v>
      </c>
      <c r="J1020" s="1">
        <v>0</v>
      </c>
    </row>
    <row r="1021" spans="2:10">
      <c r="B1021" s="15">
        <v>1011</v>
      </c>
      <c r="C1021" s="25">
        <v>1698044012</v>
      </c>
      <c r="D1021" s="2">
        <f>SUM(C1021,-SUM(K$11:K1021))</f>
        <v>573460292</v>
      </c>
      <c r="E1021" s="2">
        <v>600000</v>
      </c>
      <c r="F1021" s="3">
        <f t="shared" si="63"/>
        <v>0</v>
      </c>
      <c r="G1021" s="3">
        <f t="shared" si="64"/>
        <v>-600000</v>
      </c>
      <c r="H1021" s="3">
        <f t="shared" si="65"/>
        <v>-600000</v>
      </c>
      <c r="I1021" s="1">
        <v>0</v>
      </c>
      <c r="J1021" s="1">
        <v>0</v>
      </c>
    </row>
    <row r="1022" spans="2:10">
      <c r="B1022" s="15">
        <v>1012</v>
      </c>
      <c r="C1022" s="25">
        <v>1697819012</v>
      </c>
      <c r="D1022" s="2">
        <f>SUM(C1022,-SUM(K$11:K1022))</f>
        <v>573235292</v>
      </c>
      <c r="E1022" s="2">
        <v>600000</v>
      </c>
      <c r="F1022" s="3">
        <f t="shared" si="63"/>
        <v>375000</v>
      </c>
      <c r="G1022" s="3">
        <f t="shared" si="64"/>
        <v>-225000</v>
      </c>
      <c r="H1022" s="3">
        <f t="shared" si="65"/>
        <v>-225000</v>
      </c>
      <c r="I1022" s="1">
        <v>0</v>
      </c>
      <c r="J1022" s="1">
        <v>0</v>
      </c>
    </row>
    <row r="1023" spans="2:10">
      <c r="B1023" s="15">
        <v>1013</v>
      </c>
      <c r="C1023" s="25">
        <v>1697444012</v>
      </c>
      <c r="D1023" s="2">
        <f>SUM(C1023,-SUM(K$11:K1023))</f>
        <v>572860292</v>
      </c>
      <c r="E1023" s="2">
        <v>600000</v>
      </c>
      <c r="F1023" s="3">
        <f t="shared" si="63"/>
        <v>225000</v>
      </c>
      <c r="G1023" s="3">
        <f t="shared" si="64"/>
        <v>-375000</v>
      </c>
      <c r="H1023" s="3">
        <f t="shared" si="65"/>
        <v>-375000</v>
      </c>
      <c r="I1023" s="1">
        <v>0</v>
      </c>
      <c r="J1023" s="1">
        <v>0</v>
      </c>
    </row>
    <row r="1024" spans="2:10">
      <c r="B1024" s="15">
        <v>1014</v>
      </c>
      <c r="C1024" s="25">
        <v>1721513012</v>
      </c>
      <c r="D1024" s="2">
        <f>SUM(C1024,-SUM(K$11:K1024))</f>
        <v>596929292</v>
      </c>
      <c r="E1024" s="2">
        <v>600000</v>
      </c>
      <c r="F1024" s="3">
        <f t="shared" si="63"/>
        <v>24669000</v>
      </c>
      <c r="G1024" s="3">
        <f t="shared" si="64"/>
        <v>24069000</v>
      </c>
      <c r="H1024" s="3">
        <f t="shared" si="65"/>
        <v>24069000</v>
      </c>
      <c r="I1024" s="1">
        <v>3</v>
      </c>
      <c r="J1024" s="1">
        <v>0</v>
      </c>
    </row>
    <row r="1025" spans="2:10">
      <c r="B1025" s="15">
        <v>1015</v>
      </c>
      <c r="C1025" s="25">
        <v>1720913012</v>
      </c>
      <c r="D1025" s="2">
        <f>SUM(C1025,-SUM(K$11:K1025))</f>
        <v>596329292</v>
      </c>
      <c r="E1025" s="2">
        <v>600000</v>
      </c>
      <c r="F1025" s="3">
        <f t="shared" si="63"/>
        <v>0</v>
      </c>
      <c r="G1025" s="3">
        <f t="shared" si="64"/>
        <v>-600000</v>
      </c>
      <c r="H1025" s="3">
        <f t="shared" si="65"/>
        <v>-600000</v>
      </c>
      <c r="I1025" s="1">
        <v>0</v>
      </c>
      <c r="J1025" s="1">
        <v>0</v>
      </c>
    </row>
    <row r="1026" spans="2:10">
      <c r="B1026" s="15">
        <v>1016</v>
      </c>
      <c r="C1026" s="25">
        <v>1720313012</v>
      </c>
      <c r="D1026" s="2">
        <f>SUM(C1026,-SUM(K$11:K1026))</f>
        <v>595729292</v>
      </c>
      <c r="E1026" s="2">
        <v>600000</v>
      </c>
      <c r="F1026" s="3">
        <f t="shared" si="63"/>
        <v>0</v>
      </c>
      <c r="G1026" s="3">
        <f t="shared" si="64"/>
        <v>-600000</v>
      </c>
      <c r="H1026" s="3">
        <f t="shared" si="65"/>
        <v>-600000</v>
      </c>
      <c r="I1026" s="1">
        <v>0</v>
      </c>
      <c r="J1026" s="1">
        <v>0</v>
      </c>
    </row>
    <row r="1027" spans="2:10">
      <c r="B1027" s="15">
        <v>1017</v>
      </c>
      <c r="C1027" s="25">
        <v>1719713012</v>
      </c>
      <c r="D1027" s="2">
        <f>SUM(C1027,-SUM(K$11:K1027))</f>
        <v>595129292</v>
      </c>
      <c r="E1027" s="2">
        <v>600000</v>
      </c>
      <c r="F1027" s="3">
        <f t="shared" si="63"/>
        <v>0</v>
      </c>
      <c r="G1027" s="3">
        <f t="shared" si="64"/>
        <v>-600000</v>
      </c>
      <c r="H1027" s="3">
        <f t="shared" si="65"/>
        <v>-600000</v>
      </c>
      <c r="I1027" s="1">
        <v>0</v>
      </c>
      <c r="J1027" s="1">
        <v>0</v>
      </c>
    </row>
    <row r="1028" spans="2:10">
      <c r="B1028" s="15">
        <v>1018</v>
      </c>
      <c r="C1028" s="25">
        <v>1719113012</v>
      </c>
      <c r="D1028" s="2">
        <f>SUM(C1028,-SUM(K$11:K1028))</f>
        <v>594529292</v>
      </c>
      <c r="E1028" s="2">
        <v>600000</v>
      </c>
      <c r="F1028" s="3">
        <f t="shared" si="63"/>
        <v>0</v>
      </c>
      <c r="G1028" s="3">
        <f t="shared" si="64"/>
        <v>-600000</v>
      </c>
      <c r="H1028" s="3">
        <f t="shared" si="65"/>
        <v>-600000</v>
      </c>
      <c r="I1028" s="1">
        <v>0</v>
      </c>
      <c r="J1028" s="1">
        <v>0</v>
      </c>
    </row>
    <row r="1029" spans="2:10">
      <c r="B1029" s="15">
        <v>1019</v>
      </c>
      <c r="C1029" s="25">
        <v>1718513012</v>
      </c>
      <c r="D1029" s="2">
        <f>SUM(C1029,-SUM(K$11:K1029))</f>
        <v>593929292</v>
      </c>
      <c r="E1029" s="2">
        <v>600000</v>
      </c>
      <c r="F1029" s="3">
        <f t="shared" si="63"/>
        <v>0</v>
      </c>
      <c r="G1029" s="3">
        <f t="shared" si="64"/>
        <v>-600000</v>
      </c>
      <c r="H1029" s="3">
        <f t="shared" si="65"/>
        <v>-600000</v>
      </c>
      <c r="I1029" s="1">
        <v>0</v>
      </c>
      <c r="J1029" s="1">
        <v>0</v>
      </c>
    </row>
    <row r="1030" spans="2:10">
      <c r="B1030" s="15">
        <v>1020</v>
      </c>
      <c r="C1030" s="25">
        <v>1717913012</v>
      </c>
      <c r="D1030" s="2">
        <f>SUM(C1030,-SUM(K$11:K1030))</f>
        <v>593329292</v>
      </c>
      <c r="E1030" s="2">
        <v>600000</v>
      </c>
      <c r="F1030" s="3">
        <f t="shared" si="63"/>
        <v>0</v>
      </c>
      <c r="G1030" s="3">
        <f t="shared" si="64"/>
        <v>-600000</v>
      </c>
      <c r="H1030" s="3">
        <f t="shared" si="65"/>
        <v>-600000</v>
      </c>
      <c r="I1030" s="1">
        <v>0</v>
      </c>
      <c r="J1030" s="1">
        <v>0</v>
      </c>
    </row>
    <row r="1031" spans="2:10">
      <c r="B1031" s="15">
        <v>1021</v>
      </c>
      <c r="C1031" s="25">
        <v>1717313012</v>
      </c>
      <c r="D1031" s="2">
        <f>SUM(C1031,-SUM(K$11:K1031))</f>
        <v>592729292</v>
      </c>
      <c r="E1031" s="2">
        <v>600000</v>
      </c>
      <c r="F1031" s="3">
        <f t="shared" si="63"/>
        <v>0</v>
      </c>
      <c r="G1031" s="3">
        <f t="shared" si="64"/>
        <v>-600000</v>
      </c>
      <c r="H1031" s="3">
        <f t="shared" si="65"/>
        <v>-600000</v>
      </c>
      <c r="I1031" s="1">
        <v>0</v>
      </c>
      <c r="J1031" s="1">
        <v>0</v>
      </c>
    </row>
    <row r="1032" spans="2:10">
      <c r="B1032" s="15">
        <v>1022</v>
      </c>
      <c r="C1032" s="25">
        <v>1717013012</v>
      </c>
      <c r="D1032" s="2">
        <f>SUM(C1032,-SUM(K$11:K1032))</f>
        <v>592429292</v>
      </c>
      <c r="E1032" s="2">
        <v>600000</v>
      </c>
      <c r="F1032" s="3">
        <f t="shared" si="63"/>
        <v>300000</v>
      </c>
      <c r="G1032" s="3">
        <f t="shared" si="64"/>
        <v>-300000</v>
      </c>
      <c r="H1032" s="3">
        <f t="shared" si="65"/>
        <v>-300000</v>
      </c>
      <c r="I1032" s="1">
        <v>0</v>
      </c>
      <c r="J1032" s="1">
        <v>0</v>
      </c>
    </row>
    <row r="1033" spans="2:10">
      <c r="B1033" s="15">
        <v>1023</v>
      </c>
      <c r="C1033" s="25">
        <v>1716413012</v>
      </c>
      <c r="D1033" s="2">
        <f>SUM(C1033,-SUM(K$11:K1033))</f>
        <v>591829292</v>
      </c>
      <c r="E1033" s="2">
        <v>600000</v>
      </c>
      <c r="F1033" s="3">
        <f t="shared" si="63"/>
        <v>0</v>
      </c>
      <c r="G1033" s="3">
        <f t="shared" si="64"/>
        <v>-600000</v>
      </c>
      <c r="H1033" s="3">
        <f t="shared" si="65"/>
        <v>-600000</v>
      </c>
      <c r="I1033" s="1">
        <v>0</v>
      </c>
      <c r="J1033" s="1">
        <v>0</v>
      </c>
    </row>
    <row r="1034" spans="2:10">
      <c r="B1034" s="15">
        <v>1024</v>
      </c>
      <c r="C1034" s="25">
        <v>1715813012</v>
      </c>
      <c r="D1034" s="2">
        <f>SUM(C1034,-SUM(K$11:K1034))</f>
        <v>591229292</v>
      </c>
      <c r="E1034" s="2">
        <v>600000</v>
      </c>
      <c r="F1034" s="3">
        <f t="shared" si="63"/>
        <v>0</v>
      </c>
      <c r="G1034" s="3">
        <f t="shared" si="64"/>
        <v>-600000</v>
      </c>
      <c r="H1034" s="3">
        <f t="shared" si="65"/>
        <v>-600000</v>
      </c>
      <c r="I1034" s="1">
        <v>0</v>
      </c>
      <c r="J1034" s="1">
        <v>0</v>
      </c>
    </row>
    <row r="1035" spans="2:10">
      <c r="B1035" s="15">
        <v>1025</v>
      </c>
      <c r="C1035" s="25">
        <v>1715213012</v>
      </c>
      <c r="D1035" s="2">
        <f>SUM(C1035,-SUM(K$11:K1035))</f>
        <v>590629292</v>
      </c>
      <c r="E1035" s="2">
        <v>600000</v>
      </c>
      <c r="F1035" s="3">
        <f t="shared" si="63"/>
        <v>0</v>
      </c>
      <c r="G1035" s="3">
        <f t="shared" si="64"/>
        <v>-600000</v>
      </c>
      <c r="H1035" s="3">
        <f t="shared" si="65"/>
        <v>-600000</v>
      </c>
      <c r="I1035" s="1">
        <v>0</v>
      </c>
      <c r="J1035" s="1">
        <v>0</v>
      </c>
    </row>
    <row r="1036" spans="2:10">
      <c r="B1036" s="15">
        <v>1026</v>
      </c>
      <c r="C1036" s="25">
        <v>1714613012</v>
      </c>
      <c r="D1036" s="2">
        <f>SUM(C1036,-SUM(K$11:K1036))</f>
        <v>590029292</v>
      </c>
      <c r="E1036" s="2">
        <v>600000</v>
      </c>
      <c r="F1036" s="3">
        <f t="shared" si="63"/>
        <v>0</v>
      </c>
      <c r="G1036" s="3">
        <f t="shared" si="64"/>
        <v>-600000</v>
      </c>
      <c r="H1036" s="3">
        <f t="shared" si="65"/>
        <v>-600000</v>
      </c>
      <c r="I1036" s="1">
        <v>0</v>
      </c>
      <c r="J1036" s="1">
        <v>0</v>
      </c>
    </row>
    <row r="1037" spans="2:10">
      <c r="B1037" s="15">
        <v>1027</v>
      </c>
      <c r="C1037" s="25">
        <v>1714763012</v>
      </c>
      <c r="D1037" s="2">
        <f>SUM(C1037,-SUM(K$11:K1037))</f>
        <v>590179292</v>
      </c>
      <c r="E1037" s="2">
        <v>600000</v>
      </c>
      <c r="F1037" s="3">
        <f t="shared" si="63"/>
        <v>750000</v>
      </c>
      <c r="G1037" s="3">
        <f t="shared" si="64"/>
        <v>150000</v>
      </c>
      <c r="H1037" s="3">
        <f t="shared" si="65"/>
        <v>150000</v>
      </c>
      <c r="I1037" s="1">
        <v>0</v>
      </c>
      <c r="J1037" s="1">
        <v>0</v>
      </c>
    </row>
    <row r="1038" spans="2:10">
      <c r="B1038" s="15">
        <v>1028</v>
      </c>
      <c r="C1038" s="25">
        <v>1714163012</v>
      </c>
      <c r="D1038" s="2">
        <f>SUM(C1038,-SUM(K$11:K1038))</f>
        <v>589579292</v>
      </c>
      <c r="E1038" s="2">
        <v>600000</v>
      </c>
      <c r="F1038" s="3">
        <f t="shared" si="63"/>
        <v>0</v>
      </c>
      <c r="G1038" s="3">
        <f t="shared" si="64"/>
        <v>-600000</v>
      </c>
      <c r="H1038" s="3">
        <f t="shared" si="65"/>
        <v>-600000</v>
      </c>
      <c r="I1038" s="1">
        <v>0</v>
      </c>
      <c r="J1038" s="1">
        <v>0</v>
      </c>
    </row>
    <row r="1039" spans="2:10">
      <c r="B1039" s="15">
        <v>1029</v>
      </c>
      <c r="C1039" s="25">
        <v>1713563012</v>
      </c>
      <c r="D1039" s="2">
        <f>SUM(C1039,-SUM(K$11:K1039))</f>
        <v>588979292</v>
      </c>
      <c r="E1039" s="2">
        <v>600000</v>
      </c>
      <c r="F1039" s="3">
        <f t="shared" si="63"/>
        <v>0</v>
      </c>
      <c r="G1039" s="3">
        <f t="shared" si="64"/>
        <v>-600000</v>
      </c>
      <c r="H1039" s="3">
        <f t="shared" si="65"/>
        <v>-600000</v>
      </c>
      <c r="I1039" s="1">
        <v>0</v>
      </c>
      <c r="J1039" s="1">
        <v>0</v>
      </c>
    </row>
    <row r="1040" spans="2:10">
      <c r="B1040" s="15">
        <v>1030</v>
      </c>
      <c r="C1040" s="25">
        <v>1712963012</v>
      </c>
      <c r="D1040" s="2">
        <f>SUM(C1040,-SUM(K$11:K1040))</f>
        <v>588379292</v>
      </c>
      <c r="E1040" s="2">
        <v>600000</v>
      </c>
      <c r="F1040" s="3">
        <f t="shared" si="63"/>
        <v>0</v>
      </c>
      <c r="G1040" s="3">
        <f t="shared" si="64"/>
        <v>-600000</v>
      </c>
      <c r="H1040" s="3">
        <f t="shared" si="65"/>
        <v>-600000</v>
      </c>
      <c r="I1040" s="1">
        <v>0</v>
      </c>
      <c r="J1040" s="1">
        <v>0</v>
      </c>
    </row>
    <row r="1041" spans="2:10">
      <c r="B1041" s="15">
        <v>1031</v>
      </c>
      <c r="C1041" s="25">
        <v>1712363012</v>
      </c>
      <c r="D1041" s="2">
        <f>SUM(C1041,-SUM(K$11:K1041))</f>
        <v>587779292</v>
      </c>
      <c r="E1041" s="2">
        <v>600000</v>
      </c>
      <c r="F1041" s="3">
        <f t="shared" si="63"/>
        <v>0</v>
      </c>
      <c r="G1041" s="3">
        <f t="shared" si="64"/>
        <v>-600000</v>
      </c>
      <c r="H1041" s="3">
        <f t="shared" si="65"/>
        <v>-600000</v>
      </c>
      <c r="I1041" s="1">
        <v>0</v>
      </c>
      <c r="J1041" s="1">
        <v>0</v>
      </c>
    </row>
    <row r="1042" spans="2:10">
      <c r="B1042" s="15">
        <v>1032</v>
      </c>
      <c r="C1042" s="25">
        <v>1711763012</v>
      </c>
      <c r="D1042" s="2">
        <f>SUM(C1042,-SUM(K$11:K1042))</f>
        <v>587179292</v>
      </c>
      <c r="E1042" s="2">
        <v>600000</v>
      </c>
      <c r="F1042" s="3">
        <f t="shared" si="63"/>
        <v>0</v>
      </c>
      <c r="G1042" s="3">
        <f t="shared" si="64"/>
        <v>-600000</v>
      </c>
      <c r="H1042" s="3">
        <f t="shared" si="65"/>
        <v>-600000</v>
      </c>
      <c r="I1042" s="1">
        <v>0</v>
      </c>
      <c r="J1042" s="1">
        <v>0</v>
      </c>
    </row>
    <row r="1043" spans="2:10">
      <c r="B1043" s="15">
        <v>1033</v>
      </c>
      <c r="C1043" s="25">
        <v>1711313012</v>
      </c>
      <c r="D1043" s="2">
        <f>SUM(C1043,-SUM(K$11:K1043))</f>
        <v>586729292</v>
      </c>
      <c r="E1043" s="2">
        <v>600000</v>
      </c>
      <c r="F1043" s="3">
        <f t="shared" si="63"/>
        <v>150000</v>
      </c>
      <c r="G1043" s="3">
        <f t="shared" si="64"/>
        <v>-450000</v>
      </c>
      <c r="H1043" s="3">
        <f t="shared" si="65"/>
        <v>-450000</v>
      </c>
      <c r="I1043" s="1">
        <v>0</v>
      </c>
      <c r="J1043" s="1">
        <v>0</v>
      </c>
    </row>
    <row r="1044" spans="2:10">
      <c r="B1044" s="15">
        <v>1034</v>
      </c>
      <c r="C1044" s="25">
        <v>1710713012</v>
      </c>
      <c r="D1044" s="2">
        <f>SUM(C1044,-SUM(K$11:K1044))</f>
        <v>586129292</v>
      </c>
      <c r="E1044" s="2">
        <v>600000</v>
      </c>
      <c r="F1044" s="3">
        <f t="shared" si="63"/>
        <v>0</v>
      </c>
      <c r="G1044" s="3">
        <f t="shared" si="64"/>
        <v>-600000</v>
      </c>
      <c r="H1044" s="3">
        <f t="shared" si="65"/>
        <v>-600000</v>
      </c>
      <c r="I1044" s="1">
        <v>0</v>
      </c>
      <c r="J1044" s="1">
        <v>0</v>
      </c>
    </row>
    <row r="1045" spans="2:10">
      <c r="B1045" s="15">
        <v>1035</v>
      </c>
      <c r="C1045" s="25">
        <v>1710113012</v>
      </c>
      <c r="D1045" s="2">
        <f>SUM(C1045,-SUM(K$11:K1045))</f>
        <v>585529292</v>
      </c>
      <c r="E1045" s="2">
        <v>600000</v>
      </c>
      <c r="F1045" s="3">
        <f t="shared" si="63"/>
        <v>0</v>
      </c>
      <c r="G1045" s="3">
        <f t="shared" si="64"/>
        <v>-600000</v>
      </c>
      <c r="H1045" s="3">
        <f t="shared" si="65"/>
        <v>-600000</v>
      </c>
      <c r="I1045" s="1">
        <v>0</v>
      </c>
      <c r="J1045" s="1">
        <v>0</v>
      </c>
    </row>
    <row r="1046" spans="2:10">
      <c r="B1046" s="15">
        <v>1036</v>
      </c>
      <c r="C1046" s="25">
        <v>1709513012</v>
      </c>
      <c r="D1046" s="2">
        <f>SUM(C1046,-SUM(K$11:K1046))</f>
        <v>584929292</v>
      </c>
      <c r="E1046" s="2">
        <v>600000</v>
      </c>
      <c r="F1046" s="3">
        <f t="shared" si="63"/>
        <v>0</v>
      </c>
      <c r="G1046" s="3">
        <f t="shared" si="64"/>
        <v>-600000</v>
      </c>
      <c r="H1046" s="3">
        <f t="shared" si="65"/>
        <v>-600000</v>
      </c>
      <c r="I1046" s="1">
        <v>0</v>
      </c>
      <c r="J1046" s="1">
        <v>0</v>
      </c>
    </row>
    <row r="1047" spans="2:10">
      <c r="B1047" s="15">
        <v>1037</v>
      </c>
      <c r="C1047" s="25">
        <v>1708913012</v>
      </c>
      <c r="D1047" s="2">
        <f>SUM(C1047,-SUM(K$11:K1047))</f>
        <v>584329292</v>
      </c>
      <c r="E1047" s="2">
        <v>600000</v>
      </c>
      <c r="F1047" s="3">
        <f t="shared" si="63"/>
        <v>0</v>
      </c>
      <c r="G1047" s="3">
        <f t="shared" si="64"/>
        <v>-600000</v>
      </c>
      <c r="H1047" s="3">
        <f t="shared" si="65"/>
        <v>-600000</v>
      </c>
      <c r="I1047" s="1">
        <v>0</v>
      </c>
      <c r="J1047" s="1">
        <v>0</v>
      </c>
    </row>
    <row r="1048" spans="2:10">
      <c r="B1048" s="15">
        <v>1038</v>
      </c>
      <c r="C1048" s="25">
        <v>1708313012</v>
      </c>
      <c r="D1048" s="2">
        <f>SUM(C1048,-SUM(K$11:K1048))</f>
        <v>583729292</v>
      </c>
      <c r="E1048" s="2">
        <v>600000</v>
      </c>
      <c r="F1048" s="3">
        <f t="shared" si="63"/>
        <v>0</v>
      </c>
      <c r="G1048" s="3">
        <f t="shared" si="64"/>
        <v>-600000</v>
      </c>
      <c r="H1048" s="3">
        <f t="shared" si="65"/>
        <v>-600000</v>
      </c>
      <c r="I1048" s="1">
        <v>0</v>
      </c>
      <c r="J1048" s="1">
        <v>0</v>
      </c>
    </row>
    <row r="1049" spans="2:10">
      <c r="B1049" s="15">
        <v>1039</v>
      </c>
      <c r="C1049" s="25">
        <v>1707713012</v>
      </c>
      <c r="D1049" s="2">
        <f>SUM(C1049,-SUM(K$11:K1049))</f>
        <v>583129292</v>
      </c>
      <c r="E1049" s="2">
        <v>600000</v>
      </c>
      <c r="F1049" s="3">
        <f t="shared" si="63"/>
        <v>0</v>
      </c>
      <c r="G1049" s="3">
        <f t="shared" si="64"/>
        <v>-600000</v>
      </c>
      <c r="H1049" s="3">
        <f t="shared" si="65"/>
        <v>-600000</v>
      </c>
      <c r="I1049" s="1">
        <v>0</v>
      </c>
      <c r="J1049" s="1">
        <v>0</v>
      </c>
    </row>
    <row r="1050" spans="2:10">
      <c r="B1050" s="15">
        <v>1040</v>
      </c>
      <c r="C1050" s="25">
        <v>1707113012</v>
      </c>
      <c r="D1050" s="2">
        <f>SUM(C1050,-SUM(K$11:K1050))</f>
        <v>582529292</v>
      </c>
      <c r="E1050" s="2">
        <v>600000</v>
      </c>
      <c r="F1050" s="3">
        <f t="shared" si="63"/>
        <v>0</v>
      </c>
      <c r="G1050" s="3">
        <f t="shared" si="64"/>
        <v>-600000</v>
      </c>
      <c r="H1050" s="3">
        <f t="shared" si="65"/>
        <v>-600000</v>
      </c>
      <c r="I1050" s="1">
        <v>0</v>
      </c>
      <c r="J1050" s="1">
        <v>0</v>
      </c>
    </row>
    <row r="1051" spans="2:10">
      <c r="B1051" s="15">
        <v>1041</v>
      </c>
      <c r="C1051" s="25">
        <v>1706513012</v>
      </c>
      <c r="D1051" s="2">
        <f>SUM(C1051,-SUM(K$11:K1051))</f>
        <v>581929292</v>
      </c>
      <c r="E1051" s="2">
        <v>600000</v>
      </c>
      <c r="F1051" s="3">
        <f t="shared" si="63"/>
        <v>0</v>
      </c>
      <c r="G1051" s="3">
        <f t="shared" si="64"/>
        <v>-600000</v>
      </c>
      <c r="H1051" s="3">
        <f t="shared" si="65"/>
        <v>-600000</v>
      </c>
      <c r="I1051" s="1">
        <v>0</v>
      </c>
      <c r="J1051" s="1">
        <v>0</v>
      </c>
    </row>
    <row r="1052" spans="2:10">
      <c r="B1052" s="15">
        <v>1042</v>
      </c>
      <c r="C1052" s="25">
        <v>1705913012</v>
      </c>
      <c r="D1052" s="2">
        <f>SUM(C1052,-SUM(K$11:K1052))</f>
        <v>581329292</v>
      </c>
      <c r="E1052" s="2">
        <v>600000</v>
      </c>
      <c r="F1052" s="3">
        <f t="shared" si="63"/>
        <v>0</v>
      </c>
      <c r="G1052" s="3">
        <f t="shared" si="64"/>
        <v>-600000</v>
      </c>
      <c r="H1052" s="3">
        <f t="shared" si="65"/>
        <v>-600000</v>
      </c>
      <c r="I1052" s="1">
        <v>0</v>
      </c>
      <c r="J1052" s="1">
        <v>0</v>
      </c>
    </row>
    <row r="1053" spans="2:10">
      <c r="B1053" s="15">
        <v>1043</v>
      </c>
      <c r="C1053" s="25">
        <v>1705313012</v>
      </c>
      <c r="D1053" s="2">
        <f>SUM(C1053,-SUM(K$11:K1053))</f>
        <v>580729292</v>
      </c>
      <c r="E1053" s="2">
        <v>600000</v>
      </c>
      <c r="F1053" s="3">
        <f t="shared" si="63"/>
        <v>0</v>
      </c>
      <c r="G1053" s="3">
        <f t="shared" si="64"/>
        <v>-600000</v>
      </c>
      <c r="H1053" s="3">
        <f t="shared" si="65"/>
        <v>-600000</v>
      </c>
      <c r="I1053" s="1">
        <v>0</v>
      </c>
      <c r="J1053" s="1">
        <v>0</v>
      </c>
    </row>
    <row r="1054" spans="2:10">
      <c r="B1054" s="15">
        <v>1044</v>
      </c>
      <c r="C1054" s="25">
        <v>1704713012</v>
      </c>
      <c r="D1054" s="2">
        <f>SUM(C1054,-SUM(K$11:K1054))</f>
        <v>580129292</v>
      </c>
      <c r="E1054" s="2">
        <v>600000</v>
      </c>
      <c r="F1054" s="3">
        <f t="shared" si="63"/>
        <v>0</v>
      </c>
      <c r="G1054" s="3">
        <f t="shared" si="64"/>
        <v>-600000</v>
      </c>
      <c r="H1054" s="3">
        <f t="shared" si="65"/>
        <v>-600000</v>
      </c>
      <c r="I1054" s="1">
        <v>0</v>
      </c>
      <c r="J1054" s="1">
        <v>0</v>
      </c>
    </row>
    <row r="1055" spans="2:10">
      <c r="B1055" s="15">
        <v>1045</v>
      </c>
      <c r="C1055" s="25">
        <v>1704113012</v>
      </c>
      <c r="D1055" s="2">
        <f>SUM(C1055,-SUM(K$11:K1055))</f>
        <v>579529292</v>
      </c>
      <c r="E1055" s="2">
        <v>600000</v>
      </c>
      <c r="F1055" s="3">
        <f t="shared" si="63"/>
        <v>0</v>
      </c>
      <c r="G1055" s="3">
        <f t="shared" si="64"/>
        <v>-600000</v>
      </c>
      <c r="H1055" s="3">
        <f t="shared" si="65"/>
        <v>-600000</v>
      </c>
      <c r="I1055" s="1">
        <v>0</v>
      </c>
      <c r="J1055" s="1">
        <v>0</v>
      </c>
    </row>
    <row r="1056" spans="2:10">
      <c r="B1056" s="15">
        <v>1046</v>
      </c>
      <c r="C1056" s="25">
        <v>1703513012</v>
      </c>
      <c r="D1056" s="2">
        <f>SUM(C1056,-SUM(K$11:K1056))</f>
        <v>578929292</v>
      </c>
      <c r="E1056" s="2">
        <v>600000</v>
      </c>
      <c r="F1056" s="3">
        <f t="shared" si="63"/>
        <v>0</v>
      </c>
      <c r="G1056" s="3">
        <f t="shared" si="64"/>
        <v>-600000</v>
      </c>
      <c r="H1056" s="3">
        <f t="shared" si="65"/>
        <v>-600000</v>
      </c>
      <c r="I1056" s="1">
        <v>0</v>
      </c>
      <c r="J1056" s="1">
        <v>0</v>
      </c>
    </row>
    <row r="1057" spans="2:10">
      <c r="B1057" s="15">
        <v>1047</v>
      </c>
      <c r="C1057" s="25">
        <v>1702913012</v>
      </c>
      <c r="D1057" s="2">
        <f>SUM(C1057,-SUM(K$11:K1057))</f>
        <v>578329292</v>
      </c>
      <c r="E1057" s="2">
        <v>600000</v>
      </c>
      <c r="F1057" s="3">
        <f t="shared" si="63"/>
        <v>0</v>
      </c>
      <c r="G1057" s="3">
        <f t="shared" si="64"/>
        <v>-600000</v>
      </c>
      <c r="H1057" s="3">
        <f t="shared" si="65"/>
        <v>-600000</v>
      </c>
      <c r="I1057" s="1">
        <v>0</v>
      </c>
      <c r="J1057" s="1">
        <v>0</v>
      </c>
    </row>
    <row r="1058" spans="2:10">
      <c r="B1058" s="15">
        <v>1048</v>
      </c>
      <c r="C1058" s="25">
        <v>1703663012</v>
      </c>
      <c r="D1058" s="2">
        <f>SUM(C1058,-SUM(K$11:K1058))</f>
        <v>579079292</v>
      </c>
      <c r="E1058" s="2">
        <v>600000</v>
      </c>
      <c r="F1058" s="3">
        <f t="shared" ref="F1058:F1121" si="66">SUM(E1058,G1058,-K1058)</f>
        <v>1350000</v>
      </c>
      <c r="G1058" s="3">
        <f t="shared" ref="G1058:G1121" si="67">SUM(-C1057,C1058)</f>
        <v>750000</v>
      </c>
      <c r="H1058" s="3">
        <f t="shared" ref="H1058:H1121" si="68">SUM(-D1057,D1058)</f>
        <v>750000</v>
      </c>
      <c r="I1058" s="1">
        <v>0</v>
      </c>
      <c r="J1058" s="1">
        <v>0</v>
      </c>
    </row>
    <row r="1059" spans="2:10">
      <c r="B1059" s="15">
        <v>1049</v>
      </c>
      <c r="C1059" s="25">
        <v>1703063012</v>
      </c>
      <c r="D1059" s="2">
        <f>SUM(C1059,-SUM(K$11:K1059))</f>
        <v>578479292</v>
      </c>
      <c r="E1059" s="2">
        <v>600000</v>
      </c>
      <c r="F1059" s="3">
        <f t="shared" si="66"/>
        <v>0</v>
      </c>
      <c r="G1059" s="3">
        <f t="shared" si="67"/>
        <v>-600000</v>
      </c>
      <c r="H1059" s="3">
        <f t="shared" si="68"/>
        <v>-600000</v>
      </c>
      <c r="I1059" s="1">
        <v>0</v>
      </c>
      <c r="J1059" s="1">
        <v>0</v>
      </c>
    </row>
    <row r="1060" spans="2:10">
      <c r="B1060" s="15">
        <v>1050</v>
      </c>
      <c r="C1060" s="25">
        <v>1702913012</v>
      </c>
      <c r="D1060" s="2">
        <f>SUM(C1060,-SUM(K$11:K1060))</f>
        <v>578329292</v>
      </c>
      <c r="E1060" s="2">
        <v>600000</v>
      </c>
      <c r="F1060" s="3">
        <f t="shared" si="66"/>
        <v>450000</v>
      </c>
      <c r="G1060" s="3">
        <f t="shared" si="67"/>
        <v>-150000</v>
      </c>
      <c r="H1060" s="3">
        <f t="shared" si="68"/>
        <v>-150000</v>
      </c>
      <c r="I1060" s="1">
        <v>0</v>
      </c>
      <c r="J1060" s="1">
        <v>0</v>
      </c>
    </row>
    <row r="1061" spans="2:10">
      <c r="B1061" s="15">
        <v>1051</v>
      </c>
      <c r="C1061" s="25">
        <v>1702688012</v>
      </c>
      <c r="D1061" s="2">
        <f>SUM(C1061,-SUM(K$11:K1061))</f>
        <v>578104292</v>
      </c>
      <c r="E1061" s="2">
        <v>600000</v>
      </c>
      <c r="F1061" s="3">
        <f t="shared" si="66"/>
        <v>375000</v>
      </c>
      <c r="G1061" s="3">
        <f t="shared" si="67"/>
        <v>-225000</v>
      </c>
      <c r="H1061" s="3">
        <f t="shared" si="68"/>
        <v>-225000</v>
      </c>
      <c r="I1061" s="1">
        <v>0</v>
      </c>
      <c r="J1061" s="1">
        <v>0</v>
      </c>
    </row>
    <row r="1062" spans="2:10">
      <c r="B1062" s="15">
        <v>1052</v>
      </c>
      <c r="C1062" s="25">
        <v>1702238012</v>
      </c>
      <c r="D1062" s="2">
        <f>SUM(C1062,-SUM(K$11:K1062))</f>
        <v>577654292</v>
      </c>
      <c r="E1062" s="2">
        <v>600000</v>
      </c>
      <c r="F1062" s="3">
        <f t="shared" si="66"/>
        <v>150000</v>
      </c>
      <c r="G1062" s="3">
        <f t="shared" si="67"/>
        <v>-450000</v>
      </c>
      <c r="H1062" s="3">
        <f t="shared" si="68"/>
        <v>-450000</v>
      </c>
      <c r="I1062" s="1">
        <v>0</v>
      </c>
      <c r="J1062" s="1">
        <v>0</v>
      </c>
    </row>
    <row r="1063" spans="2:10">
      <c r="B1063" s="15">
        <v>1053</v>
      </c>
      <c r="C1063" s="25">
        <v>1701638012</v>
      </c>
      <c r="D1063" s="2">
        <f>SUM(C1063,-SUM(K$11:K1063))</f>
        <v>577054292</v>
      </c>
      <c r="E1063" s="2">
        <v>600000</v>
      </c>
      <c r="F1063" s="3">
        <f t="shared" si="66"/>
        <v>0</v>
      </c>
      <c r="G1063" s="3">
        <f t="shared" si="67"/>
        <v>-600000</v>
      </c>
      <c r="H1063" s="3">
        <f t="shared" si="68"/>
        <v>-600000</v>
      </c>
      <c r="I1063" s="1">
        <v>0</v>
      </c>
      <c r="J1063" s="1">
        <v>0</v>
      </c>
    </row>
    <row r="1064" spans="2:10">
      <c r="B1064" s="15">
        <v>1054</v>
      </c>
      <c r="C1064" s="25">
        <v>1701038012</v>
      </c>
      <c r="D1064" s="2">
        <f>SUM(C1064,-SUM(K$11:K1064))</f>
        <v>576454292</v>
      </c>
      <c r="E1064" s="2">
        <v>600000</v>
      </c>
      <c r="F1064" s="3">
        <f t="shared" si="66"/>
        <v>0</v>
      </c>
      <c r="G1064" s="3">
        <f t="shared" si="67"/>
        <v>-600000</v>
      </c>
      <c r="H1064" s="3">
        <f t="shared" si="68"/>
        <v>-600000</v>
      </c>
      <c r="I1064" s="1">
        <v>0</v>
      </c>
      <c r="J1064" s="1">
        <v>0</v>
      </c>
    </row>
    <row r="1065" spans="2:10">
      <c r="B1065" s="15">
        <v>1055</v>
      </c>
      <c r="C1065" s="25">
        <v>1700438012</v>
      </c>
      <c r="D1065" s="2">
        <f>SUM(C1065,-SUM(K$11:K1065))</f>
        <v>575854292</v>
      </c>
      <c r="E1065" s="2">
        <v>600000</v>
      </c>
      <c r="F1065" s="3">
        <f t="shared" si="66"/>
        <v>0</v>
      </c>
      <c r="G1065" s="3">
        <f t="shared" si="67"/>
        <v>-600000</v>
      </c>
      <c r="H1065" s="3">
        <f t="shared" si="68"/>
        <v>-600000</v>
      </c>
      <c r="I1065" s="1">
        <v>0</v>
      </c>
      <c r="J1065" s="1">
        <v>0</v>
      </c>
    </row>
    <row r="1066" spans="2:10">
      <c r="B1066" s="15">
        <v>1056</v>
      </c>
      <c r="C1066" s="25">
        <v>1699988012</v>
      </c>
      <c r="D1066" s="2">
        <f>SUM(C1066,-SUM(K$11:K1066))</f>
        <v>575404292</v>
      </c>
      <c r="E1066" s="2">
        <v>600000</v>
      </c>
      <c r="F1066" s="3">
        <f t="shared" si="66"/>
        <v>150000</v>
      </c>
      <c r="G1066" s="3">
        <f t="shared" si="67"/>
        <v>-450000</v>
      </c>
      <c r="H1066" s="3">
        <f t="shared" si="68"/>
        <v>-450000</v>
      </c>
      <c r="I1066" s="1">
        <v>0</v>
      </c>
      <c r="J1066" s="1">
        <v>0</v>
      </c>
    </row>
    <row r="1067" spans="2:10">
      <c r="B1067" s="15">
        <v>1057</v>
      </c>
      <c r="C1067" s="25">
        <v>1699388012</v>
      </c>
      <c r="D1067" s="2">
        <f>SUM(C1067,-SUM(K$11:K1067))</f>
        <v>574804292</v>
      </c>
      <c r="E1067" s="2">
        <v>600000</v>
      </c>
      <c r="F1067" s="3">
        <f t="shared" si="66"/>
        <v>0</v>
      </c>
      <c r="G1067" s="3">
        <f t="shared" si="67"/>
        <v>-600000</v>
      </c>
      <c r="H1067" s="3">
        <f t="shared" si="68"/>
        <v>-600000</v>
      </c>
      <c r="I1067" s="1">
        <v>0</v>
      </c>
      <c r="J1067" s="1">
        <v>0</v>
      </c>
    </row>
    <row r="1068" spans="2:10">
      <c r="B1068" s="15">
        <v>1058</v>
      </c>
      <c r="C1068" s="25">
        <v>1698788012</v>
      </c>
      <c r="D1068" s="2">
        <f>SUM(C1068,-SUM(K$11:K1068))</f>
        <v>574204292</v>
      </c>
      <c r="E1068" s="2">
        <v>600000</v>
      </c>
      <c r="F1068" s="3">
        <f t="shared" si="66"/>
        <v>0</v>
      </c>
      <c r="G1068" s="3">
        <f t="shared" si="67"/>
        <v>-600000</v>
      </c>
      <c r="H1068" s="3">
        <f t="shared" si="68"/>
        <v>-600000</v>
      </c>
      <c r="I1068" s="1">
        <v>0</v>
      </c>
      <c r="J1068" s="1">
        <v>0</v>
      </c>
    </row>
    <row r="1069" spans="2:10">
      <c r="B1069" s="15">
        <v>1059</v>
      </c>
      <c r="C1069" s="25">
        <v>1698188012</v>
      </c>
      <c r="D1069" s="2">
        <f>SUM(C1069,-SUM(K$11:K1069))</f>
        <v>573604292</v>
      </c>
      <c r="E1069" s="2">
        <v>600000</v>
      </c>
      <c r="F1069" s="3">
        <f t="shared" si="66"/>
        <v>0</v>
      </c>
      <c r="G1069" s="3">
        <f t="shared" si="67"/>
        <v>-600000</v>
      </c>
      <c r="H1069" s="3">
        <f t="shared" si="68"/>
        <v>-600000</v>
      </c>
      <c r="I1069" s="1">
        <v>0</v>
      </c>
      <c r="J1069" s="1">
        <v>0</v>
      </c>
    </row>
    <row r="1070" spans="2:10">
      <c r="B1070" s="15">
        <v>1060</v>
      </c>
      <c r="C1070" s="25">
        <v>1697588012</v>
      </c>
      <c r="D1070" s="2">
        <f>SUM(C1070,-SUM(K$11:K1070))</f>
        <v>573004292</v>
      </c>
      <c r="E1070" s="2">
        <v>600000</v>
      </c>
      <c r="F1070" s="3">
        <f t="shared" si="66"/>
        <v>0</v>
      </c>
      <c r="G1070" s="3">
        <f t="shared" si="67"/>
        <v>-600000</v>
      </c>
      <c r="H1070" s="3">
        <f t="shared" si="68"/>
        <v>-600000</v>
      </c>
      <c r="I1070" s="1">
        <v>0</v>
      </c>
      <c r="J1070" s="1">
        <v>0</v>
      </c>
    </row>
    <row r="1071" spans="2:10">
      <c r="B1071" s="15">
        <v>1061</v>
      </c>
      <c r="C1071" s="25">
        <v>1696988012</v>
      </c>
      <c r="D1071" s="2">
        <f>SUM(C1071,-SUM(K$11:K1071))</f>
        <v>572404292</v>
      </c>
      <c r="E1071" s="2">
        <v>600000</v>
      </c>
      <c r="F1071" s="3">
        <f t="shared" si="66"/>
        <v>0</v>
      </c>
      <c r="G1071" s="3">
        <f t="shared" si="67"/>
        <v>-600000</v>
      </c>
      <c r="H1071" s="3">
        <f t="shared" si="68"/>
        <v>-600000</v>
      </c>
      <c r="I1071" s="1">
        <v>0</v>
      </c>
      <c r="J1071" s="1">
        <v>0</v>
      </c>
    </row>
    <row r="1072" spans="2:10">
      <c r="B1072" s="15">
        <v>1062</v>
      </c>
      <c r="C1072" s="25">
        <v>1696388012</v>
      </c>
      <c r="D1072" s="2">
        <f>SUM(C1072,-SUM(K$11:K1072))</f>
        <v>571804292</v>
      </c>
      <c r="E1072" s="2">
        <v>600000</v>
      </c>
      <c r="F1072" s="3">
        <f t="shared" si="66"/>
        <v>0</v>
      </c>
      <c r="G1072" s="3">
        <f t="shared" si="67"/>
        <v>-600000</v>
      </c>
      <c r="H1072" s="3">
        <f t="shared" si="68"/>
        <v>-600000</v>
      </c>
      <c r="I1072" s="1">
        <v>0</v>
      </c>
      <c r="J1072" s="1">
        <v>0</v>
      </c>
    </row>
    <row r="1073" spans="2:10">
      <c r="B1073" s="15">
        <v>1063</v>
      </c>
      <c r="C1073" s="25">
        <v>1695788012</v>
      </c>
      <c r="D1073" s="2">
        <f>SUM(C1073,-SUM(K$11:K1073))</f>
        <v>571204292</v>
      </c>
      <c r="E1073" s="2">
        <v>600000</v>
      </c>
      <c r="F1073" s="3">
        <f t="shared" si="66"/>
        <v>0</v>
      </c>
      <c r="G1073" s="3">
        <f t="shared" si="67"/>
        <v>-600000</v>
      </c>
      <c r="H1073" s="3">
        <f t="shared" si="68"/>
        <v>-600000</v>
      </c>
      <c r="I1073" s="1">
        <v>0</v>
      </c>
      <c r="J1073" s="1">
        <v>0</v>
      </c>
    </row>
    <row r="1074" spans="2:10">
      <c r="B1074" s="15">
        <v>1064</v>
      </c>
      <c r="C1074" s="25">
        <v>1716038012</v>
      </c>
      <c r="D1074" s="2">
        <f>SUM(C1074,-SUM(K$11:K1074))</f>
        <v>591454292</v>
      </c>
      <c r="E1074" s="2">
        <v>600000</v>
      </c>
      <c r="F1074" s="3">
        <f t="shared" si="66"/>
        <v>20850000</v>
      </c>
      <c r="G1074" s="3">
        <f t="shared" si="67"/>
        <v>20250000</v>
      </c>
      <c r="H1074" s="3">
        <f t="shared" si="68"/>
        <v>20250000</v>
      </c>
      <c r="I1074" s="1">
        <v>2</v>
      </c>
      <c r="J1074" s="1">
        <v>1</v>
      </c>
    </row>
    <row r="1075" spans="2:10">
      <c r="B1075" s="15">
        <v>1065</v>
      </c>
      <c r="C1075" s="25">
        <v>1715438012</v>
      </c>
      <c r="D1075" s="2">
        <f>SUM(C1075,-SUM(K$11:K1075))</f>
        <v>590854292</v>
      </c>
      <c r="E1075" s="2">
        <v>600000</v>
      </c>
      <c r="F1075" s="3">
        <f t="shared" si="66"/>
        <v>0</v>
      </c>
      <c r="G1075" s="3">
        <f t="shared" si="67"/>
        <v>-600000</v>
      </c>
      <c r="H1075" s="3">
        <f t="shared" si="68"/>
        <v>-600000</v>
      </c>
      <c r="I1075" s="1">
        <v>0</v>
      </c>
      <c r="J1075" s="1">
        <v>0</v>
      </c>
    </row>
    <row r="1076" spans="2:10">
      <c r="B1076" s="15">
        <v>1066</v>
      </c>
      <c r="C1076" s="25">
        <v>1716188012</v>
      </c>
      <c r="D1076" s="2">
        <f>SUM(C1076,-SUM(K$11:K1076))</f>
        <v>591604292</v>
      </c>
      <c r="E1076" s="2">
        <v>600000</v>
      </c>
      <c r="F1076" s="3">
        <f t="shared" si="66"/>
        <v>1350000</v>
      </c>
      <c r="G1076" s="3">
        <f t="shared" si="67"/>
        <v>750000</v>
      </c>
      <c r="H1076" s="3">
        <f t="shared" si="68"/>
        <v>750000</v>
      </c>
      <c r="I1076" s="1">
        <v>0</v>
      </c>
      <c r="J1076" s="1">
        <v>0</v>
      </c>
    </row>
    <row r="1077" spans="2:10">
      <c r="B1077" s="15">
        <v>1067</v>
      </c>
      <c r="C1077" s="25">
        <v>1715588012</v>
      </c>
      <c r="D1077" s="2">
        <f>SUM(C1077,-SUM(K$11:K1077))</f>
        <v>591004292</v>
      </c>
      <c r="E1077" s="2">
        <v>600000</v>
      </c>
      <c r="F1077" s="3">
        <f t="shared" si="66"/>
        <v>0</v>
      </c>
      <c r="G1077" s="3">
        <f t="shared" si="67"/>
        <v>-600000</v>
      </c>
      <c r="H1077" s="3">
        <f t="shared" si="68"/>
        <v>-600000</v>
      </c>
      <c r="I1077" s="1">
        <v>0</v>
      </c>
      <c r="J1077" s="1">
        <v>0</v>
      </c>
    </row>
    <row r="1078" spans="2:10">
      <c r="B1078" s="15">
        <v>1068</v>
      </c>
      <c r="C1078" s="25">
        <v>1714988012</v>
      </c>
      <c r="D1078" s="2">
        <f>SUM(C1078,-SUM(K$11:K1078))</f>
        <v>590404292</v>
      </c>
      <c r="E1078" s="2">
        <v>600000</v>
      </c>
      <c r="F1078" s="3">
        <f t="shared" si="66"/>
        <v>0</v>
      </c>
      <c r="G1078" s="3">
        <f t="shared" si="67"/>
        <v>-600000</v>
      </c>
      <c r="H1078" s="3">
        <f t="shared" si="68"/>
        <v>-600000</v>
      </c>
      <c r="I1078" s="1">
        <v>0</v>
      </c>
      <c r="J1078" s="1">
        <v>0</v>
      </c>
    </row>
    <row r="1079" spans="2:10">
      <c r="B1079" s="15">
        <v>1069</v>
      </c>
      <c r="C1079" s="25">
        <v>1714388012</v>
      </c>
      <c r="D1079" s="2">
        <f>SUM(C1079,-SUM(K$11:K1079))</f>
        <v>589804292</v>
      </c>
      <c r="E1079" s="2">
        <v>600000</v>
      </c>
      <c r="F1079" s="3">
        <f t="shared" si="66"/>
        <v>0</v>
      </c>
      <c r="G1079" s="3">
        <f t="shared" si="67"/>
        <v>-600000</v>
      </c>
      <c r="H1079" s="3">
        <f t="shared" si="68"/>
        <v>-600000</v>
      </c>
      <c r="I1079" s="1">
        <v>0</v>
      </c>
      <c r="J1079" s="1">
        <v>0</v>
      </c>
    </row>
    <row r="1080" spans="2:10">
      <c r="B1080" s="15">
        <v>1070</v>
      </c>
      <c r="C1080" s="25">
        <v>1714088012</v>
      </c>
      <c r="D1080" s="2">
        <f>SUM(C1080,-SUM(K$11:K1080))</f>
        <v>589504292</v>
      </c>
      <c r="E1080" s="2">
        <v>600000</v>
      </c>
      <c r="F1080" s="3">
        <f t="shared" si="66"/>
        <v>300000</v>
      </c>
      <c r="G1080" s="3">
        <f t="shared" si="67"/>
        <v>-300000</v>
      </c>
      <c r="H1080" s="3">
        <f t="shared" si="68"/>
        <v>-300000</v>
      </c>
      <c r="I1080" s="1">
        <v>0</v>
      </c>
      <c r="J1080" s="1">
        <v>0</v>
      </c>
    </row>
    <row r="1081" spans="2:10">
      <c r="B1081" s="15">
        <v>1071</v>
      </c>
      <c r="C1081" s="25">
        <v>1713488012</v>
      </c>
      <c r="D1081" s="2">
        <f>SUM(C1081,-SUM(K$11:K1081))</f>
        <v>588904292</v>
      </c>
      <c r="E1081" s="2">
        <v>600000</v>
      </c>
      <c r="F1081" s="3">
        <f t="shared" si="66"/>
        <v>0</v>
      </c>
      <c r="G1081" s="3">
        <f t="shared" si="67"/>
        <v>-600000</v>
      </c>
      <c r="H1081" s="3">
        <f t="shared" si="68"/>
        <v>-600000</v>
      </c>
      <c r="I1081" s="1">
        <v>0</v>
      </c>
      <c r="J1081" s="1">
        <v>0</v>
      </c>
    </row>
    <row r="1082" spans="2:10">
      <c r="B1082" s="15">
        <v>1072</v>
      </c>
      <c r="C1082" s="25">
        <v>1713788012</v>
      </c>
      <c r="D1082" s="2">
        <f>SUM(C1082,-SUM(K$11:K1082))</f>
        <v>589204292</v>
      </c>
      <c r="E1082" s="2">
        <v>600000</v>
      </c>
      <c r="F1082" s="3">
        <f t="shared" si="66"/>
        <v>900000</v>
      </c>
      <c r="G1082" s="3">
        <f t="shared" si="67"/>
        <v>300000</v>
      </c>
      <c r="H1082" s="3">
        <f t="shared" si="68"/>
        <v>300000</v>
      </c>
      <c r="I1082" s="1">
        <v>0</v>
      </c>
      <c r="J1082" s="1">
        <v>0</v>
      </c>
    </row>
    <row r="1083" spans="2:10">
      <c r="B1083" s="15">
        <v>1073</v>
      </c>
      <c r="C1083" s="25">
        <v>1713188012</v>
      </c>
      <c r="D1083" s="2">
        <f>SUM(C1083,-SUM(K$11:K1083))</f>
        <v>588604292</v>
      </c>
      <c r="E1083" s="2">
        <v>600000</v>
      </c>
      <c r="F1083" s="3">
        <f t="shared" si="66"/>
        <v>0</v>
      </c>
      <c r="G1083" s="3">
        <f t="shared" si="67"/>
        <v>-600000</v>
      </c>
      <c r="H1083" s="3">
        <f t="shared" si="68"/>
        <v>-600000</v>
      </c>
      <c r="I1083" s="1">
        <v>0</v>
      </c>
      <c r="J1083" s="1">
        <v>0</v>
      </c>
    </row>
    <row r="1084" spans="2:10">
      <c r="B1084" s="15">
        <v>1074</v>
      </c>
      <c r="C1084" s="25">
        <v>1712588012</v>
      </c>
      <c r="D1084" s="2">
        <f>SUM(C1084,-SUM(K$11:K1084))</f>
        <v>588004292</v>
      </c>
      <c r="E1084" s="2">
        <v>600000</v>
      </c>
      <c r="F1084" s="3">
        <f t="shared" si="66"/>
        <v>0</v>
      </c>
      <c r="G1084" s="3">
        <f t="shared" si="67"/>
        <v>-600000</v>
      </c>
      <c r="H1084" s="3">
        <f t="shared" si="68"/>
        <v>-600000</v>
      </c>
      <c r="I1084" s="1">
        <v>0</v>
      </c>
      <c r="J1084" s="1">
        <v>0</v>
      </c>
    </row>
    <row r="1085" spans="2:10">
      <c r="B1085" s="15">
        <v>1075</v>
      </c>
      <c r="C1085" s="25">
        <v>1711988012</v>
      </c>
      <c r="D1085" s="2">
        <f>SUM(C1085,-SUM(K$11:K1085))</f>
        <v>587404292</v>
      </c>
      <c r="E1085" s="2">
        <v>600000</v>
      </c>
      <c r="F1085" s="3">
        <f t="shared" si="66"/>
        <v>0</v>
      </c>
      <c r="G1085" s="3">
        <f t="shared" si="67"/>
        <v>-600000</v>
      </c>
      <c r="H1085" s="3">
        <f t="shared" si="68"/>
        <v>-600000</v>
      </c>
      <c r="I1085" s="1">
        <v>0</v>
      </c>
      <c r="J1085" s="1">
        <v>0</v>
      </c>
    </row>
    <row r="1086" spans="2:10">
      <c r="B1086" s="15">
        <v>1076</v>
      </c>
      <c r="C1086" s="25">
        <v>1711838012</v>
      </c>
      <c r="D1086" s="2">
        <f>SUM(C1086,-SUM(K$11:K1086))</f>
        <v>587254292</v>
      </c>
      <c r="E1086" s="2">
        <v>600000</v>
      </c>
      <c r="F1086" s="3">
        <f t="shared" si="66"/>
        <v>450000</v>
      </c>
      <c r="G1086" s="3">
        <f t="shared" si="67"/>
        <v>-150000</v>
      </c>
      <c r="H1086" s="3">
        <f t="shared" si="68"/>
        <v>-150000</v>
      </c>
      <c r="I1086" s="1">
        <v>0</v>
      </c>
      <c r="J1086" s="1">
        <v>0</v>
      </c>
    </row>
    <row r="1087" spans="2:10">
      <c r="B1087" s="15">
        <v>1077</v>
      </c>
      <c r="C1087" s="25">
        <v>1711238012</v>
      </c>
      <c r="D1087" s="2">
        <f>SUM(C1087,-SUM(K$11:K1087))</f>
        <v>586654292</v>
      </c>
      <c r="E1087" s="2">
        <v>600000</v>
      </c>
      <c r="F1087" s="3">
        <f t="shared" si="66"/>
        <v>0</v>
      </c>
      <c r="G1087" s="3">
        <f t="shared" si="67"/>
        <v>-600000</v>
      </c>
      <c r="H1087" s="3">
        <f t="shared" si="68"/>
        <v>-600000</v>
      </c>
      <c r="I1087" s="1">
        <v>0</v>
      </c>
      <c r="J1087" s="1">
        <v>0</v>
      </c>
    </row>
    <row r="1088" spans="2:10">
      <c r="B1088" s="15">
        <v>1078</v>
      </c>
      <c r="C1088" s="25">
        <v>1710638012</v>
      </c>
      <c r="D1088" s="2">
        <f>SUM(C1088,-SUM(K$11:K1088))</f>
        <v>586054292</v>
      </c>
      <c r="E1088" s="2">
        <v>600000</v>
      </c>
      <c r="F1088" s="3">
        <f t="shared" si="66"/>
        <v>0</v>
      </c>
      <c r="G1088" s="3">
        <f t="shared" si="67"/>
        <v>-600000</v>
      </c>
      <c r="H1088" s="3">
        <f t="shared" si="68"/>
        <v>-600000</v>
      </c>
      <c r="I1088" s="1">
        <v>0</v>
      </c>
      <c r="J1088" s="1">
        <v>0</v>
      </c>
    </row>
    <row r="1089" spans="2:10">
      <c r="B1089" s="15">
        <v>1079</v>
      </c>
      <c r="C1089" s="25">
        <v>1710413012</v>
      </c>
      <c r="D1089" s="2">
        <f>SUM(C1089,-SUM(K$11:K1089))</f>
        <v>585829292</v>
      </c>
      <c r="E1089" s="2">
        <v>600000</v>
      </c>
      <c r="F1089" s="3">
        <f t="shared" si="66"/>
        <v>375000</v>
      </c>
      <c r="G1089" s="3">
        <f t="shared" si="67"/>
        <v>-225000</v>
      </c>
      <c r="H1089" s="3">
        <f t="shared" si="68"/>
        <v>-225000</v>
      </c>
      <c r="I1089" s="1">
        <v>0</v>
      </c>
      <c r="J1089" s="1">
        <v>0</v>
      </c>
    </row>
    <row r="1090" spans="2:10">
      <c r="B1090" s="15">
        <v>1080</v>
      </c>
      <c r="C1090" s="25">
        <v>1710488012</v>
      </c>
      <c r="D1090" s="2">
        <f>SUM(C1090,-SUM(K$11:K1090))</f>
        <v>585904292</v>
      </c>
      <c r="E1090" s="2">
        <v>600000</v>
      </c>
      <c r="F1090" s="3">
        <f t="shared" si="66"/>
        <v>675000</v>
      </c>
      <c r="G1090" s="3">
        <f t="shared" si="67"/>
        <v>75000</v>
      </c>
      <c r="H1090" s="3">
        <f t="shared" si="68"/>
        <v>75000</v>
      </c>
      <c r="I1090" s="1">
        <v>0</v>
      </c>
      <c r="J1090" s="1">
        <v>0</v>
      </c>
    </row>
    <row r="1091" spans="2:10">
      <c r="B1091" s="15">
        <v>1081</v>
      </c>
      <c r="C1091" s="25">
        <v>1710263012</v>
      </c>
      <c r="D1091" s="2">
        <f>SUM(C1091,-SUM(K$11:K1091))</f>
        <v>585679292</v>
      </c>
      <c r="E1091" s="2">
        <v>600000</v>
      </c>
      <c r="F1091" s="3">
        <f t="shared" si="66"/>
        <v>375000</v>
      </c>
      <c r="G1091" s="3">
        <f t="shared" si="67"/>
        <v>-225000</v>
      </c>
      <c r="H1091" s="3">
        <f t="shared" si="68"/>
        <v>-225000</v>
      </c>
      <c r="I1091" s="1">
        <v>0</v>
      </c>
      <c r="J1091" s="1">
        <v>0</v>
      </c>
    </row>
    <row r="1092" spans="2:10">
      <c r="B1092" s="15">
        <v>1082</v>
      </c>
      <c r="C1092" s="25">
        <v>1709663012</v>
      </c>
      <c r="D1092" s="2">
        <f>SUM(C1092,-SUM(K$11:K1092))</f>
        <v>585079292</v>
      </c>
      <c r="E1092" s="2">
        <v>600000</v>
      </c>
      <c r="F1092" s="3">
        <f t="shared" si="66"/>
        <v>0</v>
      </c>
      <c r="G1092" s="3">
        <f t="shared" si="67"/>
        <v>-600000</v>
      </c>
      <c r="H1092" s="3">
        <f t="shared" si="68"/>
        <v>-600000</v>
      </c>
      <c r="I1092" s="1">
        <v>0</v>
      </c>
      <c r="J1092" s="1">
        <v>0</v>
      </c>
    </row>
    <row r="1093" spans="2:10">
      <c r="B1093" s="15">
        <v>1083</v>
      </c>
      <c r="C1093" s="25">
        <v>1709063012</v>
      </c>
      <c r="D1093" s="2">
        <f>SUM(C1093,-SUM(K$11:K1093))</f>
        <v>584479292</v>
      </c>
      <c r="E1093" s="2">
        <v>600000</v>
      </c>
      <c r="F1093" s="3">
        <f t="shared" si="66"/>
        <v>0</v>
      </c>
      <c r="G1093" s="3">
        <f t="shared" si="67"/>
        <v>-600000</v>
      </c>
      <c r="H1093" s="3">
        <f t="shared" si="68"/>
        <v>-600000</v>
      </c>
      <c r="I1093" s="1">
        <v>0</v>
      </c>
      <c r="J1093" s="1">
        <v>0</v>
      </c>
    </row>
    <row r="1094" spans="2:10">
      <c r="B1094" s="15">
        <v>1084</v>
      </c>
      <c r="C1094" s="25">
        <v>1708463012</v>
      </c>
      <c r="D1094" s="2">
        <f>SUM(C1094,-SUM(K$11:K1094))</f>
        <v>583879292</v>
      </c>
      <c r="E1094" s="2">
        <v>600000</v>
      </c>
      <c r="F1094" s="3">
        <f t="shared" si="66"/>
        <v>0</v>
      </c>
      <c r="G1094" s="3">
        <f t="shared" si="67"/>
        <v>-600000</v>
      </c>
      <c r="H1094" s="3">
        <f t="shared" si="68"/>
        <v>-600000</v>
      </c>
      <c r="I1094" s="1">
        <v>0</v>
      </c>
      <c r="J1094" s="1">
        <v>0</v>
      </c>
    </row>
    <row r="1095" spans="2:10">
      <c r="B1095" s="15">
        <v>1085</v>
      </c>
      <c r="C1095" s="25">
        <v>1708988012</v>
      </c>
      <c r="D1095" s="2">
        <f>SUM(C1095,-SUM(K$11:K1095))</f>
        <v>584404292</v>
      </c>
      <c r="E1095" s="2">
        <v>600000</v>
      </c>
      <c r="F1095" s="3">
        <f t="shared" si="66"/>
        <v>1125000</v>
      </c>
      <c r="G1095" s="3">
        <f t="shared" si="67"/>
        <v>525000</v>
      </c>
      <c r="H1095" s="3">
        <f t="shared" si="68"/>
        <v>525000</v>
      </c>
      <c r="I1095" s="1">
        <v>0</v>
      </c>
      <c r="J1095" s="1">
        <v>0</v>
      </c>
    </row>
    <row r="1096" spans="2:10">
      <c r="B1096" s="15">
        <v>1086</v>
      </c>
      <c r="C1096" s="25">
        <v>1708388012</v>
      </c>
      <c r="D1096" s="2">
        <f>SUM(C1096,-SUM(K$11:K1096))</f>
        <v>583804292</v>
      </c>
      <c r="E1096" s="2">
        <v>600000</v>
      </c>
      <c r="F1096" s="3">
        <f t="shared" si="66"/>
        <v>0</v>
      </c>
      <c r="G1096" s="3">
        <f t="shared" si="67"/>
        <v>-600000</v>
      </c>
      <c r="H1096" s="3">
        <f t="shared" si="68"/>
        <v>-600000</v>
      </c>
      <c r="I1096" s="1">
        <v>0</v>
      </c>
      <c r="J1096" s="1">
        <v>0</v>
      </c>
    </row>
    <row r="1097" spans="2:10">
      <c r="B1097" s="15">
        <v>1087</v>
      </c>
      <c r="C1097" s="25">
        <v>1707788012</v>
      </c>
      <c r="D1097" s="2">
        <f>SUM(C1097,-SUM(K$11:K1097))</f>
        <v>583204292</v>
      </c>
      <c r="E1097" s="2">
        <v>600000</v>
      </c>
      <c r="F1097" s="3">
        <f t="shared" si="66"/>
        <v>0</v>
      </c>
      <c r="G1097" s="3">
        <f t="shared" si="67"/>
        <v>-600000</v>
      </c>
      <c r="H1097" s="3">
        <f t="shared" si="68"/>
        <v>-600000</v>
      </c>
      <c r="I1097" s="1">
        <v>0</v>
      </c>
      <c r="J1097" s="1">
        <v>0</v>
      </c>
    </row>
    <row r="1098" spans="2:10">
      <c r="B1098" s="15">
        <v>1088</v>
      </c>
      <c r="C1098" s="25">
        <v>1707188012</v>
      </c>
      <c r="D1098" s="2">
        <f>SUM(C1098,-SUM(K$11:K1098))</f>
        <v>582604292</v>
      </c>
      <c r="E1098" s="2">
        <v>600000</v>
      </c>
      <c r="F1098" s="3">
        <f t="shared" si="66"/>
        <v>0</v>
      </c>
      <c r="G1098" s="3">
        <f t="shared" si="67"/>
        <v>-600000</v>
      </c>
      <c r="H1098" s="3">
        <f t="shared" si="68"/>
        <v>-600000</v>
      </c>
      <c r="I1098" s="1">
        <v>0</v>
      </c>
      <c r="J1098" s="1">
        <v>0</v>
      </c>
    </row>
    <row r="1099" spans="2:10">
      <c r="B1099" s="15">
        <v>1089</v>
      </c>
      <c r="C1099" s="25">
        <v>1706588012</v>
      </c>
      <c r="D1099" s="2">
        <f>SUM(C1099,-SUM(K$11:K1099))</f>
        <v>582004292</v>
      </c>
      <c r="E1099" s="2">
        <v>600000</v>
      </c>
      <c r="F1099" s="3">
        <f t="shared" si="66"/>
        <v>0</v>
      </c>
      <c r="G1099" s="3">
        <f t="shared" si="67"/>
        <v>-600000</v>
      </c>
      <c r="H1099" s="3">
        <f t="shared" si="68"/>
        <v>-600000</v>
      </c>
      <c r="I1099" s="1">
        <v>0</v>
      </c>
      <c r="J1099" s="1">
        <v>0</v>
      </c>
    </row>
    <row r="1100" spans="2:10">
      <c r="B1100" s="15">
        <v>1090</v>
      </c>
      <c r="C1100" s="25">
        <v>1706138012</v>
      </c>
      <c r="D1100" s="2">
        <f>SUM(C1100,-SUM(K$11:K1100))</f>
        <v>581554292</v>
      </c>
      <c r="E1100" s="2">
        <v>600000</v>
      </c>
      <c r="F1100" s="3">
        <f t="shared" si="66"/>
        <v>150000</v>
      </c>
      <c r="G1100" s="3">
        <f t="shared" si="67"/>
        <v>-450000</v>
      </c>
      <c r="H1100" s="3">
        <f t="shared" si="68"/>
        <v>-450000</v>
      </c>
      <c r="I1100" s="1">
        <v>0</v>
      </c>
      <c r="J1100" s="1">
        <v>0</v>
      </c>
    </row>
    <row r="1101" spans="2:10">
      <c r="B1101" s="15">
        <v>1091</v>
      </c>
      <c r="C1101" s="25">
        <v>1705538012</v>
      </c>
      <c r="D1101" s="2">
        <f>SUM(C1101,-SUM(K$11:K1101))</f>
        <v>580954292</v>
      </c>
      <c r="E1101" s="2">
        <v>600000</v>
      </c>
      <c r="F1101" s="3">
        <f t="shared" si="66"/>
        <v>0</v>
      </c>
      <c r="G1101" s="3">
        <f t="shared" si="67"/>
        <v>-600000</v>
      </c>
      <c r="H1101" s="3">
        <f t="shared" si="68"/>
        <v>-600000</v>
      </c>
      <c r="I1101" s="1">
        <v>0</v>
      </c>
      <c r="J1101" s="1">
        <v>0</v>
      </c>
    </row>
    <row r="1102" spans="2:10">
      <c r="B1102" s="15">
        <v>1092</v>
      </c>
      <c r="C1102" s="25">
        <v>1704938012</v>
      </c>
      <c r="D1102" s="2">
        <f>SUM(C1102,-SUM(K$11:K1102))</f>
        <v>580354292</v>
      </c>
      <c r="E1102" s="2">
        <v>600000</v>
      </c>
      <c r="F1102" s="3">
        <f t="shared" si="66"/>
        <v>0</v>
      </c>
      <c r="G1102" s="3">
        <f t="shared" si="67"/>
        <v>-600000</v>
      </c>
      <c r="H1102" s="3">
        <f t="shared" si="68"/>
        <v>-600000</v>
      </c>
      <c r="I1102" s="1">
        <v>0</v>
      </c>
      <c r="J1102" s="1">
        <v>0</v>
      </c>
    </row>
    <row r="1103" spans="2:10">
      <c r="B1103" s="15">
        <v>1093</v>
      </c>
      <c r="C1103" s="25">
        <v>1704338012</v>
      </c>
      <c r="D1103" s="2">
        <f>SUM(C1103,-SUM(K$11:K1103))</f>
        <v>579754292</v>
      </c>
      <c r="E1103" s="2">
        <v>600000</v>
      </c>
      <c r="F1103" s="3">
        <f t="shared" si="66"/>
        <v>0</v>
      </c>
      <c r="G1103" s="3">
        <f t="shared" si="67"/>
        <v>-600000</v>
      </c>
      <c r="H1103" s="3">
        <f t="shared" si="68"/>
        <v>-600000</v>
      </c>
      <c r="I1103" s="1">
        <v>0</v>
      </c>
      <c r="J1103" s="1">
        <v>0</v>
      </c>
    </row>
    <row r="1104" spans="2:10">
      <c r="B1104" s="15">
        <v>1094</v>
      </c>
      <c r="C1104" s="25">
        <v>1703963012</v>
      </c>
      <c r="D1104" s="2">
        <f>SUM(C1104,-SUM(K$11:K1104))</f>
        <v>579379292</v>
      </c>
      <c r="E1104" s="2">
        <v>600000</v>
      </c>
      <c r="F1104" s="3">
        <f t="shared" si="66"/>
        <v>225000</v>
      </c>
      <c r="G1104" s="3">
        <f t="shared" si="67"/>
        <v>-375000</v>
      </c>
      <c r="H1104" s="3">
        <f t="shared" si="68"/>
        <v>-375000</v>
      </c>
      <c r="I1104" s="1">
        <v>0</v>
      </c>
      <c r="J1104" s="1">
        <v>0</v>
      </c>
    </row>
    <row r="1105" spans="2:10">
      <c r="B1105" s="15">
        <v>1095</v>
      </c>
      <c r="C1105" s="25">
        <v>1703363012</v>
      </c>
      <c r="D1105" s="2">
        <f>SUM(C1105,-SUM(K$11:K1105))</f>
        <v>578779292</v>
      </c>
      <c r="E1105" s="2">
        <v>600000</v>
      </c>
      <c r="F1105" s="3">
        <f t="shared" si="66"/>
        <v>0</v>
      </c>
      <c r="G1105" s="3">
        <f t="shared" si="67"/>
        <v>-600000</v>
      </c>
      <c r="H1105" s="3">
        <f t="shared" si="68"/>
        <v>-600000</v>
      </c>
      <c r="I1105" s="1">
        <v>0</v>
      </c>
      <c r="J1105" s="1">
        <v>0</v>
      </c>
    </row>
    <row r="1106" spans="2:10">
      <c r="B1106" s="15">
        <v>1096</v>
      </c>
      <c r="C1106" s="25">
        <v>1702763012</v>
      </c>
      <c r="D1106" s="2">
        <f>SUM(C1106,-SUM(K$11:K1106))</f>
        <v>578179292</v>
      </c>
      <c r="E1106" s="2">
        <v>600000</v>
      </c>
      <c r="F1106" s="3">
        <f t="shared" si="66"/>
        <v>0</v>
      </c>
      <c r="G1106" s="3">
        <f t="shared" si="67"/>
        <v>-600000</v>
      </c>
      <c r="H1106" s="3">
        <f t="shared" si="68"/>
        <v>-600000</v>
      </c>
      <c r="I1106" s="1">
        <v>0</v>
      </c>
      <c r="J1106" s="1">
        <v>0</v>
      </c>
    </row>
    <row r="1107" spans="2:10">
      <c r="B1107" s="15">
        <v>1097</v>
      </c>
      <c r="C1107" s="25">
        <v>1702613012</v>
      </c>
      <c r="D1107" s="2">
        <f>SUM(C1107,-SUM(K$11:K1107))</f>
        <v>578029292</v>
      </c>
      <c r="E1107" s="2">
        <v>600000</v>
      </c>
      <c r="F1107" s="3">
        <f t="shared" si="66"/>
        <v>450000</v>
      </c>
      <c r="G1107" s="3">
        <f t="shared" si="67"/>
        <v>-150000</v>
      </c>
      <c r="H1107" s="3">
        <f t="shared" si="68"/>
        <v>-150000</v>
      </c>
      <c r="I1107" s="1">
        <v>0</v>
      </c>
      <c r="J1107" s="1">
        <v>0</v>
      </c>
    </row>
    <row r="1108" spans="2:10">
      <c r="B1108" s="15">
        <v>1098</v>
      </c>
      <c r="C1108" s="25">
        <v>1702043012</v>
      </c>
      <c r="D1108" s="2">
        <f>SUM(C1108,-SUM(K$11:K1108))</f>
        <v>577459292</v>
      </c>
      <c r="E1108" s="2">
        <v>600000</v>
      </c>
      <c r="F1108" s="3">
        <f t="shared" si="66"/>
        <v>30000</v>
      </c>
      <c r="G1108" s="3">
        <f t="shared" si="67"/>
        <v>-570000</v>
      </c>
      <c r="H1108" s="3">
        <f t="shared" si="68"/>
        <v>-570000</v>
      </c>
      <c r="I1108" s="1">
        <v>0</v>
      </c>
      <c r="J1108" s="1">
        <v>0</v>
      </c>
    </row>
    <row r="1109" spans="2:10">
      <c r="B1109" s="15">
        <v>1099</v>
      </c>
      <c r="C1109" s="25">
        <v>1702163012</v>
      </c>
      <c r="D1109" s="2">
        <f>SUM(C1109,-SUM(K$11:K1109))</f>
        <v>577579292</v>
      </c>
      <c r="E1109" s="2">
        <v>600000</v>
      </c>
      <c r="F1109" s="3">
        <f t="shared" si="66"/>
        <v>720000</v>
      </c>
      <c r="G1109" s="3">
        <f t="shared" si="67"/>
        <v>120000</v>
      </c>
      <c r="H1109" s="3">
        <f t="shared" si="68"/>
        <v>120000</v>
      </c>
      <c r="I1109" s="1">
        <v>0</v>
      </c>
      <c r="J1109" s="1">
        <v>0</v>
      </c>
    </row>
    <row r="1110" spans="2:10">
      <c r="B1110" s="15">
        <v>1100</v>
      </c>
      <c r="C1110" s="25">
        <v>1710563012</v>
      </c>
      <c r="D1110" s="2">
        <f>SUM(C1110,-SUM(K$11:K1110))</f>
        <v>585979292</v>
      </c>
      <c r="E1110" s="2">
        <v>600000</v>
      </c>
      <c r="F1110" s="3">
        <f t="shared" si="66"/>
        <v>9000000</v>
      </c>
      <c r="G1110" s="3">
        <f t="shared" si="67"/>
        <v>8400000</v>
      </c>
      <c r="H1110" s="3">
        <f t="shared" si="68"/>
        <v>8400000</v>
      </c>
      <c r="I1110" s="1">
        <v>0</v>
      </c>
      <c r="J1110" s="1">
        <v>0</v>
      </c>
    </row>
    <row r="1111" spans="2:10">
      <c r="B1111" s="15">
        <v>1101</v>
      </c>
      <c r="C1111" s="25">
        <v>1709963012</v>
      </c>
      <c r="D1111" s="2">
        <f>SUM(C1111,-SUM(K$11:K1111))</f>
        <v>585379292</v>
      </c>
      <c r="E1111" s="2">
        <v>600000</v>
      </c>
      <c r="F1111" s="3">
        <f t="shared" si="66"/>
        <v>0</v>
      </c>
      <c r="G1111" s="3">
        <f t="shared" si="67"/>
        <v>-600000</v>
      </c>
      <c r="H1111" s="3">
        <f t="shared" si="68"/>
        <v>-600000</v>
      </c>
      <c r="I1111" s="1">
        <v>0</v>
      </c>
      <c r="J1111" s="1">
        <v>0</v>
      </c>
    </row>
    <row r="1112" spans="2:10">
      <c r="B1112" s="15">
        <v>1102</v>
      </c>
      <c r="C1112" s="25">
        <v>1709363012</v>
      </c>
      <c r="D1112" s="2">
        <f>SUM(C1112,-SUM(K$11:K1112))</f>
        <v>584779292</v>
      </c>
      <c r="E1112" s="2">
        <v>600000</v>
      </c>
      <c r="F1112" s="3">
        <f t="shared" si="66"/>
        <v>0</v>
      </c>
      <c r="G1112" s="3">
        <f t="shared" si="67"/>
        <v>-600000</v>
      </c>
      <c r="H1112" s="3">
        <f t="shared" si="68"/>
        <v>-600000</v>
      </c>
      <c r="I1112" s="1">
        <v>0</v>
      </c>
      <c r="J1112" s="1">
        <v>0</v>
      </c>
    </row>
    <row r="1113" spans="2:10">
      <c r="B1113" s="15">
        <v>1103</v>
      </c>
      <c r="C1113" s="25">
        <v>1708763012</v>
      </c>
      <c r="D1113" s="2">
        <f>SUM(C1113,-SUM(K$11:K1113))</f>
        <v>584179292</v>
      </c>
      <c r="E1113" s="2">
        <v>600000</v>
      </c>
      <c r="F1113" s="3">
        <f t="shared" si="66"/>
        <v>0</v>
      </c>
      <c r="G1113" s="3">
        <f t="shared" si="67"/>
        <v>-600000</v>
      </c>
      <c r="H1113" s="3">
        <f t="shared" si="68"/>
        <v>-600000</v>
      </c>
      <c r="I1113" s="1">
        <v>0</v>
      </c>
      <c r="J1113" s="1">
        <v>0</v>
      </c>
    </row>
    <row r="1114" spans="2:10">
      <c r="B1114" s="15">
        <v>1104</v>
      </c>
      <c r="C1114" s="25">
        <v>1708313012</v>
      </c>
      <c r="D1114" s="2">
        <f>SUM(C1114,-SUM(K$11:K1114))</f>
        <v>583729292</v>
      </c>
      <c r="E1114" s="2">
        <v>600000</v>
      </c>
      <c r="F1114" s="3">
        <f t="shared" si="66"/>
        <v>150000</v>
      </c>
      <c r="G1114" s="3">
        <f t="shared" si="67"/>
        <v>-450000</v>
      </c>
      <c r="H1114" s="3">
        <f t="shared" si="68"/>
        <v>-450000</v>
      </c>
      <c r="I1114" s="1">
        <v>0</v>
      </c>
      <c r="J1114" s="1">
        <v>0</v>
      </c>
    </row>
    <row r="1115" spans="2:10">
      <c r="B1115" s="15">
        <v>1105</v>
      </c>
      <c r="C1115" s="25">
        <v>1707713012</v>
      </c>
      <c r="D1115" s="2">
        <f>SUM(C1115,-SUM(K$11:K1115))</f>
        <v>583129292</v>
      </c>
      <c r="E1115" s="2">
        <v>600000</v>
      </c>
      <c r="F1115" s="3">
        <f t="shared" si="66"/>
        <v>0</v>
      </c>
      <c r="G1115" s="3">
        <f t="shared" si="67"/>
        <v>-600000</v>
      </c>
      <c r="H1115" s="3">
        <f t="shared" si="68"/>
        <v>-600000</v>
      </c>
      <c r="I1115" s="1">
        <v>0</v>
      </c>
      <c r="J1115" s="1">
        <v>0</v>
      </c>
    </row>
    <row r="1116" spans="2:10">
      <c r="B1116" s="15">
        <v>1106</v>
      </c>
      <c r="C1116" s="25">
        <v>1710713012</v>
      </c>
      <c r="D1116" s="2">
        <f>SUM(C1116,-SUM(K$11:K1116))</f>
        <v>586129292</v>
      </c>
      <c r="E1116" s="2">
        <v>600000</v>
      </c>
      <c r="F1116" s="3">
        <f t="shared" si="66"/>
        <v>3600000</v>
      </c>
      <c r="G1116" s="3">
        <f t="shared" si="67"/>
        <v>3000000</v>
      </c>
      <c r="H1116" s="3">
        <f t="shared" si="68"/>
        <v>3000000</v>
      </c>
      <c r="I1116" s="1">
        <v>0</v>
      </c>
      <c r="J1116" s="1">
        <v>0</v>
      </c>
    </row>
    <row r="1117" spans="2:10">
      <c r="B1117" s="15">
        <v>1107</v>
      </c>
      <c r="C1117" s="25">
        <v>1710113012</v>
      </c>
      <c r="D1117" s="2">
        <f>SUM(C1117,-SUM(K$11:K1117))</f>
        <v>585529292</v>
      </c>
      <c r="E1117" s="2">
        <v>600000</v>
      </c>
      <c r="F1117" s="3">
        <f t="shared" si="66"/>
        <v>0</v>
      </c>
      <c r="G1117" s="3">
        <f t="shared" si="67"/>
        <v>-600000</v>
      </c>
      <c r="H1117" s="3">
        <f t="shared" si="68"/>
        <v>-600000</v>
      </c>
      <c r="I1117" s="1">
        <v>0</v>
      </c>
      <c r="J1117" s="1">
        <v>0</v>
      </c>
    </row>
    <row r="1118" spans="2:10">
      <c r="B1118" s="15">
        <v>1108</v>
      </c>
      <c r="C1118" s="25">
        <v>1709513012</v>
      </c>
      <c r="D1118" s="2">
        <f>SUM(C1118,-SUM(K$11:K1118))</f>
        <v>584929292</v>
      </c>
      <c r="E1118" s="2">
        <v>600000</v>
      </c>
      <c r="F1118" s="3">
        <f t="shared" si="66"/>
        <v>0</v>
      </c>
      <c r="G1118" s="3">
        <f t="shared" si="67"/>
        <v>-600000</v>
      </c>
      <c r="H1118" s="3">
        <f t="shared" si="68"/>
        <v>-600000</v>
      </c>
      <c r="I1118" s="1">
        <v>0</v>
      </c>
      <c r="J1118" s="1">
        <v>0</v>
      </c>
    </row>
    <row r="1119" spans="2:10">
      <c r="B1119" s="15">
        <v>1109</v>
      </c>
      <c r="C1119" s="25">
        <v>1709063012</v>
      </c>
      <c r="D1119" s="2">
        <f>SUM(C1119,-SUM(K$11:K1119))</f>
        <v>584479292</v>
      </c>
      <c r="E1119" s="2">
        <v>600000</v>
      </c>
      <c r="F1119" s="3">
        <f t="shared" si="66"/>
        <v>150000</v>
      </c>
      <c r="G1119" s="3">
        <f t="shared" si="67"/>
        <v>-450000</v>
      </c>
      <c r="H1119" s="3">
        <f t="shared" si="68"/>
        <v>-450000</v>
      </c>
      <c r="I1119" s="1">
        <v>0</v>
      </c>
      <c r="J1119" s="1">
        <v>0</v>
      </c>
    </row>
    <row r="1120" spans="2:10">
      <c r="B1120" s="15">
        <v>1110</v>
      </c>
      <c r="C1120" s="25">
        <v>1708613012</v>
      </c>
      <c r="D1120" s="2">
        <f>SUM(C1120,-SUM(K$11:K1120))</f>
        <v>584029292</v>
      </c>
      <c r="E1120" s="2">
        <v>600000</v>
      </c>
      <c r="F1120" s="3">
        <f t="shared" si="66"/>
        <v>150000</v>
      </c>
      <c r="G1120" s="3">
        <f t="shared" si="67"/>
        <v>-450000</v>
      </c>
      <c r="H1120" s="3">
        <f t="shared" si="68"/>
        <v>-450000</v>
      </c>
      <c r="I1120" s="1">
        <v>0</v>
      </c>
      <c r="J1120" s="1">
        <v>0</v>
      </c>
    </row>
    <row r="1121" spans="2:10">
      <c r="B1121" s="15">
        <v>1111</v>
      </c>
      <c r="C1121" s="25">
        <v>1708013012</v>
      </c>
      <c r="D1121" s="2">
        <f>SUM(C1121,-SUM(K$11:K1121))</f>
        <v>583429292</v>
      </c>
      <c r="E1121" s="2">
        <v>600000</v>
      </c>
      <c r="F1121" s="3">
        <f t="shared" si="66"/>
        <v>0</v>
      </c>
      <c r="G1121" s="3">
        <f t="shared" si="67"/>
        <v>-600000</v>
      </c>
      <c r="H1121" s="3">
        <f t="shared" si="68"/>
        <v>-600000</v>
      </c>
      <c r="I1121" s="1">
        <v>0</v>
      </c>
      <c r="J1121" s="1">
        <v>0</v>
      </c>
    </row>
    <row r="1122" spans="2:10">
      <c r="B1122" s="15">
        <v>1112</v>
      </c>
      <c r="C1122" s="25">
        <v>1708313012</v>
      </c>
      <c r="D1122" s="2">
        <f>SUM(C1122,-SUM(K$11:K1122))</f>
        <v>583729292</v>
      </c>
      <c r="E1122" s="2">
        <v>600000</v>
      </c>
      <c r="F1122" s="3">
        <f t="shared" ref="F1122:F1185" si="69">SUM(E1122,G1122,-K1122)</f>
        <v>900000</v>
      </c>
      <c r="G1122" s="3">
        <f t="shared" ref="G1122:G1185" si="70">SUM(-C1121,C1122)</f>
        <v>300000</v>
      </c>
      <c r="H1122" s="3">
        <f t="shared" ref="H1122:H1185" si="71">SUM(-D1121,D1122)</f>
        <v>300000</v>
      </c>
      <c r="I1122" s="1">
        <v>0</v>
      </c>
      <c r="J1122" s="1">
        <v>0</v>
      </c>
    </row>
    <row r="1123" spans="2:10">
      <c r="B1123" s="15">
        <v>1113</v>
      </c>
      <c r="C1123" s="25">
        <v>1707713012</v>
      </c>
      <c r="D1123" s="2">
        <f>SUM(C1123,-SUM(K$11:K1123))</f>
        <v>583129292</v>
      </c>
      <c r="E1123" s="2">
        <v>600000</v>
      </c>
      <c r="F1123" s="3">
        <f t="shared" si="69"/>
        <v>0</v>
      </c>
      <c r="G1123" s="3">
        <f t="shared" si="70"/>
        <v>-600000</v>
      </c>
      <c r="H1123" s="3">
        <f t="shared" si="71"/>
        <v>-600000</v>
      </c>
      <c r="I1123" s="1">
        <v>0</v>
      </c>
      <c r="J1123" s="1">
        <v>0</v>
      </c>
    </row>
    <row r="1124" spans="2:10">
      <c r="B1124" s="15">
        <v>1114</v>
      </c>
      <c r="C1124" s="25">
        <v>1707113012</v>
      </c>
      <c r="D1124" s="2">
        <f>SUM(C1124,-SUM(K$11:K1124))</f>
        <v>582529292</v>
      </c>
      <c r="E1124" s="2">
        <v>600000</v>
      </c>
      <c r="F1124" s="3">
        <f t="shared" si="69"/>
        <v>0</v>
      </c>
      <c r="G1124" s="3">
        <f t="shared" si="70"/>
        <v>-600000</v>
      </c>
      <c r="H1124" s="3">
        <f t="shared" si="71"/>
        <v>-600000</v>
      </c>
      <c r="I1124" s="1">
        <v>0</v>
      </c>
      <c r="J1124" s="1">
        <v>0</v>
      </c>
    </row>
    <row r="1125" spans="2:10">
      <c r="B1125" s="15">
        <v>1115</v>
      </c>
      <c r="C1125" s="25">
        <v>1706513012</v>
      </c>
      <c r="D1125" s="2">
        <f>SUM(C1125,-SUM(K$11:K1125))</f>
        <v>581929292</v>
      </c>
      <c r="E1125" s="2">
        <v>600000</v>
      </c>
      <c r="F1125" s="3">
        <f t="shared" si="69"/>
        <v>0</v>
      </c>
      <c r="G1125" s="3">
        <f t="shared" si="70"/>
        <v>-600000</v>
      </c>
      <c r="H1125" s="3">
        <f t="shared" si="71"/>
        <v>-600000</v>
      </c>
      <c r="I1125" s="1">
        <v>0</v>
      </c>
      <c r="J1125" s="1">
        <v>0</v>
      </c>
    </row>
    <row r="1126" spans="2:10">
      <c r="B1126" s="15">
        <v>1116</v>
      </c>
      <c r="C1126" s="25">
        <v>1705913012</v>
      </c>
      <c r="D1126" s="2">
        <f>SUM(C1126,-SUM(K$11:K1126))</f>
        <v>581329292</v>
      </c>
      <c r="E1126" s="2">
        <v>600000</v>
      </c>
      <c r="F1126" s="3">
        <f t="shared" si="69"/>
        <v>0</v>
      </c>
      <c r="G1126" s="3">
        <f t="shared" si="70"/>
        <v>-600000</v>
      </c>
      <c r="H1126" s="3">
        <f t="shared" si="71"/>
        <v>-600000</v>
      </c>
      <c r="I1126" s="1">
        <v>0</v>
      </c>
      <c r="J1126" s="1">
        <v>0</v>
      </c>
    </row>
    <row r="1127" spans="2:10">
      <c r="B1127" s="15">
        <v>1117</v>
      </c>
      <c r="C1127" s="25">
        <v>1705688012</v>
      </c>
      <c r="D1127" s="2">
        <f>SUM(C1127,-SUM(K$11:K1127))</f>
        <v>581104292</v>
      </c>
      <c r="E1127" s="2">
        <v>600000</v>
      </c>
      <c r="F1127" s="3">
        <f t="shared" si="69"/>
        <v>375000</v>
      </c>
      <c r="G1127" s="3">
        <f t="shared" si="70"/>
        <v>-225000</v>
      </c>
      <c r="H1127" s="3">
        <f t="shared" si="71"/>
        <v>-225000</v>
      </c>
      <c r="I1127" s="1">
        <v>0</v>
      </c>
      <c r="J1127" s="1">
        <v>0</v>
      </c>
    </row>
    <row r="1128" spans="2:10">
      <c r="B1128" s="15">
        <v>1118</v>
      </c>
      <c r="C1128" s="25">
        <v>1705088012</v>
      </c>
      <c r="D1128" s="2">
        <f>SUM(C1128,-SUM(K$11:K1128))</f>
        <v>580504292</v>
      </c>
      <c r="E1128" s="2">
        <v>600000</v>
      </c>
      <c r="F1128" s="3">
        <f t="shared" si="69"/>
        <v>0</v>
      </c>
      <c r="G1128" s="3">
        <f t="shared" si="70"/>
        <v>-600000</v>
      </c>
      <c r="H1128" s="3">
        <f t="shared" si="71"/>
        <v>-600000</v>
      </c>
      <c r="I1128" s="1">
        <v>0</v>
      </c>
      <c r="J1128" s="1">
        <v>0</v>
      </c>
    </row>
    <row r="1129" spans="2:10">
      <c r="B1129" s="15">
        <v>1119</v>
      </c>
      <c r="C1129" s="25">
        <v>1704488012</v>
      </c>
      <c r="D1129" s="2">
        <f>SUM(C1129,-SUM(K$11:K1129))</f>
        <v>579904292</v>
      </c>
      <c r="E1129" s="2">
        <v>600000</v>
      </c>
      <c r="F1129" s="3">
        <f t="shared" si="69"/>
        <v>0</v>
      </c>
      <c r="G1129" s="3">
        <f t="shared" si="70"/>
        <v>-600000</v>
      </c>
      <c r="H1129" s="3">
        <f t="shared" si="71"/>
        <v>-600000</v>
      </c>
      <c r="I1129" s="1">
        <v>0</v>
      </c>
      <c r="J1129" s="1">
        <v>0</v>
      </c>
    </row>
    <row r="1130" spans="2:10">
      <c r="B1130" s="15">
        <v>1120</v>
      </c>
      <c r="C1130" s="25">
        <v>1704038012</v>
      </c>
      <c r="D1130" s="2">
        <f>SUM(C1130,-SUM(K$11:K1130))</f>
        <v>579454292</v>
      </c>
      <c r="E1130" s="2">
        <v>600000</v>
      </c>
      <c r="F1130" s="3">
        <f t="shared" si="69"/>
        <v>150000</v>
      </c>
      <c r="G1130" s="3">
        <f t="shared" si="70"/>
        <v>-450000</v>
      </c>
      <c r="H1130" s="3">
        <f t="shared" si="71"/>
        <v>-450000</v>
      </c>
      <c r="I1130" s="1">
        <v>0</v>
      </c>
      <c r="J1130" s="1">
        <v>0</v>
      </c>
    </row>
    <row r="1131" spans="2:10">
      <c r="B1131" s="15">
        <v>1121</v>
      </c>
      <c r="C1131" s="25">
        <v>1703438012</v>
      </c>
      <c r="D1131" s="2">
        <f>SUM(C1131,-SUM(K$11:K1131))</f>
        <v>578854292</v>
      </c>
      <c r="E1131" s="2">
        <v>600000</v>
      </c>
      <c r="F1131" s="3">
        <f t="shared" si="69"/>
        <v>0</v>
      </c>
      <c r="G1131" s="3">
        <f t="shared" si="70"/>
        <v>-600000</v>
      </c>
      <c r="H1131" s="3">
        <f t="shared" si="71"/>
        <v>-600000</v>
      </c>
      <c r="I1131" s="1">
        <v>0</v>
      </c>
      <c r="J1131" s="1">
        <v>0</v>
      </c>
    </row>
    <row r="1132" spans="2:10">
      <c r="B1132" s="15">
        <v>1122</v>
      </c>
      <c r="C1132" s="25">
        <v>1703138012</v>
      </c>
      <c r="D1132" s="2">
        <f>SUM(C1132,-SUM(K$11:K1132))</f>
        <v>578554292</v>
      </c>
      <c r="E1132" s="2">
        <v>600000</v>
      </c>
      <c r="F1132" s="3">
        <f t="shared" si="69"/>
        <v>300000</v>
      </c>
      <c r="G1132" s="3">
        <f t="shared" si="70"/>
        <v>-300000</v>
      </c>
      <c r="H1132" s="3">
        <f t="shared" si="71"/>
        <v>-300000</v>
      </c>
      <c r="I1132" s="1">
        <v>0</v>
      </c>
      <c r="J1132" s="1">
        <v>0</v>
      </c>
    </row>
    <row r="1133" spans="2:10">
      <c r="B1133" s="15">
        <v>1123</v>
      </c>
      <c r="C1133" s="25">
        <v>1702688012</v>
      </c>
      <c r="D1133" s="2">
        <f>SUM(C1133,-SUM(K$11:K1133))</f>
        <v>578104292</v>
      </c>
      <c r="E1133" s="2">
        <v>600000</v>
      </c>
      <c r="F1133" s="3">
        <f t="shared" si="69"/>
        <v>150000</v>
      </c>
      <c r="G1133" s="3">
        <f t="shared" si="70"/>
        <v>-450000</v>
      </c>
      <c r="H1133" s="3">
        <f t="shared" si="71"/>
        <v>-450000</v>
      </c>
      <c r="I1133" s="1">
        <v>0</v>
      </c>
      <c r="J1133" s="1">
        <v>0</v>
      </c>
    </row>
    <row r="1134" spans="2:10">
      <c r="B1134" s="15">
        <v>1124</v>
      </c>
      <c r="C1134" s="25">
        <v>1702088012</v>
      </c>
      <c r="D1134" s="2">
        <f>SUM(C1134,-SUM(K$11:K1134))</f>
        <v>577504292</v>
      </c>
      <c r="E1134" s="2">
        <v>600000</v>
      </c>
      <c r="F1134" s="3">
        <f t="shared" si="69"/>
        <v>0</v>
      </c>
      <c r="G1134" s="3">
        <f t="shared" si="70"/>
        <v>-600000</v>
      </c>
      <c r="H1134" s="3">
        <f t="shared" si="71"/>
        <v>-600000</v>
      </c>
      <c r="I1134" s="1">
        <v>0</v>
      </c>
      <c r="J1134" s="1">
        <v>0</v>
      </c>
    </row>
    <row r="1135" spans="2:10">
      <c r="B1135" s="15">
        <v>1125</v>
      </c>
      <c r="C1135" s="25">
        <v>1702388012</v>
      </c>
      <c r="D1135" s="2">
        <f>SUM(C1135,-SUM(K$11:K1135))</f>
        <v>577804292</v>
      </c>
      <c r="E1135" s="2">
        <v>600000</v>
      </c>
      <c r="F1135" s="3">
        <f t="shared" si="69"/>
        <v>900000</v>
      </c>
      <c r="G1135" s="3">
        <f t="shared" si="70"/>
        <v>300000</v>
      </c>
      <c r="H1135" s="3">
        <f t="shared" si="71"/>
        <v>300000</v>
      </c>
      <c r="I1135" s="1">
        <v>0</v>
      </c>
      <c r="J1135" s="1">
        <v>0</v>
      </c>
    </row>
    <row r="1136" spans="2:10">
      <c r="B1136" s="15">
        <v>1126</v>
      </c>
      <c r="C1136" s="25">
        <v>1702013012</v>
      </c>
      <c r="D1136" s="2">
        <f>SUM(C1136,-SUM(K$11:K1136))</f>
        <v>577429292</v>
      </c>
      <c r="E1136" s="2">
        <v>600000</v>
      </c>
      <c r="F1136" s="3">
        <f t="shared" si="69"/>
        <v>225000</v>
      </c>
      <c r="G1136" s="3">
        <f t="shared" si="70"/>
        <v>-375000</v>
      </c>
      <c r="H1136" s="3">
        <f t="shared" si="71"/>
        <v>-375000</v>
      </c>
      <c r="I1136" s="1">
        <v>0</v>
      </c>
      <c r="J1136" s="1">
        <v>0</v>
      </c>
    </row>
    <row r="1137" spans="2:10">
      <c r="B1137" s="15">
        <v>1127</v>
      </c>
      <c r="C1137" s="25">
        <v>1701413012</v>
      </c>
      <c r="D1137" s="2">
        <f>SUM(C1137,-SUM(K$11:K1137))</f>
        <v>576829292</v>
      </c>
      <c r="E1137" s="2">
        <v>600000</v>
      </c>
      <c r="F1137" s="3">
        <f t="shared" si="69"/>
        <v>0</v>
      </c>
      <c r="G1137" s="3">
        <f t="shared" si="70"/>
        <v>-600000</v>
      </c>
      <c r="H1137" s="3">
        <f t="shared" si="71"/>
        <v>-600000</v>
      </c>
      <c r="I1137" s="1">
        <v>0</v>
      </c>
      <c r="J1137" s="1">
        <v>0</v>
      </c>
    </row>
    <row r="1138" spans="2:10">
      <c r="B1138" s="15">
        <v>1128</v>
      </c>
      <c r="C1138" s="25">
        <v>1700813012</v>
      </c>
      <c r="D1138" s="2">
        <f>SUM(C1138,-SUM(K$11:K1138))</f>
        <v>576229292</v>
      </c>
      <c r="E1138" s="2">
        <v>600000</v>
      </c>
      <c r="F1138" s="3">
        <f t="shared" si="69"/>
        <v>0</v>
      </c>
      <c r="G1138" s="3">
        <f t="shared" si="70"/>
        <v>-600000</v>
      </c>
      <c r="H1138" s="3">
        <f t="shared" si="71"/>
        <v>-600000</v>
      </c>
      <c r="I1138" s="1">
        <v>0</v>
      </c>
      <c r="J1138" s="1">
        <v>0</v>
      </c>
    </row>
    <row r="1139" spans="2:10">
      <c r="B1139" s="15">
        <v>1129</v>
      </c>
      <c r="C1139" s="25">
        <v>1700213012</v>
      </c>
      <c r="D1139" s="2">
        <f>SUM(C1139,-SUM(K$11:K1139))</f>
        <v>575629292</v>
      </c>
      <c r="E1139" s="2">
        <v>600000</v>
      </c>
      <c r="F1139" s="3">
        <f t="shared" si="69"/>
        <v>0</v>
      </c>
      <c r="G1139" s="3">
        <f t="shared" si="70"/>
        <v>-600000</v>
      </c>
      <c r="H1139" s="3">
        <f t="shared" si="71"/>
        <v>-600000</v>
      </c>
      <c r="I1139" s="1">
        <v>0</v>
      </c>
      <c r="J1139" s="1">
        <v>0</v>
      </c>
    </row>
    <row r="1140" spans="2:10">
      <c r="B1140" s="15">
        <v>1130</v>
      </c>
      <c r="C1140" s="25">
        <v>1699613012</v>
      </c>
      <c r="D1140" s="2">
        <f>SUM(C1140,-SUM(K$11:K1140))</f>
        <v>575029292</v>
      </c>
      <c r="E1140" s="2">
        <v>600000</v>
      </c>
      <c r="F1140" s="3">
        <f t="shared" si="69"/>
        <v>0</v>
      </c>
      <c r="G1140" s="3">
        <f t="shared" si="70"/>
        <v>-600000</v>
      </c>
      <c r="H1140" s="3">
        <f t="shared" si="71"/>
        <v>-600000</v>
      </c>
      <c r="I1140" s="1">
        <v>0</v>
      </c>
      <c r="J1140" s="1">
        <v>0</v>
      </c>
    </row>
    <row r="1141" spans="2:10">
      <c r="B1141" s="15">
        <v>1131</v>
      </c>
      <c r="C1141" s="25">
        <v>1699013012</v>
      </c>
      <c r="D1141" s="2">
        <f>SUM(C1141,-SUM(K$11:K1141))</f>
        <v>574429292</v>
      </c>
      <c r="E1141" s="2">
        <v>600000</v>
      </c>
      <c r="F1141" s="3">
        <f t="shared" si="69"/>
        <v>0</v>
      </c>
      <c r="G1141" s="3">
        <f t="shared" si="70"/>
        <v>-600000</v>
      </c>
      <c r="H1141" s="3">
        <f t="shared" si="71"/>
        <v>-600000</v>
      </c>
      <c r="I1141" s="1">
        <v>0</v>
      </c>
      <c r="J1141" s="1">
        <v>0</v>
      </c>
    </row>
    <row r="1142" spans="2:10">
      <c r="B1142" s="15">
        <v>1132</v>
      </c>
      <c r="C1142" s="25">
        <v>1698413012</v>
      </c>
      <c r="D1142" s="2">
        <f>SUM(C1142,-SUM(K$11:K1142))</f>
        <v>573829292</v>
      </c>
      <c r="E1142" s="2">
        <v>600000</v>
      </c>
      <c r="F1142" s="3">
        <f t="shared" si="69"/>
        <v>0</v>
      </c>
      <c r="G1142" s="3">
        <f t="shared" si="70"/>
        <v>-600000</v>
      </c>
      <c r="H1142" s="3">
        <f t="shared" si="71"/>
        <v>-600000</v>
      </c>
      <c r="I1142" s="1">
        <v>0</v>
      </c>
      <c r="J1142" s="1">
        <v>0</v>
      </c>
    </row>
    <row r="1143" spans="2:10">
      <c r="B1143" s="15">
        <v>1133</v>
      </c>
      <c r="C1143" s="25">
        <v>1697813012</v>
      </c>
      <c r="D1143" s="2">
        <f>SUM(C1143,-SUM(K$11:K1143))</f>
        <v>573229292</v>
      </c>
      <c r="E1143" s="2">
        <v>600000</v>
      </c>
      <c r="F1143" s="3">
        <f t="shared" si="69"/>
        <v>0</v>
      </c>
      <c r="G1143" s="3">
        <f t="shared" si="70"/>
        <v>-600000</v>
      </c>
      <c r="H1143" s="3">
        <f t="shared" si="71"/>
        <v>-600000</v>
      </c>
      <c r="I1143" s="1">
        <v>0</v>
      </c>
      <c r="J1143" s="1">
        <v>0</v>
      </c>
    </row>
    <row r="1144" spans="2:10">
      <c r="B1144" s="15">
        <v>1134</v>
      </c>
      <c r="C1144" s="25">
        <v>1697213012</v>
      </c>
      <c r="D1144" s="2">
        <f>SUM(C1144,-SUM(K$11:K1144))</f>
        <v>572629292</v>
      </c>
      <c r="E1144" s="2">
        <v>600000</v>
      </c>
      <c r="F1144" s="3">
        <f t="shared" si="69"/>
        <v>0</v>
      </c>
      <c r="G1144" s="3">
        <f t="shared" si="70"/>
        <v>-600000</v>
      </c>
      <c r="H1144" s="3">
        <f t="shared" si="71"/>
        <v>-600000</v>
      </c>
      <c r="I1144" s="1">
        <v>0</v>
      </c>
      <c r="J1144" s="1">
        <v>0</v>
      </c>
    </row>
    <row r="1145" spans="2:10">
      <c r="B1145" s="15">
        <v>1135</v>
      </c>
      <c r="C1145" s="25">
        <v>1696613012</v>
      </c>
      <c r="D1145" s="2">
        <f>SUM(C1145,-SUM(K$11:K1145))</f>
        <v>572029292</v>
      </c>
      <c r="E1145" s="2">
        <v>600000</v>
      </c>
      <c r="F1145" s="3">
        <f t="shared" si="69"/>
        <v>0</v>
      </c>
      <c r="G1145" s="3">
        <f t="shared" si="70"/>
        <v>-600000</v>
      </c>
      <c r="H1145" s="3">
        <f t="shared" si="71"/>
        <v>-600000</v>
      </c>
      <c r="I1145" s="1">
        <v>0</v>
      </c>
      <c r="J1145" s="1">
        <v>0</v>
      </c>
    </row>
    <row r="1146" spans="2:10">
      <c r="B1146" s="15">
        <v>1136</v>
      </c>
      <c r="C1146" s="25">
        <v>1696013012</v>
      </c>
      <c r="D1146" s="2">
        <f>SUM(C1146,-SUM(K$11:K1146))</f>
        <v>571429292</v>
      </c>
      <c r="E1146" s="2">
        <v>600000</v>
      </c>
      <c r="F1146" s="3">
        <f t="shared" si="69"/>
        <v>0</v>
      </c>
      <c r="G1146" s="3">
        <f t="shared" si="70"/>
        <v>-600000</v>
      </c>
      <c r="H1146" s="3">
        <f t="shared" si="71"/>
        <v>-600000</v>
      </c>
      <c r="I1146" s="1">
        <v>0</v>
      </c>
      <c r="J1146" s="1">
        <v>0</v>
      </c>
    </row>
    <row r="1147" spans="2:10">
      <c r="B1147" s="15">
        <v>1137</v>
      </c>
      <c r="C1147" s="25">
        <v>1695413012</v>
      </c>
      <c r="D1147" s="2">
        <f>SUM(C1147,-SUM(K$11:K1147))</f>
        <v>570829292</v>
      </c>
      <c r="E1147" s="2">
        <v>600000</v>
      </c>
      <c r="F1147" s="3">
        <f t="shared" si="69"/>
        <v>0</v>
      </c>
      <c r="G1147" s="3">
        <f t="shared" si="70"/>
        <v>-600000</v>
      </c>
      <c r="H1147" s="3">
        <f t="shared" si="71"/>
        <v>-600000</v>
      </c>
      <c r="I1147" s="1">
        <v>0</v>
      </c>
      <c r="J1147" s="1">
        <v>0</v>
      </c>
    </row>
    <row r="1148" spans="2:10">
      <c r="B1148" s="15">
        <v>1138</v>
      </c>
      <c r="C1148" s="25">
        <v>1694813012</v>
      </c>
      <c r="D1148" s="2">
        <f>SUM(C1148,-SUM(K$11:K1148))</f>
        <v>570229292</v>
      </c>
      <c r="E1148" s="2">
        <v>600000</v>
      </c>
      <c r="F1148" s="3">
        <f t="shared" si="69"/>
        <v>0</v>
      </c>
      <c r="G1148" s="3">
        <f t="shared" si="70"/>
        <v>-600000</v>
      </c>
      <c r="H1148" s="3">
        <f t="shared" si="71"/>
        <v>-600000</v>
      </c>
      <c r="I1148" s="1">
        <v>0</v>
      </c>
      <c r="J1148" s="1">
        <v>0</v>
      </c>
    </row>
    <row r="1149" spans="2:10">
      <c r="B1149" s="15">
        <v>1139</v>
      </c>
      <c r="C1149" s="25">
        <v>1694213012</v>
      </c>
      <c r="D1149" s="2">
        <f>SUM(C1149,-SUM(K$11:K1149))</f>
        <v>569629292</v>
      </c>
      <c r="E1149" s="2">
        <v>600000</v>
      </c>
      <c r="F1149" s="3">
        <f t="shared" si="69"/>
        <v>0</v>
      </c>
      <c r="G1149" s="3">
        <f t="shared" si="70"/>
        <v>-600000</v>
      </c>
      <c r="H1149" s="3">
        <f t="shared" si="71"/>
        <v>-600000</v>
      </c>
      <c r="I1149" s="1">
        <v>0</v>
      </c>
      <c r="J1149" s="1">
        <v>0</v>
      </c>
    </row>
    <row r="1150" spans="2:10">
      <c r="B1150" s="15">
        <v>1140</v>
      </c>
      <c r="C1150" s="25">
        <v>1693613012</v>
      </c>
      <c r="D1150" s="2">
        <f>SUM(C1150,-SUM(K$11:K1150))</f>
        <v>569029292</v>
      </c>
      <c r="E1150" s="2">
        <v>600000</v>
      </c>
      <c r="F1150" s="3">
        <f t="shared" si="69"/>
        <v>0</v>
      </c>
      <c r="G1150" s="3">
        <f t="shared" si="70"/>
        <v>-600000</v>
      </c>
      <c r="H1150" s="3">
        <f t="shared" si="71"/>
        <v>-600000</v>
      </c>
      <c r="I1150" s="1">
        <v>0</v>
      </c>
      <c r="J1150" s="1">
        <v>0</v>
      </c>
    </row>
    <row r="1151" spans="2:10">
      <c r="B1151" s="15">
        <v>1141</v>
      </c>
      <c r="C1151" s="25">
        <v>1693013012</v>
      </c>
      <c r="D1151" s="2">
        <f>SUM(C1151,-SUM(K$11:K1151))</f>
        <v>568429292</v>
      </c>
      <c r="E1151" s="2">
        <v>600000</v>
      </c>
      <c r="F1151" s="3">
        <f t="shared" si="69"/>
        <v>0</v>
      </c>
      <c r="G1151" s="3">
        <f t="shared" si="70"/>
        <v>-600000</v>
      </c>
      <c r="H1151" s="3">
        <f t="shared" si="71"/>
        <v>-600000</v>
      </c>
      <c r="I1151" s="1">
        <v>0</v>
      </c>
      <c r="J1151" s="1">
        <v>0</v>
      </c>
    </row>
    <row r="1152" spans="2:10">
      <c r="B1152" s="15">
        <v>1142</v>
      </c>
      <c r="C1152" s="25">
        <v>1692563012</v>
      </c>
      <c r="D1152" s="2">
        <f>SUM(C1152,-SUM(K$11:K1152))</f>
        <v>567979292</v>
      </c>
      <c r="E1152" s="2">
        <v>600000</v>
      </c>
      <c r="F1152" s="3">
        <f t="shared" si="69"/>
        <v>150000</v>
      </c>
      <c r="G1152" s="3">
        <f t="shared" si="70"/>
        <v>-450000</v>
      </c>
      <c r="H1152" s="3">
        <f t="shared" si="71"/>
        <v>-450000</v>
      </c>
      <c r="I1152" s="1">
        <v>0</v>
      </c>
      <c r="J1152" s="1">
        <v>0</v>
      </c>
    </row>
    <row r="1153" spans="2:10">
      <c r="B1153" s="15">
        <v>1143</v>
      </c>
      <c r="C1153" s="25">
        <v>1691963012</v>
      </c>
      <c r="D1153" s="2">
        <f>SUM(C1153,-SUM(K$11:K1153))</f>
        <v>567379292</v>
      </c>
      <c r="E1153" s="2">
        <v>600000</v>
      </c>
      <c r="F1153" s="3">
        <f t="shared" si="69"/>
        <v>0</v>
      </c>
      <c r="G1153" s="3">
        <f t="shared" si="70"/>
        <v>-600000</v>
      </c>
      <c r="H1153" s="3">
        <f t="shared" si="71"/>
        <v>-600000</v>
      </c>
      <c r="I1153" s="1">
        <v>0</v>
      </c>
      <c r="J1153" s="1">
        <v>0</v>
      </c>
    </row>
    <row r="1154" spans="2:10">
      <c r="B1154" s="15">
        <v>1144</v>
      </c>
      <c r="C1154" s="25">
        <v>1691363012</v>
      </c>
      <c r="D1154" s="2">
        <f>SUM(C1154,-SUM(K$11:K1154))</f>
        <v>566779292</v>
      </c>
      <c r="E1154" s="2">
        <v>600000</v>
      </c>
      <c r="F1154" s="3">
        <f t="shared" si="69"/>
        <v>0</v>
      </c>
      <c r="G1154" s="3">
        <f t="shared" si="70"/>
        <v>-600000</v>
      </c>
      <c r="H1154" s="3">
        <f t="shared" si="71"/>
        <v>-600000</v>
      </c>
      <c r="I1154" s="1">
        <v>0</v>
      </c>
      <c r="J1154" s="1">
        <v>0</v>
      </c>
    </row>
    <row r="1155" spans="2:10">
      <c r="B1155" s="15">
        <v>1145</v>
      </c>
      <c r="C1155" s="25">
        <v>1690763012</v>
      </c>
      <c r="D1155" s="2">
        <f>SUM(C1155,-SUM(K$11:K1155))</f>
        <v>566179292</v>
      </c>
      <c r="E1155" s="2">
        <v>600000</v>
      </c>
      <c r="F1155" s="3">
        <f t="shared" si="69"/>
        <v>0</v>
      </c>
      <c r="G1155" s="3">
        <f t="shared" si="70"/>
        <v>-600000</v>
      </c>
      <c r="H1155" s="3">
        <f t="shared" si="71"/>
        <v>-600000</v>
      </c>
      <c r="I1155" s="1">
        <v>0</v>
      </c>
      <c r="J1155" s="1">
        <v>0</v>
      </c>
    </row>
    <row r="1156" spans="2:10">
      <c r="B1156" s="15">
        <v>1146</v>
      </c>
      <c r="C1156" s="25">
        <v>1690163012</v>
      </c>
      <c r="D1156" s="2">
        <f>SUM(C1156,-SUM(K$11:K1156))</f>
        <v>565579292</v>
      </c>
      <c r="E1156" s="2">
        <v>600000</v>
      </c>
      <c r="F1156" s="3">
        <f t="shared" si="69"/>
        <v>0</v>
      </c>
      <c r="G1156" s="3">
        <f t="shared" si="70"/>
        <v>-600000</v>
      </c>
      <c r="H1156" s="3">
        <f t="shared" si="71"/>
        <v>-600000</v>
      </c>
      <c r="I1156" s="1">
        <v>0</v>
      </c>
      <c r="J1156" s="1">
        <v>0</v>
      </c>
    </row>
    <row r="1157" spans="2:10">
      <c r="B1157" s="15">
        <v>1147</v>
      </c>
      <c r="C1157" s="25">
        <v>1689713012</v>
      </c>
      <c r="D1157" s="2">
        <f>SUM(C1157,-SUM(K$11:K1157))</f>
        <v>565129292</v>
      </c>
      <c r="E1157" s="2">
        <v>600000</v>
      </c>
      <c r="F1157" s="3">
        <f t="shared" si="69"/>
        <v>150000</v>
      </c>
      <c r="G1157" s="3">
        <f t="shared" si="70"/>
        <v>-450000</v>
      </c>
      <c r="H1157" s="3">
        <f t="shared" si="71"/>
        <v>-450000</v>
      </c>
      <c r="I1157" s="1">
        <v>0</v>
      </c>
      <c r="J1157" s="1">
        <v>0</v>
      </c>
    </row>
    <row r="1158" spans="2:10">
      <c r="B1158" s="15">
        <v>1148</v>
      </c>
      <c r="C1158" s="25">
        <v>1689113012</v>
      </c>
      <c r="D1158" s="2">
        <f>SUM(C1158,-SUM(K$11:K1158))</f>
        <v>564529292</v>
      </c>
      <c r="E1158" s="2">
        <v>600000</v>
      </c>
      <c r="F1158" s="3">
        <f t="shared" si="69"/>
        <v>0</v>
      </c>
      <c r="G1158" s="3">
        <f t="shared" si="70"/>
        <v>-600000</v>
      </c>
      <c r="H1158" s="3">
        <f t="shared" si="71"/>
        <v>-600000</v>
      </c>
      <c r="I1158" s="1">
        <v>0</v>
      </c>
      <c r="J1158" s="1">
        <v>0</v>
      </c>
    </row>
    <row r="1159" spans="2:10">
      <c r="B1159" s="15">
        <v>1149</v>
      </c>
      <c r="C1159" s="25">
        <v>1688738012</v>
      </c>
      <c r="D1159" s="2">
        <f>SUM(C1159,-SUM(K$11:K1159))</f>
        <v>564154292</v>
      </c>
      <c r="E1159" s="2">
        <v>600000</v>
      </c>
      <c r="F1159" s="3">
        <f t="shared" si="69"/>
        <v>225000</v>
      </c>
      <c r="G1159" s="3">
        <f t="shared" si="70"/>
        <v>-375000</v>
      </c>
      <c r="H1159" s="3">
        <f t="shared" si="71"/>
        <v>-375000</v>
      </c>
      <c r="I1159" s="1">
        <v>0</v>
      </c>
      <c r="J1159" s="1">
        <v>0</v>
      </c>
    </row>
    <row r="1160" spans="2:10">
      <c r="B1160" s="15">
        <v>1150</v>
      </c>
      <c r="C1160" s="25">
        <v>1688138012</v>
      </c>
      <c r="D1160" s="2">
        <f>SUM(C1160,-SUM(K$11:K1160))</f>
        <v>563554292</v>
      </c>
      <c r="E1160" s="2">
        <v>600000</v>
      </c>
      <c r="F1160" s="3">
        <f t="shared" si="69"/>
        <v>0</v>
      </c>
      <c r="G1160" s="3">
        <f t="shared" si="70"/>
        <v>-600000</v>
      </c>
      <c r="H1160" s="3">
        <f t="shared" si="71"/>
        <v>-600000</v>
      </c>
      <c r="I1160" s="1">
        <v>0</v>
      </c>
      <c r="J1160" s="1">
        <v>0</v>
      </c>
    </row>
    <row r="1161" spans="2:10">
      <c r="B1161" s="15">
        <v>1151</v>
      </c>
      <c r="C1161" s="25">
        <v>1687538012</v>
      </c>
      <c r="D1161" s="2">
        <f>SUM(C1161,-SUM(K$11:K1161))</f>
        <v>562954292</v>
      </c>
      <c r="E1161" s="2">
        <v>600000</v>
      </c>
      <c r="F1161" s="3">
        <f t="shared" si="69"/>
        <v>0</v>
      </c>
      <c r="G1161" s="3">
        <f t="shared" si="70"/>
        <v>-600000</v>
      </c>
      <c r="H1161" s="3">
        <f t="shared" si="71"/>
        <v>-600000</v>
      </c>
      <c r="I1161" s="1">
        <v>0</v>
      </c>
      <c r="J1161" s="1">
        <v>0</v>
      </c>
    </row>
    <row r="1162" spans="2:10">
      <c r="B1162" s="15">
        <v>1152</v>
      </c>
      <c r="C1162" s="25">
        <v>1686938012</v>
      </c>
      <c r="D1162" s="2">
        <f>SUM(C1162,-SUM(K$11:K1162))</f>
        <v>562354292</v>
      </c>
      <c r="E1162" s="2">
        <v>600000</v>
      </c>
      <c r="F1162" s="3">
        <f t="shared" si="69"/>
        <v>0</v>
      </c>
      <c r="G1162" s="3">
        <f t="shared" si="70"/>
        <v>-600000</v>
      </c>
      <c r="H1162" s="3">
        <f t="shared" si="71"/>
        <v>-600000</v>
      </c>
      <c r="I1162" s="1">
        <v>0</v>
      </c>
      <c r="J1162" s="1">
        <v>0</v>
      </c>
    </row>
    <row r="1163" spans="2:10">
      <c r="B1163" s="15">
        <v>1153</v>
      </c>
      <c r="C1163" s="25">
        <v>1704338012</v>
      </c>
      <c r="D1163" s="2">
        <f>SUM(C1163,-SUM(K$11:K1163))</f>
        <v>579754292</v>
      </c>
      <c r="E1163" s="2">
        <v>600000</v>
      </c>
      <c r="F1163" s="3">
        <f t="shared" si="69"/>
        <v>18000000</v>
      </c>
      <c r="G1163" s="3">
        <f t="shared" si="70"/>
        <v>17400000</v>
      </c>
      <c r="H1163" s="3">
        <f t="shared" si="71"/>
        <v>17400000</v>
      </c>
      <c r="I1163" s="1">
        <v>2</v>
      </c>
      <c r="J1163" s="1">
        <v>0</v>
      </c>
    </row>
    <row r="1164" spans="2:10">
      <c r="B1164" s="15">
        <v>1154</v>
      </c>
      <c r="C1164" s="25">
        <v>1703738012</v>
      </c>
      <c r="D1164" s="2">
        <f>SUM(C1164,-SUM(K$11:K1164))</f>
        <v>579154292</v>
      </c>
      <c r="E1164" s="2">
        <v>600000</v>
      </c>
      <c r="F1164" s="3">
        <f t="shared" si="69"/>
        <v>0</v>
      </c>
      <c r="G1164" s="3">
        <f t="shared" si="70"/>
        <v>-600000</v>
      </c>
      <c r="H1164" s="3">
        <f t="shared" si="71"/>
        <v>-600000</v>
      </c>
      <c r="I1164" s="1">
        <v>0</v>
      </c>
      <c r="J1164" s="1">
        <v>0</v>
      </c>
    </row>
    <row r="1165" spans="2:10">
      <c r="B1165" s="15">
        <v>1155</v>
      </c>
      <c r="C1165" s="25">
        <v>1703138012</v>
      </c>
      <c r="D1165" s="2">
        <f>SUM(C1165,-SUM(K$11:K1165))</f>
        <v>578554292</v>
      </c>
      <c r="E1165" s="2">
        <v>600000</v>
      </c>
      <c r="F1165" s="3">
        <f t="shared" si="69"/>
        <v>0</v>
      </c>
      <c r="G1165" s="3">
        <f t="shared" si="70"/>
        <v>-600000</v>
      </c>
      <c r="H1165" s="3">
        <f t="shared" si="71"/>
        <v>-600000</v>
      </c>
      <c r="I1165" s="1">
        <v>0</v>
      </c>
      <c r="J1165" s="1">
        <v>0</v>
      </c>
    </row>
    <row r="1166" spans="2:10">
      <c r="B1166" s="15">
        <v>1156</v>
      </c>
      <c r="C1166" s="25">
        <v>1705538012</v>
      </c>
      <c r="D1166" s="2">
        <f>SUM(C1166,-SUM(K$11:K1166))</f>
        <v>580954292</v>
      </c>
      <c r="E1166" s="2">
        <v>600000</v>
      </c>
      <c r="F1166" s="3">
        <f t="shared" si="69"/>
        <v>3000000</v>
      </c>
      <c r="G1166" s="3">
        <f t="shared" si="70"/>
        <v>2400000</v>
      </c>
      <c r="H1166" s="3">
        <f t="shared" si="71"/>
        <v>2400000</v>
      </c>
      <c r="I1166" s="1">
        <v>0</v>
      </c>
      <c r="J1166" s="1">
        <v>0</v>
      </c>
    </row>
    <row r="1167" spans="2:10">
      <c r="B1167" s="15">
        <v>1157</v>
      </c>
      <c r="C1167" s="25">
        <v>1704938012</v>
      </c>
      <c r="D1167" s="2">
        <f>SUM(C1167,-SUM(K$11:K1167))</f>
        <v>580354292</v>
      </c>
      <c r="E1167" s="2">
        <v>600000</v>
      </c>
      <c r="F1167" s="3">
        <f t="shared" si="69"/>
        <v>0</v>
      </c>
      <c r="G1167" s="3">
        <f t="shared" si="70"/>
        <v>-600000</v>
      </c>
      <c r="H1167" s="3">
        <f t="shared" si="71"/>
        <v>-600000</v>
      </c>
      <c r="I1167" s="1">
        <v>0</v>
      </c>
      <c r="J1167" s="1">
        <v>0</v>
      </c>
    </row>
    <row r="1168" spans="2:10">
      <c r="B1168" s="15">
        <v>1158</v>
      </c>
      <c r="C1168" s="25">
        <v>1704338012</v>
      </c>
      <c r="D1168" s="2">
        <f>SUM(C1168,-SUM(K$11:K1168))</f>
        <v>579754292</v>
      </c>
      <c r="E1168" s="2">
        <v>600000</v>
      </c>
      <c r="F1168" s="3">
        <f t="shared" si="69"/>
        <v>0</v>
      </c>
      <c r="G1168" s="3">
        <f t="shared" si="70"/>
        <v>-600000</v>
      </c>
      <c r="H1168" s="3">
        <f t="shared" si="71"/>
        <v>-600000</v>
      </c>
      <c r="I1168" s="1">
        <v>0</v>
      </c>
      <c r="J1168" s="1">
        <v>0</v>
      </c>
    </row>
    <row r="1169" spans="2:10">
      <c r="B1169" s="15">
        <v>1159</v>
      </c>
      <c r="C1169" s="25">
        <v>1703738012</v>
      </c>
      <c r="D1169" s="2">
        <f>SUM(C1169,-SUM(K$11:K1169))</f>
        <v>579154292</v>
      </c>
      <c r="E1169" s="2">
        <v>600000</v>
      </c>
      <c r="F1169" s="3">
        <f t="shared" si="69"/>
        <v>0</v>
      </c>
      <c r="G1169" s="3">
        <f t="shared" si="70"/>
        <v>-600000</v>
      </c>
      <c r="H1169" s="3">
        <f t="shared" si="71"/>
        <v>-600000</v>
      </c>
      <c r="I1169" s="1">
        <v>0</v>
      </c>
      <c r="J1169" s="1">
        <v>0</v>
      </c>
    </row>
    <row r="1170" spans="2:10">
      <c r="B1170" s="15">
        <v>1160</v>
      </c>
      <c r="C1170" s="25">
        <v>1703138012</v>
      </c>
      <c r="D1170" s="2">
        <f>SUM(C1170,-SUM(K$11:K1170))</f>
        <v>578554292</v>
      </c>
      <c r="E1170" s="2">
        <v>600000</v>
      </c>
      <c r="F1170" s="3">
        <f t="shared" si="69"/>
        <v>0</v>
      </c>
      <c r="G1170" s="3">
        <f t="shared" si="70"/>
        <v>-600000</v>
      </c>
      <c r="H1170" s="3">
        <f t="shared" si="71"/>
        <v>-600000</v>
      </c>
      <c r="I1170" s="1">
        <v>0</v>
      </c>
      <c r="J1170" s="1">
        <v>0</v>
      </c>
    </row>
    <row r="1171" spans="2:10">
      <c r="B1171" s="15">
        <v>1161</v>
      </c>
      <c r="C1171" s="25">
        <v>1702538012</v>
      </c>
      <c r="D1171" s="2">
        <f>SUM(C1171,-SUM(K$11:K1171))</f>
        <v>577954292</v>
      </c>
      <c r="E1171" s="2">
        <v>600000</v>
      </c>
      <c r="F1171" s="3">
        <f t="shared" si="69"/>
        <v>0</v>
      </c>
      <c r="G1171" s="3">
        <f t="shared" si="70"/>
        <v>-600000</v>
      </c>
      <c r="H1171" s="3">
        <f t="shared" si="71"/>
        <v>-600000</v>
      </c>
      <c r="I1171" s="1">
        <v>0</v>
      </c>
      <c r="J1171" s="1">
        <v>0</v>
      </c>
    </row>
    <row r="1172" spans="2:10">
      <c r="B1172" s="15">
        <v>1162</v>
      </c>
      <c r="C1172" s="25">
        <v>1701938012</v>
      </c>
      <c r="D1172" s="2">
        <f>SUM(C1172,-SUM(K$11:K1172))</f>
        <v>577354292</v>
      </c>
      <c r="E1172" s="2">
        <v>600000</v>
      </c>
      <c r="F1172" s="3">
        <f t="shared" si="69"/>
        <v>0</v>
      </c>
      <c r="G1172" s="3">
        <f t="shared" si="70"/>
        <v>-600000</v>
      </c>
      <c r="H1172" s="3">
        <f t="shared" si="71"/>
        <v>-600000</v>
      </c>
      <c r="I1172" s="1">
        <v>0</v>
      </c>
      <c r="J1172" s="1">
        <v>0</v>
      </c>
    </row>
    <row r="1173" spans="2:10">
      <c r="B1173" s="15">
        <v>1163</v>
      </c>
      <c r="C1173" s="25">
        <v>1701338012</v>
      </c>
      <c r="D1173" s="2">
        <f>SUM(C1173,-SUM(K$11:K1173))</f>
        <v>576754292</v>
      </c>
      <c r="E1173" s="2">
        <v>600000</v>
      </c>
      <c r="F1173" s="3">
        <f t="shared" si="69"/>
        <v>0</v>
      </c>
      <c r="G1173" s="3">
        <f t="shared" si="70"/>
        <v>-600000</v>
      </c>
      <c r="H1173" s="3">
        <f t="shared" si="71"/>
        <v>-600000</v>
      </c>
      <c r="I1173" s="1">
        <v>0</v>
      </c>
      <c r="J1173" s="1">
        <v>0</v>
      </c>
    </row>
    <row r="1174" spans="2:10">
      <c r="B1174" s="15">
        <v>1164</v>
      </c>
      <c r="C1174" s="25">
        <v>1700738012</v>
      </c>
      <c r="D1174" s="2">
        <f>SUM(C1174,-SUM(K$11:K1174))</f>
        <v>576154292</v>
      </c>
      <c r="E1174" s="2">
        <v>600000</v>
      </c>
      <c r="F1174" s="3">
        <f t="shared" si="69"/>
        <v>0</v>
      </c>
      <c r="G1174" s="3">
        <f t="shared" si="70"/>
        <v>-600000</v>
      </c>
      <c r="H1174" s="3">
        <f t="shared" si="71"/>
        <v>-600000</v>
      </c>
      <c r="I1174" s="1">
        <v>0</v>
      </c>
      <c r="J1174" s="1">
        <v>0</v>
      </c>
    </row>
    <row r="1175" spans="2:10">
      <c r="B1175" s="15">
        <v>1165</v>
      </c>
      <c r="C1175" s="25">
        <v>1700138012</v>
      </c>
      <c r="D1175" s="2">
        <f>SUM(C1175,-SUM(K$11:K1175))</f>
        <v>575554292</v>
      </c>
      <c r="E1175" s="2">
        <v>600000</v>
      </c>
      <c r="F1175" s="3">
        <f t="shared" si="69"/>
        <v>0</v>
      </c>
      <c r="G1175" s="3">
        <f t="shared" si="70"/>
        <v>-600000</v>
      </c>
      <c r="H1175" s="3">
        <f t="shared" si="71"/>
        <v>-600000</v>
      </c>
      <c r="I1175" s="1">
        <v>0</v>
      </c>
      <c r="J1175" s="1">
        <v>0</v>
      </c>
    </row>
    <row r="1176" spans="2:10">
      <c r="B1176" s="15">
        <v>1166</v>
      </c>
      <c r="C1176" s="25">
        <v>1699538012</v>
      </c>
      <c r="D1176" s="2">
        <f>SUM(C1176,-SUM(K$11:K1176))</f>
        <v>574954292</v>
      </c>
      <c r="E1176" s="2">
        <v>600000</v>
      </c>
      <c r="F1176" s="3">
        <f t="shared" si="69"/>
        <v>0</v>
      </c>
      <c r="G1176" s="3">
        <f t="shared" si="70"/>
        <v>-600000</v>
      </c>
      <c r="H1176" s="3">
        <f t="shared" si="71"/>
        <v>-600000</v>
      </c>
      <c r="I1176" s="1">
        <v>0</v>
      </c>
      <c r="J1176" s="1">
        <v>0</v>
      </c>
    </row>
    <row r="1177" spans="2:10">
      <c r="B1177" s="15">
        <v>1167</v>
      </c>
      <c r="C1177" s="25">
        <v>1699388012</v>
      </c>
      <c r="D1177" s="2">
        <f>SUM(C1177,-SUM(K$11:K1177))</f>
        <v>574804292</v>
      </c>
      <c r="E1177" s="2">
        <v>600000</v>
      </c>
      <c r="F1177" s="3">
        <f t="shared" si="69"/>
        <v>450000</v>
      </c>
      <c r="G1177" s="3">
        <f t="shared" si="70"/>
        <v>-150000</v>
      </c>
      <c r="H1177" s="3">
        <f t="shared" si="71"/>
        <v>-150000</v>
      </c>
      <c r="I1177" s="1">
        <v>0</v>
      </c>
      <c r="J1177" s="1">
        <v>0</v>
      </c>
    </row>
    <row r="1178" spans="2:10">
      <c r="B1178" s="15">
        <v>1168</v>
      </c>
      <c r="C1178" s="25">
        <v>1698788012</v>
      </c>
      <c r="D1178" s="2">
        <f>SUM(C1178,-SUM(K$11:K1178))</f>
        <v>574204292</v>
      </c>
      <c r="E1178" s="2">
        <v>600000</v>
      </c>
      <c r="F1178" s="3">
        <f t="shared" si="69"/>
        <v>0</v>
      </c>
      <c r="G1178" s="3">
        <f t="shared" si="70"/>
        <v>-600000</v>
      </c>
      <c r="H1178" s="3">
        <f t="shared" si="71"/>
        <v>-600000</v>
      </c>
      <c r="I1178" s="1">
        <v>0</v>
      </c>
      <c r="J1178" s="1">
        <v>0</v>
      </c>
    </row>
    <row r="1179" spans="2:10">
      <c r="B1179" s="15">
        <v>1169</v>
      </c>
      <c r="C1179" s="25">
        <v>1698188012</v>
      </c>
      <c r="D1179" s="2">
        <f>SUM(C1179,-SUM(K$11:K1179))</f>
        <v>573604292</v>
      </c>
      <c r="E1179" s="2">
        <v>600000</v>
      </c>
      <c r="F1179" s="3">
        <f t="shared" si="69"/>
        <v>0</v>
      </c>
      <c r="G1179" s="3">
        <f t="shared" si="70"/>
        <v>-600000</v>
      </c>
      <c r="H1179" s="3">
        <f t="shared" si="71"/>
        <v>-600000</v>
      </c>
      <c r="I1179" s="1">
        <v>0</v>
      </c>
      <c r="J1179" s="1">
        <v>0</v>
      </c>
    </row>
    <row r="1180" spans="2:10">
      <c r="B1180" s="15">
        <v>1170</v>
      </c>
      <c r="C1180" s="25">
        <v>1698338012</v>
      </c>
      <c r="D1180" s="2">
        <f>SUM(C1180,-SUM(K$11:K1180))</f>
        <v>573754292</v>
      </c>
      <c r="E1180" s="2">
        <v>600000</v>
      </c>
      <c r="F1180" s="3">
        <f t="shared" si="69"/>
        <v>750000</v>
      </c>
      <c r="G1180" s="3">
        <f t="shared" si="70"/>
        <v>150000</v>
      </c>
      <c r="H1180" s="3">
        <f t="shared" si="71"/>
        <v>150000</v>
      </c>
      <c r="I1180" s="1">
        <v>0</v>
      </c>
      <c r="J1180" s="1">
        <v>0</v>
      </c>
    </row>
    <row r="1181" spans="2:10">
      <c r="B1181" s="15">
        <v>1171</v>
      </c>
      <c r="C1181" s="25">
        <v>1697738012</v>
      </c>
      <c r="D1181" s="2">
        <f>SUM(C1181,-SUM(K$11:K1181))</f>
        <v>573154292</v>
      </c>
      <c r="E1181" s="2">
        <v>600000</v>
      </c>
      <c r="F1181" s="3">
        <f t="shared" si="69"/>
        <v>0</v>
      </c>
      <c r="G1181" s="3">
        <f t="shared" si="70"/>
        <v>-600000</v>
      </c>
      <c r="H1181" s="3">
        <f t="shared" si="71"/>
        <v>-600000</v>
      </c>
      <c r="I1181" s="1">
        <v>0</v>
      </c>
      <c r="J1181" s="1">
        <v>0</v>
      </c>
    </row>
    <row r="1182" spans="2:10">
      <c r="B1182" s="15">
        <v>1172</v>
      </c>
      <c r="C1182" s="25">
        <v>1699388012</v>
      </c>
      <c r="D1182" s="2">
        <f>SUM(C1182,-SUM(K$11:K1182))</f>
        <v>574804292</v>
      </c>
      <c r="E1182" s="2">
        <v>600000</v>
      </c>
      <c r="F1182" s="3">
        <f t="shared" si="69"/>
        <v>2250000</v>
      </c>
      <c r="G1182" s="3">
        <f t="shared" si="70"/>
        <v>1650000</v>
      </c>
      <c r="H1182" s="3">
        <f t="shared" si="71"/>
        <v>1650000</v>
      </c>
      <c r="I1182" s="1">
        <v>0</v>
      </c>
      <c r="J1182" s="1">
        <v>0</v>
      </c>
    </row>
    <row r="1183" spans="2:10">
      <c r="B1183" s="15">
        <v>1173</v>
      </c>
      <c r="C1183" s="25">
        <v>1699688012</v>
      </c>
      <c r="D1183" s="2">
        <f>SUM(C1183,-SUM(K$11:K1183))</f>
        <v>575104292</v>
      </c>
      <c r="E1183" s="2">
        <v>600000</v>
      </c>
      <c r="F1183" s="3">
        <f t="shared" si="69"/>
        <v>900000</v>
      </c>
      <c r="G1183" s="3">
        <f t="shared" si="70"/>
        <v>300000</v>
      </c>
      <c r="H1183" s="3">
        <f t="shared" si="71"/>
        <v>300000</v>
      </c>
      <c r="I1183" s="1">
        <v>0</v>
      </c>
      <c r="J1183" s="1">
        <v>0</v>
      </c>
    </row>
    <row r="1184" spans="2:10">
      <c r="B1184" s="15">
        <v>1174</v>
      </c>
      <c r="C1184" s="25">
        <v>1708013012</v>
      </c>
      <c r="D1184" s="2">
        <f>SUM(C1184,-SUM(K$11:K1184))</f>
        <v>583429292</v>
      </c>
      <c r="E1184" s="2">
        <v>600000</v>
      </c>
      <c r="F1184" s="3">
        <f t="shared" si="69"/>
        <v>8925000</v>
      </c>
      <c r="G1184" s="3">
        <f t="shared" si="70"/>
        <v>8325000</v>
      </c>
      <c r="H1184" s="3">
        <f t="shared" si="71"/>
        <v>8325000</v>
      </c>
      <c r="I1184" s="1">
        <v>1</v>
      </c>
      <c r="J1184" s="1">
        <v>0</v>
      </c>
    </row>
    <row r="1185" spans="2:10">
      <c r="B1185" s="15">
        <v>1175</v>
      </c>
      <c r="C1185" s="25">
        <v>1707413012</v>
      </c>
      <c r="D1185" s="2">
        <f>SUM(C1185,-SUM(K$11:K1185))</f>
        <v>582829292</v>
      </c>
      <c r="E1185" s="2">
        <v>600000</v>
      </c>
      <c r="F1185" s="3">
        <f t="shared" si="69"/>
        <v>0</v>
      </c>
      <c r="G1185" s="3">
        <f t="shared" si="70"/>
        <v>-600000</v>
      </c>
      <c r="H1185" s="3">
        <f t="shared" si="71"/>
        <v>-600000</v>
      </c>
      <c r="I1185" s="1">
        <v>0</v>
      </c>
      <c r="J1185" s="1">
        <v>0</v>
      </c>
    </row>
    <row r="1186" spans="2:10">
      <c r="B1186" s="15">
        <v>1176</v>
      </c>
      <c r="C1186" s="25">
        <v>1707488012</v>
      </c>
      <c r="D1186" s="2">
        <f>SUM(C1186,-SUM(K$11:K1186))</f>
        <v>582904292</v>
      </c>
      <c r="E1186" s="2">
        <v>600000</v>
      </c>
      <c r="F1186" s="3">
        <f t="shared" ref="F1186:F1236" si="72">SUM(E1186,G1186,-K1186)</f>
        <v>675000</v>
      </c>
      <c r="G1186" s="3">
        <f t="shared" ref="G1186:G1236" si="73">SUM(-C1185,C1186)</f>
        <v>75000</v>
      </c>
      <c r="H1186" s="3">
        <f t="shared" ref="H1186:H1236" si="74">SUM(-D1185,D1186)</f>
        <v>75000</v>
      </c>
      <c r="I1186" s="1">
        <v>0</v>
      </c>
      <c r="J1186" s="1">
        <v>0</v>
      </c>
    </row>
    <row r="1187" spans="2:10">
      <c r="B1187" s="15">
        <v>1177</v>
      </c>
      <c r="C1187" s="25">
        <v>1706888012</v>
      </c>
      <c r="D1187" s="2">
        <f>SUM(C1187,-SUM(K$11:K1187))</f>
        <v>582304292</v>
      </c>
      <c r="E1187" s="2">
        <v>600000</v>
      </c>
      <c r="F1187" s="3">
        <f t="shared" si="72"/>
        <v>0</v>
      </c>
      <c r="G1187" s="3">
        <f t="shared" si="73"/>
        <v>-600000</v>
      </c>
      <c r="H1187" s="3">
        <f t="shared" si="74"/>
        <v>-600000</v>
      </c>
      <c r="I1187" s="1">
        <v>0</v>
      </c>
      <c r="J1187" s="1">
        <v>0</v>
      </c>
    </row>
    <row r="1188" spans="2:10">
      <c r="B1188" s="15">
        <v>1178</v>
      </c>
      <c r="C1188" s="25">
        <v>1706288012</v>
      </c>
      <c r="D1188" s="2">
        <f>SUM(C1188,-SUM(K$11:K1188))</f>
        <v>581704292</v>
      </c>
      <c r="E1188" s="2">
        <v>600000</v>
      </c>
      <c r="F1188" s="3">
        <f t="shared" si="72"/>
        <v>0</v>
      </c>
      <c r="G1188" s="3">
        <f t="shared" si="73"/>
        <v>-600000</v>
      </c>
      <c r="H1188" s="3">
        <f t="shared" si="74"/>
        <v>-600000</v>
      </c>
      <c r="I1188" s="1">
        <v>0</v>
      </c>
      <c r="J1188" s="1">
        <v>0</v>
      </c>
    </row>
    <row r="1189" spans="2:10">
      <c r="B1189" s="15">
        <v>1179</v>
      </c>
      <c r="C1189" s="25">
        <v>1705913012</v>
      </c>
      <c r="D1189" s="2">
        <f>SUM(C1189,-SUM(K$11:K1189))</f>
        <v>581329292</v>
      </c>
      <c r="E1189" s="2">
        <v>600000</v>
      </c>
      <c r="F1189" s="3">
        <f t="shared" si="72"/>
        <v>225000</v>
      </c>
      <c r="G1189" s="3">
        <f t="shared" si="73"/>
        <v>-375000</v>
      </c>
      <c r="H1189" s="3">
        <f t="shared" si="74"/>
        <v>-375000</v>
      </c>
      <c r="I1189" s="1">
        <v>0</v>
      </c>
      <c r="J1189" s="1">
        <v>0</v>
      </c>
    </row>
    <row r="1190" spans="2:10">
      <c r="B1190" s="15">
        <v>1180</v>
      </c>
      <c r="C1190" s="25">
        <v>1705313012</v>
      </c>
      <c r="D1190" s="2">
        <f>SUM(C1190,-SUM(K$11:K1190))</f>
        <v>580729292</v>
      </c>
      <c r="E1190" s="2">
        <v>600000</v>
      </c>
      <c r="F1190" s="3">
        <f t="shared" si="72"/>
        <v>0</v>
      </c>
      <c r="G1190" s="3">
        <f t="shared" si="73"/>
        <v>-600000</v>
      </c>
      <c r="H1190" s="3">
        <f t="shared" si="74"/>
        <v>-600000</v>
      </c>
      <c r="I1190" s="1">
        <v>0</v>
      </c>
      <c r="J1190" s="1">
        <v>0</v>
      </c>
    </row>
    <row r="1191" spans="2:10">
      <c r="B1191" s="15">
        <v>1181</v>
      </c>
      <c r="C1191" s="25">
        <v>1704713012</v>
      </c>
      <c r="D1191" s="2">
        <f>SUM(C1191,-SUM(K$11:K1191))</f>
        <v>580129292</v>
      </c>
      <c r="E1191" s="2">
        <v>600000</v>
      </c>
      <c r="F1191" s="3">
        <f t="shared" si="72"/>
        <v>0</v>
      </c>
      <c r="G1191" s="3">
        <f t="shared" si="73"/>
        <v>-600000</v>
      </c>
      <c r="H1191" s="3">
        <f t="shared" si="74"/>
        <v>-600000</v>
      </c>
      <c r="I1191" s="1">
        <v>0</v>
      </c>
      <c r="J1191" s="1">
        <v>0</v>
      </c>
    </row>
    <row r="1192" spans="2:10">
      <c r="B1192" s="15">
        <v>1182</v>
      </c>
      <c r="C1192" s="25">
        <v>1704113012</v>
      </c>
      <c r="D1192" s="2">
        <f>SUM(C1192,-SUM(K$11:K1192))</f>
        <v>579529292</v>
      </c>
      <c r="E1192" s="2">
        <v>600000</v>
      </c>
      <c r="F1192" s="3">
        <f t="shared" si="72"/>
        <v>0</v>
      </c>
      <c r="G1192" s="3">
        <f t="shared" si="73"/>
        <v>-600000</v>
      </c>
      <c r="H1192" s="3">
        <f t="shared" si="74"/>
        <v>-600000</v>
      </c>
      <c r="I1192" s="1">
        <v>0</v>
      </c>
      <c r="J1192" s="1">
        <v>0</v>
      </c>
    </row>
    <row r="1193" spans="2:10">
      <c r="B1193" s="15">
        <v>1183</v>
      </c>
      <c r="C1193" s="25">
        <v>1703513012</v>
      </c>
      <c r="D1193" s="2">
        <f>SUM(C1193,-SUM(K$11:K1193))</f>
        <v>578929292</v>
      </c>
      <c r="E1193" s="2">
        <v>600000</v>
      </c>
      <c r="F1193" s="3">
        <f t="shared" si="72"/>
        <v>0</v>
      </c>
      <c r="G1193" s="3">
        <f t="shared" si="73"/>
        <v>-600000</v>
      </c>
      <c r="H1193" s="3">
        <f t="shared" si="74"/>
        <v>-600000</v>
      </c>
      <c r="I1193" s="1">
        <v>0</v>
      </c>
      <c r="J1193" s="1">
        <v>0</v>
      </c>
    </row>
    <row r="1194" spans="2:10">
      <c r="B1194" s="15">
        <v>1184</v>
      </c>
      <c r="C1194" s="25">
        <v>1703663012</v>
      </c>
      <c r="D1194" s="2">
        <f>SUM(C1194,-SUM(K$11:K1194))</f>
        <v>579079292</v>
      </c>
      <c r="E1194" s="2">
        <v>600000</v>
      </c>
      <c r="F1194" s="3">
        <f t="shared" si="72"/>
        <v>750000</v>
      </c>
      <c r="G1194" s="3">
        <f t="shared" si="73"/>
        <v>150000</v>
      </c>
      <c r="H1194" s="3">
        <f t="shared" si="74"/>
        <v>150000</v>
      </c>
      <c r="I1194" s="1">
        <v>0</v>
      </c>
      <c r="J1194" s="1">
        <v>0</v>
      </c>
    </row>
    <row r="1195" spans="2:10">
      <c r="B1195" s="15">
        <v>1185</v>
      </c>
      <c r="C1195" s="25">
        <v>1703063012</v>
      </c>
      <c r="D1195" s="2">
        <f>SUM(C1195,-SUM(K$11:K1195))</f>
        <v>578479292</v>
      </c>
      <c r="E1195" s="2">
        <v>600000</v>
      </c>
      <c r="F1195" s="3">
        <f t="shared" si="72"/>
        <v>0</v>
      </c>
      <c r="G1195" s="3">
        <f t="shared" si="73"/>
        <v>-600000</v>
      </c>
      <c r="H1195" s="3">
        <f t="shared" si="74"/>
        <v>-600000</v>
      </c>
      <c r="I1195" s="1">
        <v>0</v>
      </c>
      <c r="J1195" s="1">
        <v>0</v>
      </c>
    </row>
    <row r="1196" spans="2:10">
      <c r="B1196" s="15">
        <v>1186</v>
      </c>
      <c r="C1196" s="25">
        <v>1702838012</v>
      </c>
      <c r="D1196" s="2">
        <f>SUM(C1196,-SUM(K$11:K1196))</f>
        <v>578254292</v>
      </c>
      <c r="E1196" s="2">
        <v>600000</v>
      </c>
      <c r="F1196" s="3">
        <f t="shared" si="72"/>
        <v>375000</v>
      </c>
      <c r="G1196" s="3">
        <f t="shared" si="73"/>
        <v>-225000</v>
      </c>
      <c r="H1196" s="3">
        <f t="shared" si="74"/>
        <v>-225000</v>
      </c>
      <c r="I1196" s="1">
        <v>0</v>
      </c>
      <c r="J1196" s="1">
        <v>0</v>
      </c>
    </row>
    <row r="1197" spans="2:10">
      <c r="B1197" s="15">
        <v>1187</v>
      </c>
      <c r="C1197" s="25">
        <v>1702238012</v>
      </c>
      <c r="D1197" s="2">
        <f>SUM(C1197,-SUM(K$11:K1197))</f>
        <v>577654292</v>
      </c>
      <c r="E1197" s="2">
        <v>600000</v>
      </c>
      <c r="F1197" s="3">
        <f t="shared" si="72"/>
        <v>0</v>
      </c>
      <c r="G1197" s="3">
        <f t="shared" si="73"/>
        <v>-600000</v>
      </c>
      <c r="H1197" s="3">
        <f t="shared" si="74"/>
        <v>-600000</v>
      </c>
      <c r="I1197" s="1">
        <v>0</v>
      </c>
      <c r="J1197" s="1">
        <v>0</v>
      </c>
    </row>
    <row r="1198" spans="2:10">
      <c r="B1198" s="15">
        <v>1188</v>
      </c>
      <c r="C1198" s="25">
        <v>1702013012</v>
      </c>
      <c r="D1198" s="2">
        <f>SUM(C1198,-SUM(K$11:K1198))</f>
        <v>577429292</v>
      </c>
      <c r="E1198" s="2">
        <v>600000</v>
      </c>
      <c r="F1198" s="3">
        <f t="shared" si="72"/>
        <v>375000</v>
      </c>
      <c r="G1198" s="3">
        <f t="shared" si="73"/>
        <v>-225000</v>
      </c>
      <c r="H1198" s="3">
        <f t="shared" si="74"/>
        <v>-225000</v>
      </c>
      <c r="I1198" s="1">
        <v>0</v>
      </c>
      <c r="J1198" s="1">
        <v>0</v>
      </c>
    </row>
    <row r="1199" spans="2:10">
      <c r="B1199" s="15">
        <v>1189</v>
      </c>
      <c r="C1199" s="25">
        <v>1701413012</v>
      </c>
      <c r="D1199" s="2">
        <f>SUM(C1199,-SUM(K$11:K1199))</f>
        <v>576829292</v>
      </c>
      <c r="E1199" s="2">
        <v>600000</v>
      </c>
      <c r="F1199" s="3">
        <f t="shared" si="72"/>
        <v>0</v>
      </c>
      <c r="G1199" s="3">
        <f t="shared" si="73"/>
        <v>-600000</v>
      </c>
      <c r="H1199" s="3">
        <f t="shared" si="74"/>
        <v>-600000</v>
      </c>
      <c r="I1199" s="1">
        <v>0</v>
      </c>
      <c r="J1199" s="1">
        <v>0</v>
      </c>
    </row>
    <row r="1200" spans="2:10">
      <c r="B1200" s="15">
        <v>1190</v>
      </c>
      <c r="C1200" s="25">
        <v>1700813012</v>
      </c>
      <c r="D1200" s="2">
        <f>SUM(C1200,-SUM(K$11:K1200))</f>
        <v>576229292</v>
      </c>
      <c r="E1200" s="2">
        <v>600000</v>
      </c>
      <c r="F1200" s="3">
        <f t="shared" si="72"/>
        <v>0</v>
      </c>
      <c r="G1200" s="3">
        <f t="shared" si="73"/>
        <v>-600000</v>
      </c>
      <c r="H1200" s="3">
        <f t="shared" si="74"/>
        <v>-600000</v>
      </c>
      <c r="I1200" s="1">
        <v>0</v>
      </c>
      <c r="J1200" s="1">
        <v>0</v>
      </c>
    </row>
    <row r="1201" spans="2:10">
      <c r="B1201" s="15">
        <v>1191</v>
      </c>
      <c r="C1201" s="25">
        <v>1700213012</v>
      </c>
      <c r="D1201" s="2">
        <f>SUM(C1201,-SUM(K$11:K1201))</f>
        <v>575629292</v>
      </c>
      <c r="E1201" s="2">
        <v>600000</v>
      </c>
      <c r="F1201" s="3">
        <f t="shared" si="72"/>
        <v>0</v>
      </c>
      <c r="G1201" s="3">
        <f t="shared" si="73"/>
        <v>-600000</v>
      </c>
      <c r="H1201" s="3">
        <f t="shared" si="74"/>
        <v>-600000</v>
      </c>
      <c r="I1201" s="1">
        <v>0</v>
      </c>
      <c r="J1201" s="1">
        <v>0</v>
      </c>
    </row>
    <row r="1202" spans="2:10">
      <c r="B1202" s="15">
        <v>1192</v>
      </c>
      <c r="C1202" s="25">
        <v>1699763012</v>
      </c>
      <c r="D1202" s="2">
        <f>SUM(C1202,-SUM(K$11:K1202))</f>
        <v>575179292</v>
      </c>
      <c r="E1202" s="2">
        <v>600000</v>
      </c>
      <c r="F1202" s="3">
        <f t="shared" si="72"/>
        <v>150000</v>
      </c>
      <c r="G1202" s="3">
        <f t="shared" si="73"/>
        <v>-450000</v>
      </c>
      <c r="H1202" s="3">
        <f t="shared" si="74"/>
        <v>-450000</v>
      </c>
      <c r="I1202" s="1">
        <v>0</v>
      </c>
      <c r="J1202" s="1">
        <v>0</v>
      </c>
    </row>
    <row r="1203" spans="2:10">
      <c r="B1203" s="15">
        <v>1193</v>
      </c>
      <c r="C1203" s="25">
        <v>1699163012</v>
      </c>
      <c r="D1203" s="2">
        <f>SUM(C1203,-SUM(K$11:K1203))</f>
        <v>574579292</v>
      </c>
      <c r="E1203" s="2">
        <v>600000</v>
      </c>
      <c r="F1203" s="3">
        <f t="shared" si="72"/>
        <v>0</v>
      </c>
      <c r="G1203" s="3">
        <f t="shared" si="73"/>
        <v>-600000</v>
      </c>
      <c r="H1203" s="3">
        <f t="shared" si="74"/>
        <v>-600000</v>
      </c>
      <c r="I1203" s="1">
        <v>0</v>
      </c>
      <c r="J1203" s="1">
        <v>0</v>
      </c>
    </row>
    <row r="1204" spans="2:10">
      <c r="B1204" s="15">
        <v>1194</v>
      </c>
      <c r="C1204" s="25">
        <v>1699463012</v>
      </c>
      <c r="D1204" s="2">
        <f>SUM(C1204,-SUM(K$11:K1204))</f>
        <v>574879292</v>
      </c>
      <c r="E1204" s="2">
        <v>600000</v>
      </c>
      <c r="F1204" s="3">
        <f t="shared" si="72"/>
        <v>900000</v>
      </c>
      <c r="G1204" s="3">
        <f t="shared" si="73"/>
        <v>300000</v>
      </c>
      <c r="H1204" s="3">
        <f t="shared" si="74"/>
        <v>300000</v>
      </c>
      <c r="I1204" s="1">
        <v>0</v>
      </c>
      <c r="J1204" s="1">
        <v>0</v>
      </c>
    </row>
    <row r="1205" spans="2:10">
      <c r="B1205" s="15">
        <v>1195</v>
      </c>
      <c r="C1205" s="25">
        <v>1698863012</v>
      </c>
      <c r="D1205" s="2">
        <f>SUM(C1205,-SUM(K$11:K1205))</f>
        <v>574279292</v>
      </c>
      <c r="E1205" s="2">
        <v>600000</v>
      </c>
      <c r="F1205" s="3">
        <f t="shared" si="72"/>
        <v>0</v>
      </c>
      <c r="G1205" s="3">
        <f t="shared" si="73"/>
        <v>-600000</v>
      </c>
      <c r="H1205" s="3">
        <f t="shared" si="74"/>
        <v>-600000</v>
      </c>
      <c r="I1205" s="1">
        <v>0</v>
      </c>
      <c r="J1205" s="1">
        <v>0</v>
      </c>
    </row>
    <row r="1206" spans="2:10">
      <c r="B1206" s="15">
        <v>1196</v>
      </c>
      <c r="C1206" s="25">
        <v>1698263012</v>
      </c>
      <c r="D1206" s="2">
        <f>SUM(C1206,-SUM(K$11:K1206))</f>
        <v>573679292</v>
      </c>
      <c r="E1206" s="2">
        <v>600000</v>
      </c>
      <c r="F1206" s="3">
        <f t="shared" si="72"/>
        <v>0</v>
      </c>
      <c r="G1206" s="3">
        <f t="shared" si="73"/>
        <v>-600000</v>
      </c>
      <c r="H1206" s="3">
        <f t="shared" si="74"/>
        <v>-600000</v>
      </c>
      <c r="I1206" s="1">
        <v>0</v>
      </c>
      <c r="J1206" s="1">
        <v>0</v>
      </c>
    </row>
    <row r="1207" spans="2:10">
      <c r="B1207" s="15">
        <v>1197</v>
      </c>
      <c r="C1207" s="25">
        <v>1697663012</v>
      </c>
      <c r="D1207" s="2">
        <f>SUM(C1207,-SUM(K$11:K1207))</f>
        <v>573079292</v>
      </c>
      <c r="E1207" s="2">
        <v>600000</v>
      </c>
      <c r="F1207" s="3">
        <f t="shared" si="72"/>
        <v>0</v>
      </c>
      <c r="G1207" s="3">
        <f t="shared" si="73"/>
        <v>-600000</v>
      </c>
      <c r="H1207" s="3">
        <f t="shared" si="74"/>
        <v>-600000</v>
      </c>
      <c r="I1207" s="1">
        <v>0</v>
      </c>
      <c r="J1207" s="1">
        <v>0</v>
      </c>
    </row>
    <row r="1208" spans="2:10">
      <c r="B1208" s="15">
        <v>1198</v>
      </c>
      <c r="C1208" s="25">
        <v>1697063012</v>
      </c>
      <c r="D1208" s="2">
        <f>SUM(C1208,-SUM(K$11:K1208))</f>
        <v>572479292</v>
      </c>
      <c r="E1208" s="2">
        <v>600000</v>
      </c>
      <c r="F1208" s="3">
        <f t="shared" si="72"/>
        <v>0</v>
      </c>
      <c r="G1208" s="3">
        <f t="shared" si="73"/>
        <v>-600000</v>
      </c>
      <c r="H1208" s="3">
        <f t="shared" si="74"/>
        <v>-600000</v>
      </c>
      <c r="I1208" s="1">
        <v>0</v>
      </c>
      <c r="J1208" s="1">
        <v>0</v>
      </c>
    </row>
    <row r="1209" spans="2:10">
      <c r="B1209" s="15">
        <v>1199</v>
      </c>
      <c r="C1209" s="25">
        <v>1696463012</v>
      </c>
      <c r="D1209" s="2">
        <f>SUM(C1209,-SUM(K$11:K1209))</f>
        <v>571879292</v>
      </c>
      <c r="E1209" s="2">
        <v>600000</v>
      </c>
      <c r="F1209" s="3">
        <f t="shared" si="72"/>
        <v>0</v>
      </c>
      <c r="G1209" s="3">
        <f t="shared" si="73"/>
        <v>-600000</v>
      </c>
      <c r="H1209" s="3">
        <f t="shared" si="74"/>
        <v>-600000</v>
      </c>
      <c r="I1209" s="1">
        <v>0</v>
      </c>
      <c r="J1209" s="1">
        <v>0</v>
      </c>
    </row>
    <row r="1210" spans="2:10">
      <c r="B1210" s="15">
        <v>1200</v>
      </c>
      <c r="C1210" s="25">
        <v>1696313012</v>
      </c>
      <c r="D1210" s="2">
        <f>SUM(C1210,-SUM(K$11:K1210))</f>
        <v>571729292</v>
      </c>
      <c r="E1210" s="2">
        <v>600000</v>
      </c>
      <c r="F1210" s="3">
        <f t="shared" si="72"/>
        <v>450000</v>
      </c>
      <c r="G1210" s="3">
        <f t="shared" si="73"/>
        <v>-150000</v>
      </c>
      <c r="H1210" s="3">
        <f t="shared" si="74"/>
        <v>-150000</v>
      </c>
      <c r="I1210" s="1">
        <v>0</v>
      </c>
      <c r="J1210" s="1">
        <v>0</v>
      </c>
    </row>
    <row r="1211" spans="2:10">
      <c r="B1211" s="15">
        <v>1201</v>
      </c>
      <c r="C1211" s="25">
        <v>1695713012</v>
      </c>
      <c r="D1211" s="2">
        <f>SUM(C1211,-SUM(K$11:K1211))</f>
        <v>571129292</v>
      </c>
      <c r="E1211" s="2">
        <v>600000</v>
      </c>
      <c r="F1211" s="3">
        <f t="shared" si="72"/>
        <v>0</v>
      </c>
      <c r="G1211" s="3">
        <f t="shared" si="73"/>
        <v>-600000</v>
      </c>
      <c r="H1211" s="3">
        <f t="shared" si="74"/>
        <v>-600000</v>
      </c>
      <c r="I1211" s="1">
        <v>0</v>
      </c>
      <c r="J1211" s="1">
        <v>0</v>
      </c>
    </row>
    <row r="1212" spans="2:10">
      <c r="B1212" s="15">
        <v>1202</v>
      </c>
      <c r="C1212" s="25">
        <v>1695113012</v>
      </c>
      <c r="D1212" s="2">
        <f>SUM(C1212,-SUM(K$11:K1212))</f>
        <v>570529292</v>
      </c>
      <c r="E1212" s="2">
        <v>600000</v>
      </c>
      <c r="F1212" s="3">
        <f t="shared" si="72"/>
        <v>0</v>
      </c>
      <c r="G1212" s="3">
        <f t="shared" si="73"/>
        <v>-600000</v>
      </c>
      <c r="H1212" s="3">
        <f t="shared" si="74"/>
        <v>-600000</v>
      </c>
      <c r="I1212" s="1">
        <v>0</v>
      </c>
      <c r="J1212" s="1">
        <v>0</v>
      </c>
    </row>
    <row r="1213" spans="2:10">
      <c r="B1213" s="15">
        <v>1203</v>
      </c>
      <c r="C1213" s="25">
        <v>1694513012</v>
      </c>
      <c r="D1213" s="2">
        <f>SUM(C1213,-SUM(K$11:K1213))</f>
        <v>569929292</v>
      </c>
      <c r="E1213" s="2">
        <v>600000</v>
      </c>
      <c r="F1213" s="3">
        <f t="shared" si="72"/>
        <v>0</v>
      </c>
      <c r="G1213" s="3">
        <f t="shared" si="73"/>
        <v>-600000</v>
      </c>
      <c r="H1213" s="3">
        <f t="shared" si="74"/>
        <v>-600000</v>
      </c>
      <c r="I1213" s="1">
        <v>0</v>
      </c>
      <c r="J1213" s="1">
        <v>0</v>
      </c>
    </row>
    <row r="1214" spans="2:10">
      <c r="B1214" s="15">
        <v>1204</v>
      </c>
      <c r="C1214" s="25">
        <v>1695413012</v>
      </c>
      <c r="D1214" s="2">
        <f>SUM(C1214,-SUM(K$11:K1214))</f>
        <v>570829292</v>
      </c>
      <c r="E1214" s="2">
        <v>600000</v>
      </c>
      <c r="F1214" s="3">
        <f t="shared" si="72"/>
        <v>1500000</v>
      </c>
      <c r="G1214" s="3">
        <f t="shared" si="73"/>
        <v>900000</v>
      </c>
      <c r="H1214" s="3">
        <f t="shared" si="74"/>
        <v>900000</v>
      </c>
      <c r="I1214" s="1">
        <v>0</v>
      </c>
      <c r="J1214" s="1">
        <v>0</v>
      </c>
    </row>
    <row r="1215" spans="2:10">
      <c r="B1215" s="15">
        <v>1205</v>
      </c>
      <c r="C1215" s="25">
        <v>1694813012</v>
      </c>
      <c r="D1215" s="2">
        <f>SUM(C1215,-SUM(K$11:K1215))</f>
        <v>570229292</v>
      </c>
      <c r="E1215" s="2">
        <v>600000</v>
      </c>
      <c r="F1215" s="3">
        <f t="shared" si="72"/>
        <v>0</v>
      </c>
      <c r="G1215" s="3">
        <f t="shared" si="73"/>
        <v>-600000</v>
      </c>
      <c r="H1215" s="3">
        <f t="shared" si="74"/>
        <v>-600000</v>
      </c>
      <c r="I1215" s="1">
        <v>0</v>
      </c>
      <c r="J1215" s="1">
        <v>0</v>
      </c>
    </row>
    <row r="1216" spans="2:10">
      <c r="B1216" s="15">
        <v>1206</v>
      </c>
      <c r="C1216" s="25">
        <v>1698638012</v>
      </c>
      <c r="D1216" s="2">
        <f>SUM(C1216,-SUM(K$11:K1216))</f>
        <v>574054292</v>
      </c>
      <c r="E1216" s="2">
        <v>600000</v>
      </c>
      <c r="F1216" s="3">
        <f t="shared" si="72"/>
        <v>4425000</v>
      </c>
      <c r="G1216" s="3">
        <f t="shared" si="73"/>
        <v>3825000</v>
      </c>
      <c r="H1216" s="3">
        <f t="shared" si="74"/>
        <v>3825000</v>
      </c>
      <c r="I1216" s="1">
        <v>1</v>
      </c>
      <c r="J1216" s="1">
        <v>0</v>
      </c>
    </row>
    <row r="1217" spans="2:10">
      <c r="B1217" s="15">
        <v>1207</v>
      </c>
      <c r="C1217" s="25">
        <v>1698188012</v>
      </c>
      <c r="D1217" s="2">
        <f>SUM(C1217,-SUM(K$11:K1217))</f>
        <v>573604292</v>
      </c>
      <c r="E1217" s="2">
        <v>600000</v>
      </c>
      <c r="F1217" s="3">
        <f t="shared" si="72"/>
        <v>150000</v>
      </c>
      <c r="G1217" s="3">
        <f t="shared" si="73"/>
        <v>-450000</v>
      </c>
      <c r="H1217" s="3">
        <f t="shared" si="74"/>
        <v>-450000</v>
      </c>
      <c r="I1217" s="1">
        <v>0</v>
      </c>
      <c r="J1217" s="1">
        <v>0</v>
      </c>
    </row>
    <row r="1218" spans="2:10">
      <c r="B1218" s="15">
        <v>1208</v>
      </c>
      <c r="C1218" s="25">
        <v>1697588012</v>
      </c>
      <c r="D1218" s="2">
        <f>SUM(C1218,-SUM(K$11:K1218))</f>
        <v>573004292</v>
      </c>
      <c r="E1218" s="2">
        <v>600000</v>
      </c>
      <c r="F1218" s="3">
        <f t="shared" si="72"/>
        <v>0</v>
      </c>
      <c r="G1218" s="3">
        <f t="shared" si="73"/>
        <v>-600000</v>
      </c>
      <c r="H1218" s="3">
        <f t="shared" si="74"/>
        <v>-600000</v>
      </c>
      <c r="I1218" s="1">
        <v>0</v>
      </c>
      <c r="J1218" s="1">
        <v>0</v>
      </c>
    </row>
    <row r="1219" spans="2:10">
      <c r="B1219" s="15">
        <v>1209</v>
      </c>
      <c r="C1219" s="25">
        <v>1696988012</v>
      </c>
      <c r="D1219" s="2">
        <f>SUM(C1219,-SUM(K$11:K1219))</f>
        <v>572404292</v>
      </c>
      <c r="E1219" s="2">
        <v>600000</v>
      </c>
      <c r="F1219" s="3">
        <f t="shared" si="72"/>
        <v>0</v>
      </c>
      <c r="G1219" s="3">
        <f t="shared" si="73"/>
        <v>-600000</v>
      </c>
      <c r="H1219" s="3">
        <f t="shared" si="74"/>
        <v>-600000</v>
      </c>
      <c r="I1219" s="1">
        <v>0</v>
      </c>
      <c r="J1219" s="1">
        <v>0</v>
      </c>
    </row>
    <row r="1220" spans="2:10">
      <c r="B1220" s="15">
        <v>1210</v>
      </c>
      <c r="C1220" s="25">
        <v>1696388012</v>
      </c>
      <c r="D1220" s="2">
        <f>SUM(C1220,-SUM(K$11:K1220))</f>
        <v>571804292</v>
      </c>
      <c r="E1220" s="2">
        <v>600000</v>
      </c>
      <c r="F1220" s="3">
        <f t="shared" si="72"/>
        <v>0</v>
      </c>
      <c r="G1220" s="3">
        <f t="shared" si="73"/>
        <v>-600000</v>
      </c>
      <c r="H1220" s="3">
        <f t="shared" si="74"/>
        <v>-600000</v>
      </c>
      <c r="I1220" s="1">
        <v>0</v>
      </c>
      <c r="J1220" s="1">
        <v>0</v>
      </c>
    </row>
    <row r="1221" spans="2:10">
      <c r="B1221" s="15">
        <v>1211</v>
      </c>
      <c r="C1221" s="25">
        <v>1695788012</v>
      </c>
      <c r="D1221" s="2">
        <f>SUM(C1221,-SUM(K$11:K1221))</f>
        <v>571204292</v>
      </c>
      <c r="E1221" s="2">
        <v>600000</v>
      </c>
      <c r="F1221" s="3">
        <f t="shared" si="72"/>
        <v>0</v>
      </c>
      <c r="G1221" s="3">
        <f t="shared" si="73"/>
        <v>-600000</v>
      </c>
      <c r="H1221" s="3">
        <f t="shared" si="74"/>
        <v>-600000</v>
      </c>
      <c r="I1221" s="1">
        <v>0</v>
      </c>
      <c r="J1221" s="1">
        <v>0</v>
      </c>
    </row>
    <row r="1222" spans="2:10">
      <c r="B1222" s="15">
        <v>1212</v>
      </c>
      <c r="C1222" s="25">
        <v>1695188012</v>
      </c>
      <c r="D1222" s="2">
        <f>SUM(C1222,-SUM(K$11:K1222))</f>
        <v>570604292</v>
      </c>
      <c r="E1222" s="2">
        <v>600000</v>
      </c>
      <c r="F1222" s="3">
        <f t="shared" si="72"/>
        <v>0</v>
      </c>
      <c r="G1222" s="3">
        <f t="shared" si="73"/>
        <v>-600000</v>
      </c>
      <c r="H1222" s="3">
        <f t="shared" si="74"/>
        <v>-600000</v>
      </c>
      <c r="I1222" s="1">
        <v>0</v>
      </c>
      <c r="J1222" s="1">
        <v>0</v>
      </c>
    </row>
    <row r="1223" spans="2:10">
      <c r="B1223" s="15">
        <v>1213</v>
      </c>
      <c r="C1223" s="25">
        <v>1694588012</v>
      </c>
      <c r="D1223" s="2">
        <f>SUM(C1223,-SUM(K$11:K1223))</f>
        <v>570004292</v>
      </c>
      <c r="E1223" s="2">
        <v>600000</v>
      </c>
      <c r="F1223" s="3">
        <f t="shared" si="72"/>
        <v>0</v>
      </c>
      <c r="G1223" s="3">
        <f t="shared" si="73"/>
        <v>-600000</v>
      </c>
      <c r="H1223" s="3">
        <f t="shared" si="74"/>
        <v>-600000</v>
      </c>
      <c r="I1223" s="1">
        <v>0</v>
      </c>
      <c r="J1223" s="1">
        <v>0</v>
      </c>
    </row>
    <row r="1224" spans="2:10">
      <c r="B1224" s="15">
        <v>1214</v>
      </c>
      <c r="C1224" s="25">
        <v>1693988012</v>
      </c>
      <c r="D1224" s="2">
        <f>SUM(C1224,-SUM(K$11:K1224))</f>
        <v>569404292</v>
      </c>
      <c r="E1224" s="2">
        <v>600000</v>
      </c>
      <c r="F1224" s="3">
        <f t="shared" si="72"/>
        <v>0</v>
      </c>
      <c r="G1224" s="3">
        <f t="shared" si="73"/>
        <v>-600000</v>
      </c>
      <c r="H1224" s="3">
        <f t="shared" si="74"/>
        <v>-600000</v>
      </c>
      <c r="I1224" s="1">
        <v>0</v>
      </c>
      <c r="J1224" s="1">
        <v>0</v>
      </c>
    </row>
    <row r="1225" spans="2:10">
      <c r="B1225" s="15">
        <v>1215</v>
      </c>
      <c r="C1225" s="25">
        <v>1693388012</v>
      </c>
      <c r="D1225" s="2">
        <f>SUM(C1225,-SUM(K$11:K1225))</f>
        <v>568804292</v>
      </c>
      <c r="E1225" s="2">
        <v>600000</v>
      </c>
      <c r="F1225" s="3">
        <f t="shared" si="72"/>
        <v>0</v>
      </c>
      <c r="G1225" s="3">
        <f t="shared" si="73"/>
        <v>-600000</v>
      </c>
      <c r="H1225" s="3">
        <f t="shared" si="74"/>
        <v>-600000</v>
      </c>
      <c r="I1225" s="1">
        <v>0</v>
      </c>
      <c r="J1225" s="1">
        <v>0</v>
      </c>
    </row>
    <row r="1226" spans="2:10">
      <c r="B1226" s="15">
        <v>1216</v>
      </c>
      <c r="C1226" s="25">
        <v>1692788012</v>
      </c>
      <c r="D1226" s="2">
        <f>SUM(C1226,-SUM(K$11:K1226))</f>
        <v>568204292</v>
      </c>
      <c r="E1226" s="2">
        <v>600000</v>
      </c>
      <c r="F1226" s="3">
        <f t="shared" si="72"/>
        <v>0</v>
      </c>
      <c r="G1226" s="3">
        <f t="shared" si="73"/>
        <v>-600000</v>
      </c>
      <c r="H1226" s="3">
        <f t="shared" si="74"/>
        <v>-600000</v>
      </c>
      <c r="I1226" s="1">
        <v>0</v>
      </c>
      <c r="J1226" s="1">
        <v>0</v>
      </c>
    </row>
    <row r="1227" spans="2:10">
      <c r="B1227" s="15">
        <v>1217</v>
      </c>
      <c r="C1227" s="25">
        <v>1692188012</v>
      </c>
      <c r="D1227" s="2">
        <f>SUM(C1227,-SUM(K$11:K1227))</f>
        <v>567604292</v>
      </c>
      <c r="E1227" s="2">
        <v>600000</v>
      </c>
      <c r="F1227" s="3">
        <f t="shared" si="72"/>
        <v>0</v>
      </c>
      <c r="G1227" s="3">
        <f t="shared" si="73"/>
        <v>-600000</v>
      </c>
      <c r="H1227" s="3">
        <f t="shared" si="74"/>
        <v>-600000</v>
      </c>
      <c r="I1227" s="1">
        <v>0</v>
      </c>
      <c r="J1227" s="1">
        <v>0</v>
      </c>
    </row>
    <row r="1228" spans="2:10">
      <c r="B1228" s="15">
        <v>1218</v>
      </c>
      <c r="C1228" s="25">
        <v>1691738012</v>
      </c>
      <c r="D1228" s="2">
        <f>SUM(C1228,-SUM(K$11:K1228))</f>
        <v>567154292</v>
      </c>
      <c r="E1228" s="2">
        <v>600000</v>
      </c>
      <c r="F1228" s="3">
        <f t="shared" si="72"/>
        <v>150000</v>
      </c>
      <c r="G1228" s="3">
        <f t="shared" si="73"/>
        <v>-450000</v>
      </c>
      <c r="H1228" s="3">
        <f t="shared" si="74"/>
        <v>-450000</v>
      </c>
      <c r="I1228" s="1">
        <v>0</v>
      </c>
      <c r="J1228" s="1">
        <v>0</v>
      </c>
    </row>
    <row r="1229" spans="2:10">
      <c r="B1229" s="15">
        <v>1219</v>
      </c>
      <c r="C1229" s="25">
        <v>1691138012</v>
      </c>
      <c r="D1229" s="2">
        <f>SUM(C1229,-SUM(K$11:K1229))</f>
        <v>566554292</v>
      </c>
      <c r="E1229" s="2">
        <v>600000</v>
      </c>
      <c r="F1229" s="3">
        <f t="shared" si="72"/>
        <v>0</v>
      </c>
      <c r="G1229" s="3">
        <f t="shared" si="73"/>
        <v>-600000</v>
      </c>
      <c r="H1229" s="3">
        <f t="shared" si="74"/>
        <v>-600000</v>
      </c>
      <c r="I1229" s="1">
        <v>0</v>
      </c>
      <c r="J1229" s="1">
        <v>0</v>
      </c>
    </row>
    <row r="1230" spans="2:10">
      <c r="B1230" s="15">
        <v>1220</v>
      </c>
      <c r="C1230" s="25">
        <v>1690538012</v>
      </c>
      <c r="D1230" s="2">
        <f>SUM(C1230,-SUM(K$11:K1230))</f>
        <v>565954292</v>
      </c>
      <c r="E1230" s="2">
        <v>600000</v>
      </c>
      <c r="F1230" s="3">
        <f t="shared" si="72"/>
        <v>0</v>
      </c>
      <c r="G1230" s="3">
        <f t="shared" si="73"/>
        <v>-600000</v>
      </c>
      <c r="H1230" s="3">
        <f t="shared" si="74"/>
        <v>-600000</v>
      </c>
      <c r="I1230" s="1">
        <v>0</v>
      </c>
      <c r="J1230" s="1">
        <v>0</v>
      </c>
    </row>
    <row r="1231" spans="2:10">
      <c r="B1231" s="15">
        <v>1221</v>
      </c>
      <c r="C1231" s="25">
        <v>1689938012</v>
      </c>
      <c r="D1231" s="2">
        <f>SUM(C1231,-SUM(K$11:K1231))</f>
        <v>565354292</v>
      </c>
      <c r="E1231" s="2">
        <v>600000</v>
      </c>
      <c r="F1231" s="3">
        <f t="shared" si="72"/>
        <v>0</v>
      </c>
      <c r="G1231" s="3">
        <f t="shared" si="73"/>
        <v>-600000</v>
      </c>
      <c r="H1231" s="3">
        <f t="shared" si="74"/>
        <v>-600000</v>
      </c>
      <c r="I1231" s="1">
        <v>0</v>
      </c>
      <c r="J1231" s="1">
        <v>0</v>
      </c>
    </row>
    <row r="1232" spans="2:10">
      <c r="B1232" s="15">
        <v>1222</v>
      </c>
      <c r="C1232" s="25">
        <v>1689338012</v>
      </c>
      <c r="D1232" s="2">
        <f>SUM(C1232,-SUM(K$11:K1232))</f>
        <v>564754292</v>
      </c>
      <c r="E1232" s="2">
        <v>600000</v>
      </c>
      <c r="F1232" s="3">
        <f t="shared" si="72"/>
        <v>0</v>
      </c>
      <c r="G1232" s="3">
        <f t="shared" si="73"/>
        <v>-600000</v>
      </c>
      <c r="H1232" s="3">
        <f t="shared" si="74"/>
        <v>-600000</v>
      </c>
      <c r="I1232" s="1">
        <v>0</v>
      </c>
      <c r="J1232" s="1">
        <v>0</v>
      </c>
    </row>
    <row r="1233" spans="2:10">
      <c r="B1233" s="15">
        <v>1223</v>
      </c>
      <c r="C1233" s="25">
        <v>1688738012</v>
      </c>
      <c r="D1233" s="2">
        <f>SUM(C1233,-SUM(K$11:K1233))</f>
        <v>564154292</v>
      </c>
      <c r="E1233" s="2">
        <v>600000</v>
      </c>
      <c r="F1233" s="3">
        <f t="shared" si="72"/>
        <v>0</v>
      </c>
      <c r="G1233" s="3">
        <f t="shared" si="73"/>
        <v>-600000</v>
      </c>
      <c r="H1233" s="3">
        <f t="shared" si="74"/>
        <v>-600000</v>
      </c>
      <c r="I1233" s="1">
        <v>0</v>
      </c>
      <c r="J1233" s="1">
        <v>0</v>
      </c>
    </row>
    <row r="1234" spans="2:10">
      <c r="B1234" s="15">
        <v>1224</v>
      </c>
      <c r="C1234" s="25">
        <v>1688138012</v>
      </c>
      <c r="D1234" s="2">
        <f>SUM(C1234,-SUM(K$11:K1234))</f>
        <v>563554292</v>
      </c>
      <c r="E1234" s="2">
        <v>600000</v>
      </c>
      <c r="F1234" s="3">
        <f t="shared" si="72"/>
        <v>0</v>
      </c>
      <c r="G1234" s="3">
        <f t="shared" si="73"/>
        <v>-600000</v>
      </c>
      <c r="H1234" s="3">
        <f t="shared" si="74"/>
        <v>-600000</v>
      </c>
      <c r="I1234" s="1">
        <v>0</v>
      </c>
      <c r="J1234" s="1">
        <v>0</v>
      </c>
    </row>
    <row r="1235" spans="2:10">
      <c r="B1235" s="15">
        <v>1225</v>
      </c>
      <c r="C1235" s="25">
        <v>1688663012</v>
      </c>
      <c r="D1235" s="2">
        <f>SUM(C1235,-SUM(K$11:K1235))</f>
        <v>564079292</v>
      </c>
      <c r="E1235" s="2">
        <v>600000</v>
      </c>
      <c r="F1235" s="3">
        <f t="shared" si="72"/>
        <v>1125000</v>
      </c>
      <c r="G1235" s="3">
        <f t="shared" si="73"/>
        <v>525000</v>
      </c>
      <c r="H1235" s="3">
        <f t="shared" si="74"/>
        <v>525000</v>
      </c>
      <c r="I1235" s="1">
        <v>0</v>
      </c>
      <c r="J1235" s="1">
        <v>0</v>
      </c>
    </row>
    <row r="1236" spans="2:10">
      <c r="B1236" s="15">
        <v>1226</v>
      </c>
      <c r="C1236" s="25">
        <v>1688063012</v>
      </c>
      <c r="D1236" s="2">
        <f>SUM(C1236,-SUM(K$11:K1236))</f>
        <v>563479292</v>
      </c>
      <c r="E1236" s="2">
        <v>600000</v>
      </c>
      <c r="F1236" s="3">
        <f t="shared" si="72"/>
        <v>0</v>
      </c>
      <c r="G1236" s="3">
        <f t="shared" si="73"/>
        <v>-600000</v>
      </c>
      <c r="H1236" s="3">
        <f t="shared" si="74"/>
        <v>-600000</v>
      </c>
      <c r="I1236" s="1">
        <v>0</v>
      </c>
      <c r="J1236" s="1">
        <v>0</v>
      </c>
    </row>
    <row r="1237" spans="2:8">
      <c r="B1237" s="15">
        <v>1227</v>
      </c>
      <c r="C1237" s="26">
        <v>1754271212</v>
      </c>
      <c r="D1237" s="2">
        <f>SUM(C1237,-SUM(K$11:K1237))</f>
        <v>629687492</v>
      </c>
      <c r="E1237" s="2">
        <v>600000</v>
      </c>
      <c r="F1237" s="3">
        <f t="shared" ref="F1237:F1300" si="75">SUM(E1237,G1237,-K1237)</f>
        <v>66808200</v>
      </c>
      <c r="G1237" s="3">
        <f t="shared" ref="G1237:G1300" si="76">SUM(-C1236,C1237)</f>
        <v>66208200</v>
      </c>
      <c r="H1237" s="3">
        <f t="shared" ref="H1237:H1300" si="77">SUM(-D1236,D1237)</f>
        <v>66208200</v>
      </c>
    </row>
    <row r="1238" spans="2:8">
      <c r="B1238" s="15">
        <v>1228</v>
      </c>
      <c r="C1238" s="26">
        <v>1753671212</v>
      </c>
      <c r="D1238" s="2">
        <f>SUM(C1238,-SUM(K$11:K1238))</f>
        <v>629087492</v>
      </c>
      <c r="E1238" s="2">
        <v>600000</v>
      </c>
      <c r="F1238" s="3">
        <f t="shared" si="75"/>
        <v>0</v>
      </c>
      <c r="G1238" s="3">
        <f t="shared" si="76"/>
        <v>-600000</v>
      </c>
      <c r="H1238" s="3">
        <f t="shared" si="77"/>
        <v>-600000</v>
      </c>
    </row>
    <row r="1239" spans="2:8">
      <c r="B1239" s="15">
        <v>1229</v>
      </c>
      <c r="C1239" s="26">
        <v>1753071212</v>
      </c>
      <c r="D1239" s="2">
        <f>SUM(C1239,-SUM(K$11:K1239))</f>
        <v>628487492</v>
      </c>
      <c r="E1239" s="2">
        <v>600000</v>
      </c>
      <c r="F1239" s="3">
        <f t="shared" si="75"/>
        <v>0</v>
      </c>
      <c r="G1239" s="3">
        <f t="shared" si="76"/>
        <v>-600000</v>
      </c>
      <c r="H1239" s="3">
        <f t="shared" si="77"/>
        <v>-600000</v>
      </c>
    </row>
    <row r="1240" spans="2:8">
      <c r="B1240" s="15">
        <v>1230</v>
      </c>
      <c r="C1240" s="26">
        <v>1752471212</v>
      </c>
      <c r="D1240" s="2">
        <f>SUM(C1240,-SUM(K$11:K1240))</f>
        <v>627887492</v>
      </c>
      <c r="E1240" s="2">
        <v>600000</v>
      </c>
      <c r="F1240" s="3">
        <f t="shared" si="75"/>
        <v>0</v>
      </c>
      <c r="G1240" s="3">
        <f t="shared" si="76"/>
        <v>-600000</v>
      </c>
      <c r="H1240" s="3">
        <f t="shared" si="77"/>
        <v>-600000</v>
      </c>
    </row>
    <row r="1241" spans="2:8">
      <c r="B1241" s="15">
        <v>1231</v>
      </c>
      <c r="C1241" s="26">
        <v>1751871212</v>
      </c>
      <c r="D1241" s="2">
        <f>SUM(C1241,-SUM(K$11:K1241))</f>
        <v>627287492</v>
      </c>
      <c r="E1241" s="2">
        <v>600000</v>
      </c>
      <c r="F1241" s="3">
        <f t="shared" si="75"/>
        <v>0</v>
      </c>
      <c r="G1241" s="3">
        <f t="shared" si="76"/>
        <v>-600000</v>
      </c>
      <c r="H1241" s="3">
        <f t="shared" si="77"/>
        <v>-600000</v>
      </c>
    </row>
    <row r="1242" spans="2:8">
      <c r="B1242" s="15">
        <v>1232</v>
      </c>
      <c r="C1242" s="26">
        <v>1751271212</v>
      </c>
      <c r="D1242" s="2">
        <f>SUM(C1242,-SUM(K$11:K1242))</f>
        <v>626687492</v>
      </c>
      <c r="E1242" s="2">
        <v>600000</v>
      </c>
      <c r="F1242" s="3">
        <f t="shared" si="75"/>
        <v>0</v>
      </c>
      <c r="G1242" s="3">
        <f t="shared" si="76"/>
        <v>-600000</v>
      </c>
      <c r="H1242" s="3">
        <f t="shared" si="77"/>
        <v>-600000</v>
      </c>
    </row>
    <row r="1243" spans="2:8">
      <c r="B1243" s="15">
        <v>1233</v>
      </c>
      <c r="C1243" s="26">
        <v>1750671212</v>
      </c>
      <c r="D1243" s="2">
        <f>SUM(C1243,-SUM(K$11:K1243))</f>
        <v>626087492</v>
      </c>
      <c r="E1243" s="2">
        <v>600000</v>
      </c>
      <c r="F1243" s="3">
        <f t="shared" si="75"/>
        <v>0</v>
      </c>
      <c r="G1243" s="3">
        <f t="shared" si="76"/>
        <v>-600000</v>
      </c>
      <c r="H1243" s="3">
        <f t="shared" si="77"/>
        <v>-600000</v>
      </c>
    </row>
    <row r="1244" spans="2:8">
      <c r="B1244" s="15">
        <v>1234</v>
      </c>
      <c r="C1244" s="26">
        <v>1750071212</v>
      </c>
      <c r="D1244" s="2">
        <f>SUM(C1244,-SUM(K$11:K1244))</f>
        <v>625487492</v>
      </c>
      <c r="E1244" s="2">
        <v>600000</v>
      </c>
      <c r="F1244" s="3">
        <f t="shared" si="75"/>
        <v>0</v>
      </c>
      <c r="G1244" s="3">
        <f t="shared" si="76"/>
        <v>-600000</v>
      </c>
      <c r="H1244" s="3">
        <f t="shared" si="77"/>
        <v>-600000</v>
      </c>
    </row>
    <row r="1245" spans="2:8">
      <c r="B1245" s="15">
        <v>1235</v>
      </c>
      <c r="C1245" s="26">
        <v>1749471212</v>
      </c>
      <c r="D1245" s="2">
        <f>SUM(C1245,-SUM(K$11:K1245))</f>
        <v>624887492</v>
      </c>
      <c r="E1245" s="2">
        <v>600000</v>
      </c>
      <c r="F1245" s="3">
        <f t="shared" si="75"/>
        <v>0</v>
      </c>
      <c r="G1245" s="3">
        <f t="shared" si="76"/>
        <v>-600000</v>
      </c>
      <c r="H1245" s="3">
        <f t="shared" si="77"/>
        <v>-600000</v>
      </c>
    </row>
    <row r="1246" spans="2:8">
      <c r="B1246" s="15">
        <v>1236</v>
      </c>
      <c r="C1246" s="26">
        <v>1749021212</v>
      </c>
      <c r="D1246" s="2">
        <f>SUM(C1246,-SUM(K$11:K1246))</f>
        <v>624437492</v>
      </c>
      <c r="E1246" s="2">
        <v>600000</v>
      </c>
      <c r="F1246" s="3">
        <f t="shared" si="75"/>
        <v>150000</v>
      </c>
      <c r="G1246" s="3">
        <f t="shared" si="76"/>
        <v>-450000</v>
      </c>
      <c r="H1246" s="3">
        <f t="shared" si="77"/>
        <v>-450000</v>
      </c>
    </row>
    <row r="1247" spans="2:8">
      <c r="B1247" s="15">
        <v>1237</v>
      </c>
      <c r="C1247" s="26">
        <v>1748421212</v>
      </c>
      <c r="D1247" s="2">
        <f>SUM(C1247,-SUM(K$11:K1247))</f>
        <v>623837492</v>
      </c>
      <c r="E1247" s="2">
        <v>600000</v>
      </c>
      <c r="F1247" s="3">
        <f t="shared" si="75"/>
        <v>0</v>
      </c>
      <c r="G1247" s="3">
        <f t="shared" si="76"/>
        <v>-600000</v>
      </c>
      <c r="H1247" s="3">
        <f t="shared" si="77"/>
        <v>-600000</v>
      </c>
    </row>
    <row r="1248" spans="2:8">
      <c r="B1248" s="15">
        <v>1238</v>
      </c>
      <c r="C1248" s="26">
        <v>1747971212</v>
      </c>
      <c r="D1248" s="2">
        <f>SUM(C1248,-SUM(K$11:K1248))</f>
        <v>623387492</v>
      </c>
      <c r="E1248" s="2">
        <v>600000</v>
      </c>
      <c r="F1248" s="3">
        <f t="shared" si="75"/>
        <v>150000</v>
      </c>
      <c r="G1248" s="3">
        <f t="shared" si="76"/>
        <v>-450000</v>
      </c>
      <c r="H1248" s="3">
        <f t="shared" si="77"/>
        <v>-450000</v>
      </c>
    </row>
    <row r="1249" spans="2:8">
      <c r="B1249" s="15">
        <v>1239</v>
      </c>
      <c r="C1249" s="26">
        <v>1747371212</v>
      </c>
      <c r="D1249" s="2">
        <f>SUM(C1249,-SUM(K$11:K1249))</f>
        <v>622787492</v>
      </c>
      <c r="E1249" s="2">
        <v>600000</v>
      </c>
      <c r="F1249" s="3">
        <f t="shared" si="75"/>
        <v>0</v>
      </c>
      <c r="G1249" s="3">
        <f t="shared" si="76"/>
        <v>-600000</v>
      </c>
      <c r="H1249" s="3">
        <f t="shared" si="77"/>
        <v>-600000</v>
      </c>
    </row>
    <row r="1250" spans="2:8">
      <c r="B1250" s="15">
        <v>1240</v>
      </c>
      <c r="C1250" s="26">
        <v>1747971212</v>
      </c>
      <c r="D1250" s="2">
        <f>SUM(C1250,-SUM(K$11:K1250))</f>
        <v>623387492</v>
      </c>
      <c r="E1250" s="2">
        <v>600000</v>
      </c>
      <c r="F1250" s="3">
        <f t="shared" si="75"/>
        <v>1200000</v>
      </c>
      <c r="G1250" s="3">
        <f t="shared" si="76"/>
        <v>600000</v>
      </c>
      <c r="H1250" s="3">
        <f t="shared" si="77"/>
        <v>600000</v>
      </c>
    </row>
    <row r="1251" spans="2:8">
      <c r="B1251" s="15">
        <v>1241</v>
      </c>
      <c r="C1251" s="26">
        <v>1747371212</v>
      </c>
      <c r="D1251" s="2">
        <f>SUM(C1251,-SUM(K$11:K1251))</f>
        <v>622787492</v>
      </c>
      <c r="E1251" s="2">
        <v>600000</v>
      </c>
      <c r="F1251" s="3">
        <f t="shared" si="75"/>
        <v>0</v>
      </c>
      <c r="G1251" s="3">
        <f t="shared" si="76"/>
        <v>-600000</v>
      </c>
      <c r="H1251" s="3">
        <f t="shared" si="77"/>
        <v>-600000</v>
      </c>
    </row>
    <row r="1252" spans="2:8">
      <c r="B1252" s="15">
        <v>1242</v>
      </c>
      <c r="C1252" s="26">
        <v>1747671212</v>
      </c>
      <c r="D1252" s="2">
        <f>SUM(C1252,-SUM(K$11:K1252))</f>
        <v>623087492</v>
      </c>
      <c r="E1252" s="2">
        <v>600000</v>
      </c>
      <c r="F1252" s="3">
        <f t="shared" si="75"/>
        <v>900000</v>
      </c>
      <c r="G1252" s="3">
        <f t="shared" si="76"/>
        <v>300000</v>
      </c>
      <c r="H1252" s="3">
        <f t="shared" si="77"/>
        <v>300000</v>
      </c>
    </row>
    <row r="1253" spans="2:8">
      <c r="B1253" s="15">
        <v>1243</v>
      </c>
      <c r="C1253" s="26">
        <v>1747071212</v>
      </c>
      <c r="D1253" s="2">
        <f>SUM(C1253,-SUM(K$11:K1253))</f>
        <v>622487492</v>
      </c>
      <c r="E1253" s="2">
        <v>600000</v>
      </c>
      <c r="F1253" s="3">
        <f t="shared" si="75"/>
        <v>0</v>
      </c>
      <c r="G1253" s="3">
        <f t="shared" si="76"/>
        <v>-600000</v>
      </c>
      <c r="H1253" s="3">
        <f t="shared" si="77"/>
        <v>-600000</v>
      </c>
    </row>
    <row r="1254" spans="2:8">
      <c r="B1254" s="15">
        <v>1244</v>
      </c>
      <c r="C1254" s="26">
        <v>1746471212</v>
      </c>
      <c r="D1254" s="2">
        <f>SUM(C1254,-SUM(K$11:K1254))</f>
        <v>621887492</v>
      </c>
      <c r="E1254" s="2">
        <v>600000</v>
      </c>
      <c r="F1254" s="3">
        <f t="shared" si="75"/>
        <v>0</v>
      </c>
      <c r="G1254" s="3">
        <f t="shared" si="76"/>
        <v>-600000</v>
      </c>
      <c r="H1254" s="3">
        <f t="shared" si="77"/>
        <v>-600000</v>
      </c>
    </row>
    <row r="1255" spans="2:8">
      <c r="B1255" s="15">
        <v>1245</v>
      </c>
      <c r="C1255" s="26">
        <v>1746096212</v>
      </c>
      <c r="D1255" s="2">
        <f>SUM(C1255,-SUM(K$11:K1255))</f>
        <v>621512492</v>
      </c>
      <c r="E1255" s="2">
        <v>600000</v>
      </c>
      <c r="F1255" s="3">
        <f t="shared" si="75"/>
        <v>225000</v>
      </c>
      <c r="G1255" s="3">
        <f t="shared" si="76"/>
        <v>-375000</v>
      </c>
      <c r="H1255" s="3">
        <f t="shared" si="77"/>
        <v>-375000</v>
      </c>
    </row>
    <row r="1256" spans="2:8">
      <c r="B1256" s="15">
        <v>1246</v>
      </c>
      <c r="C1256" s="26">
        <v>1745646212</v>
      </c>
      <c r="D1256" s="2">
        <f>SUM(C1256,-SUM(K$11:K1256))</f>
        <v>621062492</v>
      </c>
      <c r="E1256" s="2">
        <v>600000</v>
      </c>
      <c r="F1256" s="3">
        <f t="shared" si="75"/>
        <v>150000</v>
      </c>
      <c r="G1256" s="3">
        <f t="shared" si="76"/>
        <v>-450000</v>
      </c>
      <c r="H1256" s="3">
        <f t="shared" si="77"/>
        <v>-450000</v>
      </c>
    </row>
    <row r="1257" spans="2:8">
      <c r="B1257" s="15">
        <v>1247</v>
      </c>
      <c r="C1257" s="26">
        <v>1745046212</v>
      </c>
      <c r="D1257" s="2">
        <f>SUM(C1257,-SUM(K$11:K1257))</f>
        <v>620462492</v>
      </c>
      <c r="E1257" s="2">
        <v>600000</v>
      </c>
      <c r="F1257" s="3">
        <f t="shared" si="75"/>
        <v>0</v>
      </c>
      <c r="G1257" s="3">
        <f t="shared" si="76"/>
        <v>-600000</v>
      </c>
      <c r="H1257" s="3">
        <f t="shared" si="77"/>
        <v>-600000</v>
      </c>
    </row>
    <row r="1258" spans="2:8">
      <c r="B1258" s="15">
        <v>1248</v>
      </c>
      <c r="C1258" s="26">
        <v>1744446212</v>
      </c>
      <c r="D1258" s="2">
        <f>SUM(C1258,-SUM(K$11:K1258))</f>
        <v>619862492</v>
      </c>
      <c r="E1258" s="2">
        <v>600000</v>
      </c>
      <c r="F1258" s="3">
        <f t="shared" si="75"/>
        <v>0</v>
      </c>
      <c r="G1258" s="3">
        <f t="shared" si="76"/>
        <v>-600000</v>
      </c>
      <c r="H1258" s="3">
        <f t="shared" si="77"/>
        <v>-600000</v>
      </c>
    </row>
    <row r="1259" spans="2:8">
      <c r="B1259" s="15">
        <v>1249</v>
      </c>
      <c r="C1259" s="26">
        <v>1743996212</v>
      </c>
      <c r="D1259" s="2">
        <f>SUM(C1259,-SUM(K$11:K1259))</f>
        <v>619412492</v>
      </c>
      <c r="E1259" s="2">
        <v>600000</v>
      </c>
      <c r="F1259" s="3">
        <f t="shared" si="75"/>
        <v>150000</v>
      </c>
      <c r="G1259" s="3">
        <f t="shared" si="76"/>
        <v>-450000</v>
      </c>
      <c r="H1259" s="3">
        <f t="shared" si="77"/>
        <v>-450000</v>
      </c>
    </row>
    <row r="1260" spans="2:8">
      <c r="B1260" s="15">
        <v>1250</v>
      </c>
      <c r="C1260" s="26">
        <v>1743396212</v>
      </c>
      <c r="D1260" s="2">
        <f>SUM(C1260,-SUM(K$11:K1260))</f>
        <v>618812492</v>
      </c>
      <c r="E1260" s="2">
        <v>600000</v>
      </c>
      <c r="F1260" s="3">
        <f t="shared" si="75"/>
        <v>0</v>
      </c>
      <c r="G1260" s="3">
        <f t="shared" si="76"/>
        <v>-600000</v>
      </c>
      <c r="H1260" s="3">
        <f t="shared" si="77"/>
        <v>-600000</v>
      </c>
    </row>
    <row r="1261" spans="2:8">
      <c r="B1261" s="15">
        <v>1251</v>
      </c>
      <c r="C1261" s="26">
        <v>1742796212</v>
      </c>
      <c r="D1261" s="2">
        <f>SUM(C1261,-SUM(K$11:K1261))</f>
        <v>618212492</v>
      </c>
      <c r="E1261" s="2">
        <v>600000</v>
      </c>
      <c r="F1261" s="3">
        <f t="shared" si="75"/>
        <v>0</v>
      </c>
      <c r="G1261" s="3">
        <f t="shared" si="76"/>
        <v>-600000</v>
      </c>
      <c r="H1261" s="3">
        <f t="shared" si="77"/>
        <v>-600000</v>
      </c>
    </row>
    <row r="1262" spans="2:8">
      <c r="B1262" s="15">
        <v>1252</v>
      </c>
      <c r="C1262" s="26">
        <v>1742196212</v>
      </c>
      <c r="D1262" s="2">
        <f>SUM(C1262,-SUM(K$11:K1262))</f>
        <v>617612492</v>
      </c>
      <c r="E1262" s="2">
        <v>600000</v>
      </c>
      <c r="F1262" s="3">
        <f t="shared" si="75"/>
        <v>0</v>
      </c>
      <c r="G1262" s="3">
        <f t="shared" si="76"/>
        <v>-600000</v>
      </c>
      <c r="H1262" s="3">
        <f t="shared" si="77"/>
        <v>-600000</v>
      </c>
    </row>
    <row r="1263" spans="2:8">
      <c r="B1263" s="15">
        <v>1253</v>
      </c>
      <c r="C1263" s="26">
        <v>1741596212</v>
      </c>
      <c r="D1263" s="2">
        <f>SUM(C1263,-SUM(K$11:K1263))</f>
        <v>617012492</v>
      </c>
      <c r="E1263" s="2">
        <v>600000</v>
      </c>
      <c r="F1263" s="3">
        <f t="shared" si="75"/>
        <v>0</v>
      </c>
      <c r="G1263" s="3">
        <f t="shared" si="76"/>
        <v>-600000</v>
      </c>
      <c r="H1263" s="3">
        <f t="shared" si="77"/>
        <v>-600000</v>
      </c>
    </row>
    <row r="1264" spans="2:8">
      <c r="B1264" s="15">
        <v>1254</v>
      </c>
      <c r="C1264" s="26">
        <v>1740996212</v>
      </c>
      <c r="D1264" s="2">
        <f>SUM(C1264,-SUM(K$11:K1264))</f>
        <v>616412492</v>
      </c>
      <c r="E1264" s="2">
        <v>600000</v>
      </c>
      <c r="F1264" s="3">
        <f t="shared" si="75"/>
        <v>0</v>
      </c>
      <c r="G1264" s="3">
        <f t="shared" si="76"/>
        <v>-600000</v>
      </c>
      <c r="H1264" s="3">
        <f t="shared" si="77"/>
        <v>-600000</v>
      </c>
    </row>
    <row r="1265" spans="2:8">
      <c r="B1265" s="15">
        <v>1255</v>
      </c>
      <c r="C1265" s="26">
        <v>1740396212</v>
      </c>
      <c r="D1265" s="2">
        <f>SUM(C1265,-SUM(K$11:K1265))</f>
        <v>615812492</v>
      </c>
      <c r="E1265" s="2">
        <v>600000</v>
      </c>
      <c r="F1265" s="3">
        <f t="shared" si="75"/>
        <v>0</v>
      </c>
      <c r="G1265" s="3">
        <f t="shared" si="76"/>
        <v>-600000</v>
      </c>
      <c r="H1265" s="3">
        <f t="shared" si="77"/>
        <v>-600000</v>
      </c>
    </row>
    <row r="1266" spans="2:8">
      <c r="B1266" s="15">
        <v>1256</v>
      </c>
      <c r="C1266" s="26">
        <v>1739796212</v>
      </c>
      <c r="D1266" s="2">
        <f>SUM(C1266,-SUM(K$11:K1266))</f>
        <v>615212492</v>
      </c>
      <c r="E1266" s="2">
        <v>600000</v>
      </c>
      <c r="F1266" s="3">
        <f t="shared" si="75"/>
        <v>0</v>
      </c>
      <c r="G1266" s="3">
        <f t="shared" si="76"/>
        <v>-600000</v>
      </c>
      <c r="H1266" s="3">
        <f t="shared" si="77"/>
        <v>-600000</v>
      </c>
    </row>
    <row r="1267" spans="2:8">
      <c r="B1267" s="15">
        <v>1257</v>
      </c>
      <c r="C1267" s="26">
        <v>1739196212</v>
      </c>
      <c r="D1267" s="2">
        <f>SUM(C1267,-SUM(K$11:K1267))</f>
        <v>614612492</v>
      </c>
      <c r="E1267" s="2">
        <v>600000</v>
      </c>
      <c r="F1267" s="3">
        <f t="shared" si="75"/>
        <v>0</v>
      </c>
      <c r="G1267" s="3">
        <f t="shared" si="76"/>
        <v>-600000</v>
      </c>
      <c r="H1267" s="3">
        <f t="shared" si="77"/>
        <v>-600000</v>
      </c>
    </row>
    <row r="1268" spans="2:8">
      <c r="B1268" s="15">
        <v>1258</v>
      </c>
      <c r="C1268" s="26">
        <v>1738596212</v>
      </c>
      <c r="D1268" s="2">
        <f>SUM(C1268,-SUM(K$11:K1268))</f>
        <v>614012492</v>
      </c>
      <c r="E1268" s="2">
        <v>600000</v>
      </c>
      <c r="F1268" s="3">
        <f t="shared" si="75"/>
        <v>0</v>
      </c>
      <c r="G1268" s="3">
        <f t="shared" si="76"/>
        <v>-600000</v>
      </c>
      <c r="H1268" s="3">
        <f t="shared" si="77"/>
        <v>-600000</v>
      </c>
    </row>
    <row r="1269" spans="2:8">
      <c r="B1269" s="15">
        <v>1259</v>
      </c>
      <c r="C1269" s="26">
        <v>1737996212</v>
      </c>
      <c r="D1269" s="2">
        <f>SUM(C1269,-SUM(K$11:K1269))</f>
        <v>613412492</v>
      </c>
      <c r="E1269" s="2">
        <v>600000</v>
      </c>
      <c r="F1269" s="3">
        <f t="shared" si="75"/>
        <v>0</v>
      </c>
      <c r="G1269" s="3">
        <f t="shared" si="76"/>
        <v>-600000</v>
      </c>
      <c r="H1269" s="3">
        <f t="shared" si="77"/>
        <v>-600000</v>
      </c>
    </row>
    <row r="1270" spans="2:8">
      <c r="B1270" s="15">
        <v>1260</v>
      </c>
      <c r="C1270" s="26">
        <v>1737396212</v>
      </c>
      <c r="D1270" s="2">
        <f>SUM(C1270,-SUM(K$11:K1270))</f>
        <v>612812492</v>
      </c>
      <c r="E1270" s="2">
        <v>600000</v>
      </c>
      <c r="F1270" s="3">
        <f t="shared" si="75"/>
        <v>0</v>
      </c>
      <c r="G1270" s="3">
        <f t="shared" si="76"/>
        <v>-600000</v>
      </c>
      <c r="H1270" s="3">
        <f t="shared" si="77"/>
        <v>-600000</v>
      </c>
    </row>
    <row r="1271" spans="2:8">
      <c r="B1271" s="15">
        <v>1261</v>
      </c>
      <c r="C1271" s="26">
        <v>1736796212</v>
      </c>
      <c r="D1271" s="2">
        <f>SUM(C1271,-SUM(K$11:K1271))</f>
        <v>612212492</v>
      </c>
      <c r="E1271" s="2">
        <v>600000</v>
      </c>
      <c r="F1271" s="3">
        <f t="shared" si="75"/>
        <v>0</v>
      </c>
      <c r="G1271" s="3">
        <f t="shared" si="76"/>
        <v>-600000</v>
      </c>
      <c r="H1271" s="3">
        <f t="shared" si="77"/>
        <v>-600000</v>
      </c>
    </row>
    <row r="1272" spans="2:8">
      <c r="B1272" s="15">
        <v>1262</v>
      </c>
      <c r="C1272" s="26">
        <v>1736796212</v>
      </c>
      <c r="D1272" s="2">
        <f>SUM(C1272,-SUM(K$11:K1272))</f>
        <v>612212492</v>
      </c>
      <c r="E1272" s="2">
        <v>600000</v>
      </c>
      <c r="F1272" s="3">
        <f t="shared" si="75"/>
        <v>600000</v>
      </c>
      <c r="G1272" s="3">
        <f t="shared" si="76"/>
        <v>0</v>
      </c>
      <c r="H1272" s="3">
        <f t="shared" si="77"/>
        <v>0</v>
      </c>
    </row>
    <row r="1273" spans="2:8">
      <c r="B1273" s="15">
        <v>1263</v>
      </c>
      <c r="C1273" s="26">
        <v>1736496212</v>
      </c>
      <c r="D1273" s="2">
        <f>SUM(C1273,-SUM(K$11:K1273))</f>
        <v>611912492</v>
      </c>
      <c r="E1273" s="2">
        <v>600000</v>
      </c>
      <c r="F1273" s="3">
        <f t="shared" si="75"/>
        <v>300000</v>
      </c>
      <c r="G1273" s="3">
        <f t="shared" si="76"/>
        <v>-300000</v>
      </c>
      <c r="H1273" s="3">
        <f t="shared" si="77"/>
        <v>-300000</v>
      </c>
    </row>
    <row r="1274" spans="2:8">
      <c r="B1274" s="15">
        <v>1264</v>
      </c>
      <c r="C1274" s="26">
        <v>1735896212</v>
      </c>
      <c r="D1274" s="2">
        <f>SUM(C1274,-SUM(K$11:K1274))</f>
        <v>611312492</v>
      </c>
      <c r="E1274" s="2">
        <v>600000</v>
      </c>
      <c r="F1274" s="3">
        <f t="shared" si="75"/>
        <v>0</v>
      </c>
      <c r="G1274" s="3">
        <f t="shared" si="76"/>
        <v>-600000</v>
      </c>
      <c r="H1274" s="3">
        <f t="shared" si="77"/>
        <v>-600000</v>
      </c>
    </row>
    <row r="1275" spans="2:8">
      <c r="B1275" s="15">
        <v>1265</v>
      </c>
      <c r="C1275" s="26">
        <v>1735596212</v>
      </c>
      <c r="D1275" s="2">
        <f>SUM(C1275,-SUM(K$11:K1275))</f>
        <v>611012492</v>
      </c>
      <c r="E1275" s="2">
        <v>600000</v>
      </c>
      <c r="F1275" s="3">
        <f t="shared" si="75"/>
        <v>300000</v>
      </c>
      <c r="G1275" s="3">
        <f t="shared" si="76"/>
        <v>-300000</v>
      </c>
      <c r="H1275" s="3">
        <f t="shared" si="77"/>
        <v>-300000</v>
      </c>
    </row>
    <row r="1276" spans="2:8">
      <c r="B1276" s="15">
        <v>1266</v>
      </c>
      <c r="C1276" s="26">
        <v>1734996212</v>
      </c>
      <c r="D1276" s="2">
        <f>SUM(C1276,-SUM(K$11:K1276))</f>
        <v>610412492</v>
      </c>
      <c r="E1276" s="2">
        <v>600000</v>
      </c>
      <c r="F1276" s="3">
        <f t="shared" si="75"/>
        <v>0</v>
      </c>
      <c r="G1276" s="3">
        <f t="shared" si="76"/>
        <v>-600000</v>
      </c>
      <c r="H1276" s="3">
        <f t="shared" si="77"/>
        <v>-600000</v>
      </c>
    </row>
    <row r="1277" spans="2:8">
      <c r="B1277" s="15">
        <v>1267</v>
      </c>
      <c r="C1277" s="26">
        <v>1742196212</v>
      </c>
      <c r="D1277" s="2">
        <f>SUM(C1277,-SUM(K$11:K1277))</f>
        <v>617612492</v>
      </c>
      <c r="E1277" s="2">
        <v>600000</v>
      </c>
      <c r="F1277" s="3">
        <f t="shared" si="75"/>
        <v>7800000</v>
      </c>
      <c r="G1277" s="3">
        <f t="shared" si="76"/>
        <v>7200000</v>
      </c>
      <c r="H1277" s="3">
        <f t="shared" si="77"/>
        <v>7200000</v>
      </c>
    </row>
    <row r="1278" spans="2:8">
      <c r="B1278" s="15">
        <v>1268</v>
      </c>
      <c r="C1278" s="26">
        <v>1741596212</v>
      </c>
      <c r="D1278" s="2">
        <f>SUM(C1278,-SUM(K$11:K1278))</f>
        <v>617012492</v>
      </c>
      <c r="E1278" s="2">
        <v>600000</v>
      </c>
      <c r="F1278" s="3">
        <f t="shared" si="75"/>
        <v>0</v>
      </c>
      <c r="G1278" s="3">
        <f t="shared" si="76"/>
        <v>-600000</v>
      </c>
      <c r="H1278" s="3">
        <f t="shared" si="77"/>
        <v>-600000</v>
      </c>
    </row>
    <row r="1279" spans="2:8">
      <c r="B1279" s="15">
        <v>1269</v>
      </c>
      <c r="C1279" s="26">
        <v>1741371212</v>
      </c>
      <c r="D1279" s="2">
        <f>SUM(C1279,-SUM(K$11:K1279))</f>
        <v>616787492</v>
      </c>
      <c r="E1279" s="2">
        <v>600000</v>
      </c>
      <c r="F1279" s="3">
        <f t="shared" si="75"/>
        <v>375000</v>
      </c>
      <c r="G1279" s="3">
        <f t="shared" si="76"/>
        <v>-225000</v>
      </c>
      <c r="H1279" s="3">
        <f t="shared" si="77"/>
        <v>-225000</v>
      </c>
    </row>
    <row r="1280" spans="2:8">
      <c r="B1280" s="15">
        <v>1270</v>
      </c>
      <c r="C1280" s="26">
        <v>1740771212</v>
      </c>
      <c r="D1280" s="2">
        <f>SUM(C1280,-SUM(K$11:K1280))</f>
        <v>616187492</v>
      </c>
      <c r="E1280" s="2">
        <v>600000</v>
      </c>
      <c r="F1280" s="3">
        <f t="shared" si="75"/>
        <v>0</v>
      </c>
      <c r="G1280" s="3">
        <f t="shared" si="76"/>
        <v>-600000</v>
      </c>
      <c r="H1280" s="3">
        <f t="shared" si="77"/>
        <v>-600000</v>
      </c>
    </row>
    <row r="1281" spans="2:8">
      <c r="B1281" s="15">
        <v>1271</v>
      </c>
      <c r="C1281" s="26">
        <v>1740396212</v>
      </c>
      <c r="D1281" s="2">
        <f>SUM(C1281,-SUM(K$11:K1281))</f>
        <v>615812492</v>
      </c>
      <c r="E1281" s="2">
        <v>600000</v>
      </c>
      <c r="F1281" s="3">
        <f t="shared" si="75"/>
        <v>225000</v>
      </c>
      <c r="G1281" s="3">
        <f t="shared" si="76"/>
        <v>-375000</v>
      </c>
      <c r="H1281" s="3">
        <f t="shared" si="77"/>
        <v>-375000</v>
      </c>
    </row>
    <row r="1282" spans="2:8">
      <c r="B1282" s="15">
        <v>1272</v>
      </c>
      <c r="C1282" s="26">
        <v>1740246212</v>
      </c>
      <c r="D1282" s="2">
        <f>SUM(C1282,-SUM(K$11:K1282))</f>
        <v>615662492</v>
      </c>
      <c r="E1282" s="2">
        <v>600000</v>
      </c>
      <c r="F1282" s="3">
        <f t="shared" si="75"/>
        <v>450000</v>
      </c>
      <c r="G1282" s="3">
        <f t="shared" si="76"/>
        <v>-150000</v>
      </c>
      <c r="H1282" s="3">
        <f t="shared" si="77"/>
        <v>-150000</v>
      </c>
    </row>
    <row r="1283" spans="2:8">
      <c r="B1283" s="15">
        <v>1273</v>
      </c>
      <c r="C1283" s="26">
        <v>1740096212</v>
      </c>
      <c r="D1283" s="2">
        <f>SUM(C1283,-SUM(K$11:K1283))</f>
        <v>615512492</v>
      </c>
      <c r="E1283" s="2">
        <v>600000</v>
      </c>
      <c r="F1283" s="3">
        <f t="shared" si="75"/>
        <v>450000</v>
      </c>
      <c r="G1283" s="3">
        <f t="shared" si="76"/>
        <v>-150000</v>
      </c>
      <c r="H1283" s="3">
        <f t="shared" si="77"/>
        <v>-150000</v>
      </c>
    </row>
    <row r="1284" spans="2:8">
      <c r="B1284" s="15">
        <v>1274</v>
      </c>
      <c r="C1284" s="26">
        <v>1739646212</v>
      </c>
      <c r="D1284" s="2">
        <f>SUM(C1284,-SUM(K$11:K1284))</f>
        <v>615062492</v>
      </c>
      <c r="E1284" s="2">
        <v>600000</v>
      </c>
      <c r="F1284" s="3">
        <f t="shared" si="75"/>
        <v>150000</v>
      </c>
      <c r="G1284" s="3">
        <f t="shared" si="76"/>
        <v>-450000</v>
      </c>
      <c r="H1284" s="3">
        <f t="shared" si="77"/>
        <v>-450000</v>
      </c>
    </row>
    <row r="1285" spans="2:8">
      <c r="B1285" s="15">
        <v>1275</v>
      </c>
      <c r="C1285" s="26">
        <v>1739046212</v>
      </c>
      <c r="D1285" s="2">
        <f>SUM(C1285,-SUM(K$11:K1285))</f>
        <v>614462492</v>
      </c>
      <c r="E1285" s="2">
        <v>600000</v>
      </c>
      <c r="F1285" s="3">
        <f t="shared" si="75"/>
        <v>0</v>
      </c>
      <c r="G1285" s="3">
        <f t="shared" si="76"/>
        <v>-600000</v>
      </c>
      <c r="H1285" s="3">
        <f t="shared" si="77"/>
        <v>-600000</v>
      </c>
    </row>
    <row r="1286" spans="2:8">
      <c r="B1286" s="15">
        <v>1276</v>
      </c>
      <c r="C1286" s="26">
        <v>1738446212</v>
      </c>
      <c r="D1286" s="2">
        <f>SUM(C1286,-SUM(K$11:K1286))</f>
        <v>613862492</v>
      </c>
      <c r="E1286" s="2">
        <v>600000</v>
      </c>
      <c r="F1286" s="3">
        <f t="shared" si="75"/>
        <v>0</v>
      </c>
      <c r="G1286" s="3">
        <f t="shared" si="76"/>
        <v>-600000</v>
      </c>
      <c r="H1286" s="3">
        <f t="shared" si="77"/>
        <v>-600000</v>
      </c>
    </row>
    <row r="1287" spans="2:8">
      <c r="B1287" s="15">
        <v>1277</v>
      </c>
      <c r="C1287" s="26">
        <v>1738296212</v>
      </c>
      <c r="D1287" s="2">
        <f>SUM(C1287,-SUM(K$11:K1287))</f>
        <v>613712492</v>
      </c>
      <c r="E1287" s="2">
        <v>600000</v>
      </c>
      <c r="F1287" s="3">
        <f t="shared" si="75"/>
        <v>450000</v>
      </c>
      <c r="G1287" s="3">
        <f t="shared" si="76"/>
        <v>-150000</v>
      </c>
      <c r="H1287" s="3">
        <f t="shared" si="77"/>
        <v>-150000</v>
      </c>
    </row>
    <row r="1288" spans="2:8">
      <c r="B1288" s="15">
        <v>1278</v>
      </c>
      <c r="C1288" s="26">
        <v>1737846212</v>
      </c>
      <c r="D1288" s="2">
        <f>SUM(C1288,-SUM(K$11:K1288))</f>
        <v>613262492</v>
      </c>
      <c r="E1288" s="2">
        <v>600000</v>
      </c>
      <c r="F1288" s="3">
        <f t="shared" si="75"/>
        <v>150000</v>
      </c>
      <c r="G1288" s="3">
        <f t="shared" si="76"/>
        <v>-450000</v>
      </c>
      <c r="H1288" s="3">
        <f t="shared" si="77"/>
        <v>-450000</v>
      </c>
    </row>
    <row r="1289" spans="2:8">
      <c r="B1289" s="15">
        <v>1279</v>
      </c>
      <c r="C1289" s="26">
        <v>1737246212</v>
      </c>
      <c r="D1289" s="2">
        <f>SUM(C1289,-SUM(K$11:K1289))</f>
        <v>612662492</v>
      </c>
      <c r="E1289" s="2">
        <v>600000</v>
      </c>
      <c r="F1289" s="3">
        <f t="shared" si="75"/>
        <v>0</v>
      </c>
      <c r="G1289" s="3">
        <f t="shared" si="76"/>
        <v>-600000</v>
      </c>
      <c r="H1289" s="3">
        <f t="shared" si="77"/>
        <v>-600000</v>
      </c>
    </row>
    <row r="1290" spans="2:8">
      <c r="B1290" s="15">
        <v>1280</v>
      </c>
      <c r="C1290" s="26">
        <v>1736646212</v>
      </c>
      <c r="D1290" s="2">
        <f>SUM(C1290,-SUM(K$11:K1290))</f>
        <v>612062492</v>
      </c>
      <c r="E1290" s="2">
        <v>600000</v>
      </c>
      <c r="F1290" s="3">
        <f t="shared" si="75"/>
        <v>0</v>
      </c>
      <c r="G1290" s="3">
        <f t="shared" si="76"/>
        <v>-600000</v>
      </c>
      <c r="H1290" s="3">
        <f t="shared" si="77"/>
        <v>-600000</v>
      </c>
    </row>
    <row r="1291" spans="2:8">
      <c r="B1291" s="15">
        <v>1281</v>
      </c>
      <c r="C1291" s="26">
        <v>1736046212</v>
      </c>
      <c r="D1291" s="2">
        <f>SUM(C1291,-SUM(K$11:K1291))</f>
        <v>611462492</v>
      </c>
      <c r="E1291" s="2">
        <v>600000</v>
      </c>
      <c r="F1291" s="3">
        <f t="shared" si="75"/>
        <v>0</v>
      </c>
      <c r="G1291" s="3">
        <f t="shared" si="76"/>
        <v>-600000</v>
      </c>
      <c r="H1291" s="3">
        <f t="shared" si="77"/>
        <v>-600000</v>
      </c>
    </row>
    <row r="1292" spans="2:8">
      <c r="B1292" s="15">
        <v>1282</v>
      </c>
      <c r="C1292" s="26">
        <v>1735446212</v>
      </c>
      <c r="D1292" s="2">
        <f>SUM(C1292,-SUM(K$11:K1292))</f>
        <v>610862492</v>
      </c>
      <c r="E1292" s="2">
        <v>600000</v>
      </c>
      <c r="F1292" s="3">
        <f t="shared" si="75"/>
        <v>0</v>
      </c>
      <c r="G1292" s="3">
        <f t="shared" si="76"/>
        <v>-600000</v>
      </c>
      <c r="H1292" s="3">
        <f t="shared" si="77"/>
        <v>-600000</v>
      </c>
    </row>
    <row r="1293" spans="2:8">
      <c r="B1293" s="15">
        <v>1283</v>
      </c>
      <c r="C1293" s="26">
        <v>1734846212</v>
      </c>
      <c r="D1293" s="2">
        <f>SUM(C1293,-SUM(K$11:K1293))</f>
        <v>610262492</v>
      </c>
      <c r="E1293" s="2">
        <v>600000</v>
      </c>
      <c r="F1293" s="3">
        <f t="shared" si="75"/>
        <v>0</v>
      </c>
      <c r="G1293" s="3">
        <f t="shared" si="76"/>
        <v>-600000</v>
      </c>
      <c r="H1293" s="3">
        <f t="shared" si="77"/>
        <v>-600000</v>
      </c>
    </row>
    <row r="1294" spans="2:8">
      <c r="B1294" s="15">
        <v>1284</v>
      </c>
      <c r="C1294" s="26">
        <v>1734246212</v>
      </c>
      <c r="D1294" s="2">
        <f>SUM(C1294,-SUM(K$11:K1294))</f>
        <v>609662492</v>
      </c>
      <c r="E1294" s="2">
        <v>600000</v>
      </c>
      <c r="F1294" s="3">
        <f t="shared" si="75"/>
        <v>0</v>
      </c>
      <c r="G1294" s="3">
        <f t="shared" si="76"/>
        <v>-600000</v>
      </c>
      <c r="H1294" s="3">
        <f t="shared" si="77"/>
        <v>-600000</v>
      </c>
    </row>
    <row r="1295" spans="2:8">
      <c r="B1295" s="15">
        <v>1285</v>
      </c>
      <c r="C1295" s="26">
        <v>1733646212</v>
      </c>
      <c r="D1295" s="2">
        <f>SUM(C1295,-SUM(K$11:K1295))</f>
        <v>609062492</v>
      </c>
      <c r="E1295" s="2">
        <v>600000</v>
      </c>
      <c r="F1295" s="3">
        <f t="shared" si="75"/>
        <v>0</v>
      </c>
      <c r="G1295" s="3">
        <f t="shared" si="76"/>
        <v>-600000</v>
      </c>
      <c r="H1295" s="3">
        <f t="shared" si="77"/>
        <v>-600000</v>
      </c>
    </row>
    <row r="1296" spans="2:8">
      <c r="B1296" s="15">
        <v>1286</v>
      </c>
      <c r="C1296" s="26">
        <v>1733196212</v>
      </c>
      <c r="D1296" s="2">
        <f>SUM(C1296,-SUM(K$11:K1296))</f>
        <v>608612492</v>
      </c>
      <c r="E1296" s="2">
        <v>600000</v>
      </c>
      <c r="F1296" s="3">
        <f t="shared" si="75"/>
        <v>150000</v>
      </c>
      <c r="G1296" s="3">
        <f t="shared" si="76"/>
        <v>-450000</v>
      </c>
      <c r="H1296" s="3">
        <f t="shared" si="77"/>
        <v>-450000</v>
      </c>
    </row>
    <row r="1297" spans="2:8">
      <c r="B1297" s="15">
        <v>1287</v>
      </c>
      <c r="C1297" s="26">
        <v>1732596212</v>
      </c>
      <c r="D1297" s="2">
        <f>SUM(C1297,-SUM(K$11:K1297))</f>
        <v>608012492</v>
      </c>
      <c r="E1297" s="2">
        <v>600000</v>
      </c>
      <c r="F1297" s="3">
        <f t="shared" si="75"/>
        <v>0</v>
      </c>
      <c r="G1297" s="3">
        <f t="shared" si="76"/>
        <v>-600000</v>
      </c>
      <c r="H1297" s="3">
        <f t="shared" si="77"/>
        <v>-600000</v>
      </c>
    </row>
    <row r="1298" spans="2:8">
      <c r="B1298" s="15">
        <v>1288</v>
      </c>
      <c r="C1298" s="26">
        <v>1731996212</v>
      </c>
      <c r="D1298" s="2">
        <f>SUM(C1298,-SUM(K$11:K1298))</f>
        <v>607412492</v>
      </c>
      <c r="E1298" s="2">
        <v>600000</v>
      </c>
      <c r="F1298" s="3">
        <f t="shared" si="75"/>
        <v>0</v>
      </c>
      <c r="G1298" s="3">
        <f t="shared" si="76"/>
        <v>-600000</v>
      </c>
      <c r="H1298" s="3">
        <f t="shared" si="77"/>
        <v>-600000</v>
      </c>
    </row>
    <row r="1299" spans="2:8">
      <c r="B1299" s="15">
        <v>1289</v>
      </c>
      <c r="C1299" s="26">
        <v>1732896212</v>
      </c>
      <c r="D1299" s="2">
        <f>SUM(C1299,-SUM(K$11:K1299))</f>
        <v>608312492</v>
      </c>
      <c r="E1299" s="2">
        <v>600000</v>
      </c>
      <c r="F1299" s="3">
        <f t="shared" si="75"/>
        <v>1500000</v>
      </c>
      <c r="G1299" s="3">
        <f t="shared" si="76"/>
        <v>900000</v>
      </c>
      <c r="H1299" s="3">
        <f t="shared" si="77"/>
        <v>900000</v>
      </c>
    </row>
    <row r="1300" spans="2:8">
      <c r="B1300" s="15">
        <v>1290</v>
      </c>
      <c r="C1300" s="26">
        <v>1732296212</v>
      </c>
      <c r="D1300" s="2">
        <f>SUM(C1300,-SUM(K$11:K1300))</f>
        <v>607712492</v>
      </c>
      <c r="E1300" s="2">
        <v>600000</v>
      </c>
      <c r="F1300" s="3">
        <f t="shared" si="75"/>
        <v>0</v>
      </c>
      <c r="G1300" s="3">
        <f t="shared" si="76"/>
        <v>-600000</v>
      </c>
      <c r="H1300" s="3">
        <f t="shared" si="77"/>
        <v>-600000</v>
      </c>
    </row>
    <row r="1301" spans="2:8">
      <c r="B1301" s="15">
        <v>1291</v>
      </c>
      <c r="C1301" s="26">
        <v>1731696212</v>
      </c>
      <c r="D1301" s="2">
        <f>SUM(C1301,-SUM(K$11:K1301))</f>
        <v>607112492</v>
      </c>
      <c r="E1301" s="2">
        <v>600000</v>
      </c>
      <c r="F1301" s="3">
        <f t="shared" ref="F1301:F1364" si="78">SUM(E1301,G1301,-K1301)</f>
        <v>0</v>
      </c>
      <c r="G1301" s="3">
        <f t="shared" ref="G1301:G1364" si="79">SUM(-C1300,C1301)</f>
        <v>-600000</v>
      </c>
      <c r="H1301" s="3">
        <f t="shared" ref="H1301:H1364" si="80">SUM(-D1300,D1301)</f>
        <v>-600000</v>
      </c>
    </row>
    <row r="1302" spans="2:8">
      <c r="B1302" s="15">
        <v>1292</v>
      </c>
      <c r="C1302" s="26">
        <v>1731096212</v>
      </c>
      <c r="D1302" s="2">
        <f>SUM(C1302,-SUM(K$11:K1302))</f>
        <v>606512492</v>
      </c>
      <c r="E1302" s="2">
        <v>600000</v>
      </c>
      <c r="F1302" s="3">
        <f t="shared" si="78"/>
        <v>0</v>
      </c>
      <c r="G1302" s="3">
        <f t="shared" si="79"/>
        <v>-600000</v>
      </c>
      <c r="H1302" s="3">
        <f t="shared" si="80"/>
        <v>-600000</v>
      </c>
    </row>
    <row r="1303" spans="2:8">
      <c r="B1303" s="15">
        <v>1293</v>
      </c>
      <c r="C1303" s="26">
        <v>1730496212</v>
      </c>
      <c r="D1303" s="2">
        <f>SUM(C1303,-SUM(K$11:K1303))</f>
        <v>605912492</v>
      </c>
      <c r="E1303" s="2">
        <v>600000</v>
      </c>
      <c r="F1303" s="3">
        <f t="shared" si="78"/>
        <v>0</v>
      </c>
      <c r="G1303" s="3">
        <f t="shared" si="79"/>
        <v>-600000</v>
      </c>
      <c r="H1303" s="3">
        <f t="shared" si="80"/>
        <v>-600000</v>
      </c>
    </row>
    <row r="1304" spans="2:8">
      <c r="B1304" s="15">
        <v>1294</v>
      </c>
      <c r="C1304" s="26">
        <v>1730271212</v>
      </c>
      <c r="D1304" s="2">
        <f>SUM(C1304,-SUM(K$11:K1304))</f>
        <v>605687492</v>
      </c>
      <c r="E1304" s="2">
        <v>600000</v>
      </c>
      <c r="F1304" s="3">
        <f t="shared" si="78"/>
        <v>375000</v>
      </c>
      <c r="G1304" s="3">
        <f t="shared" si="79"/>
        <v>-225000</v>
      </c>
      <c r="H1304" s="3">
        <f t="shared" si="80"/>
        <v>-225000</v>
      </c>
    </row>
    <row r="1305" spans="2:8">
      <c r="B1305" s="15">
        <v>1295</v>
      </c>
      <c r="C1305" s="26">
        <v>1729671212</v>
      </c>
      <c r="D1305" s="2">
        <f>SUM(C1305,-SUM(K$11:K1305))</f>
        <v>605087492</v>
      </c>
      <c r="E1305" s="2">
        <v>600000</v>
      </c>
      <c r="F1305" s="3">
        <f t="shared" si="78"/>
        <v>0</v>
      </c>
      <c r="G1305" s="3">
        <f t="shared" si="79"/>
        <v>-600000</v>
      </c>
      <c r="H1305" s="3">
        <f t="shared" si="80"/>
        <v>-600000</v>
      </c>
    </row>
    <row r="1306" spans="2:8">
      <c r="B1306" s="15">
        <v>1296</v>
      </c>
      <c r="C1306" s="26">
        <v>1729071212</v>
      </c>
      <c r="D1306" s="2">
        <f>SUM(C1306,-SUM(K$11:K1306))</f>
        <v>604487492</v>
      </c>
      <c r="E1306" s="2">
        <v>600000</v>
      </c>
      <c r="F1306" s="3">
        <f t="shared" si="78"/>
        <v>0</v>
      </c>
      <c r="G1306" s="3">
        <f t="shared" si="79"/>
        <v>-600000</v>
      </c>
      <c r="H1306" s="3">
        <f t="shared" si="80"/>
        <v>-600000</v>
      </c>
    </row>
    <row r="1307" spans="2:8">
      <c r="B1307" s="15">
        <v>1297</v>
      </c>
      <c r="C1307" s="26">
        <v>1728921212</v>
      </c>
      <c r="D1307" s="2">
        <f>SUM(C1307,-SUM(K$11:K1307))</f>
        <v>604337492</v>
      </c>
      <c r="E1307" s="2">
        <v>600000</v>
      </c>
      <c r="F1307" s="3">
        <f t="shared" si="78"/>
        <v>450000</v>
      </c>
      <c r="G1307" s="3">
        <f t="shared" si="79"/>
        <v>-150000</v>
      </c>
      <c r="H1307" s="3">
        <f t="shared" si="80"/>
        <v>-150000</v>
      </c>
    </row>
    <row r="1308" spans="2:8">
      <c r="B1308" s="15">
        <v>1298</v>
      </c>
      <c r="C1308" s="26">
        <v>1728321212</v>
      </c>
      <c r="D1308" s="2">
        <f>SUM(C1308,-SUM(K$11:K1308))</f>
        <v>603737492</v>
      </c>
      <c r="E1308" s="2">
        <v>600000</v>
      </c>
      <c r="F1308" s="3">
        <f t="shared" si="78"/>
        <v>0</v>
      </c>
      <c r="G1308" s="3">
        <f t="shared" si="79"/>
        <v>-600000</v>
      </c>
      <c r="H1308" s="3">
        <f t="shared" si="80"/>
        <v>-600000</v>
      </c>
    </row>
    <row r="1309" spans="2:8">
      <c r="B1309" s="15">
        <v>1299</v>
      </c>
      <c r="C1309" s="26">
        <v>1727721212</v>
      </c>
      <c r="D1309" s="2">
        <f>SUM(C1309,-SUM(K$11:K1309))</f>
        <v>603137492</v>
      </c>
      <c r="E1309" s="2">
        <v>600000</v>
      </c>
      <c r="F1309" s="3">
        <f t="shared" si="78"/>
        <v>0</v>
      </c>
      <c r="G1309" s="3">
        <f t="shared" si="79"/>
        <v>-600000</v>
      </c>
      <c r="H1309" s="3">
        <f t="shared" si="80"/>
        <v>-600000</v>
      </c>
    </row>
    <row r="1310" spans="2:8">
      <c r="B1310" s="15">
        <v>1300</v>
      </c>
      <c r="C1310" s="26">
        <v>1727121212</v>
      </c>
      <c r="D1310" s="2">
        <f>SUM(C1310,-SUM(K$11:K1310))</f>
        <v>602537492</v>
      </c>
      <c r="E1310" s="2">
        <v>600000</v>
      </c>
      <c r="F1310" s="3">
        <f t="shared" si="78"/>
        <v>0</v>
      </c>
      <c r="G1310" s="3">
        <f t="shared" si="79"/>
        <v>-600000</v>
      </c>
      <c r="H1310" s="3">
        <f t="shared" si="80"/>
        <v>-600000</v>
      </c>
    </row>
    <row r="1311" spans="2:8">
      <c r="B1311" s="15">
        <v>1301</v>
      </c>
      <c r="C1311" s="26">
        <v>1726521212</v>
      </c>
      <c r="D1311" s="2">
        <f>SUM(C1311,-SUM(K$11:K1311))</f>
        <v>601937492</v>
      </c>
      <c r="E1311" s="2">
        <v>600000</v>
      </c>
      <c r="F1311" s="3">
        <f t="shared" si="78"/>
        <v>0</v>
      </c>
      <c r="G1311" s="3">
        <f t="shared" si="79"/>
        <v>-600000</v>
      </c>
      <c r="H1311" s="3">
        <f t="shared" si="80"/>
        <v>-600000</v>
      </c>
    </row>
    <row r="1312" spans="2:8">
      <c r="B1312" s="15">
        <v>1302</v>
      </c>
      <c r="C1312" s="26">
        <v>1725921212</v>
      </c>
      <c r="D1312" s="2">
        <f>SUM(C1312,-SUM(K$11:K1312))</f>
        <v>601337492</v>
      </c>
      <c r="E1312" s="2">
        <v>600000</v>
      </c>
      <c r="F1312" s="3">
        <f t="shared" si="78"/>
        <v>0</v>
      </c>
      <c r="G1312" s="3">
        <f t="shared" si="79"/>
        <v>-600000</v>
      </c>
      <c r="H1312" s="3">
        <f t="shared" si="80"/>
        <v>-600000</v>
      </c>
    </row>
    <row r="1313" spans="2:8">
      <c r="B1313" s="15">
        <v>1303</v>
      </c>
      <c r="C1313" s="26">
        <v>1725321212</v>
      </c>
      <c r="D1313" s="2">
        <f>SUM(C1313,-SUM(K$11:K1313))</f>
        <v>600737492</v>
      </c>
      <c r="E1313" s="2">
        <v>600000</v>
      </c>
      <c r="F1313" s="3">
        <f t="shared" si="78"/>
        <v>0</v>
      </c>
      <c r="G1313" s="3">
        <f t="shared" si="79"/>
        <v>-600000</v>
      </c>
      <c r="H1313" s="3">
        <f t="shared" si="80"/>
        <v>-600000</v>
      </c>
    </row>
    <row r="1314" spans="2:8">
      <c r="B1314" s="15">
        <v>1304</v>
      </c>
      <c r="C1314" s="26">
        <v>1724721212</v>
      </c>
      <c r="D1314" s="2">
        <f>SUM(C1314,-SUM(K$11:K1314))</f>
        <v>600137492</v>
      </c>
      <c r="E1314" s="2">
        <v>600000</v>
      </c>
      <c r="F1314" s="3">
        <f t="shared" si="78"/>
        <v>0</v>
      </c>
      <c r="G1314" s="3">
        <f t="shared" si="79"/>
        <v>-600000</v>
      </c>
      <c r="H1314" s="3">
        <f t="shared" si="80"/>
        <v>-600000</v>
      </c>
    </row>
    <row r="1315" spans="2:8">
      <c r="B1315" s="15">
        <v>1305</v>
      </c>
      <c r="C1315" s="26">
        <v>1724346212</v>
      </c>
      <c r="D1315" s="2">
        <f>SUM(C1315,-SUM(K$11:K1315))</f>
        <v>599762492</v>
      </c>
      <c r="E1315" s="2">
        <v>600000</v>
      </c>
      <c r="F1315" s="3">
        <f t="shared" si="78"/>
        <v>225000</v>
      </c>
      <c r="G1315" s="3">
        <f t="shared" si="79"/>
        <v>-375000</v>
      </c>
      <c r="H1315" s="3">
        <f t="shared" si="80"/>
        <v>-375000</v>
      </c>
    </row>
    <row r="1316" spans="2:8">
      <c r="B1316" s="15">
        <v>1306</v>
      </c>
      <c r="C1316" s="26">
        <v>1723746212</v>
      </c>
      <c r="D1316" s="2">
        <f>SUM(C1316,-SUM(K$11:K1316))</f>
        <v>599162492</v>
      </c>
      <c r="E1316" s="2">
        <v>600000</v>
      </c>
      <c r="F1316" s="3">
        <f t="shared" si="78"/>
        <v>0</v>
      </c>
      <c r="G1316" s="3">
        <f t="shared" si="79"/>
        <v>-600000</v>
      </c>
      <c r="H1316" s="3">
        <f t="shared" si="80"/>
        <v>-600000</v>
      </c>
    </row>
    <row r="1317" spans="2:8">
      <c r="B1317" s="15">
        <v>1307</v>
      </c>
      <c r="C1317" s="26">
        <v>1723821212</v>
      </c>
      <c r="D1317" s="2">
        <f>SUM(C1317,-SUM(K$11:K1317))</f>
        <v>599237492</v>
      </c>
      <c r="E1317" s="2">
        <v>600000</v>
      </c>
      <c r="F1317" s="3">
        <f t="shared" si="78"/>
        <v>675000</v>
      </c>
      <c r="G1317" s="3">
        <f t="shared" si="79"/>
        <v>75000</v>
      </c>
      <c r="H1317" s="3">
        <f t="shared" si="80"/>
        <v>75000</v>
      </c>
    </row>
    <row r="1318" spans="2:8">
      <c r="B1318" s="15">
        <v>1308</v>
      </c>
      <c r="C1318" s="26">
        <v>1726821212</v>
      </c>
      <c r="D1318" s="2">
        <f>SUM(C1318,-SUM(K$11:K1318))</f>
        <v>602237492</v>
      </c>
      <c r="E1318" s="2">
        <v>600000</v>
      </c>
      <c r="F1318" s="3">
        <f t="shared" si="78"/>
        <v>3600000</v>
      </c>
      <c r="G1318" s="3">
        <f t="shared" si="79"/>
        <v>3000000</v>
      </c>
      <c r="H1318" s="3">
        <f t="shared" si="80"/>
        <v>3000000</v>
      </c>
    </row>
    <row r="1319" spans="2:8">
      <c r="B1319" s="15">
        <v>1309</v>
      </c>
      <c r="C1319" s="26">
        <v>1726221212</v>
      </c>
      <c r="D1319" s="2">
        <f>SUM(C1319,-SUM(K$11:K1319))</f>
        <v>601637492</v>
      </c>
      <c r="E1319" s="2">
        <v>600000</v>
      </c>
      <c r="F1319" s="3">
        <f t="shared" si="78"/>
        <v>0</v>
      </c>
      <c r="G1319" s="3">
        <f t="shared" si="79"/>
        <v>-600000</v>
      </c>
      <c r="H1319" s="3">
        <f t="shared" si="80"/>
        <v>-600000</v>
      </c>
    </row>
    <row r="1320" spans="2:8">
      <c r="B1320" s="15">
        <v>1310</v>
      </c>
      <c r="C1320" s="26">
        <v>1725621212</v>
      </c>
      <c r="D1320" s="2">
        <f>SUM(C1320,-SUM(K$11:K1320))</f>
        <v>601037492</v>
      </c>
      <c r="E1320" s="2">
        <v>600000</v>
      </c>
      <c r="F1320" s="3">
        <f t="shared" si="78"/>
        <v>0</v>
      </c>
      <c r="G1320" s="3">
        <f t="shared" si="79"/>
        <v>-600000</v>
      </c>
      <c r="H1320" s="3">
        <f t="shared" si="80"/>
        <v>-600000</v>
      </c>
    </row>
    <row r="1321" spans="2:8">
      <c r="B1321" s="15">
        <v>1311</v>
      </c>
      <c r="C1321" s="26">
        <v>1725396212</v>
      </c>
      <c r="D1321" s="2">
        <f>SUM(C1321,-SUM(K$11:K1321))</f>
        <v>600812492</v>
      </c>
      <c r="E1321" s="2">
        <v>600000</v>
      </c>
      <c r="F1321" s="3">
        <f t="shared" si="78"/>
        <v>375000</v>
      </c>
      <c r="G1321" s="3">
        <f t="shared" si="79"/>
        <v>-225000</v>
      </c>
      <c r="H1321" s="3">
        <f t="shared" si="80"/>
        <v>-225000</v>
      </c>
    </row>
    <row r="1322" spans="2:8">
      <c r="B1322" s="15">
        <v>1312</v>
      </c>
      <c r="C1322" s="26">
        <v>1727796212</v>
      </c>
      <c r="D1322" s="2">
        <f>SUM(C1322,-SUM(K$11:K1322))</f>
        <v>603212492</v>
      </c>
      <c r="E1322" s="2">
        <v>600000</v>
      </c>
      <c r="F1322" s="3">
        <f t="shared" si="78"/>
        <v>3000000</v>
      </c>
      <c r="G1322" s="3">
        <f t="shared" si="79"/>
        <v>2400000</v>
      </c>
      <c r="H1322" s="3">
        <f t="shared" si="80"/>
        <v>2400000</v>
      </c>
    </row>
    <row r="1323" spans="2:8">
      <c r="B1323" s="15">
        <v>1313</v>
      </c>
      <c r="C1323" s="26">
        <v>1727796212</v>
      </c>
      <c r="D1323" s="2">
        <f>SUM(C1323,-SUM(K$11:K1323))</f>
        <v>603212492</v>
      </c>
      <c r="E1323" s="2">
        <v>600000</v>
      </c>
      <c r="F1323" s="3">
        <f t="shared" si="78"/>
        <v>600000</v>
      </c>
      <c r="G1323" s="3">
        <f t="shared" si="79"/>
        <v>0</v>
      </c>
      <c r="H1323" s="3">
        <f t="shared" si="80"/>
        <v>0</v>
      </c>
    </row>
    <row r="1324" spans="2:8">
      <c r="B1324" s="15">
        <v>1314</v>
      </c>
      <c r="C1324" s="26">
        <v>1727196212</v>
      </c>
      <c r="D1324" s="2">
        <f>SUM(C1324,-SUM(K$11:K1324))</f>
        <v>602612492</v>
      </c>
      <c r="E1324" s="2">
        <v>600000</v>
      </c>
      <c r="F1324" s="3">
        <f t="shared" si="78"/>
        <v>0</v>
      </c>
      <c r="G1324" s="3">
        <f t="shared" si="79"/>
        <v>-600000</v>
      </c>
      <c r="H1324" s="3">
        <f t="shared" si="80"/>
        <v>-600000</v>
      </c>
    </row>
    <row r="1325" spans="2:8">
      <c r="B1325" s="15">
        <v>1315</v>
      </c>
      <c r="C1325" s="26">
        <v>1726596212</v>
      </c>
      <c r="D1325" s="2">
        <f>SUM(C1325,-SUM(K$11:K1325))</f>
        <v>602012492</v>
      </c>
      <c r="E1325" s="2">
        <v>600000</v>
      </c>
      <c r="F1325" s="3">
        <f t="shared" si="78"/>
        <v>0</v>
      </c>
      <c r="G1325" s="3">
        <f t="shared" si="79"/>
        <v>-600000</v>
      </c>
      <c r="H1325" s="3">
        <f t="shared" si="80"/>
        <v>-600000</v>
      </c>
    </row>
    <row r="1326" spans="2:8">
      <c r="B1326" s="15">
        <v>1316</v>
      </c>
      <c r="C1326" s="26">
        <v>1725996212</v>
      </c>
      <c r="D1326" s="2">
        <f>SUM(C1326,-SUM(K$11:K1326))</f>
        <v>601412492</v>
      </c>
      <c r="E1326" s="2">
        <v>600000</v>
      </c>
      <c r="F1326" s="3">
        <f t="shared" si="78"/>
        <v>0</v>
      </c>
      <c r="G1326" s="3">
        <f t="shared" si="79"/>
        <v>-600000</v>
      </c>
      <c r="H1326" s="3">
        <f t="shared" si="80"/>
        <v>-600000</v>
      </c>
    </row>
    <row r="1327" spans="2:8">
      <c r="B1327" s="15">
        <v>1317</v>
      </c>
      <c r="C1327" s="26">
        <v>1725396212</v>
      </c>
      <c r="D1327" s="2">
        <f>SUM(C1327,-SUM(K$11:K1327))</f>
        <v>600812492</v>
      </c>
      <c r="E1327" s="2">
        <v>600000</v>
      </c>
      <c r="F1327" s="3">
        <f t="shared" si="78"/>
        <v>0</v>
      </c>
      <c r="G1327" s="3">
        <f t="shared" si="79"/>
        <v>-600000</v>
      </c>
      <c r="H1327" s="3">
        <f t="shared" si="80"/>
        <v>-600000</v>
      </c>
    </row>
    <row r="1328" spans="2:8">
      <c r="B1328" s="15">
        <v>1318</v>
      </c>
      <c r="C1328" s="26">
        <v>1724796212</v>
      </c>
      <c r="D1328" s="2">
        <f>SUM(C1328,-SUM(K$11:K1328))</f>
        <v>600212492</v>
      </c>
      <c r="E1328" s="2">
        <v>600000</v>
      </c>
      <c r="F1328" s="3">
        <f t="shared" si="78"/>
        <v>0</v>
      </c>
      <c r="G1328" s="3">
        <f t="shared" si="79"/>
        <v>-600000</v>
      </c>
      <c r="H1328" s="3">
        <f t="shared" si="80"/>
        <v>-600000</v>
      </c>
    </row>
    <row r="1329" spans="2:8">
      <c r="B1329" s="15">
        <v>1319</v>
      </c>
      <c r="C1329" s="26">
        <v>1724196212</v>
      </c>
      <c r="D1329" s="2">
        <f>SUM(C1329,-SUM(K$11:K1329))</f>
        <v>599612492</v>
      </c>
      <c r="E1329" s="2">
        <v>600000</v>
      </c>
      <c r="F1329" s="3">
        <f t="shared" si="78"/>
        <v>0</v>
      </c>
      <c r="G1329" s="3">
        <f t="shared" si="79"/>
        <v>-600000</v>
      </c>
      <c r="H1329" s="3">
        <f t="shared" si="80"/>
        <v>-600000</v>
      </c>
    </row>
    <row r="1330" spans="2:8">
      <c r="B1330" s="15">
        <v>1320</v>
      </c>
      <c r="C1330" s="26">
        <v>1723596212</v>
      </c>
      <c r="D1330" s="2">
        <f>SUM(C1330,-SUM(K$11:K1330))</f>
        <v>599012492</v>
      </c>
      <c r="E1330" s="2">
        <v>600000</v>
      </c>
      <c r="F1330" s="3">
        <f t="shared" si="78"/>
        <v>0</v>
      </c>
      <c r="G1330" s="3">
        <f t="shared" si="79"/>
        <v>-600000</v>
      </c>
      <c r="H1330" s="3">
        <f t="shared" si="80"/>
        <v>-600000</v>
      </c>
    </row>
    <row r="1331" spans="2:8">
      <c r="B1331" s="15">
        <v>1321</v>
      </c>
      <c r="C1331" s="26">
        <v>1722996212</v>
      </c>
      <c r="D1331" s="2">
        <f>SUM(C1331,-SUM(K$11:K1331))</f>
        <v>598412492</v>
      </c>
      <c r="E1331" s="2">
        <v>600000</v>
      </c>
      <c r="F1331" s="3">
        <f t="shared" si="78"/>
        <v>0</v>
      </c>
      <c r="G1331" s="3">
        <f t="shared" si="79"/>
        <v>-600000</v>
      </c>
      <c r="H1331" s="3">
        <f t="shared" si="80"/>
        <v>-600000</v>
      </c>
    </row>
    <row r="1332" spans="2:8">
      <c r="B1332" s="15">
        <v>1322</v>
      </c>
      <c r="C1332" s="26">
        <v>1722396212</v>
      </c>
      <c r="D1332" s="2">
        <f>SUM(C1332,-SUM(K$11:K1332))</f>
        <v>597812492</v>
      </c>
      <c r="E1332" s="2">
        <v>600000</v>
      </c>
      <c r="F1332" s="3">
        <f t="shared" si="78"/>
        <v>0</v>
      </c>
      <c r="G1332" s="3">
        <f t="shared" si="79"/>
        <v>-600000</v>
      </c>
      <c r="H1332" s="3">
        <f t="shared" si="80"/>
        <v>-600000</v>
      </c>
    </row>
    <row r="1333" spans="2:8">
      <c r="B1333" s="15">
        <v>1323</v>
      </c>
      <c r="C1333" s="26">
        <v>1721796212</v>
      </c>
      <c r="D1333" s="2">
        <f>SUM(C1333,-SUM(K$11:K1333))</f>
        <v>597212492</v>
      </c>
      <c r="E1333" s="2">
        <v>600000</v>
      </c>
      <c r="F1333" s="3">
        <f t="shared" si="78"/>
        <v>0</v>
      </c>
      <c r="G1333" s="3">
        <f t="shared" si="79"/>
        <v>-600000</v>
      </c>
      <c r="H1333" s="3">
        <f t="shared" si="80"/>
        <v>-600000</v>
      </c>
    </row>
    <row r="1334" spans="2:8">
      <c r="B1334" s="15">
        <v>1324</v>
      </c>
      <c r="C1334" s="26">
        <v>1733196212</v>
      </c>
      <c r="D1334" s="2">
        <f>SUM(C1334,-SUM(K$11:K1334))</f>
        <v>608612492</v>
      </c>
      <c r="E1334" s="2">
        <v>600000</v>
      </c>
      <c r="F1334" s="3">
        <f t="shared" si="78"/>
        <v>12000000</v>
      </c>
      <c r="G1334" s="3">
        <f t="shared" si="79"/>
        <v>11400000</v>
      </c>
      <c r="H1334" s="3">
        <f t="shared" si="80"/>
        <v>11400000</v>
      </c>
    </row>
    <row r="1335" spans="2:8">
      <c r="B1335" s="15">
        <v>1325</v>
      </c>
      <c r="C1335" s="26">
        <v>1732821212</v>
      </c>
      <c r="D1335" s="2">
        <f>SUM(C1335,-SUM(K$11:K1335))</f>
        <v>608237492</v>
      </c>
      <c r="E1335" s="2">
        <v>600000</v>
      </c>
      <c r="F1335" s="3">
        <f t="shared" si="78"/>
        <v>225000</v>
      </c>
      <c r="G1335" s="3">
        <f t="shared" si="79"/>
        <v>-375000</v>
      </c>
      <c r="H1335" s="3">
        <f t="shared" si="80"/>
        <v>-375000</v>
      </c>
    </row>
    <row r="1336" spans="2:8">
      <c r="B1336" s="15">
        <v>1326</v>
      </c>
      <c r="C1336" s="26">
        <v>1732221212</v>
      </c>
      <c r="D1336" s="2">
        <f>SUM(C1336,-SUM(K$11:K1336))</f>
        <v>607637492</v>
      </c>
      <c r="E1336" s="2">
        <v>600000</v>
      </c>
      <c r="F1336" s="3">
        <f t="shared" si="78"/>
        <v>0</v>
      </c>
      <c r="G1336" s="3">
        <f t="shared" si="79"/>
        <v>-600000</v>
      </c>
      <c r="H1336" s="3">
        <f t="shared" si="80"/>
        <v>-600000</v>
      </c>
    </row>
    <row r="1337" spans="2:8">
      <c r="B1337" s="15">
        <v>1327</v>
      </c>
      <c r="C1337" s="26">
        <v>1731621212</v>
      </c>
      <c r="D1337" s="2">
        <f>SUM(C1337,-SUM(K$11:K1337))</f>
        <v>607037492</v>
      </c>
      <c r="E1337" s="2">
        <v>600000</v>
      </c>
      <c r="F1337" s="3">
        <f t="shared" si="78"/>
        <v>0</v>
      </c>
      <c r="G1337" s="3">
        <f t="shared" si="79"/>
        <v>-600000</v>
      </c>
      <c r="H1337" s="3">
        <f t="shared" si="80"/>
        <v>-600000</v>
      </c>
    </row>
    <row r="1338" spans="2:8">
      <c r="B1338" s="15">
        <v>1328</v>
      </c>
      <c r="C1338" s="26">
        <v>1731021212</v>
      </c>
      <c r="D1338" s="2">
        <f>SUM(C1338,-SUM(K$11:K1338))</f>
        <v>606437492</v>
      </c>
      <c r="E1338" s="2">
        <v>600000</v>
      </c>
      <c r="F1338" s="3">
        <f t="shared" si="78"/>
        <v>0</v>
      </c>
      <c r="G1338" s="3">
        <f t="shared" si="79"/>
        <v>-600000</v>
      </c>
      <c r="H1338" s="3">
        <f t="shared" si="80"/>
        <v>-600000</v>
      </c>
    </row>
    <row r="1339" spans="2:8">
      <c r="B1339" s="15">
        <v>1329</v>
      </c>
      <c r="C1339" s="26">
        <v>1730421212</v>
      </c>
      <c r="D1339" s="2">
        <f>SUM(C1339,-SUM(K$11:K1339))</f>
        <v>605837492</v>
      </c>
      <c r="E1339" s="2">
        <v>600000</v>
      </c>
      <c r="F1339" s="3">
        <f t="shared" si="78"/>
        <v>0</v>
      </c>
      <c r="G1339" s="3">
        <f t="shared" si="79"/>
        <v>-600000</v>
      </c>
      <c r="H1339" s="3">
        <f t="shared" si="80"/>
        <v>-600000</v>
      </c>
    </row>
    <row r="1340" spans="2:8">
      <c r="B1340" s="15">
        <v>1330</v>
      </c>
      <c r="C1340" s="26">
        <v>1729821212</v>
      </c>
      <c r="D1340" s="2">
        <f>SUM(C1340,-SUM(K$11:K1340))</f>
        <v>605237492</v>
      </c>
      <c r="E1340" s="2">
        <v>600000</v>
      </c>
      <c r="F1340" s="3">
        <f t="shared" si="78"/>
        <v>0</v>
      </c>
      <c r="G1340" s="3">
        <f t="shared" si="79"/>
        <v>-600000</v>
      </c>
      <c r="H1340" s="3">
        <f t="shared" si="80"/>
        <v>-600000</v>
      </c>
    </row>
    <row r="1341" spans="2:8">
      <c r="B1341" s="15">
        <v>1331</v>
      </c>
      <c r="C1341" s="26">
        <v>1729821212</v>
      </c>
      <c r="D1341" s="2">
        <f>SUM(C1341,-SUM(K$11:K1341))</f>
        <v>605237492</v>
      </c>
      <c r="E1341" s="2">
        <v>600000</v>
      </c>
      <c r="F1341" s="3">
        <f t="shared" si="78"/>
        <v>600000</v>
      </c>
      <c r="G1341" s="3">
        <f t="shared" si="79"/>
        <v>0</v>
      </c>
      <c r="H1341" s="3">
        <f t="shared" si="80"/>
        <v>0</v>
      </c>
    </row>
    <row r="1342" spans="2:8">
      <c r="B1342" s="15">
        <v>1332</v>
      </c>
      <c r="C1342" s="26">
        <v>1729221212</v>
      </c>
      <c r="D1342" s="2">
        <f>SUM(C1342,-SUM(K$11:K1342))</f>
        <v>604637492</v>
      </c>
      <c r="E1342" s="2">
        <v>600000</v>
      </c>
      <c r="F1342" s="3">
        <f t="shared" si="78"/>
        <v>0</v>
      </c>
      <c r="G1342" s="3">
        <f t="shared" si="79"/>
        <v>-600000</v>
      </c>
      <c r="H1342" s="3">
        <f t="shared" si="80"/>
        <v>-600000</v>
      </c>
    </row>
    <row r="1343" spans="2:8">
      <c r="B1343" s="15">
        <v>1333</v>
      </c>
      <c r="C1343" s="26">
        <v>1728621212</v>
      </c>
      <c r="D1343" s="2">
        <f>SUM(C1343,-SUM(K$11:K1343))</f>
        <v>604037492</v>
      </c>
      <c r="E1343" s="2">
        <v>600000</v>
      </c>
      <c r="F1343" s="3">
        <f t="shared" si="78"/>
        <v>0</v>
      </c>
      <c r="G1343" s="3">
        <f t="shared" si="79"/>
        <v>-600000</v>
      </c>
      <c r="H1343" s="3">
        <f t="shared" si="80"/>
        <v>-600000</v>
      </c>
    </row>
    <row r="1344" spans="2:8">
      <c r="B1344" s="15">
        <v>1334</v>
      </c>
      <c r="C1344" s="26">
        <v>1728021212</v>
      </c>
      <c r="D1344" s="2">
        <f>SUM(C1344,-SUM(K$11:K1344))</f>
        <v>603437492</v>
      </c>
      <c r="E1344" s="2">
        <v>600000</v>
      </c>
      <c r="F1344" s="3">
        <f t="shared" si="78"/>
        <v>0</v>
      </c>
      <c r="G1344" s="3">
        <f t="shared" si="79"/>
        <v>-600000</v>
      </c>
      <c r="H1344" s="3">
        <f t="shared" si="80"/>
        <v>-600000</v>
      </c>
    </row>
    <row r="1345" spans="2:8">
      <c r="B1345" s="15">
        <v>1335</v>
      </c>
      <c r="C1345" s="26">
        <v>1727571212</v>
      </c>
      <c r="D1345" s="2">
        <f>SUM(C1345,-SUM(K$11:K1345))</f>
        <v>602987492</v>
      </c>
      <c r="E1345" s="2">
        <v>600000</v>
      </c>
      <c r="F1345" s="3">
        <f t="shared" si="78"/>
        <v>150000</v>
      </c>
      <c r="G1345" s="3">
        <f t="shared" si="79"/>
        <v>-450000</v>
      </c>
      <c r="H1345" s="3">
        <f t="shared" si="80"/>
        <v>-450000</v>
      </c>
    </row>
    <row r="1346" spans="2:8">
      <c r="B1346" s="15">
        <v>1336</v>
      </c>
      <c r="C1346" s="26">
        <v>1726971212</v>
      </c>
      <c r="D1346" s="2">
        <f>SUM(C1346,-SUM(K$11:K1346))</f>
        <v>602387492</v>
      </c>
      <c r="E1346" s="2">
        <v>600000</v>
      </c>
      <c r="F1346" s="3">
        <f t="shared" si="78"/>
        <v>0</v>
      </c>
      <c r="G1346" s="3">
        <f t="shared" si="79"/>
        <v>-600000</v>
      </c>
      <c r="H1346" s="3">
        <f t="shared" si="80"/>
        <v>-600000</v>
      </c>
    </row>
    <row r="1347" spans="2:8">
      <c r="B1347" s="15">
        <v>1337</v>
      </c>
      <c r="C1347" s="26">
        <v>1726371212</v>
      </c>
      <c r="D1347" s="2">
        <f>SUM(C1347,-SUM(K$11:K1347))</f>
        <v>601787492</v>
      </c>
      <c r="E1347" s="2">
        <v>600000</v>
      </c>
      <c r="F1347" s="3">
        <f t="shared" si="78"/>
        <v>0</v>
      </c>
      <c r="G1347" s="3">
        <f t="shared" si="79"/>
        <v>-600000</v>
      </c>
      <c r="H1347" s="3">
        <f t="shared" si="80"/>
        <v>-600000</v>
      </c>
    </row>
    <row r="1348" spans="2:8">
      <c r="B1348" s="15">
        <v>1338</v>
      </c>
      <c r="C1348" s="26">
        <v>1725921212</v>
      </c>
      <c r="D1348" s="2">
        <f>SUM(C1348,-SUM(K$11:K1348))</f>
        <v>601337492</v>
      </c>
      <c r="E1348" s="2">
        <v>600000</v>
      </c>
      <c r="F1348" s="3">
        <f t="shared" si="78"/>
        <v>150000</v>
      </c>
      <c r="G1348" s="3">
        <f t="shared" si="79"/>
        <v>-450000</v>
      </c>
      <c r="H1348" s="3">
        <f t="shared" si="80"/>
        <v>-450000</v>
      </c>
    </row>
    <row r="1349" spans="2:8">
      <c r="B1349" s="15">
        <v>1339</v>
      </c>
      <c r="C1349" s="26">
        <v>1725321212</v>
      </c>
      <c r="D1349" s="2">
        <f>SUM(C1349,-SUM(K$11:K1349))</f>
        <v>600737492</v>
      </c>
      <c r="E1349" s="2">
        <v>600000</v>
      </c>
      <c r="F1349" s="3">
        <f t="shared" si="78"/>
        <v>0</v>
      </c>
      <c r="G1349" s="3">
        <f t="shared" si="79"/>
        <v>-600000</v>
      </c>
      <c r="H1349" s="3">
        <f t="shared" si="80"/>
        <v>-600000</v>
      </c>
    </row>
    <row r="1350" spans="2:8">
      <c r="B1350" s="15">
        <v>1340</v>
      </c>
      <c r="C1350" s="26">
        <v>1724721212</v>
      </c>
      <c r="D1350" s="2">
        <f>SUM(C1350,-SUM(K$11:K1350))</f>
        <v>600137492</v>
      </c>
      <c r="E1350" s="2">
        <v>600000</v>
      </c>
      <c r="F1350" s="3">
        <f t="shared" si="78"/>
        <v>0</v>
      </c>
      <c r="G1350" s="3">
        <f t="shared" si="79"/>
        <v>-600000</v>
      </c>
      <c r="H1350" s="3">
        <f t="shared" si="80"/>
        <v>-600000</v>
      </c>
    </row>
    <row r="1351" spans="2:8">
      <c r="B1351" s="15">
        <v>1341</v>
      </c>
      <c r="C1351" s="26">
        <v>1724121212</v>
      </c>
      <c r="D1351" s="2">
        <f>SUM(C1351,-SUM(K$11:K1351))</f>
        <v>599537492</v>
      </c>
      <c r="E1351" s="2">
        <v>600000</v>
      </c>
      <c r="F1351" s="3">
        <f t="shared" si="78"/>
        <v>0</v>
      </c>
      <c r="G1351" s="3">
        <f t="shared" si="79"/>
        <v>-600000</v>
      </c>
      <c r="H1351" s="3">
        <f t="shared" si="80"/>
        <v>-600000</v>
      </c>
    </row>
    <row r="1352" spans="2:8">
      <c r="B1352" s="15">
        <v>1342</v>
      </c>
      <c r="C1352" s="26">
        <v>1725396212</v>
      </c>
      <c r="D1352" s="2">
        <f>SUM(C1352,-SUM(K$11:K1352))</f>
        <v>600812492</v>
      </c>
      <c r="E1352" s="2">
        <v>600000</v>
      </c>
      <c r="F1352" s="3">
        <f t="shared" si="78"/>
        <v>1875000</v>
      </c>
      <c r="G1352" s="3">
        <f t="shared" si="79"/>
        <v>1275000</v>
      </c>
      <c r="H1352" s="3">
        <f t="shared" si="80"/>
        <v>1275000</v>
      </c>
    </row>
    <row r="1353" spans="2:8">
      <c r="B1353" s="15">
        <v>1343</v>
      </c>
      <c r="C1353" s="26">
        <v>1725996212</v>
      </c>
      <c r="D1353" s="2">
        <f>SUM(C1353,-SUM(K$11:K1353))</f>
        <v>601412492</v>
      </c>
      <c r="E1353" s="2">
        <v>600000</v>
      </c>
      <c r="F1353" s="3">
        <f t="shared" si="78"/>
        <v>1200000</v>
      </c>
      <c r="G1353" s="3">
        <f t="shared" si="79"/>
        <v>600000</v>
      </c>
      <c r="H1353" s="3">
        <f t="shared" si="80"/>
        <v>600000</v>
      </c>
    </row>
    <row r="1354" spans="2:8">
      <c r="B1354" s="15">
        <v>1344</v>
      </c>
      <c r="C1354" s="26">
        <v>1725396212</v>
      </c>
      <c r="D1354" s="2">
        <f>SUM(C1354,-SUM(K$11:K1354))</f>
        <v>600812492</v>
      </c>
      <c r="E1354" s="2">
        <v>600000</v>
      </c>
      <c r="F1354" s="3">
        <f t="shared" si="78"/>
        <v>0</v>
      </c>
      <c r="G1354" s="3">
        <f t="shared" si="79"/>
        <v>-600000</v>
      </c>
      <c r="H1354" s="3">
        <f t="shared" si="80"/>
        <v>-600000</v>
      </c>
    </row>
    <row r="1355" spans="2:8">
      <c r="B1355" s="15">
        <v>1345</v>
      </c>
      <c r="C1355" s="26">
        <v>1726596212</v>
      </c>
      <c r="D1355" s="2">
        <f>SUM(C1355,-SUM(K$11:K1355))</f>
        <v>602012492</v>
      </c>
      <c r="E1355" s="2">
        <v>600000</v>
      </c>
      <c r="F1355" s="3">
        <f t="shared" si="78"/>
        <v>1800000</v>
      </c>
      <c r="G1355" s="3">
        <f t="shared" si="79"/>
        <v>1200000</v>
      </c>
      <c r="H1355" s="3">
        <f t="shared" si="80"/>
        <v>1200000</v>
      </c>
    </row>
    <row r="1356" spans="2:8">
      <c r="B1356" s="15">
        <v>1346</v>
      </c>
      <c r="C1356" s="26">
        <v>1726146212</v>
      </c>
      <c r="D1356" s="2">
        <f>SUM(C1356,-SUM(K$11:K1356))</f>
        <v>601562492</v>
      </c>
      <c r="E1356" s="2">
        <v>600000</v>
      </c>
      <c r="F1356" s="3">
        <f t="shared" si="78"/>
        <v>150000</v>
      </c>
      <c r="G1356" s="3">
        <f t="shared" si="79"/>
        <v>-450000</v>
      </c>
      <c r="H1356" s="3">
        <f t="shared" si="80"/>
        <v>-450000</v>
      </c>
    </row>
    <row r="1357" spans="2:8">
      <c r="B1357" s="15">
        <v>1347</v>
      </c>
      <c r="C1357" s="26">
        <v>1725546212</v>
      </c>
      <c r="D1357" s="2">
        <f>SUM(C1357,-SUM(K$11:K1357))</f>
        <v>600962492</v>
      </c>
      <c r="E1357" s="2">
        <v>600000</v>
      </c>
      <c r="F1357" s="3">
        <f t="shared" si="78"/>
        <v>0</v>
      </c>
      <c r="G1357" s="3">
        <f t="shared" si="79"/>
        <v>-600000</v>
      </c>
      <c r="H1357" s="3">
        <f t="shared" si="80"/>
        <v>-600000</v>
      </c>
    </row>
    <row r="1358" spans="2:8">
      <c r="B1358" s="15">
        <v>1348</v>
      </c>
      <c r="C1358" s="26">
        <v>1724946212</v>
      </c>
      <c r="D1358" s="2">
        <f>SUM(C1358,-SUM(K$11:K1358))</f>
        <v>600362492</v>
      </c>
      <c r="E1358" s="2">
        <v>600000</v>
      </c>
      <c r="F1358" s="3">
        <f t="shared" si="78"/>
        <v>0</v>
      </c>
      <c r="G1358" s="3">
        <f t="shared" si="79"/>
        <v>-600000</v>
      </c>
      <c r="H1358" s="3">
        <f t="shared" si="80"/>
        <v>-600000</v>
      </c>
    </row>
    <row r="1359" spans="2:8">
      <c r="B1359" s="15">
        <v>1349</v>
      </c>
      <c r="C1359" s="26">
        <v>1729746212</v>
      </c>
      <c r="D1359" s="2">
        <f>SUM(C1359,-SUM(K$11:K1359))</f>
        <v>605162492</v>
      </c>
      <c r="E1359" s="2">
        <v>600000</v>
      </c>
      <c r="F1359" s="3">
        <f t="shared" si="78"/>
        <v>5400000</v>
      </c>
      <c r="G1359" s="3">
        <f t="shared" si="79"/>
        <v>4800000</v>
      </c>
      <c r="H1359" s="3">
        <f t="shared" si="80"/>
        <v>4800000</v>
      </c>
    </row>
    <row r="1360" spans="2:8">
      <c r="B1360" s="15">
        <v>1350</v>
      </c>
      <c r="C1360" s="26">
        <v>1729521212</v>
      </c>
      <c r="D1360" s="2">
        <f>SUM(C1360,-SUM(K$11:K1360))</f>
        <v>604937492</v>
      </c>
      <c r="E1360" s="2">
        <v>600000</v>
      </c>
      <c r="F1360" s="3">
        <f t="shared" si="78"/>
        <v>375000</v>
      </c>
      <c r="G1360" s="3">
        <f t="shared" si="79"/>
        <v>-225000</v>
      </c>
      <c r="H1360" s="3">
        <f t="shared" si="80"/>
        <v>-225000</v>
      </c>
    </row>
    <row r="1361" spans="2:8">
      <c r="B1361" s="15">
        <v>1351</v>
      </c>
      <c r="C1361" s="26">
        <v>1728921212</v>
      </c>
      <c r="D1361" s="2">
        <f>SUM(C1361,-SUM(K$11:K1361))</f>
        <v>604337492</v>
      </c>
      <c r="E1361" s="2">
        <v>600000</v>
      </c>
      <c r="F1361" s="3">
        <f t="shared" si="78"/>
        <v>0</v>
      </c>
      <c r="G1361" s="3">
        <f t="shared" si="79"/>
        <v>-600000</v>
      </c>
      <c r="H1361" s="3">
        <f t="shared" si="80"/>
        <v>-600000</v>
      </c>
    </row>
    <row r="1362" spans="2:8">
      <c r="B1362" s="15">
        <v>1352</v>
      </c>
      <c r="C1362" s="26">
        <v>1728321212</v>
      </c>
      <c r="D1362" s="2">
        <f>SUM(C1362,-SUM(K$11:K1362))</f>
        <v>603737492</v>
      </c>
      <c r="E1362" s="2">
        <v>600000</v>
      </c>
      <c r="F1362" s="3">
        <f t="shared" si="78"/>
        <v>0</v>
      </c>
      <c r="G1362" s="3">
        <f t="shared" si="79"/>
        <v>-600000</v>
      </c>
      <c r="H1362" s="3">
        <f t="shared" si="80"/>
        <v>-600000</v>
      </c>
    </row>
    <row r="1363" spans="2:8">
      <c r="B1363" s="15">
        <v>1353</v>
      </c>
      <c r="C1363" s="26">
        <v>1727721212</v>
      </c>
      <c r="D1363" s="2">
        <f>SUM(C1363,-SUM(K$11:K1363))</f>
        <v>603137492</v>
      </c>
      <c r="E1363" s="2">
        <v>600000</v>
      </c>
      <c r="F1363" s="3">
        <f t="shared" si="78"/>
        <v>0</v>
      </c>
      <c r="G1363" s="3">
        <f t="shared" si="79"/>
        <v>-600000</v>
      </c>
      <c r="H1363" s="3">
        <f t="shared" si="80"/>
        <v>-600000</v>
      </c>
    </row>
    <row r="1364" spans="2:8">
      <c r="B1364" s="15">
        <v>1354</v>
      </c>
      <c r="C1364" s="26">
        <v>1727121212</v>
      </c>
      <c r="D1364" s="2">
        <f>SUM(C1364,-SUM(K$11:K1364))</f>
        <v>602537492</v>
      </c>
      <c r="E1364" s="2">
        <v>600000</v>
      </c>
      <c r="F1364" s="3">
        <f t="shared" si="78"/>
        <v>0</v>
      </c>
      <c r="G1364" s="3">
        <f t="shared" si="79"/>
        <v>-600000</v>
      </c>
      <c r="H1364" s="3">
        <f t="shared" si="80"/>
        <v>-600000</v>
      </c>
    </row>
    <row r="1365" spans="2:8">
      <c r="B1365" s="15">
        <v>1355</v>
      </c>
      <c r="C1365" s="26">
        <v>1726521212</v>
      </c>
      <c r="D1365" s="2">
        <f>SUM(C1365,-SUM(K$11:K1365))</f>
        <v>601937492</v>
      </c>
      <c r="E1365" s="2">
        <v>600000</v>
      </c>
      <c r="F1365" s="3">
        <f t="shared" ref="F1365:F1428" si="81">SUM(E1365,G1365,-K1365)</f>
        <v>0</v>
      </c>
      <c r="G1365" s="3">
        <f t="shared" ref="G1365:G1428" si="82">SUM(-C1364,C1365)</f>
        <v>-600000</v>
      </c>
      <c r="H1365" s="3">
        <f t="shared" ref="H1365:H1428" si="83">SUM(-D1364,D1365)</f>
        <v>-600000</v>
      </c>
    </row>
    <row r="1366" spans="2:8">
      <c r="B1366" s="15">
        <v>1356</v>
      </c>
      <c r="C1366" s="26">
        <v>1725921212</v>
      </c>
      <c r="D1366" s="2">
        <f>SUM(C1366,-SUM(K$11:K1366))</f>
        <v>601337492</v>
      </c>
      <c r="E1366" s="2">
        <v>600000</v>
      </c>
      <c r="F1366" s="3">
        <f t="shared" si="81"/>
        <v>0</v>
      </c>
      <c r="G1366" s="3">
        <f t="shared" si="82"/>
        <v>-600000</v>
      </c>
      <c r="H1366" s="3">
        <f t="shared" si="83"/>
        <v>-600000</v>
      </c>
    </row>
    <row r="1367" spans="2:8">
      <c r="B1367" s="15">
        <v>1357</v>
      </c>
      <c r="C1367" s="26">
        <v>1725321212</v>
      </c>
      <c r="D1367" s="2">
        <f>SUM(C1367,-SUM(K$11:K1367))</f>
        <v>600737492</v>
      </c>
      <c r="E1367" s="2">
        <v>600000</v>
      </c>
      <c r="F1367" s="3">
        <f t="shared" si="81"/>
        <v>0</v>
      </c>
      <c r="G1367" s="3">
        <f t="shared" si="82"/>
        <v>-600000</v>
      </c>
      <c r="H1367" s="3">
        <f t="shared" si="83"/>
        <v>-600000</v>
      </c>
    </row>
    <row r="1368" spans="2:8">
      <c r="B1368" s="15">
        <v>1358</v>
      </c>
      <c r="C1368" s="26">
        <v>1724721212</v>
      </c>
      <c r="D1368" s="2">
        <f>SUM(C1368,-SUM(K$11:K1368))</f>
        <v>600137492</v>
      </c>
      <c r="E1368" s="2">
        <v>600000</v>
      </c>
      <c r="F1368" s="3">
        <f t="shared" si="81"/>
        <v>0</v>
      </c>
      <c r="G1368" s="3">
        <f t="shared" si="82"/>
        <v>-600000</v>
      </c>
      <c r="H1368" s="3">
        <f t="shared" si="83"/>
        <v>-600000</v>
      </c>
    </row>
    <row r="1369" spans="2:8">
      <c r="B1369" s="15">
        <v>1359</v>
      </c>
      <c r="C1369" s="26">
        <v>1724121212</v>
      </c>
      <c r="D1369" s="2">
        <f>SUM(C1369,-SUM(K$11:K1369))</f>
        <v>599537492</v>
      </c>
      <c r="E1369" s="2">
        <v>600000</v>
      </c>
      <c r="F1369" s="3">
        <f t="shared" si="81"/>
        <v>0</v>
      </c>
      <c r="G1369" s="3">
        <f t="shared" si="82"/>
        <v>-600000</v>
      </c>
      <c r="H1369" s="3">
        <f t="shared" si="83"/>
        <v>-600000</v>
      </c>
    </row>
    <row r="1370" spans="2:8">
      <c r="B1370" s="15">
        <v>1360</v>
      </c>
      <c r="C1370" s="26">
        <v>1723521212</v>
      </c>
      <c r="D1370" s="2">
        <f>SUM(C1370,-SUM(K$11:K1370))</f>
        <v>598937492</v>
      </c>
      <c r="E1370" s="2">
        <v>600000</v>
      </c>
      <c r="F1370" s="3">
        <f t="shared" si="81"/>
        <v>0</v>
      </c>
      <c r="G1370" s="3">
        <f t="shared" si="82"/>
        <v>-600000</v>
      </c>
      <c r="H1370" s="3">
        <f t="shared" si="83"/>
        <v>-600000</v>
      </c>
    </row>
    <row r="1371" spans="2:8">
      <c r="B1371" s="15">
        <v>1361</v>
      </c>
      <c r="C1371" s="26">
        <v>1722921212</v>
      </c>
      <c r="D1371" s="2">
        <f>SUM(C1371,-SUM(K$11:K1371))</f>
        <v>598337492</v>
      </c>
      <c r="E1371" s="2">
        <v>600000</v>
      </c>
      <c r="F1371" s="3">
        <f t="shared" si="81"/>
        <v>0</v>
      </c>
      <c r="G1371" s="3">
        <f t="shared" si="82"/>
        <v>-600000</v>
      </c>
      <c r="H1371" s="3">
        <f t="shared" si="83"/>
        <v>-600000</v>
      </c>
    </row>
    <row r="1372" spans="2:8">
      <c r="B1372" s="15">
        <v>1362</v>
      </c>
      <c r="C1372" s="26">
        <v>1722321212</v>
      </c>
      <c r="D1372" s="2">
        <f>SUM(C1372,-SUM(K$11:K1372))</f>
        <v>597737492</v>
      </c>
      <c r="E1372" s="2">
        <v>600000</v>
      </c>
      <c r="F1372" s="3">
        <f t="shared" si="81"/>
        <v>0</v>
      </c>
      <c r="G1372" s="3">
        <f t="shared" si="82"/>
        <v>-600000</v>
      </c>
      <c r="H1372" s="3">
        <f t="shared" si="83"/>
        <v>-600000</v>
      </c>
    </row>
    <row r="1373" spans="2:8">
      <c r="B1373" s="15">
        <v>1363</v>
      </c>
      <c r="C1373" s="26">
        <v>1721721212</v>
      </c>
      <c r="D1373" s="2">
        <f>SUM(C1373,-SUM(K$11:K1373))</f>
        <v>597137492</v>
      </c>
      <c r="E1373" s="2">
        <v>600000</v>
      </c>
      <c r="F1373" s="3">
        <f t="shared" si="81"/>
        <v>0</v>
      </c>
      <c r="G1373" s="3">
        <f t="shared" si="82"/>
        <v>-600000</v>
      </c>
      <c r="H1373" s="3">
        <f t="shared" si="83"/>
        <v>-600000</v>
      </c>
    </row>
    <row r="1374" spans="2:8">
      <c r="B1374" s="15">
        <v>1364</v>
      </c>
      <c r="C1374" s="26">
        <v>1721121212</v>
      </c>
      <c r="D1374" s="2">
        <f>SUM(C1374,-SUM(K$11:K1374))</f>
        <v>596537492</v>
      </c>
      <c r="E1374" s="2">
        <v>600000</v>
      </c>
      <c r="F1374" s="3">
        <f t="shared" si="81"/>
        <v>0</v>
      </c>
      <c r="G1374" s="3">
        <f t="shared" si="82"/>
        <v>-600000</v>
      </c>
      <c r="H1374" s="3">
        <f t="shared" si="83"/>
        <v>-600000</v>
      </c>
    </row>
    <row r="1375" spans="2:8">
      <c r="B1375" s="15">
        <v>1365</v>
      </c>
      <c r="C1375" s="26">
        <v>1720521212</v>
      </c>
      <c r="D1375" s="2">
        <f>SUM(C1375,-SUM(K$11:K1375))</f>
        <v>595937492</v>
      </c>
      <c r="E1375" s="2">
        <v>600000</v>
      </c>
      <c r="F1375" s="3">
        <f t="shared" si="81"/>
        <v>0</v>
      </c>
      <c r="G1375" s="3">
        <f t="shared" si="82"/>
        <v>-600000</v>
      </c>
      <c r="H1375" s="3">
        <f t="shared" si="83"/>
        <v>-600000</v>
      </c>
    </row>
    <row r="1376" spans="2:8">
      <c r="B1376" s="15">
        <v>1366</v>
      </c>
      <c r="C1376" s="26">
        <v>1719921212</v>
      </c>
      <c r="D1376" s="2">
        <f>SUM(C1376,-SUM(K$11:K1376))</f>
        <v>595337492</v>
      </c>
      <c r="E1376" s="2">
        <v>600000</v>
      </c>
      <c r="F1376" s="3">
        <f t="shared" si="81"/>
        <v>0</v>
      </c>
      <c r="G1376" s="3">
        <f t="shared" si="82"/>
        <v>-600000</v>
      </c>
      <c r="H1376" s="3">
        <f t="shared" si="83"/>
        <v>-600000</v>
      </c>
    </row>
    <row r="1377" spans="2:8">
      <c r="B1377" s="15">
        <v>1367</v>
      </c>
      <c r="C1377" s="26">
        <v>1719321212</v>
      </c>
      <c r="D1377" s="2">
        <f>SUM(C1377,-SUM(K$11:K1377))</f>
        <v>594737492</v>
      </c>
      <c r="E1377" s="2">
        <v>600000</v>
      </c>
      <c r="F1377" s="3">
        <f t="shared" si="81"/>
        <v>0</v>
      </c>
      <c r="G1377" s="3">
        <f t="shared" si="82"/>
        <v>-600000</v>
      </c>
      <c r="H1377" s="3">
        <f t="shared" si="83"/>
        <v>-600000</v>
      </c>
    </row>
    <row r="1378" spans="2:8">
      <c r="B1378" s="15">
        <v>1368</v>
      </c>
      <c r="C1378" s="26">
        <v>1718721212</v>
      </c>
      <c r="D1378" s="2">
        <f>SUM(C1378,-SUM(K$11:K1378))</f>
        <v>594137492</v>
      </c>
      <c r="E1378" s="2">
        <v>600000</v>
      </c>
      <c r="F1378" s="3">
        <f t="shared" si="81"/>
        <v>0</v>
      </c>
      <c r="G1378" s="3">
        <f t="shared" si="82"/>
        <v>-600000</v>
      </c>
      <c r="H1378" s="3">
        <f t="shared" si="83"/>
        <v>-600000</v>
      </c>
    </row>
    <row r="1379" spans="2:8">
      <c r="B1379" s="15">
        <v>1369</v>
      </c>
      <c r="C1379" s="26">
        <v>1721121212</v>
      </c>
      <c r="D1379" s="2">
        <f>SUM(C1379,-SUM(K$11:K1379))</f>
        <v>596537492</v>
      </c>
      <c r="E1379" s="2">
        <v>600000</v>
      </c>
      <c r="F1379" s="3">
        <f t="shared" si="81"/>
        <v>3000000</v>
      </c>
      <c r="G1379" s="3">
        <f t="shared" si="82"/>
        <v>2400000</v>
      </c>
      <c r="H1379" s="3">
        <f t="shared" si="83"/>
        <v>2400000</v>
      </c>
    </row>
    <row r="1380" spans="2:8">
      <c r="B1380" s="15">
        <v>1370</v>
      </c>
      <c r="C1380" s="26">
        <v>1720671212</v>
      </c>
      <c r="D1380" s="2">
        <f>SUM(C1380,-SUM(K$11:K1380))</f>
        <v>596087492</v>
      </c>
      <c r="E1380" s="2">
        <v>600000</v>
      </c>
      <c r="F1380" s="3">
        <f t="shared" si="81"/>
        <v>150000</v>
      </c>
      <c r="G1380" s="3">
        <f t="shared" si="82"/>
        <v>-450000</v>
      </c>
      <c r="H1380" s="3">
        <f t="shared" si="83"/>
        <v>-450000</v>
      </c>
    </row>
    <row r="1381" spans="2:8">
      <c r="B1381" s="15">
        <v>1371</v>
      </c>
      <c r="C1381" s="26">
        <v>1720371212</v>
      </c>
      <c r="D1381" s="2">
        <f>SUM(C1381,-SUM(K$11:K1381))</f>
        <v>595787492</v>
      </c>
      <c r="E1381" s="2">
        <v>600000</v>
      </c>
      <c r="F1381" s="3">
        <f t="shared" si="81"/>
        <v>300000</v>
      </c>
      <c r="G1381" s="3">
        <f t="shared" si="82"/>
        <v>-300000</v>
      </c>
      <c r="H1381" s="3">
        <f t="shared" si="83"/>
        <v>-300000</v>
      </c>
    </row>
    <row r="1382" spans="2:8">
      <c r="B1382" s="15">
        <v>1372</v>
      </c>
      <c r="C1382" s="26">
        <v>1719771212</v>
      </c>
      <c r="D1382" s="2">
        <f>SUM(C1382,-SUM(K$11:K1382))</f>
        <v>595187492</v>
      </c>
      <c r="E1382" s="2">
        <v>600000</v>
      </c>
      <c r="F1382" s="3">
        <f t="shared" si="81"/>
        <v>0</v>
      </c>
      <c r="G1382" s="3">
        <f t="shared" si="82"/>
        <v>-600000</v>
      </c>
      <c r="H1382" s="3">
        <f t="shared" si="83"/>
        <v>-600000</v>
      </c>
    </row>
    <row r="1383" spans="2:8">
      <c r="B1383" s="15">
        <v>1373</v>
      </c>
      <c r="C1383" s="26">
        <v>1719171212</v>
      </c>
      <c r="D1383" s="2">
        <f>SUM(C1383,-SUM(K$11:K1383))</f>
        <v>594587492</v>
      </c>
      <c r="E1383" s="2">
        <v>600000</v>
      </c>
      <c r="F1383" s="3">
        <f t="shared" si="81"/>
        <v>0</v>
      </c>
      <c r="G1383" s="3">
        <f t="shared" si="82"/>
        <v>-600000</v>
      </c>
      <c r="H1383" s="3">
        <f t="shared" si="83"/>
        <v>-600000</v>
      </c>
    </row>
    <row r="1384" spans="2:8">
      <c r="B1384" s="15">
        <v>1374</v>
      </c>
      <c r="C1384" s="26">
        <v>1718571212</v>
      </c>
      <c r="D1384" s="2">
        <f>SUM(C1384,-SUM(K$11:K1384))</f>
        <v>593987492</v>
      </c>
      <c r="E1384" s="2">
        <v>600000</v>
      </c>
      <c r="F1384" s="3">
        <f t="shared" si="81"/>
        <v>0</v>
      </c>
      <c r="G1384" s="3">
        <f t="shared" si="82"/>
        <v>-600000</v>
      </c>
      <c r="H1384" s="3">
        <f t="shared" si="83"/>
        <v>-600000</v>
      </c>
    </row>
    <row r="1385" spans="2:8">
      <c r="B1385" s="15">
        <v>1375</v>
      </c>
      <c r="C1385" s="26">
        <v>1717971212</v>
      </c>
      <c r="D1385" s="2">
        <f>SUM(C1385,-SUM(K$11:K1385))</f>
        <v>593387492</v>
      </c>
      <c r="E1385" s="2">
        <v>600000</v>
      </c>
      <c r="F1385" s="3">
        <f t="shared" si="81"/>
        <v>0</v>
      </c>
      <c r="G1385" s="3">
        <f t="shared" si="82"/>
        <v>-600000</v>
      </c>
      <c r="H1385" s="3">
        <f t="shared" si="83"/>
        <v>-600000</v>
      </c>
    </row>
    <row r="1386" spans="2:8">
      <c r="B1386" s="15">
        <v>1376</v>
      </c>
      <c r="C1386" s="26">
        <v>1717371212</v>
      </c>
      <c r="D1386" s="2">
        <f>SUM(C1386,-SUM(K$11:K1386))</f>
        <v>592787492</v>
      </c>
      <c r="E1386" s="2">
        <v>600000</v>
      </c>
      <c r="F1386" s="3">
        <f t="shared" si="81"/>
        <v>0</v>
      </c>
      <c r="G1386" s="3">
        <f t="shared" si="82"/>
        <v>-600000</v>
      </c>
      <c r="H1386" s="3">
        <f t="shared" si="83"/>
        <v>-600000</v>
      </c>
    </row>
    <row r="1387" spans="2:8">
      <c r="B1387" s="15">
        <v>1377</v>
      </c>
      <c r="C1387" s="26">
        <v>1716771212</v>
      </c>
      <c r="D1387" s="2">
        <f>SUM(C1387,-SUM(K$11:K1387))</f>
        <v>592187492</v>
      </c>
      <c r="E1387" s="2">
        <v>600000</v>
      </c>
      <c r="F1387" s="3">
        <f t="shared" si="81"/>
        <v>0</v>
      </c>
      <c r="G1387" s="3">
        <f t="shared" si="82"/>
        <v>-600000</v>
      </c>
      <c r="H1387" s="3">
        <f t="shared" si="83"/>
        <v>-600000</v>
      </c>
    </row>
    <row r="1388" spans="2:8">
      <c r="B1388" s="15">
        <v>1378</v>
      </c>
      <c r="C1388" s="26">
        <v>1716171212</v>
      </c>
      <c r="D1388" s="2">
        <f>SUM(C1388,-SUM(K$11:K1388))</f>
        <v>591587492</v>
      </c>
      <c r="E1388" s="2">
        <v>600000</v>
      </c>
      <c r="F1388" s="3">
        <f t="shared" si="81"/>
        <v>0</v>
      </c>
      <c r="G1388" s="3">
        <f t="shared" si="82"/>
        <v>-600000</v>
      </c>
      <c r="H1388" s="3">
        <f t="shared" si="83"/>
        <v>-600000</v>
      </c>
    </row>
    <row r="1389" spans="2:8">
      <c r="B1389" s="15">
        <v>1379</v>
      </c>
      <c r="C1389" s="26">
        <v>1715571212</v>
      </c>
      <c r="D1389" s="2">
        <f>SUM(C1389,-SUM(K$11:K1389))</f>
        <v>590987492</v>
      </c>
      <c r="E1389" s="2">
        <v>600000</v>
      </c>
      <c r="F1389" s="3">
        <f t="shared" si="81"/>
        <v>0</v>
      </c>
      <c r="G1389" s="3">
        <f t="shared" si="82"/>
        <v>-600000</v>
      </c>
      <c r="H1389" s="3">
        <f t="shared" si="83"/>
        <v>-600000</v>
      </c>
    </row>
    <row r="1390" spans="2:8">
      <c r="B1390" s="15">
        <v>1380</v>
      </c>
      <c r="C1390" s="26">
        <v>1714971212</v>
      </c>
      <c r="D1390" s="2">
        <f>SUM(C1390,-SUM(K$11:K1390))</f>
        <v>590387492</v>
      </c>
      <c r="E1390" s="2">
        <v>600000</v>
      </c>
      <c r="F1390" s="3">
        <f t="shared" si="81"/>
        <v>0</v>
      </c>
      <c r="G1390" s="3">
        <f t="shared" si="82"/>
        <v>-600000</v>
      </c>
      <c r="H1390" s="3">
        <f t="shared" si="83"/>
        <v>-600000</v>
      </c>
    </row>
    <row r="1391" spans="2:8">
      <c r="B1391" s="15">
        <v>1381</v>
      </c>
      <c r="C1391" s="26">
        <v>1714371212</v>
      </c>
      <c r="D1391" s="2">
        <f>SUM(C1391,-SUM(K$11:K1391))</f>
        <v>589787492</v>
      </c>
      <c r="E1391" s="2">
        <v>600000</v>
      </c>
      <c r="F1391" s="3">
        <f t="shared" si="81"/>
        <v>0</v>
      </c>
      <c r="G1391" s="3">
        <f t="shared" si="82"/>
        <v>-600000</v>
      </c>
      <c r="H1391" s="3">
        <f t="shared" si="83"/>
        <v>-600000</v>
      </c>
    </row>
    <row r="1392" spans="2:8">
      <c r="B1392" s="15">
        <v>1382</v>
      </c>
      <c r="C1392" s="26">
        <v>1713771212</v>
      </c>
      <c r="D1392" s="2">
        <f>SUM(C1392,-SUM(K$11:K1392))</f>
        <v>589187492</v>
      </c>
      <c r="E1392" s="2">
        <v>600000</v>
      </c>
      <c r="F1392" s="3">
        <f t="shared" si="81"/>
        <v>0</v>
      </c>
      <c r="G1392" s="3">
        <f t="shared" si="82"/>
        <v>-600000</v>
      </c>
      <c r="H1392" s="3">
        <f t="shared" si="83"/>
        <v>-600000</v>
      </c>
    </row>
    <row r="1393" spans="2:8">
      <c r="B1393" s="15">
        <v>1383</v>
      </c>
      <c r="C1393" s="26">
        <v>1713171212</v>
      </c>
      <c r="D1393" s="2">
        <f>SUM(C1393,-SUM(K$11:K1393))</f>
        <v>588587492</v>
      </c>
      <c r="E1393" s="2">
        <v>600000</v>
      </c>
      <c r="F1393" s="3">
        <f t="shared" si="81"/>
        <v>0</v>
      </c>
      <c r="G1393" s="3">
        <f t="shared" si="82"/>
        <v>-600000</v>
      </c>
      <c r="H1393" s="3">
        <f t="shared" si="83"/>
        <v>-600000</v>
      </c>
    </row>
    <row r="1394" spans="2:8">
      <c r="B1394" s="15">
        <v>1384</v>
      </c>
      <c r="C1394" s="26">
        <v>1712871212</v>
      </c>
      <c r="D1394" s="2">
        <f>SUM(C1394,-SUM(K$11:K1394))</f>
        <v>588287492</v>
      </c>
      <c r="E1394" s="2">
        <v>600000</v>
      </c>
      <c r="F1394" s="3">
        <f t="shared" si="81"/>
        <v>300000</v>
      </c>
      <c r="G1394" s="3">
        <f t="shared" si="82"/>
        <v>-300000</v>
      </c>
      <c r="H1394" s="3">
        <f t="shared" si="83"/>
        <v>-300000</v>
      </c>
    </row>
    <row r="1395" spans="2:8">
      <c r="B1395" s="15">
        <v>1385</v>
      </c>
      <c r="C1395" s="26">
        <v>1712271212</v>
      </c>
      <c r="D1395" s="2">
        <f>SUM(C1395,-SUM(K$11:K1395))</f>
        <v>587687492</v>
      </c>
      <c r="E1395" s="2">
        <v>600000</v>
      </c>
      <c r="F1395" s="3">
        <f t="shared" si="81"/>
        <v>0</v>
      </c>
      <c r="G1395" s="3">
        <f t="shared" si="82"/>
        <v>-600000</v>
      </c>
      <c r="H1395" s="3">
        <f t="shared" si="83"/>
        <v>-600000</v>
      </c>
    </row>
    <row r="1396" spans="2:8">
      <c r="B1396" s="15">
        <v>1386</v>
      </c>
      <c r="C1396" s="26">
        <v>1711671212</v>
      </c>
      <c r="D1396" s="2">
        <f>SUM(C1396,-SUM(K$11:K1396))</f>
        <v>587087492</v>
      </c>
      <c r="E1396" s="2">
        <v>600000</v>
      </c>
      <c r="F1396" s="3">
        <f t="shared" si="81"/>
        <v>0</v>
      </c>
      <c r="G1396" s="3">
        <f t="shared" si="82"/>
        <v>-600000</v>
      </c>
      <c r="H1396" s="3">
        <f t="shared" si="83"/>
        <v>-600000</v>
      </c>
    </row>
    <row r="1397" spans="2:8">
      <c r="B1397" s="15">
        <v>1387</v>
      </c>
      <c r="C1397" s="26">
        <v>1711971212</v>
      </c>
      <c r="D1397" s="2">
        <f>SUM(C1397,-SUM(K$11:K1397))</f>
        <v>587387492</v>
      </c>
      <c r="E1397" s="2">
        <v>600000</v>
      </c>
      <c r="F1397" s="3">
        <f t="shared" si="81"/>
        <v>900000</v>
      </c>
      <c r="G1397" s="3">
        <f t="shared" si="82"/>
        <v>300000</v>
      </c>
      <c r="H1397" s="3">
        <f t="shared" si="83"/>
        <v>300000</v>
      </c>
    </row>
    <row r="1398" spans="2:8">
      <c r="B1398" s="15">
        <v>1388</v>
      </c>
      <c r="C1398" s="26">
        <v>1712271212</v>
      </c>
      <c r="D1398" s="2">
        <f>SUM(C1398,-SUM(K$11:K1398))</f>
        <v>587687492</v>
      </c>
      <c r="E1398" s="2">
        <v>600000</v>
      </c>
      <c r="F1398" s="3">
        <f t="shared" si="81"/>
        <v>900000</v>
      </c>
      <c r="G1398" s="3">
        <f t="shared" si="82"/>
        <v>300000</v>
      </c>
      <c r="H1398" s="3">
        <f t="shared" si="83"/>
        <v>300000</v>
      </c>
    </row>
    <row r="1399" spans="2:8">
      <c r="B1399" s="15">
        <v>1389</v>
      </c>
      <c r="C1399" s="26">
        <v>1711671212</v>
      </c>
      <c r="D1399" s="2">
        <f>SUM(C1399,-SUM(K$11:K1399))</f>
        <v>587087492</v>
      </c>
      <c r="E1399" s="2">
        <v>600000</v>
      </c>
      <c r="F1399" s="3">
        <f t="shared" si="81"/>
        <v>0</v>
      </c>
      <c r="G1399" s="3">
        <f t="shared" si="82"/>
        <v>-600000</v>
      </c>
      <c r="H1399" s="3">
        <f t="shared" si="83"/>
        <v>-600000</v>
      </c>
    </row>
    <row r="1400" spans="2:8">
      <c r="B1400" s="15">
        <v>1390</v>
      </c>
      <c r="C1400" s="26">
        <v>1715571212</v>
      </c>
      <c r="D1400" s="2">
        <f>SUM(C1400,-SUM(K$11:K1400))</f>
        <v>590987492</v>
      </c>
      <c r="E1400" s="2">
        <v>600000</v>
      </c>
      <c r="F1400" s="3">
        <f t="shared" si="81"/>
        <v>4500000</v>
      </c>
      <c r="G1400" s="3">
        <f t="shared" si="82"/>
        <v>3900000</v>
      </c>
      <c r="H1400" s="3">
        <f t="shared" si="83"/>
        <v>3900000</v>
      </c>
    </row>
    <row r="1401" spans="2:8">
      <c r="B1401" s="15">
        <v>1391</v>
      </c>
      <c r="C1401" s="26">
        <v>1714971212</v>
      </c>
      <c r="D1401" s="2">
        <f>SUM(C1401,-SUM(K$11:K1401))</f>
        <v>590387492</v>
      </c>
      <c r="E1401" s="2">
        <v>600000</v>
      </c>
      <c r="F1401" s="3">
        <f t="shared" si="81"/>
        <v>0</v>
      </c>
      <c r="G1401" s="3">
        <f t="shared" si="82"/>
        <v>-600000</v>
      </c>
      <c r="H1401" s="3">
        <f t="shared" si="83"/>
        <v>-600000</v>
      </c>
    </row>
    <row r="1402" spans="2:8">
      <c r="B1402" s="15">
        <v>1392</v>
      </c>
      <c r="C1402" s="26">
        <v>1714371212</v>
      </c>
      <c r="D1402" s="2">
        <f>SUM(C1402,-SUM(K$11:K1402))</f>
        <v>589787492</v>
      </c>
      <c r="E1402" s="2">
        <v>600000</v>
      </c>
      <c r="F1402" s="3">
        <f t="shared" si="81"/>
        <v>0</v>
      </c>
      <c r="G1402" s="3">
        <f t="shared" si="82"/>
        <v>-600000</v>
      </c>
      <c r="H1402" s="3">
        <f t="shared" si="83"/>
        <v>-600000</v>
      </c>
    </row>
    <row r="1403" spans="2:8">
      <c r="B1403" s="15">
        <v>1393</v>
      </c>
      <c r="C1403" s="26">
        <v>1713771212</v>
      </c>
      <c r="D1403" s="2">
        <f>SUM(C1403,-SUM(K$11:K1403))</f>
        <v>589187492</v>
      </c>
      <c r="E1403" s="2">
        <v>600000</v>
      </c>
      <c r="F1403" s="3">
        <f t="shared" si="81"/>
        <v>0</v>
      </c>
      <c r="G1403" s="3">
        <f t="shared" si="82"/>
        <v>-600000</v>
      </c>
      <c r="H1403" s="3">
        <f t="shared" si="83"/>
        <v>-600000</v>
      </c>
    </row>
    <row r="1404" spans="2:8">
      <c r="B1404" s="15">
        <v>1394</v>
      </c>
      <c r="C1404" s="26">
        <v>1713171212</v>
      </c>
      <c r="D1404" s="2">
        <f>SUM(C1404,-SUM(K$11:K1404))</f>
        <v>588587492</v>
      </c>
      <c r="E1404" s="2">
        <v>600000</v>
      </c>
      <c r="F1404" s="3">
        <f t="shared" si="81"/>
        <v>0</v>
      </c>
      <c r="G1404" s="3">
        <f t="shared" si="82"/>
        <v>-600000</v>
      </c>
      <c r="H1404" s="3">
        <f t="shared" si="83"/>
        <v>-600000</v>
      </c>
    </row>
    <row r="1405" spans="2:8">
      <c r="B1405" s="15">
        <v>1395</v>
      </c>
      <c r="C1405" s="26">
        <v>1712571212</v>
      </c>
      <c r="D1405" s="2">
        <f>SUM(C1405,-SUM(K$11:K1405))</f>
        <v>587987492</v>
      </c>
      <c r="E1405" s="2">
        <v>600000</v>
      </c>
      <c r="F1405" s="3">
        <f t="shared" si="81"/>
        <v>0</v>
      </c>
      <c r="G1405" s="3">
        <f t="shared" si="82"/>
        <v>-600000</v>
      </c>
      <c r="H1405" s="3">
        <f t="shared" si="83"/>
        <v>-600000</v>
      </c>
    </row>
    <row r="1406" spans="2:8">
      <c r="B1406" s="15">
        <v>1396</v>
      </c>
      <c r="C1406" s="26">
        <v>1711971212</v>
      </c>
      <c r="D1406" s="2">
        <f>SUM(C1406,-SUM(K$11:K1406))</f>
        <v>587387492</v>
      </c>
      <c r="E1406" s="2">
        <v>600000</v>
      </c>
      <c r="F1406" s="3">
        <f t="shared" si="81"/>
        <v>0</v>
      </c>
      <c r="G1406" s="3">
        <f t="shared" si="82"/>
        <v>-600000</v>
      </c>
      <c r="H1406" s="3">
        <f t="shared" si="83"/>
        <v>-600000</v>
      </c>
    </row>
    <row r="1407" spans="2:8">
      <c r="B1407" s="15">
        <v>1397</v>
      </c>
      <c r="C1407" s="26">
        <v>1711371212</v>
      </c>
      <c r="D1407" s="2">
        <f>SUM(C1407,-SUM(K$11:K1407))</f>
        <v>586787492</v>
      </c>
      <c r="E1407" s="2">
        <v>600000</v>
      </c>
      <c r="F1407" s="3">
        <f t="shared" si="81"/>
        <v>0</v>
      </c>
      <c r="G1407" s="3">
        <f t="shared" si="82"/>
        <v>-600000</v>
      </c>
      <c r="H1407" s="3">
        <f t="shared" si="83"/>
        <v>-600000</v>
      </c>
    </row>
    <row r="1408" spans="2:8">
      <c r="B1408" s="15">
        <v>1398</v>
      </c>
      <c r="C1408" s="26">
        <v>1710771212</v>
      </c>
      <c r="D1408" s="2">
        <f>SUM(C1408,-SUM(K$11:K1408))</f>
        <v>586187492</v>
      </c>
      <c r="E1408" s="2">
        <v>600000</v>
      </c>
      <c r="F1408" s="3">
        <f t="shared" si="81"/>
        <v>0</v>
      </c>
      <c r="G1408" s="3">
        <f t="shared" si="82"/>
        <v>-600000</v>
      </c>
      <c r="H1408" s="3">
        <f t="shared" si="83"/>
        <v>-600000</v>
      </c>
    </row>
    <row r="1409" spans="2:8">
      <c r="B1409" s="15">
        <v>1399</v>
      </c>
      <c r="C1409" s="26">
        <v>1710171212</v>
      </c>
      <c r="D1409" s="2">
        <f>SUM(C1409,-SUM(K$11:K1409))</f>
        <v>585587492</v>
      </c>
      <c r="E1409" s="2">
        <v>600000</v>
      </c>
      <c r="F1409" s="3">
        <f t="shared" si="81"/>
        <v>0</v>
      </c>
      <c r="G1409" s="3">
        <f t="shared" si="82"/>
        <v>-600000</v>
      </c>
      <c r="H1409" s="3">
        <f t="shared" si="83"/>
        <v>-600000</v>
      </c>
    </row>
    <row r="1410" spans="2:8">
      <c r="B1410" s="15">
        <v>1400</v>
      </c>
      <c r="C1410" s="26">
        <v>1709571212</v>
      </c>
      <c r="D1410" s="2">
        <f>SUM(C1410,-SUM(K$11:K1410))</f>
        <v>584987492</v>
      </c>
      <c r="E1410" s="2">
        <v>600000</v>
      </c>
      <c r="F1410" s="3">
        <f t="shared" si="81"/>
        <v>0</v>
      </c>
      <c r="G1410" s="3">
        <f t="shared" si="82"/>
        <v>-600000</v>
      </c>
      <c r="H1410" s="3">
        <f t="shared" si="83"/>
        <v>-600000</v>
      </c>
    </row>
    <row r="1411" spans="2:8">
      <c r="B1411" s="15">
        <v>1401</v>
      </c>
      <c r="C1411" s="26">
        <v>1723521212</v>
      </c>
      <c r="D1411" s="2">
        <f>SUM(C1411,-SUM(K$11:K1411))</f>
        <v>598937492</v>
      </c>
      <c r="E1411" s="2">
        <v>600000</v>
      </c>
      <c r="F1411" s="3">
        <f t="shared" si="81"/>
        <v>14550000</v>
      </c>
      <c r="G1411" s="3">
        <f t="shared" si="82"/>
        <v>13950000</v>
      </c>
      <c r="H1411" s="3">
        <f t="shared" si="83"/>
        <v>13950000</v>
      </c>
    </row>
    <row r="1412" spans="2:8">
      <c r="B1412" s="15">
        <v>1402</v>
      </c>
      <c r="C1412" s="26">
        <v>1723071212</v>
      </c>
      <c r="D1412" s="2">
        <f>SUM(C1412,-SUM(K$11:K1412))</f>
        <v>598487492</v>
      </c>
      <c r="E1412" s="2">
        <v>600000</v>
      </c>
      <c r="F1412" s="3">
        <f t="shared" si="81"/>
        <v>150000</v>
      </c>
      <c r="G1412" s="3">
        <f t="shared" si="82"/>
        <v>-450000</v>
      </c>
      <c r="H1412" s="3">
        <f t="shared" si="83"/>
        <v>-450000</v>
      </c>
    </row>
    <row r="1413" spans="2:8">
      <c r="B1413" s="15">
        <v>1403</v>
      </c>
      <c r="C1413" s="26">
        <v>1722921212</v>
      </c>
      <c r="D1413" s="2">
        <f>SUM(C1413,-SUM(K$11:K1413))</f>
        <v>598337492</v>
      </c>
      <c r="E1413" s="2">
        <v>600000</v>
      </c>
      <c r="F1413" s="3">
        <f t="shared" si="81"/>
        <v>450000</v>
      </c>
      <c r="G1413" s="3">
        <f t="shared" si="82"/>
        <v>-150000</v>
      </c>
      <c r="H1413" s="3">
        <f t="shared" si="83"/>
        <v>-150000</v>
      </c>
    </row>
    <row r="1414" spans="2:8">
      <c r="B1414" s="15">
        <v>1404</v>
      </c>
      <c r="C1414" s="26">
        <v>1722621212</v>
      </c>
      <c r="D1414" s="2">
        <f>SUM(C1414,-SUM(K$11:K1414))</f>
        <v>598037492</v>
      </c>
      <c r="E1414" s="2">
        <v>600000</v>
      </c>
      <c r="F1414" s="3">
        <f t="shared" si="81"/>
        <v>300000</v>
      </c>
      <c r="G1414" s="3">
        <f t="shared" si="82"/>
        <v>-300000</v>
      </c>
      <c r="H1414" s="3">
        <f t="shared" si="83"/>
        <v>-300000</v>
      </c>
    </row>
    <row r="1415" spans="2:8">
      <c r="B1415" s="15">
        <v>1405</v>
      </c>
      <c r="C1415" s="26">
        <v>1743621212</v>
      </c>
      <c r="D1415" s="2">
        <f>SUM(C1415,-SUM(K$11:K1415))</f>
        <v>619037492</v>
      </c>
      <c r="E1415" s="2">
        <v>600000</v>
      </c>
      <c r="F1415" s="3">
        <f t="shared" si="81"/>
        <v>21600000</v>
      </c>
      <c r="G1415" s="3">
        <f t="shared" si="82"/>
        <v>21000000</v>
      </c>
      <c r="H1415" s="3">
        <f t="shared" si="83"/>
        <v>21000000</v>
      </c>
    </row>
    <row r="1416" spans="2:8">
      <c r="B1416" s="15">
        <v>1406</v>
      </c>
      <c r="C1416" s="26">
        <v>1743771212</v>
      </c>
      <c r="D1416" s="2">
        <f>SUM(C1416,-SUM(K$11:K1416))</f>
        <v>619187492</v>
      </c>
      <c r="E1416" s="2">
        <v>600000</v>
      </c>
      <c r="F1416" s="3">
        <f t="shared" si="81"/>
        <v>750000</v>
      </c>
      <c r="G1416" s="3">
        <f t="shared" si="82"/>
        <v>150000</v>
      </c>
      <c r="H1416" s="3">
        <f t="shared" si="83"/>
        <v>150000</v>
      </c>
    </row>
    <row r="1417" spans="2:8">
      <c r="B1417" s="15">
        <v>1407</v>
      </c>
      <c r="C1417" s="26">
        <v>1745871212</v>
      </c>
      <c r="D1417" s="2">
        <f>SUM(C1417,-SUM(K$11:K1417))</f>
        <v>621287492</v>
      </c>
      <c r="E1417" s="2">
        <v>600000</v>
      </c>
      <c r="F1417" s="3">
        <f t="shared" si="81"/>
        <v>2700000</v>
      </c>
      <c r="G1417" s="3">
        <f t="shared" si="82"/>
        <v>2100000</v>
      </c>
      <c r="H1417" s="3">
        <f t="shared" si="83"/>
        <v>2100000</v>
      </c>
    </row>
    <row r="1418" spans="2:8">
      <c r="B1418" s="15">
        <v>1408</v>
      </c>
      <c r="C1418" s="26">
        <v>1745271212</v>
      </c>
      <c r="D1418" s="2">
        <f>SUM(C1418,-SUM(K$11:K1418))</f>
        <v>620687492</v>
      </c>
      <c r="E1418" s="2">
        <v>600000</v>
      </c>
      <c r="F1418" s="3">
        <f t="shared" si="81"/>
        <v>0</v>
      </c>
      <c r="G1418" s="3">
        <f t="shared" si="82"/>
        <v>-600000</v>
      </c>
      <c r="H1418" s="3">
        <f t="shared" si="83"/>
        <v>-600000</v>
      </c>
    </row>
    <row r="1419" spans="2:8">
      <c r="B1419" s="15">
        <v>1409</v>
      </c>
      <c r="C1419" s="26">
        <v>1744671212</v>
      </c>
      <c r="D1419" s="2">
        <f>SUM(C1419,-SUM(K$11:K1419))</f>
        <v>620087492</v>
      </c>
      <c r="E1419" s="2">
        <v>600000</v>
      </c>
      <c r="F1419" s="3">
        <f t="shared" si="81"/>
        <v>0</v>
      </c>
      <c r="G1419" s="3">
        <f t="shared" si="82"/>
        <v>-600000</v>
      </c>
      <c r="H1419" s="3">
        <f t="shared" si="83"/>
        <v>-600000</v>
      </c>
    </row>
    <row r="1420" spans="2:8">
      <c r="B1420" s="15">
        <v>1410</v>
      </c>
      <c r="C1420" s="26">
        <v>1744071212</v>
      </c>
      <c r="D1420" s="2">
        <f>SUM(C1420,-SUM(K$11:K1420))</f>
        <v>619487492</v>
      </c>
      <c r="E1420" s="2">
        <v>600000</v>
      </c>
      <c r="F1420" s="3">
        <f t="shared" si="81"/>
        <v>0</v>
      </c>
      <c r="G1420" s="3">
        <f t="shared" si="82"/>
        <v>-600000</v>
      </c>
      <c r="H1420" s="3">
        <f t="shared" si="83"/>
        <v>-600000</v>
      </c>
    </row>
    <row r="1421" spans="2:8">
      <c r="B1421" s="15">
        <v>1411</v>
      </c>
      <c r="C1421" s="26">
        <v>1743471212</v>
      </c>
      <c r="D1421" s="2">
        <f>SUM(C1421,-SUM(K$11:K1421))</f>
        <v>618887492</v>
      </c>
      <c r="E1421" s="2">
        <v>600000</v>
      </c>
      <c r="F1421" s="3">
        <f t="shared" si="81"/>
        <v>0</v>
      </c>
      <c r="G1421" s="3">
        <f t="shared" si="82"/>
        <v>-600000</v>
      </c>
      <c r="H1421" s="3">
        <f t="shared" si="83"/>
        <v>-600000</v>
      </c>
    </row>
    <row r="1422" spans="2:8">
      <c r="B1422" s="15">
        <v>1412</v>
      </c>
      <c r="C1422" s="26">
        <v>1742871212</v>
      </c>
      <c r="D1422" s="2">
        <f>SUM(C1422,-SUM(K$11:K1422))</f>
        <v>618287492</v>
      </c>
      <c r="E1422" s="2">
        <v>600000</v>
      </c>
      <c r="F1422" s="3">
        <f t="shared" si="81"/>
        <v>0</v>
      </c>
      <c r="G1422" s="3">
        <f t="shared" si="82"/>
        <v>-600000</v>
      </c>
      <c r="H1422" s="3">
        <f t="shared" si="83"/>
        <v>-600000</v>
      </c>
    </row>
    <row r="1423" spans="2:8">
      <c r="B1423" s="15">
        <v>1413</v>
      </c>
      <c r="C1423" s="26">
        <v>1742271212</v>
      </c>
      <c r="D1423" s="2">
        <f>SUM(C1423,-SUM(K$11:K1423))</f>
        <v>617687492</v>
      </c>
      <c r="E1423" s="2">
        <v>600000</v>
      </c>
      <c r="F1423" s="3">
        <f t="shared" si="81"/>
        <v>0</v>
      </c>
      <c r="G1423" s="3">
        <f t="shared" si="82"/>
        <v>-600000</v>
      </c>
      <c r="H1423" s="3">
        <f t="shared" si="83"/>
        <v>-600000</v>
      </c>
    </row>
    <row r="1424" spans="2:8">
      <c r="B1424" s="15">
        <v>1414</v>
      </c>
      <c r="C1424" s="26">
        <v>1741671212</v>
      </c>
      <c r="D1424" s="2">
        <f>SUM(C1424,-SUM(K$11:K1424))</f>
        <v>617087492</v>
      </c>
      <c r="E1424" s="2">
        <v>600000</v>
      </c>
      <c r="F1424" s="3">
        <f t="shared" si="81"/>
        <v>0</v>
      </c>
      <c r="G1424" s="3">
        <f t="shared" si="82"/>
        <v>-600000</v>
      </c>
      <c r="H1424" s="3">
        <f t="shared" si="83"/>
        <v>-600000</v>
      </c>
    </row>
    <row r="1425" spans="2:8">
      <c r="B1425" s="15">
        <v>1415</v>
      </c>
      <c r="C1425" s="26">
        <v>1742571212</v>
      </c>
      <c r="D1425" s="2">
        <f>SUM(C1425,-SUM(K$11:K1425))</f>
        <v>617987492</v>
      </c>
      <c r="E1425" s="2">
        <v>600000</v>
      </c>
      <c r="F1425" s="3">
        <f t="shared" si="81"/>
        <v>1500000</v>
      </c>
      <c r="G1425" s="3">
        <f t="shared" si="82"/>
        <v>900000</v>
      </c>
      <c r="H1425" s="3">
        <f t="shared" si="83"/>
        <v>900000</v>
      </c>
    </row>
    <row r="1426" spans="2:8">
      <c r="B1426" s="15">
        <v>1416</v>
      </c>
      <c r="C1426" s="26">
        <v>1743321212</v>
      </c>
      <c r="D1426" s="2">
        <f>SUM(C1426,-SUM(K$11:K1426))</f>
        <v>618737492</v>
      </c>
      <c r="E1426" s="2">
        <v>600000</v>
      </c>
      <c r="F1426" s="3">
        <f t="shared" si="81"/>
        <v>1350000</v>
      </c>
      <c r="G1426" s="3">
        <f t="shared" si="82"/>
        <v>750000</v>
      </c>
      <c r="H1426" s="3">
        <f t="shared" si="83"/>
        <v>750000</v>
      </c>
    </row>
    <row r="1427" spans="2:8">
      <c r="B1427" s="15">
        <v>1417</v>
      </c>
      <c r="C1427" s="26">
        <v>1742721212</v>
      </c>
      <c r="D1427" s="2">
        <f>SUM(C1427,-SUM(K$11:K1427))</f>
        <v>618137492</v>
      </c>
      <c r="E1427" s="2">
        <v>600000</v>
      </c>
      <c r="F1427" s="3">
        <f t="shared" si="81"/>
        <v>0</v>
      </c>
      <c r="G1427" s="3">
        <f t="shared" si="82"/>
        <v>-600000</v>
      </c>
      <c r="H1427" s="3">
        <f t="shared" si="83"/>
        <v>-600000</v>
      </c>
    </row>
    <row r="1428" spans="2:8">
      <c r="B1428" s="15">
        <v>1418</v>
      </c>
      <c r="C1428" s="26">
        <v>1742121212</v>
      </c>
      <c r="D1428" s="2">
        <f>SUM(C1428,-SUM(K$11:K1428))</f>
        <v>617537492</v>
      </c>
      <c r="E1428" s="2">
        <v>600000</v>
      </c>
      <c r="F1428" s="3">
        <f t="shared" si="81"/>
        <v>0</v>
      </c>
      <c r="G1428" s="3">
        <f t="shared" si="82"/>
        <v>-600000</v>
      </c>
      <c r="H1428" s="3">
        <f t="shared" si="83"/>
        <v>-600000</v>
      </c>
    </row>
    <row r="1429" spans="2:8">
      <c r="B1429" s="15">
        <v>1419</v>
      </c>
      <c r="C1429" s="26">
        <v>1741671212</v>
      </c>
      <c r="D1429" s="2">
        <f>SUM(C1429,-SUM(K$11:K1429))</f>
        <v>617087492</v>
      </c>
      <c r="E1429" s="2">
        <v>600000</v>
      </c>
      <c r="F1429" s="3">
        <f t="shared" ref="F1429:F1492" si="84">SUM(E1429,G1429,-K1429)</f>
        <v>150000</v>
      </c>
      <c r="G1429" s="3">
        <f t="shared" ref="G1429:G1492" si="85">SUM(-C1428,C1429)</f>
        <v>-450000</v>
      </c>
      <c r="H1429" s="3">
        <f t="shared" ref="H1429:H1492" si="86">SUM(-D1428,D1429)</f>
        <v>-450000</v>
      </c>
    </row>
    <row r="1430" spans="2:8">
      <c r="B1430" s="15">
        <v>1420</v>
      </c>
      <c r="C1430" s="26">
        <v>1741071212</v>
      </c>
      <c r="D1430" s="2">
        <f>SUM(C1430,-SUM(K$11:K1430))</f>
        <v>616487492</v>
      </c>
      <c r="E1430" s="2">
        <v>600000</v>
      </c>
      <c r="F1430" s="3">
        <f t="shared" si="84"/>
        <v>0</v>
      </c>
      <c r="G1430" s="3">
        <f t="shared" si="85"/>
        <v>-600000</v>
      </c>
      <c r="H1430" s="3">
        <f t="shared" si="86"/>
        <v>-600000</v>
      </c>
    </row>
    <row r="1431" spans="2:8">
      <c r="B1431" s="15">
        <v>1421</v>
      </c>
      <c r="C1431" s="26">
        <v>1740471212</v>
      </c>
      <c r="D1431" s="2">
        <f>SUM(C1431,-SUM(K$11:K1431))</f>
        <v>615887492</v>
      </c>
      <c r="E1431" s="2">
        <v>600000</v>
      </c>
      <c r="F1431" s="3">
        <f t="shared" si="84"/>
        <v>0</v>
      </c>
      <c r="G1431" s="3">
        <f t="shared" si="85"/>
        <v>-600000</v>
      </c>
      <c r="H1431" s="3">
        <f t="shared" si="86"/>
        <v>-600000</v>
      </c>
    </row>
    <row r="1432" spans="2:8">
      <c r="B1432" s="15">
        <v>1422</v>
      </c>
      <c r="C1432" s="26">
        <v>1739871212</v>
      </c>
      <c r="D1432" s="2">
        <f>SUM(C1432,-SUM(K$11:K1432))</f>
        <v>615287492</v>
      </c>
      <c r="E1432" s="2">
        <v>600000</v>
      </c>
      <c r="F1432" s="3">
        <f t="shared" si="84"/>
        <v>0</v>
      </c>
      <c r="G1432" s="3">
        <f t="shared" si="85"/>
        <v>-600000</v>
      </c>
      <c r="H1432" s="3">
        <f t="shared" si="86"/>
        <v>-600000</v>
      </c>
    </row>
    <row r="1433" spans="2:8">
      <c r="B1433" s="15">
        <v>1423</v>
      </c>
      <c r="C1433" s="26">
        <v>1739271212</v>
      </c>
      <c r="D1433" s="2">
        <f>SUM(C1433,-SUM(K$11:K1433))</f>
        <v>614687492</v>
      </c>
      <c r="E1433" s="2">
        <v>600000</v>
      </c>
      <c r="F1433" s="3">
        <f t="shared" si="84"/>
        <v>0</v>
      </c>
      <c r="G1433" s="3">
        <f t="shared" si="85"/>
        <v>-600000</v>
      </c>
      <c r="H1433" s="3">
        <f t="shared" si="86"/>
        <v>-600000</v>
      </c>
    </row>
    <row r="1434" spans="2:8">
      <c r="B1434" s="15">
        <v>1424</v>
      </c>
      <c r="C1434" s="26">
        <v>1738821212</v>
      </c>
      <c r="D1434" s="2">
        <f>SUM(C1434,-SUM(K$11:K1434))</f>
        <v>614237492</v>
      </c>
      <c r="E1434" s="2">
        <v>600000</v>
      </c>
      <c r="F1434" s="3">
        <f t="shared" si="84"/>
        <v>150000</v>
      </c>
      <c r="G1434" s="3">
        <f t="shared" si="85"/>
        <v>-450000</v>
      </c>
      <c r="H1434" s="3">
        <f t="shared" si="86"/>
        <v>-450000</v>
      </c>
    </row>
    <row r="1435" spans="2:8">
      <c r="B1435" s="15">
        <v>1425</v>
      </c>
      <c r="C1435" s="26">
        <v>1738221212</v>
      </c>
      <c r="D1435" s="2">
        <f>SUM(C1435,-SUM(K$11:K1435))</f>
        <v>613637492</v>
      </c>
      <c r="E1435" s="2">
        <v>600000</v>
      </c>
      <c r="F1435" s="3">
        <f t="shared" si="84"/>
        <v>0</v>
      </c>
      <c r="G1435" s="3">
        <f t="shared" si="85"/>
        <v>-600000</v>
      </c>
      <c r="H1435" s="3">
        <f t="shared" si="86"/>
        <v>-600000</v>
      </c>
    </row>
    <row r="1436" spans="2:8">
      <c r="B1436" s="15">
        <v>1426</v>
      </c>
      <c r="C1436" s="26">
        <v>1737621212</v>
      </c>
      <c r="D1436" s="2">
        <f>SUM(C1436,-SUM(K$11:K1436))</f>
        <v>613037492</v>
      </c>
      <c r="E1436" s="2">
        <v>600000</v>
      </c>
      <c r="F1436" s="3">
        <f t="shared" si="84"/>
        <v>0</v>
      </c>
      <c r="G1436" s="3">
        <f t="shared" si="85"/>
        <v>-600000</v>
      </c>
      <c r="H1436" s="3">
        <f t="shared" si="86"/>
        <v>-600000</v>
      </c>
    </row>
    <row r="1437" spans="2:8">
      <c r="B1437" s="15">
        <v>1427</v>
      </c>
      <c r="C1437" s="26">
        <v>1737021212</v>
      </c>
      <c r="D1437" s="2">
        <f>SUM(C1437,-SUM(K$11:K1437))</f>
        <v>612437492</v>
      </c>
      <c r="E1437" s="2">
        <v>600000</v>
      </c>
      <c r="F1437" s="3">
        <f t="shared" si="84"/>
        <v>0</v>
      </c>
      <c r="G1437" s="3">
        <f t="shared" si="85"/>
        <v>-600000</v>
      </c>
      <c r="H1437" s="3">
        <f t="shared" si="86"/>
        <v>-600000</v>
      </c>
    </row>
    <row r="1438" spans="2:8">
      <c r="B1438" s="15">
        <v>1428</v>
      </c>
      <c r="C1438" s="26">
        <v>1736421212</v>
      </c>
      <c r="D1438" s="2">
        <f>SUM(C1438,-SUM(K$11:K1438))</f>
        <v>611837492</v>
      </c>
      <c r="E1438" s="2">
        <v>600000</v>
      </c>
      <c r="F1438" s="3">
        <f t="shared" si="84"/>
        <v>0</v>
      </c>
      <c r="G1438" s="3">
        <f t="shared" si="85"/>
        <v>-600000</v>
      </c>
      <c r="H1438" s="3">
        <f t="shared" si="86"/>
        <v>-600000</v>
      </c>
    </row>
    <row r="1439" spans="2:8">
      <c r="B1439" s="15">
        <v>1429</v>
      </c>
      <c r="C1439" s="26">
        <v>1736271212</v>
      </c>
      <c r="D1439" s="2">
        <f>SUM(C1439,-SUM(K$11:K1439))</f>
        <v>611687492</v>
      </c>
      <c r="E1439" s="2">
        <v>600000</v>
      </c>
      <c r="F1439" s="3">
        <f t="shared" si="84"/>
        <v>450000</v>
      </c>
      <c r="G1439" s="3">
        <f t="shared" si="85"/>
        <v>-150000</v>
      </c>
      <c r="H1439" s="3">
        <f t="shared" si="86"/>
        <v>-150000</v>
      </c>
    </row>
    <row r="1440" spans="2:8">
      <c r="B1440" s="15">
        <v>1430</v>
      </c>
      <c r="C1440" s="26">
        <v>1735671212</v>
      </c>
      <c r="D1440" s="2">
        <f>SUM(C1440,-SUM(K$11:K1440))</f>
        <v>611087492</v>
      </c>
      <c r="E1440" s="2">
        <v>600000</v>
      </c>
      <c r="F1440" s="3">
        <f t="shared" si="84"/>
        <v>0</v>
      </c>
      <c r="G1440" s="3">
        <f t="shared" si="85"/>
        <v>-600000</v>
      </c>
      <c r="H1440" s="3">
        <f t="shared" si="86"/>
        <v>-600000</v>
      </c>
    </row>
    <row r="1441" spans="2:8">
      <c r="B1441" s="15">
        <v>1431</v>
      </c>
      <c r="C1441" s="26">
        <v>1735071212</v>
      </c>
      <c r="D1441" s="2">
        <f>SUM(C1441,-SUM(K$11:K1441))</f>
        <v>610487492</v>
      </c>
      <c r="E1441" s="2">
        <v>600000</v>
      </c>
      <c r="F1441" s="3">
        <f t="shared" si="84"/>
        <v>0</v>
      </c>
      <c r="G1441" s="3">
        <f t="shared" si="85"/>
        <v>-600000</v>
      </c>
      <c r="H1441" s="3">
        <f t="shared" si="86"/>
        <v>-600000</v>
      </c>
    </row>
    <row r="1442" spans="2:8">
      <c r="B1442" s="15">
        <v>1432</v>
      </c>
      <c r="C1442" s="26">
        <v>1734621212</v>
      </c>
      <c r="D1442" s="2">
        <f>SUM(C1442,-SUM(K$11:K1442))</f>
        <v>610037492</v>
      </c>
      <c r="E1442" s="2">
        <v>600000</v>
      </c>
      <c r="F1442" s="3">
        <f t="shared" si="84"/>
        <v>150000</v>
      </c>
      <c r="G1442" s="3">
        <f t="shared" si="85"/>
        <v>-450000</v>
      </c>
      <c r="H1442" s="3">
        <f t="shared" si="86"/>
        <v>-450000</v>
      </c>
    </row>
    <row r="1443" spans="2:8">
      <c r="B1443" s="15">
        <v>1433</v>
      </c>
      <c r="C1443" s="26">
        <v>1734921212</v>
      </c>
      <c r="D1443" s="2">
        <f>SUM(C1443,-SUM(K$11:K1443))</f>
        <v>610337492</v>
      </c>
      <c r="E1443" s="2">
        <v>600000</v>
      </c>
      <c r="F1443" s="3">
        <f t="shared" si="84"/>
        <v>900000</v>
      </c>
      <c r="G1443" s="3">
        <f t="shared" si="85"/>
        <v>300000</v>
      </c>
      <c r="H1443" s="3">
        <f t="shared" si="86"/>
        <v>300000</v>
      </c>
    </row>
    <row r="1444" spans="2:8">
      <c r="B1444" s="15">
        <v>1434</v>
      </c>
      <c r="C1444" s="26">
        <v>1734471212</v>
      </c>
      <c r="D1444" s="2">
        <f>SUM(C1444,-SUM(K$11:K1444))</f>
        <v>609887492</v>
      </c>
      <c r="E1444" s="2">
        <v>600000</v>
      </c>
      <c r="F1444" s="3">
        <f t="shared" si="84"/>
        <v>150000</v>
      </c>
      <c r="G1444" s="3">
        <f t="shared" si="85"/>
        <v>-450000</v>
      </c>
      <c r="H1444" s="3">
        <f t="shared" si="86"/>
        <v>-450000</v>
      </c>
    </row>
    <row r="1445" spans="2:8">
      <c r="B1445" s="15">
        <v>1435</v>
      </c>
      <c r="C1445" s="26">
        <v>1753671212</v>
      </c>
      <c r="D1445" s="2">
        <f>SUM(C1445,-SUM(K$11:K1445))</f>
        <v>629087492</v>
      </c>
      <c r="E1445" s="2">
        <v>600000</v>
      </c>
      <c r="F1445" s="3">
        <f t="shared" si="84"/>
        <v>19800000</v>
      </c>
      <c r="G1445" s="3">
        <f t="shared" si="85"/>
        <v>19200000</v>
      </c>
      <c r="H1445" s="3">
        <f t="shared" si="86"/>
        <v>19200000</v>
      </c>
    </row>
    <row r="1446" spans="2:8">
      <c r="B1446" s="15">
        <v>1436</v>
      </c>
      <c r="C1446" s="26">
        <v>1753221212</v>
      </c>
      <c r="D1446" s="2">
        <f>SUM(C1446,-SUM(K$11:K1446))</f>
        <v>628637492</v>
      </c>
      <c r="E1446" s="2">
        <v>600000</v>
      </c>
      <c r="F1446" s="3">
        <f t="shared" si="84"/>
        <v>150000</v>
      </c>
      <c r="G1446" s="3">
        <f t="shared" si="85"/>
        <v>-450000</v>
      </c>
      <c r="H1446" s="3">
        <f t="shared" si="86"/>
        <v>-450000</v>
      </c>
    </row>
    <row r="1447" spans="2:8">
      <c r="B1447" s="15">
        <v>1437</v>
      </c>
      <c r="C1447" s="26">
        <v>1752621212</v>
      </c>
      <c r="D1447" s="2">
        <f>SUM(C1447,-SUM(K$11:K1447))</f>
        <v>628037492</v>
      </c>
      <c r="E1447" s="2">
        <v>600000</v>
      </c>
      <c r="F1447" s="3">
        <f t="shared" si="84"/>
        <v>0</v>
      </c>
      <c r="G1447" s="3">
        <f t="shared" si="85"/>
        <v>-600000</v>
      </c>
      <c r="H1447" s="3">
        <f t="shared" si="86"/>
        <v>-600000</v>
      </c>
    </row>
    <row r="1448" spans="2:8">
      <c r="B1448" s="15">
        <v>1438</v>
      </c>
      <c r="C1448" s="26">
        <v>1753521212</v>
      </c>
      <c r="D1448" s="2">
        <f>SUM(C1448,-SUM(K$11:K1448))</f>
        <v>628937492</v>
      </c>
      <c r="E1448" s="2">
        <v>600000</v>
      </c>
      <c r="F1448" s="3">
        <f t="shared" si="84"/>
        <v>1500000</v>
      </c>
      <c r="G1448" s="3">
        <f t="shared" si="85"/>
        <v>900000</v>
      </c>
      <c r="H1448" s="3">
        <f t="shared" si="86"/>
        <v>900000</v>
      </c>
    </row>
    <row r="1449" spans="2:8">
      <c r="B1449" s="15">
        <v>1439</v>
      </c>
      <c r="C1449" s="26">
        <v>1753821212</v>
      </c>
      <c r="D1449" s="2">
        <f>SUM(C1449,-SUM(K$11:K1449))</f>
        <v>629237492</v>
      </c>
      <c r="E1449" s="2">
        <v>600000</v>
      </c>
      <c r="F1449" s="3">
        <f t="shared" si="84"/>
        <v>900000</v>
      </c>
      <c r="G1449" s="3">
        <f t="shared" si="85"/>
        <v>300000</v>
      </c>
      <c r="H1449" s="3">
        <f t="shared" si="86"/>
        <v>300000</v>
      </c>
    </row>
    <row r="1450" spans="2:8">
      <c r="B1450" s="15">
        <v>1440</v>
      </c>
      <c r="C1450" s="26">
        <v>1753221212</v>
      </c>
      <c r="D1450" s="2">
        <f>SUM(C1450,-SUM(K$11:K1450))</f>
        <v>628637492</v>
      </c>
      <c r="E1450" s="2">
        <v>600000</v>
      </c>
      <c r="F1450" s="3">
        <f t="shared" si="84"/>
        <v>0</v>
      </c>
      <c r="G1450" s="3">
        <f t="shared" si="85"/>
        <v>-600000</v>
      </c>
      <c r="H1450" s="3">
        <f t="shared" si="86"/>
        <v>-600000</v>
      </c>
    </row>
    <row r="1451" spans="2:8">
      <c r="B1451" s="15">
        <v>1441</v>
      </c>
      <c r="C1451" s="26">
        <v>1752621212</v>
      </c>
      <c r="D1451" s="2">
        <f>SUM(C1451,-SUM(K$11:K1451))</f>
        <v>628037492</v>
      </c>
      <c r="E1451" s="2">
        <v>600000</v>
      </c>
      <c r="F1451" s="3">
        <f t="shared" si="84"/>
        <v>0</v>
      </c>
      <c r="G1451" s="3">
        <f t="shared" si="85"/>
        <v>-600000</v>
      </c>
      <c r="H1451" s="3">
        <f t="shared" si="86"/>
        <v>-600000</v>
      </c>
    </row>
    <row r="1452" spans="2:8">
      <c r="B1452" s="15">
        <v>1442</v>
      </c>
      <c r="C1452" s="26">
        <v>1752021212</v>
      </c>
      <c r="D1452" s="2">
        <f>SUM(C1452,-SUM(K$11:K1452))</f>
        <v>627437492</v>
      </c>
      <c r="E1452" s="2">
        <v>600000</v>
      </c>
      <c r="F1452" s="3">
        <f t="shared" si="84"/>
        <v>0</v>
      </c>
      <c r="G1452" s="3">
        <f t="shared" si="85"/>
        <v>-600000</v>
      </c>
      <c r="H1452" s="3">
        <f t="shared" si="86"/>
        <v>-600000</v>
      </c>
    </row>
    <row r="1453" spans="2:8">
      <c r="B1453" s="15">
        <v>1443</v>
      </c>
      <c r="C1453" s="26">
        <v>1751421212</v>
      </c>
      <c r="D1453" s="2">
        <f>SUM(C1453,-SUM(K$11:K1453))</f>
        <v>626837492</v>
      </c>
      <c r="E1453" s="2">
        <v>600000</v>
      </c>
      <c r="F1453" s="3">
        <f t="shared" si="84"/>
        <v>0</v>
      </c>
      <c r="G1453" s="3">
        <f t="shared" si="85"/>
        <v>-600000</v>
      </c>
      <c r="H1453" s="3">
        <f t="shared" si="86"/>
        <v>-600000</v>
      </c>
    </row>
    <row r="1454" spans="2:8">
      <c r="B1454" s="15">
        <v>1444</v>
      </c>
      <c r="C1454" s="26">
        <v>1750821212</v>
      </c>
      <c r="D1454" s="2">
        <f>SUM(C1454,-SUM(K$11:K1454))</f>
        <v>626237492</v>
      </c>
      <c r="E1454" s="2">
        <v>600000</v>
      </c>
      <c r="F1454" s="3">
        <f t="shared" si="84"/>
        <v>0</v>
      </c>
      <c r="G1454" s="3">
        <f t="shared" si="85"/>
        <v>-600000</v>
      </c>
      <c r="H1454" s="3">
        <f t="shared" si="86"/>
        <v>-600000</v>
      </c>
    </row>
    <row r="1455" spans="2:8">
      <c r="B1455" s="15">
        <v>1445</v>
      </c>
      <c r="C1455" s="26">
        <v>1750221212</v>
      </c>
      <c r="D1455" s="2">
        <f>SUM(C1455,-SUM(K$11:K1455))</f>
        <v>625637492</v>
      </c>
      <c r="E1455" s="2">
        <v>600000</v>
      </c>
      <c r="F1455" s="3">
        <f t="shared" si="84"/>
        <v>0</v>
      </c>
      <c r="G1455" s="3">
        <f t="shared" si="85"/>
        <v>-600000</v>
      </c>
      <c r="H1455" s="3">
        <f t="shared" si="86"/>
        <v>-600000</v>
      </c>
    </row>
    <row r="1456" spans="2:8">
      <c r="B1456" s="15">
        <v>1446</v>
      </c>
      <c r="C1456" s="26">
        <v>1749621212</v>
      </c>
      <c r="D1456" s="2">
        <f>SUM(C1456,-SUM(K$11:K1456))</f>
        <v>625037492</v>
      </c>
      <c r="E1456" s="2">
        <v>600000</v>
      </c>
      <c r="F1456" s="3">
        <f t="shared" si="84"/>
        <v>0</v>
      </c>
      <c r="G1456" s="3">
        <f t="shared" si="85"/>
        <v>-600000</v>
      </c>
      <c r="H1456" s="3">
        <f t="shared" si="86"/>
        <v>-600000</v>
      </c>
    </row>
    <row r="1457" spans="2:8">
      <c r="B1457" s="15">
        <v>1447</v>
      </c>
      <c r="C1457" s="26">
        <v>1749021212</v>
      </c>
      <c r="D1457" s="2">
        <f>SUM(C1457,-SUM(K$11:K1457))</f>
        <v>624437492</v>
      </c>
      <c r="E1457" s="2">
        <v>600000</v>
      </c>
      <c r="F1457" s="3">
        <f t="shared" si="84"/>
        <v>0</v>
      </c>
      <c r="G1457" s="3">
        <f t="shared" si="85"/>
        <v>-600000</v>
      </c>
      <c r="H1457" s="3">
        <f t="shared" si="86"/>
        <v>-600000</v>
      </c>
    </row>
    <row r="1458" spans="2:8">
      <c r="B1458" s="15">
        <v>1448</v>
      </c>
      <c r="C1458" s="26">
        <v>1748421212</v>
      </c>
      <c r="D1458" s="2">
        <f>SUM(C1458,-SUM(K$11:K1458))</f>
        <v>623837492</v>
      </c>
      <c r="E1458" s="2">
        <v>600000</v>
      </c>
      <c r="F1458" s="3">
        <f t="shared" si="84"/>
        <v>0</v>
      </c>
      <c r="G1458" s="3">
        <f t="shared" si="85"/>
        <v>-600000</v>
      </c>
      <c r="H1458" s="3">
        <f t="shared" si="86"/>
        <v>-600000</v>
      </c>
    </row>
    <row r="1459" spans="2:8">
      <c r="B1459" s="15">
        <v>1449</v>
      </c>
      <c r="C1459" s="26">
        <v>1749171212</v>
      </c>
      <c r="D1459" s="2">
        <f>SUM(C1459,-SUM(K$11:K1459))</f>
        <v>624587492</v>
      </c>
      <c r="E1459" s="2">
        <v>600000</v>
      </c>
      <c r="F1459" s="3">
        <f t="shared" si="84"/>
        <v>1350000</v>
      </c>
      <c r="G1459" s="3">
        <f t="shared" si="85"/>
        <v>750000</v>
      </c>
      <c r="H1459" s="3">
        <f t="shared" si="86"/>
        <v>750000</v>
      </c>
    </row>
    <row r="1460" spans="2:8">
      <c r="B1460" s="15">
        <v>1450</v>
      </c>
      <c r="C1460" s="26">
        <v>1748571212</v>
      </c>
      <c r="D1460" s="2">
        <f>SUM(C1460,-SUM(K$11:K1460))</f>
        <v>623987492</v>
      </c>
      <c r="E1460" s="2">
        <v>600000</v>
      </c>
      <c r="F1460" s="3">
        <f t="shared" si="84"/>
        <v>0</v>
      </c>
      <c r="G1460" s="3">
        <f t="shared" si="85"/>
        <v>-600000</v>
      </c>
      <c r="H1460" s="3">
        <f t="shared" si="86"/>
        <v>-600000</v>
      </c>
    </row>
    <row r="1461" spans="2:8">
      <c r="B1461" s="15">
        <v>1451</v>
      </c>
      <c r="C1461" s="26">
        <v>1747971212</v>
      </c>
      <c r="D1461" s="2">
        <f>SUM(C1461,-SUM(K$11:K1461))</f>
        <v>623387492</v>
      </c>
      <c r="E1461" s="2">
        <v>600000</v>
      </c>
      <c r="F1461" s="3">
        <f t="shared" si="84"/>
        <v>0</v>
      </c>
      <c r="G1461" s="3">
        <f t="shared" si="85"/>
        <v>-600000</v>
      </c>
      <c r="H1461" s="3">
        <f t="shared" si="86"/>
        <v>-600000</v>
      </c>
    </row>
    <row r="1462" spans="2:8">
      <c r="B1462" s="15">
        <v>1452</v>
      </c>
      <c r="C1462" s="26">
        <v>1747371212</v>
      </c>
      <c r="D1462" s="2">
        <f>SUM(C1462,-SUM(K$11:K1462))</f>
        <v>622787492</v>
      </c>
      <c r="E1462" s="2">
        <v>600000</v>
      </c>
      <c r="F1462" s="3">
        <f t="shared" si="84"/>
        <v>0</v>
      </c>
      <c r="G1462" s="3">
        <f t="shared" si="85"/>
        <v>-600000</v>
      </c>
      <c r="H1462" s="3">
        <f t="shared" si="86"/>
        <v>-600000</v>
      </c>
    </row>
    <row r="1463" spans="2:8">
      <c r="B1463" s="15">
        <v>1453</v>
      </c>
      <c r="C1463" s="26">
        <v>1746771212</v>
      </c>
      <c r="D1463" s="2">
        <f>SUM(C1463,-SUM(K$11:K1463))</f>
        <v>622187492</v>
      </c>
      <c r="E1463" s="2">
        <v>600000</v>
      </c>
      <c r="F1463" s="3">
        <f t="shared" si="84"/>
        <v>0</v>
      </c>
      <c r="G1463" s="3">
        <f t="shared" si="85"/>
        <v>-600000</v>
      </c>
      <c r="H1463" s="3">
        <f t="shared" si="86"/>
        <v>-600000</v>
      </c>
    </row>
    <row r="1464" spans="2:8">
      <c r="B1464" s="15">
        <v>1454</v>
      </c>
      <c r="C1464" s="26">
        <v>1747671212</v>
      </c>
      <c r="D1464" s="2">
        <f>SUM(C1464,-SUM(K$11:K1464))</f>
        <v>623087492</v>
      </c>
      <c r="E1464" s="2">
        <v>600000</v>
      </c>
      <c r="F1464" s="3">
        <f t="shared" si="84"/>
        <v>1500000</v>
      </c>
      <c r="G1464" s="3">
        <f t="shared" si="85"/>
        <v>900000</v>
      </c>
      <c r="H1464" s="3">
        <f t="shared" si="86"/>
        <v>900000</v>
      </c>
    </row>
    <row r="1465" spans="2:8">
      <c r="B1465" s="15">
        <v>1455</v>
      </c>
      <c r="C1465" s="26">
        <v>1747221212</v>
      </c>
      <c r="D1465" s="2">
        <f>SUM(C1465,-SUM(K$11:K1465))</f>
        <v>622637492</v>
      </c>
      <c r="E1465" s="2">
        <v>600000</v>
      </c>
      <c r="F1465" s="3">
        <f t="shared" si="84"/>
        <v>150000</v>
      </c>
      <c r="G1465" s="3">
        <f t="shared" si="85"/>
        <v>-450000</v>
      </c>
      <c r="H1465" s="3">
        <f t="shared" si="86"/>
        <v>-450000</v>
      </c>
    </row>
    <row r="1466" spans="2:8">
      <c r="B1466" s="15">
        <v>1456</v>
      </c>
      <c r="C1466" s="26">
        <v>1746621212</v>
      </c>
      <c r="D1466" s="2">
        <f>SUM(C1466,-SUM(K$11:K1466))</f>
        <v>622037492</v>
      </c>
      <c r="E1466" s="2">
        <v>600000</v>
      </c>
      <c r="F1466" s="3">
        <f t="shared" si="84"/>
        <v>0</v>
      </c>
      <c r="G1466" s="3">
        <f t="shared" si="85"/>
        <v>-600000</v>
      </c>
      <c r="H1466" s="3">
        <f t="shared" si="86"/>
        <v>-600000</v>
      </c>
    </row>
    <row r="1467" spans="2:8">
      <c r="B1467" s="15">
        <v>1457</v>
      </c>
      <c r="C1467" s="26">
        <v>1746021212</v>
      </c>
      <c r="D1467" s="2">
        <f>SUM(C1467,-SUM(K$11:K1467))</f>
        <v>621437492</v>
      </c>
      <c r="E1467" s="2">
        <v>600000</v>
      </c>
      <c r="F1467" s="3">
        <f t="shared" si="84"/>
        <v>0</v>
      </c>
      <c r="G1467" s="3">
        <f t="shared" si="85"/>
        <v>-600000</v>
      </c>
      <c r="H1467" s="3">
        <f t="shared" si="86"/>
        <v>-600000</v>
      </c>
    </row>
    <row r="1468" spans="2:8">
      <c r="B1468" s="15">
        <v>1458</v>
      </c>
      <c r="C1468" s="26">
        <v>1745421212</v>
      </c>
      <c r="D1468" s="2">
        <f>SUM(C1468,-SUM(K$11:K1468))</f>
        <v>620837492</v>
      </c>
      <c r="E1468" s="2">
        <v>600000</v>
      </c>
      <c r="F1468" s="3">
        <f t="shared" si="84"/>
        <v>0</v>
      </c>
      <c r="G1468" s="3">
        <f t="shared" si="85"/>
        <v>-600000</v>
      </c>
      <c r="H1468" s="3">
        <f t="shared" si="86"/>
        <v>-600000</v>
      </c>
    </row>
    <row r="1469" spans="2:8">
      <c r="B1469" s="15">
        <v>1459</v>
      </c>
      <c r="C1469" s="26">
        <v>1744821212</v>
      </c>
      <c r="D1469" s="2">
        <f>SUM(C1469,-SUM(K$11:K1469))</f>
        <v>620237492</v>
      </c>
      <c r="E1469" s="2">
        <v>600000</v>
      </c>
      <c r="F1469" s="3">
        <f t="shared" si="84"/>
        <v>0</v>
      </c>
      <c r="G1469" s="3">
        <f t="shared" si="85"/>
        <v>-600000</v>
      </c>
      <c r="H1469" s="3">
        <f t="shared" si="86"/>
        <v>-600000</v>
      </c>
    </row>
    <row r="1470" spans="2:8">
      <c r="B1470" s="15">
        <v>1460</v>
      </c>
      <c r="C1470" s="26">
        <v>1744221212</v>
      </c>
      <c r="D1470" s="2">
        <f>SUM(C1470,-SUM(K$11:K1470))</f>
        <v>619637492</v>
      </c>
      <c r="E1470" s="2">
        <v>600000</v>
      </c>
      <c r="F1470" s="3">
        <f t="shared" si="84"/>
        <v>0</v>
      </c>
      <c r="G1470" s="3">
        <f t="shared" si="85"/>
        <v>-600000</v>
      </c>
      <c r="H1470" s="3">
        <f t="shared" si="86"/>
        <v>-600000</v>
      </c>
    </row>
    <row r="1471" spans="2:8">
      <c r="B1471" s="15">
        <v>1461</v>
      </c>
      <c r="C1471" s="26">
        <v>1744371212</v>
      </c>
      <c r="D1471" s="2">
        <f>SUM(C1471,-SUM(K$11:K1471))</f>
        <v>619787492</v>
      </c>
      <c r="E1471" s="2">
        <v>600000</v>
      </c>
      <c r="F1471" s="3">
        <f t="shared" si="84"/>
        <v>750000</v>
      </c>
      <c r="G1471" s="3">
        <f t="shared" si="85"/>
        <v>150000</v>
      </c>
      <c r="H1471" s="3">
        <f t="shared" si="86"/>
        <v>150000</v>
      </c>
    </row>
    <row r="1472" spans="2:8">
      <c r="B1472" s="15">
        <v>1462</v>
      </c>
      <c r="C1472" s="26">
        <v>1743771212</v>
      </c>
      <c r="D1472" s="2">
        <f>SUM(C1472,-SUM(K$11:K1472))</f>
        <v>619187492</v>
      </c>
      <c r="E1472" s="2">
        <v>600000</v>
      </c>
      <c r="F1472" s="3">
        <f t="shared" si="84"/>
        <v>0</v>
      </c>
      <c r="G1472" s="3">
        <f t="shared" si="85"/>
        <v>-600000</v>
      </c>
      <c r="H1472" s="3">
        <f t="shared" si="86"/>
        <v>-600000</v>
      </c>
    </row>
    <row r="1473" spans="2:8">
      <c r="B1473" s="15">
        <v>1463</v>
      </c>
      <c r="C1473" s="26">
        <v>1743171212</v>
      </c>
      <c r="D1473" s="2">
        <f>SUM(C1473,-SUM(K$11:K1473))</f>
        <v>618587492</v>
      </c>
      <c r="E1473" s="2">
        <v>600000</v>
      </c>
      <c r="F1473" s="3">
        <f t="shared" si="84"/>
        <v>0</v>
      </c>
      <c r="G1473" s="3">
        <f t="shared" si="85"/>
        <v>-600000</v>
      </c>
      <c r="H1473" s="3">
        <f t="shared" si="86"/>
        <v>-600000</v>
      </c>
    </row>
    <row r="1474" spans="2:8">
      <c r="B1474" s="15">
        <v>1464</v>
      </c>
      <c r="C1474" s="26">
        <v>1743021212</v>
      </c>
      <c r="D1474" s="2">
        <f>SUM(C1474,-SUM(K$11:K1474))</f>
        <v>618437492</v>
      </c>
      <c r="E1474" s="2">
        <v>600000</v>
      </c>
      <c r="F1474" s="3">
        <f t="shared" si="84"/>
        <v>450000</v>
      </c>
      <c r="G1474" s="3">
        <f t="shared" si="85"/>
        <v>-150000</v>
      </c>
      <c r="H1474" s="3">
        <f t="shared" si="86"/>
        <v>-150000</v>
      </c>
    </row>
    <row r="1475" spans="2:8">
      <c r="B1475" s="15">
        <v>1465</v>
      </c>
      <c r="C1475" s="26">
        <v>1742421212</v>
      </c>
      <c r="D1475" s="2">
        <f>SUM(C1475,-SUM(K$11:K1475))</f>
        <v>617837492</v>
      </c>
      <c r="E1475" s="2">
        <v>600000</v>
      </c>
      <c r="F1475" s="3">
        <f t="shared" si="84"/>
        <v>0</v>
      </c>
      <c r="G1475" s="3">
        <f t="shared" si="85"/>
        <v>-600000</v>
      </c>
      <c r="H1475" s="3">
        <f t="shared" si="86"/>
        <v>-600000</v>
      </c>
    </row>
    <row r="1476" spans="2:8">
      <c r="B1476" s="15">
        <v>1466</v>
      </c>
      <c r="C1476" s="26">
        <v>1742121212</v>
      </c>
      <c r="D1476" s="2">
        <f>SUM(C1476,-SUM(K$11:K1476))</f>
        <v>617537492</v>
      </c>
      <c r="E1476" s="2">
        <v>600000</v>
      </c>
      <c r="F1476" s="3">
        <f t="shared" si="84"/>
        <v>300000</v>
      </c>
      <c r="G1476" s="3">
        <f t="shared" si="85"/>
        <v>-300000</v>
      </c>
      <c r="H1476" s="3">
        <f t="shared" si="86"/>
        <v>-300000</v>
      </c>
    </row>
    <row r="1477" spans="2:8">
      <c r="B1477" s="15">
        <v>1467</v>
      </c>
      <c r="C1477" s="26">
        <v>1742871212</v>
      </c>
      <c r="D1477" s="2">
        <f>SUM(C1477,-SUM(K$11:K1477))</f>
        <v>618287492</v>
      </c>
      <c r="E1477" s="2">
        <v>600000</v>
      </c>
      <c r="F1477" s="3">
        <f t="shared" si="84"/>
        <v>1350000</v>
      </c>
      <c r="G1477" s="3">
        <f t="shared" si="85"/>
        <v>750000</v>
      </c>
      <c r="H1477" s="3">
        <f t="shared" si="86"/>
        <v>750000</v>
      </c>
    </row>
    <row r="1478" spans="2:8">
      <c r="B1478" s="15">
        <v>1468</v>
      </c>
      <c r="C1478" s="26">
        <v>1742271212</v>
      </c>
      <c r="D1478" s="2">
        <f>SUM(C1478,-SUM(K$11:K1478))</f>
        <v>617687492</v>
      </c>
      <c r="E1478" s="2">
        <v>600000</v>
      </c>
      <c r="F1478" s="3">
        <f t="shared" si="84"/>
        <v>0</v>
      </c>
      <c r="G1478" s="3">
        <f t="shared" si="85"/>
        <v>-600000</v>
      </c>
      <c r="H1478" s="3">
        <f t="shared" si="86"/>
        <v>-600000</v>
      </c>
    </row>
    <row r="1479" spans="2:8">
      <c r="B1479" s="15">
        <v>1469</v>
      </c>
      <c r="C1479" s="26">
        <v>1741671212</v>
      </c>
      <c r="D1479" s="2">
        <f>SUM(C1479,-SUM(K$11:K1479))</f>
        <v>617087492</v>
      </c>
      <c r="E1479" s="2">
        <v>600000</v>
      </c>
      <c r="F1479" s="3">
        <f t="shared" si="84"/>
        <v>0</v>
      </c>
      <c r="G1479" s="3">
        <f t="shared" si="85"/>
        <v>-600000</v>
      </c>
      <c r="H1479" s="3">
        <f t="shared" si="86"/>
        <v>-600000</v>
      </c>
    </row>
    <row r="1480" spans="2:8">
      <c r="B1480" s="15">
        <v>1470</v>
      </c>
      <c r="C1480" s="26">
        <v>1741071212</v>
      </c>
      <c r="D1480" s="2">
        <f>SUM(C1480,-SUM(K$11:K1480))</f>
        <v>616487492</v>
      </c>
      <c r="E1480" s="2">
        <v>600000</v>
      </c>
      <c r="F1480" s="3">
        <f t="shared" si="84"/>
        <v>0</v>
      </c>
      <c r="G1480" s="3">
        <f t="shared" si="85"/>
        <v>-600000</v>
      </c>
      <c r="H1480" s="3">
        <f t="shared" si="86"/>
        <v>-600000</v>
      </c>
    </row>
    <row r="1481" spans="2:8">
      <c r="B1481" s="15">
        <v>1471</v>
      </c>
      <c r="C1481" s="26">
        <v>1740471212</v>
      </c>
      <c r="D1481" s="2">
        <f>SUM(C1481,-SUM(K$11:K1481))</f>
        <v>615887492</v>
      </c>
      <c r="E1481" s="2">
        <v>600000</v>
      </c>
      <c r="F1481" s="3">
        <f t="shared" si="84"/>
        <v>0</v>
      </c>
      <c r="G1481" s="3">
        <f t="shared" si="85"/>
        <v>-600000</v>
      </c>
      <c r="H1481" s="3">
        <f t="shared" si="86"/>
        <v>-600000</v>
      </c>
    </row>
    <row r="1482" spans="2:8">
      <c r="B1482" s="15">
        <v>1472</v>
      </c>
      <c r="C1482" s="26">
        <v>1740021212</v>
      </c>
      <c r="D1482" s="2">
        <f>SUM(C1482,-SUM(K$11:K1482))</f>
        <v>615437492</v>
      </c>
      <c r="E1482" s="2">
        <v>600000</v>
      </c>
      <c r="F1482" s="3">
        <f t="shared" si="84"/>
        <v>150000</v>
      </c>
      <c r="G1482" s="3">
        <f t="shared" si="85"/>
        <v>-450000</v>
      </c>
      <c r="H1482" s="3">
        <f t="shared" si="86"/>
        <v>-450000</v>
      </c>
    </row>
    <row r="1483" spans="2:8">
      <c r="B1483" s="15">
        <v>1473</v>
      </c>
      <c r="C1483" s="26">
        <v>1739421212</v>
      </c>
      <c r="D1483" s="2">
        <f>SUM(C1483,-SUM(K$11:K1483))</f>
        <v>614837492</v>
      </c>
      <c r="E1483" s="2">
        <v>600000</v>
      </c>
      <c r="F1483" s="3">
        <f t="shared" si="84"/>
        <v>0</v>
      </c>
      <c r="G1483" s="3">
        <f t="shared" si="85"/>
        <v>-600000</v>
      </c>
      <c r="H1483" s="3">
        <f t="shared" si="86"/>
        <v>-600000</v>
      </c>
    </row>
    <row r="1484" spans="2:8">
      <c r="B1484" s="15">
        <v>1474</v>
      </c>
      <c r="C1484" s="26">
        <v>1738971212</v>
      </c>
      <c r="D1484" s="2">
        <f>SUM(C1484,-SUM(K$11:K1484))</f>
        <v>614387492</v>
      </c>
      <c r="E1484" s="2">
        <v>600000</v>
      </c>
      <c r="F1484" s="3">
        <f t="shared" si="84"/>
        <v>150000</v>
      </c>
      <c r="G1484" s="3">
        <f t="shared" si="85"/>
        <v>-450000</v>
      </c>
      <c r="H1484" s="3">
        <f t="shared" si="86"/>
        <v>-450000</v>
      </c>
    </row>
    <row r="1485" spans="2:8">
      <c r="B1485" s="15">
        <v>1475</v>
      </c>
      <c r="C1485" s="26">
        <v>1738521212</v>
      </c>
      <c r="D1485" s="2">
        <f>SUM(C1485,-SUM(K$11:K1485))</f>
        <v>613937492</v>
      </c>
      <c r="E1485" s="2">
        <v>600000</v>
      </c>
      <c r="F1485" s="3">
        <f t="shared" si="84"/>
        <v>150000</v>
      </c>
      <c r="G1485" s="3">
        <f t="shared" si="85"/>
        <v>-450000</v>
      </c>
      <c r="H1485" s="3">
        <f t="shared" si="86"/>
        <v>-450000</v>
      </c>
    </row>
    <row r="1486" spans="2:8">
      <c r="B1486" s="15">
        <v>1476</v>
      </c>
      <c r="C1486" s="26">
        <v>1737921212</v>
      </c>
      <c r="D1486" s="2">
        <f>SUM(C1486,-SUM(K$11:K1486))</f>
        <v>613337492</v>
      </c>
      <c r="E1486" s="2">
        <v>600000</v>
      </c>
      <c r="F1486" s="3">
        <f t="shared" si="84"/>
        <v>0</v>
      </c>
      <c r="G1486" s="3">
        <f t="shared" si="85"/>
        <v>-600000</v>
      </c>
      <c r="H1486" s="3">
        <f t="shared" si="86"/>
        <v>-600000</v>
      </c>
    </row>
    <row r="1487" spans="2:8">
      <c r="B1487" s="15">
        <v>1477</v>
      </c>
      <c r="C1487" s="26">
        <v>1752996212</v>
      </c>
      <c r="D1487" s="2">
        <f>SUM(C1487,-SUM(K$11:K1487))</f>
        <v>628412492</v>
      </c>
      <c r="E1487" s="2">
        <v>600000</v>
      </c>
      <c r="F1487" s="3">
        <f t="shared" si="84"/>
        <v>15675000</v>
      </c>
      <c r="G1487" s="3">
        <f t="shared" si="85"/>
        <v>15075000</v>
      </c>
      <c r="H1487" s="3">
        <f t="shared" si="86"/>
        <v>15075000</v>
      </c>
    </row>
    <row r="1488" spans="2:8">
      <c r="B1488" s="15">
        <v>1478</v>
      </c>
      <c r="C1488" s="26">
        <v>1752396212</v>
      </c>
      <c r="D1488" s="2">
        <f>SUM(C1488,-SUM(K$11:K1488))</f>
        <v>627812492</v>
      </c>
      <c r="E1488" s="2">
        <v>600000</v>
      </c>
      <c r="F1488" s="3">
        <f t="shared" si="84"/>
        <v>0</v>
      </c>
      <c r="G1488" s="3">
        <f t="shared" si="85"/>
        <v>-600000</v>
      </c>
      <c r="H1488" s="3">
        <f t="shared" si="86"/>
        <v>-600000</v>
      </c>
    </row>
    <row r="1489" spans="2:8">
      <c r="B1489" s="15">
        <v>1479</v>
      </c>
      <c r="C1489" s="26">
        <v>1751796212</v>
      </c>
      <c r="D1489" s="2">
        <f>SUM(C1489,-SUM(K$11:K1489))</f>
        <v>627212492</v>
      </c>
      <c r="E1489" s="2">
        <v>600000</v>
      </c>
      <c r="F1489" s="3">
        <f t="shared" si="84"/>
        <v>0</v>
      </c>
      <c r="G1489" s="3">
        <f t="shared" si="85"/>
        <v>-600000</v>
      </c>
      <c r="H1489" s="3">
        <f t="shared" si="86"/>
        <v>-600000</v>
      </c>
    </row>
    <row r="1490" spans="2:8">
      <c r="B1490" s="15">
        <v>1480</v>
      </c>
      <c r="C1490" s="26">
        <v>1751196212</v>
      </c>
      <c r="D1490" s="2">
        <f>SUM(C1490,-SUM(K$11:K1490))</f>
        <v>626612492</v>
      </c>
      <c r="E1490" s="2">
        <v>600000</v>
      </c>
      <c r="F1490" s="3">
        <f t="shared" si="84"/>
        <v>0</v>
      </c>
      <c r="G1490" s="3">
        <f t="shared" si="85"/>
        <v>-600000</v>
      </c>
      <c r="H1490" s="3">
        <f t="shared" si="86"/>
        <v>-600000</v>
      </c>
    </row>
    <row r="1491" spans="2:8">
      <c r="B1491" s="15">
        <v>1481</v>
      </c>
      <c r="C1491" s="26">
        <v>1750596212</v>
      </c>
      <c r="D1491" s="2">
        <f>SUM(C1491,-SUM(K$11:K1491))</f>
        <v>626012492</v>
      </c>
      <c r="E1491" s="2">
        <v>600000</v>
      </c>
      <c r="F1491" s="3">
        <f t="shared" si="84"/>
        <v>0</v>
      </c>
      <c r="G1491" s="3">
        <f t="shared" si="85"/>
        <v>-600000</v>
      </c>
      <c r="H1491" s="3">
        <f t="shared" si="86"/>
        <v>-600000</v>
      </c>
    </row>
    <row r="1492" spans="2:8">
      <c r="B1492" s="15">
        <v>1482</v>
      </c>
      <c r="C1492" s="26">
        <v>1749996212</v>
      </c>
      <c r="D1492" s="2">
        <f>SUM(C1492,-SUM(K$11:K1492))</f>
        <v>625412492</v>
      </c>
      <c r="E1492" s="2">
        <v>600000</v>
      </c>
      <c r="F1492" s="3">
        <f t="shared" si="84"/>
        <v>0</v>
      </c>
      <c r="G1492" s="3">
        <f t="shared" si="85"/>
        <v>-600000</v>
      </c>
      <c r="H1492" s="3">
        <f t="shared" si="86"/>
        <v>-600000</v>
      </c>
    </row>
    <row r="1493" spans="2:8">
      <c r="B1493" s="15">
        <v>1483</v>
      </c>
      <c r="C1493" s="26">
        <v>1749396212</v>
      </c>
      <c r="D1493" s="2">
        <f>SUM(C1493,-SUM(K$11:K1493))</f>
        <v>624812492</v>
      </c>
      <c r="E1493" s="2">
        <v>600000</v>
      </c>
      <c r="F1493" s="3">
        <f t="shared" ref="F1493:F1556" si="87">SUM(E1493,G1493,-K1493)</f>
        <v>0</v>
      </c>
      <c r="G1493" s="3">
        <f t="shared" ref="G1493:G1556" si="88">SUM(-C1492,C1493)</f>
        <v>-600000</v>
      </c>
      <c r="H1493" s="3">
        <f t="shared" ref="H1493:H1556" si="89">SUM(-D1492,D1493)</f>
        <v>-600000</v>
      </c>
    </row>
    <row r="1494" spans="2:8">
      <c r="B1494" s="15">
        <v>1484</v>
      </c>
      <c r="C1494" s="26">
        <v>1749096212</v>
      </c>
      <c r="D1494" s="2">
        <f>SUM(C1494,-SUM(K$11:K1494))</f>
        <v>624512492</v>
      </c>
      <c r="E1494" s="2">
        <v>600000</v>
      </c>
      <c r="F1494" s="3">
        <f t="shared" si="87"/>
        <v>300000</v>
      </c>
      <c r="G1494" s="3">
        <f t="shared" si="88"/>
        <v>-300000</v>
      </c>
      <c r="H1494" s="3">
        <f t="shared" si="89"/>
        <v>-300000</v>
      </c>
    </row>
    <row r="1495" spans="2:8">
      <c r="B1495" s="15">
        <v>1485</v>
      </c>
      <c r="C1495" s="26">
        <v>1748496212</v>
      </c>
      <c r="D1495" s="2">
        <f>SUM(C1495,-SUM(K$11:K1495))</f>
        <v>623912492</v>
      </c>
      <c r="E1495" s="2">
        <v>600000</v>
      </c>
      <c r="F1495" s="3">
        <f t="shared" si="87"/>
        <v>0</v>
      </c>
      <c r="G1495" s="3">
        <f t="shared" si="88"/>
        <v>-600000</v>
      </c>
      <c r="H1495" s="3">
        <f t="shared" si="89"/>
        <v>-600000</v>
      </c>
    </row>
    <row r="1496" spans="2:8">
      <c r="B1496" s="15">
        <v>1486</v>
      </c>
      <c r="C1496" s="26">
        <v>1748121212</v>
      </c>
      <c r="D1496" s="2">
        <f>SUM(C1496,-SUM(K$11:K1496))</f>
        <v>623537492</v>
      </c>
      <c r="E1496" s="2">
        <v>600000</v>
      </c>
      <c r="F1496" s="3">
        <f t="shared" si="87"/>
        <v>225000</v>
      </c>
      <c r="G1496" s="3">
        <f t="shared" si="88"/>
        <v>-375000</v>
      </c>
      <c r="H1496" s="3">
        <f t="shared" si="89"/>
        <v>-375000</v>
      </c>
    </row>
    <row r="1497" spans="2:8">
      <c r="B1497" s="15">
        <v>1487</v>
      </c>
      <c r="C1497" s="26">
        <v>1747521212</v>
      </c>
      <c r="D1497" s="2">
        <f>SUM(C1497,-SUM(K$11:K1497))</f>
        <v>622937492</v>
      </c>
      <c r="E1497" s="2">
        <v>600000</v>
      </c>
      <c r="F1497" s="3">
        <f t="shared" si="87"/>
        <v>0</v>
      </c>
      <c r="G1497" s="3">
        <f t="shared" si="88"/>
        <v>-600000</v>
      </c>
      <c r="H1497" s="3">
        <f t="shared" si="89"/>
        <v>-600000</v>
      </c>
    </row>
    <row r="1498" spans="2:8">
      <c r="B1498" s="15">
        <v>1488</v>
      </c>
      <c r="C1498" s="26">
        <v>1746921212</v>
      </c>
      <c r="D1498" s="2">
        <f>SUM(C1498,-SUM(K$11:K1498))</f>
        <v>622337492</v>
      </c>
      <c r="E1498" s="2">
        <v>600000</v>
      </c>
      <c r="F1498" s="3">
        <f t="shared" si="87"/>
        <v>0</v>
      </c>
      <c r="G1498" s="3">
        <f t="shared" si="88"/>
        <v>-600000</v>
      </c>
      <c r="H1498" s="3">
        <f t="shared" si="89"/>
        <v>-600000</v>
      </c>
    </row>
    <row r="1499" spans="2:8">
      <c r="B1499" s="15">
        <v>1489</v>
      </c>
      <c r="C1499" s="26">
        <v>1746321212</v>
      </c>
      <c r="D1499" s="2">
        <f>SUM(C1499,-SUM(K$11:K1499))</f>
        <v>621737492</v>
      </c>
      <c r="E1499" s="2">
        <v>600000</v>
      </c>
      <c r="F1499" s="3">
        <f t="shared" si="87"/>
        <v>0</v>
      </c>
      <c r="G1499" s="3">
        <f t="shared" si="88"/>
        <v>-600000</v>
      </c>
      <c r="H1499" s="3">
        <f t="shared" si="89"/>
        <v>-600000</v>
      </c>
    </row>
    <row r="1500" spans="2:8">
      <c r="B1500" s="15">
        <v>1490</v>
      </c>
      <c r="C1500" s="26">
        <v>1745721212</v>
      </c>
      <c r="D1500" s="2">
        <f>SUM(C1500,-SUM(K$11:K1500))</f>
        <v>621137492</v>
      </c>
      <c r="E1500" s="2">
        <v>600000</v>
      </c>
      <c r="F1500" s="3">
        <f t="shared" si="87"/>
        <v>0</v>
      </c>
      <c r="G1500" s="3">
        <f t="shared" si="88"/>
        <v>-600000</v>
      </c>
      <c r="H1500" s="3">
        <f t="shared" si="89"/>
        <v>-600000</v>
      </c>
    </row>
    <row r="1501" spans="2:8">
      <c r="B1501" s="15">
        <v>1491</v>
      </c>
      <c r="C1501" s="26">
        <v>1745121212</v>
      </c>
      <c r="D1501" s="2">
        <f>SUM(C1501,-SUM(K$11:K1501))</f>
        <v>620537492</v>
      </c>
      <c r="E1501" s="2">
        <v>600000</v>
      </c>
      <c r="F1501" s="3">
        <f t="shared" si="87"/>
        <v>0</v>
      </c>
      <c r="G1501" s="3">
        <f t="shared" si="88"/>
        <v>-600000</v>
      </c>
      <c r="H1501" s="3">
        <f t="shared" si="89"/>
        <v>-600000</v>
      </c>
    </row>
    <row r="1502" spans="2:8">
      <c r="B1502" s="15">
        <v>1492</v>
      </c>
      <c r="C1502" s="26">
        <v>1744671212</v>
      </c>
      <c r="D1502" s="2">
        <f>SUM(C1502,-SUM(K$11:K1502))</f>
        <v>620087492</v>
      </c>
      <c r="E1502" s="2">
        <v>600000</v>
      </c>
      <c r="F1502" s="3">
        <f t="shared" si="87"/>
        <v>150000</v>
      </c>
      <c r="G1502" s="3">
        <f t="shared" si="88"/>
        <v>-450000</v>
      </c>
      <c r="H1502" s="3">
        <f t="shared" si="89"/>
        <v>-450000</v>
      </c>
    </row>
    <row r="1503" spans="2:8">
      <c r="B1503" s="15">
        <v>1493</v>
      </c>
      <c r="C1503" s="26">
        <v>1744371212</v>
      </c>
      <c r="D1503" s="2">
        <f>SUM(C1503,-SUM(K$11:K1503))</f>
        <v>619787492</v>
      </c>
      <c r="E1503" s="2">
        <v>600000</v>
      </c>
      <c r="F1503" s="3">
        <f t="shared" si="87"/>
        <v>300000</v>
      </c>
      <c r="G1503" s="3">
        <f t="shared" si="88"/>
        <v>-300000</v>
      </c>
      <c r="H1503" s="3">
        <f t="shared" si="89"/>
        <v>-300000</v>
      </c>
    </row>
    <row r="1504" spans="2:8">
      <c r="B1504" s="15">
        <v>1494</v>
      </c>
      <c r="C1504" s="26">
        <v>1743996212</v>
      </c>
      <c r="D1504" s="2">
        <f>SUM(C1504,-SUM(K$11:K1504))</f>
        <v>619412492</v>
      </c>
      <c r="E1504" s="2">
        <v>600000</v>
      </c>
      <c r="F1504" s="3">
        <f t="shared" si="87"/>
        <v>225000</v>
      </c>
      <c r="G1504" s="3">
        <f t="shared" si="88"/>
        <v>-375000</v>
      </c>
      <c r="H1504" s="3">
        <f t="shared" si="89"/>
        <v>-375000</v>
      </c>
    </row>
    <row r="1505" spans="2:8">
      <c r="B1505" s="15">
        <v>1495</v>
      </c>
      <c r="C1505" s="26">
        <v>1743396212</v>
      </c>
      <c r="D1505" s="2">
        <f>SUM(C1505,-SUM(K$11:K1505))</f>
        <v>618812492</v>
      </c>
      <c r="E1505" s="2">
        <v>600000</v>
      </c>
      <c r="F1505" s="3">
        <f t="shared" si="87"/>
        <v>0</v>
      </c>
      <c r="G1505" s="3">
        <f t="shared" si="88"/>
        <v>-600000</v>
      </c>
      <c r="H1505" s="3">
        <f t="shared" si="89"/>
        <v>-600000</v>
      </c>
    </row>
    <row r="1506" spans="2:8">
      <c r="B1506" s="15">
        <v>1496</v>
      </c>
      <c r="C1506" s="26">
        <v>1742946212</v>
      </c>
      <c r="D1506" s="2">
        <f>SUM(C1506,-SUM(K$11:K1506))</f>
        <v>618362492</v>
      </c>
      <c r="E1506" s="2">
        <v>600000</v>
      </c>
      <c r="F1506" s="3">
        <f t="shared" si="87"/>
        <v>150000</v>
      </c>
      <c r="G1506" s="3">
        <f t="shared" si="88"/>
        <v>-450000</v>
      </c>
      <c r="H1506" s="3">
        <f t="shared" si="89"/>
        <v>-450000</v>
      </c>
    </row>
    <row r="1507" spans="2:8">
      <c r="B1507" s="15">
        <v>1497</v>
      </c>
      <c r="C1507" s="26">
        <v>1742346212</v>
      </c>
      <c r="D1507" s="2">
        <f>SUM(C1507,-SUM(K$11:K1507))</f>
        <v>617762492</v>
      </c>
      <c r="E1507" s="2">
        <v>600000</v>
      </c>
      <c r="F1507" s="3">
        <f t="shared" si="87"/>
        <v>0</v>
      </c>
      <c r="G1507" s="3">
        <f t="shared" si="88"/>
        <v>-600000</v>
      </c>
      <c r="H1507" s="3">
        <f t="shared" si="89"/>
        <v>-600000</v>
      </c>
    </row>
    <row r="1508" spans="2:8">
      <c r="B1508" s="15">
        <v>1498</v>
      </c>
      <c r="C1508" s="26">
        <v>1742721212</v>
      </c>
      <c r="D1508" s="2">
        <f>SUM(C1508,-SUM(K$11:K1508))</f>
        <v>618137492</v>
      </c>
      <c r="E1508" s="2">
        <v>600000</v>
      </c>
      <c r="F1508" s="3">
        <f t="shared" si="87"/>
        <v>975000</v>
      </c>
      <c r="G1508" s="3">
        <f t="shared" si="88"/>
        <v>375000</v>
      </c>
      <c r="H1508" s="3">
        <f t="shared" si="89"/>
        <v>375000</v>
      </c>
    </row>
    <row r="1509" spans="2:8">
      <c r="B1509" s="15">
        <v>1499</v>
      </c>
      <c r="C1509" s="26">
        <v>1742121212</v>
      </c>
      <c r="D1509" s="2">
        <f>SUM(C1509,-SUM(K$11:K1509))</f>
        <v>617537492</v>
      </c>
      <c r="E1509" s="2">
        <v>600000</v>
      </c>
      <c r="F1509" s="3">
        <f t="shared" si="87"/>
        <v>0</v>
      </c>
      <c r="G1509" s="3">
        <f t="shared" si="88"/>
        <v>-600000</v>
      </c>
      <c r="H1509" s="3">
        <f t="shared" si="89"/>
        <v>-600000</v>
      </c>
    </row>
    <row r="1510" spans="2:8">
      <c r="B1510" s="15">
        <v>1500</v>
      </c>
      <c r="C1510" s="26">
        <v>1741971212</v>
      </c>
      <c r="D1510" s="2">
        <f>SUM(C1510,-SUM(K$11:K1510))</f>
        <v>617387492</v>
      </c>
      <c r="E1510" s="2">
        <v>600000</v>
      </c>
      <c r="F1510" s="3">
        <f t="shared" si="87"/>
        <v>450000</v>
      </c>
      <c r="G1510" s="3">
        <f t="shared" si="88"/>
        <v>-150000</v>
      </c>
      <c r="H1510" s="3">
        <f t="shared" si="89"/>
        <v>-150000</v>
      </c>
    </row>
    <row r="1511" spans="2:8">
      <c r="B1511" s="15">
        <v>1501</v>
      </c>
      <c r="C1511" s="26">
        <v>1741596212</v>
      </c>
      <c r="D1511" s="2">
        <f>SUM(C1511,-SUM(K$11:K1511))</f>
        <v>617012492</v>
      </c>
      <c r="E1511" s="2">
        <v>600000</v>
      </c>
      <c r="F1511" s="3">
        <f t="shared" si="87"/>
        <v>225000</v>
      </c>
      <c r="G1511" s="3">
        <f t="shared" si="88"/>
        <v>-375000</v>
      </c>
      <c r="H1511" s="3">
        <f t="shared" si="89"/>
        <v>-375000</v>
      </c>
    </row>
    <row r="1512" spans="2:8">
      <c r="B1512" s="15">
        <v>1502</v>
      </c>
      <c r="C1512" s="26">
        <v>1740996212</v>
      </c>
      <c r="D1512" s="2">
        <f>SUM(C1512,-SUM(K$11:K1512))</f>
        <v>616412492</v>
      </c>
      <c r="E1512" s="2">
        <v>600000</v>
      </c>
      <c r="F1512" s="3">
        <f t="shared" si="87"/>
        <v>0</v>
      </c>
      <c r="G1512" s="3">
        <f t="shared" si="88"/>
        <v>-600000</v>
      </c>
      <c r="H1512" s="3">
        <f t="shared" si="89"/>
        <v>-600000</v>
      </c>
    </row>
    <row r="1513" spans="2:8">
      <c r="B1513" s="15">
        <v>1503</v>
      </c>
      <c r="C1513" s="26">
        <v>1740396212</v>
      </c>
      <c r="D1513" s="2">
        <f>SUM(C1513,-SUM(K$11:K1513))</f>
        <v>615812492</v>
      </c>
      <c r="E1513" s="2">
        <v>600000</v>
      </c>
      <c r="F1513" s="3">
        <f t="shared" si="87"/>
        <v>0</v>
      </c>
      <c r="G1513" s="3">
        <f t="shared" si="88"/>
        <v>-600000</v>
      </c>
      <c r="H1513" s="3">
        <f t="shared" si="89"/>
        <v>-600000</v>
      </c>
    </row>
    <row r="1514" spans="2:8">
      <c r="B1514" s="15">
        <v>1504</v>
      </c>
      <c r="C1514" s="26">
        <v>1740547712</v>
      </c>
      <c r="D1514" s="2">
        <f>SUM(C1514,-SUM(K$11:K1514))</f>
        <v>615963992</v>
      </c>
      <c r="E1514" s="2">
        <v>600000</v>
      </c>
      <c r="F1514" s="3">
        <f t="shared" si="87"/>
        <v>751500</v>
      </c>
      <c r="G1514" s="3">
        <f t="shared" si="88"/>
        <v>151500</v>
      </c>
      <c r="H1514" s="3">
        <f t="shared" si="89"/>
        <v>151500</v>
      </c>
    </row>
    <row r="1515" spans="2:8">
      <c r="B1515" s="15">
        <v>1505</v>
      </c>
      <c r="C1515" s="26">
        <v>1739947712</v>
      </c>
      <c r="D1515" s="2">
        <f>SUM(C1515,-SUM(K$11:K1515))</f>
        <v>615363992</v>
      </c>
      <c r="E1515" s="2">
        <v>600000</v>
      </c>
      <c r="F1515" s="3">
        <f t="shared" si="87"/>
        <v>0</v>
      </c>
      <c r="G1515" s="3">
        <f t="shared" si="88"/>
        <v>-600000</v>
      </c>
      <c r="H1515" s="3">
        <f t="shared" si="89"/>
        <v>-600000</v>
      </c>
    </row>
    <row r="1516" spans="2:8">
      <c r="B1516" s="15">
        <v>1506</v>
      </c>
      <c r="C1516" s="26">
        <v>1739347712</v>
      </c>
      <c r="D1516" s="2">
        <f>SUM(C1516,-SUM(K$11:K1516))</f>
        <v>614763992</v>
      </c>
      <c r="E1516" s="2">
        <v>600000</v>
      </c>
      <c r="F1516" s="3">
        <f t="shared" si="87"/>
        <v>0</v>
      </c>
      <c r="G1516" s="3">
        <f t="shared" si="88"/>
        <v>-600000</v>
      </c>
      <c r="H1516" s="3">
        <f t="shared" si="89"/>
        <v>-600000</v>
      </c>
    </row>
    <row r="1517" spans="2:8">
      <c r="B1517" s="15">
        <v>1507</v>
      </c>
      <c r="C1517" s="26">
        <v>1738747712</v>
      </c>
      <c r="D1517" s="2">
        <f>SUM(C1517,-SUM(K$11:K1517))</f>
        <v>614163992</v>
      </c>
      <c r="E1517" s="2">
        <v>600000</v>
      </c>
      <c r="F1517" s="3">
        <f t="shared" si="87"/>
        <v>0</v>
      </c>
      <c r="G1517" s="3">
        <f t="shared" si="88"/>
        <v>-600000</v>
      </c>
      <c r="H1517" s="3">
        <f t="shared" si="89"/>
        <v>-600000</v>
      </c>
    </row>
    <row r="1518" spans="2:8">
      <c r="B1518" s="15">
        <v>1508</v>
      </c>
      <c r="C1518" s="26">
        <v>1738147712</v>
      </c>
      <c r="D1518" s="2">
        <f>SUM(C1518,-SUM(K$11:K1518))</f>
        <v>613563992</v>
      </c>
      <c r="E1518" s="2">
        <v>600000</v>
      </c>
      <c r="F1518" s="3">
        <f t="shared" si="87"/>
        <v>0</v>
      </c>
      <c r="G1518" s="3">
        <f t="shared" si="88"/>
        <v>-600000</v>
      </c>
      <c r="H1518" s="3">
        <f t="shared" si="89"/>
        <v>-600000</v>
      </c>
    </row>
    <row r="1519" spans="2:8">
      <c r="B1519" s="15">
        <v>1509</v>
      </c>
      <c r="C1519" s="26">
        <v>1737547712</v>
      </c>
      <c r="D1519" s="2">
        <f>SUM(C1519,-SUM(K$11:K1519))</f>
        <v>612963992</v>
      </c>
      <c r="E1519" s="2">
        <v>600000</v>
      </c>
      <c r="F1519" s="3">
        <f t="shared" si="87"/>
        <v>0</v>
      </c>
      <c r="G1519" s="3">
        <f t="shared" si="88"/>
        <v>-600000</v>
      </c>
      <c r="H1519" s="3">
        <f t="shared" si="89"/>
        <v>-600000</v>
      </c>
    </row>
    <row r="1520" spans="2:8">
      <c r="B1520" s="15">
        <v>1510</v>
      </c>
      <c r="C1520" s="26">
        <v>1736947712</v>
      </c>
      <c r="D1520" s="2">
        <f>SUM(C1520,-SUM(K$11:K1520))</f>
        <v>612363992</v>
      </c>
      <c r="E1520" s="2">
        <v>600000</v>
      </c>
      <c r="F1520" s="3">
        <f t="shared" si="87"/>
        <v>0</v>
      </c>
      <c r="G1520" s="3">
        <f t="shared" si="88"/>
        <v>-600000</v>
      </c>
      <c r="H1520" s="3">
        <f t="shared" si="89"/>
        <v>-600000</v>
      </c>
    </row>
    <row r="1521" spans="2:8">
      <c r="B1521" s="15">
        <v>1511</v>
      </c>
      <c r="C1521" s="26">
        <v>1737097712</v>
      </c>
      <c r="D1521" s="2">
        <f>SUM(C1521,-SUM(K$11:K1521))</f>
        <v>612513992</v>
      </c>
      <c r="E1521" s="2">
        <v>600000</v>
      </c>
      <c r="F1521" s="3">
        <f t="shared" si="87"/>
        <v>750000</v>
      </c>
      <c r="G1521" s="3">
        <f t="shared" si="88"/>
        <v>150000</v>
      </c>
      <c r="H1521" s="3">
        <f t="shared" si="89"/>
        <v>150000</v>
      </c>
    </row>
    <row r="1522" spans="2:8">
      <c r="B1522" s="15">
        <v>1512</v>
      </c>
      <c r="C1522" s="26">
        <v>1737997712</v>
      </c>
      <c r="D1522" s="2">
        <f>SUM(C1522,-SUM(K$11:K1522))</f>
        <v>613413992</v>
      </c>
      <c r="E1522" s="2">
        <v>600000</v>
      </c>
      <c r="F1522" s="3">
        <f t="shared" si="87"/>
        <v>1500000</v>
      </c>
      <c r="G1522" s="3">
        <f t="shared" si="88"/>
        <v>900000</v>
      </c>
      <c r="H1522" s="3">
        <f t="shared" si="89"/>
        <v>900000</v>
      </c>
    </row>
    <row r="1523" spans="2:8">
      <c r="B1523" s="15">
        <v>1513</v>
      </c>
      <c r="C1523" s="26">
        <v>1737397712</v>
      </c>
      <c r="D1523" s="2">
        <f>SUM(C1523,-SUM(K$11:K1523))</f>
        <v>612813992</v>
      </c>
      <c r="E1523" s="2">
        <v>600000</v>
      </c>
      <c r="F1523" s="3">
        <f t="shared" si="87"/>
        <v>0</v>
      </c>
      <c r="G1523" s="3">
        <f t="shared" si="88"/>
        <v>-600000</v>
      </c>
      <c r="H1523" s="3">
        <f t="shared" si="89"/>
        <v>-600000</v>
      </c>
    </row>
    <row r="1524" spans="2:8">
      <c r="B1524" s="15">
        <v>1514</v>
      </c>
      <c r="C1524" s="26">
        <v>1736797712</v>
      </c>
      <c r="D1524" s="2">
        <f>SUM(C1524,-SUM(K$11:K1524))</f>
        <v>612213992</v>
      </c>
      <c r="E1524" s="2">
        <v>600000</v>
      </c>
      <c r="F1524" s="3">
        <f t="shared" si="87"/>
        <v>0</v>
      </c>
      <c r="G1524" s="3">
        <f t="shared" si="88"/>
        <v>-600000</v>
      </c>
      <c r="H1524" s="3">
        <f t="shared" si="89"/>
        <v>-600000</v>
      </c>
    </row>
    <row r="1525" spans="2:8">
      <c r="B1525" s="15">
        <v>1515</v>
      </c>
      <c r="C1525" s="26">
        <v>1736197712</v>
      </c>
      <c r="D1525" s="2">
        <f>SUM(C1525,-SUM(K$11:K1525))</f>
        <v>611613992</v>
      </c>
      <c r="E1525" s="2">
        <v>600000</v>
      </c>
      <c r="F1525" s="3">
        <f t="shared" si="87"/>
        <v>0</v>
      </c>
      <c r="G1525" s="3">
        <f t="shared" si="88"/>
        <v>-600000</v>
      </c>
      <c r="H1525" s="3">
        <f t="shared" si="89"/>
        <v>-600000</v>
      </c>
    </row>
    <row r="1526" spans="2:8">
      <c r="B1526" s="15">
        <v>1516</v>
      </c>
      <c r="C1526" s="26">
        <v>1735597712</v>
      </c>
      <c r="D1526" s="2">
        <f>SUM(C1526,-SUM(K$11:K1526))</f>
        <v>611013992</v>
      </c>
      <c r="E1526" s="2">
        <v>600000</v>
      </c>
      <c r="F1526" s="3">
        <f t="shared" si="87"/>
        <v>0</v>
      </c>
      <c r="G1526" s="3">
        <f t="shared" si="88"/>
        <v>-600000</v>
      </c>
      <c r="H1526" s="3">
        <f t="shared" si="89"/>
        <v>-600000</v>
      </c>
    </row>
    <row r="1527" spans="2:8">
      <c r="B1527" s="15">
        <v>1517</v>
      </c>
      <c r="C1527" s="26">
        <v>1734997712</v>
      </c>
      <c r="D1527" s="2">
        <f>SUM(C1527,-SUM(K$11:K1527))</f>
        <v>610413992</v>
      </c>
      <c r="E1527" s="2">
        <v>600000</v>
      </c>
      <c r="F1527" s="3">
        <f t="shared" si="87"/>
        <v>0</v>
      </c>
      <c r="G1527" s="3">
        <f t="shared" si="88"/>
        <v>-600000</v>
      </c>
      <c r="H1527" s="3">
        <f t="shared" si="89"/>
        <v>-600000</v>
      </c>
    </row>
    <row r="1528" spans="2:8">
      <c r="B1528" s="15">
        <v>1518</v>
      </c>
      <c r="C1528" s="26">
        <v>1734697712</v>
      </c>
      <c r="D1528" s="2">
        <f>SUM(C1528,-SUM(K$11:K1528))</f>
        <v>610113992</v>
      </c>
      <c r="E1528" s="2">
        <v>600000</v>
      </c>
      <c r="F1528" s="3">
        <f t="shared" si="87"/>
        <v>300000</v>
      </c>
      <c r="G1528" s="3">
        <f t="shared" si="88"/>
        <v>-300000</v>
      </c>
      <c r="H1528" s="3">
        <f t="shared" si="89"/>
        <v>-300000</v>
      </c>
    </row>
    <row r="1529" spans="2:8">
      <c r="B1529" s="15">
        <v>1519</v>
      </c>
      <c r="C1529" s="26">
        <v>1734547712</v>
      </c>
      <c r="D1529" s="2">
        <f>SUM(C1529,-SUM(K$11:K1529))</f>
        <v>609963992</v>
      </c>
      <c r="E1529" s="2">
        <v>600000</v>
      </c>
      <c r="F1529" s="3">
        <f t="shared" si="87"/>
        <v>450000</v>
      </c>
      <c r="G1529" s="3">
        <f t="shared" si="88"/>
        <v>-150000</v>
      </c>
      <c r="H1529" s="3">
        <f t="shared" si="89"/>
        <v>-150000</v>
      </c>
    </row>
    <row r="1530" spans="2:8">
      <c r="B1530" s="15">
        <v>1520</v>
      </c>
      <c r="C1530" s="26">
        <v>1733947712</v>
      </c>
      <c r="D1530" s="2">
        <f>SUM(C1530,-SUM(K$11:K1530))</f>
        <v>609363992</v>
      </c>
      <c r="E1530" s="2">
        <v>600000</v>
      </c>
      <c r="F1530" s="3">
        <f t="shared" si="87"/>
        <v>0</v>
      </c>
      <c r="G1530" s="3">
        <f t="shared" si="88"/>
        <v>-600000</v>
      </c>
      <c r="H1530" s="3">
        <f t="shared" si="89"/>
        <v>-600000</v>
      </c>
    </row>
    <row r="1531" spans="2:8">
      <c r="B1531" s="15">
        <v>1521</v>
      </c>
      <c r="C1531" s="26">
        <v>1733647712</v>
      </c>
      <c r="D1531" s="2">
        <f>SUM(C1531,-SUM(K$11:K1531))</f>
        <v>609063992</v>
      </c>
      <c r="E1531" s="2">
        <v>600000</v>
      </c>
      <c r="F1531" s="3">
        <f t="shared" si="87"/>
        <v>300000</v>
      </c>
      <c r="G1531" s="3">
        <f t="shared" si="88"/>
        <v>-300000</v>
      </c>
      <c r="H1531" s="3">
        <f t="shared" si="89"/>
        <v>-300000</v>
      </c>
    </row>
    <row r="1532" spans="2:8">
      <c r="B1532" s="15">
        <v>1522</v>
      </c>
      <c r="C1532" s="26">
        <v>1733047712</v>
      </c>
      <c r="D1532" s="2">
        <f>SUM(C1532,-SUM(K$11:K1532))</f>
        <v>608463992</v>
      </c>
      <c r="E1532" s="2">
        <v>600000</v>
      </c>
      <c r="F1532" s="3">
        <f t="shared" si="87"/>
        <v>0</v>
      </c>
      <c r="G1532" s="3">
        <f t="shared" si="88"/>
        <v>-600000</v>
      </c>
      <c r="H1532" s="3">
        <f t="shared" si="89"/>
        <v>-600000</v>
      </c>
    </row>
    <row r="1533" spans="2:8">
      <c r="B1533" s="15">
        <v>1523</v>
      </c>
      <c r="C1533" s="26">
        <v>1732747712</v>
      </c>
      <c r="D1533" s="2">
        <f>SUM(C1533,-SUM(K$11:K1533))</f>
        <v>608163992</v>
      </c>
      <c r="E1533" s="2">
        <v>600000</v>
      </c>
      <c r="F1533" s="3">
        <f t="shared" si="87"/>
        <v>300000</v>
      </c>
      <c r="G1533" s="3">
        <f t="shared" si="88"/>
        <v>-300000</v>
      </c>
      <c r="H1533" s="3">
        <f t="shared" si="89"/>
        <v>-300000</v>
      </c>
    </row>
    <row r="1534" spans="2:8">
      <c r="B1534" s="15">
        <v>1524</v>
      </c>
      <c r="C1534" s="26">
        <v>1732147712</v>
      </c>
      <c r="D1534" s="2">
        <f>SUM(C1534,-SUM(K$11:K1534))</f>
        <v>607563992</v>
      </c>
      <c r="E1534" s="2">
        <v>600000</v>
      </c>
      <c r="F1534" s="3">
        <f t="shared" si="87"/>
        <v>0</v>
      </c>
      <c r="G1534" s="3">
        <f t="shared" si="88"/>
        <v>-600000</v>
      </c>
      <c r="H1534" s="3">
        <f t="shared" si="89"/>
        <v>-600000</v>
      </c>
    </row>
    <row r="1535" spans="2:8">
      <c r="B1535" s="15">
        <v>1525</v>
      </c>
      <c r="C1535" s="26">
        <v>1731547712</v>
      </c>
      <c r="D1535" s="2">
        <f>SUM(C1535,-SUM(K$11:K1535))</f>
        <v>606963992</v>
      </c>
      <c r="E1535" s="2">
        <v>600000</v>
      </c>
      <c r="F1535" s="3">
        <f t="shared" si="87"/>
        <v>0</v>
      </c>
      <c r="G1535" s="3">
        <f t="shared" si="88"/>
        <v>-600000</v>
      </c>
      <c r="H1535" s="3">
        <f t="shared" si="89"/>
        <v>-600000</v>
      </c>
    </row>
    <row r="1536" spans="2:8">
      <c r="B1536" s="15">
        <v>1526</v>
      </c>
      <c r="C1536" s="26">
        <v>1731097712</v>
      </c>
      <c r="D1536" s="2">
        <f>SUM(C1536,-SUM(K$11:K1536))</f>
        <v>606513992</v>
      </c>
      <c r="E1536" s="2">
        <v>600000</v>
      </c>
      <c r="F1536" s="3">
        <f t="shared" si="87"/>
        <v>150000</v>
      </c>
      <c r="G1536" s="3">
        <f t="shared" si="88"/>
        <v>-450000</v>
      </c>
      <c r="H1536" s="3">
        <f t="shared" si="89"/>
        <v>-450000</v>
      </c>
    </row>
    <row r="1537" spans="2:8">
      <c r="B1537" s="15">
        <v>1527</v>
      </c>
      <c r="C1537" s="26">
        <v>1730497712</v>
      </c>
      <c r="D1537" s="2">
        <f>SUM(C1537,-SUM(K$11:K1537))</f>
        <v>605913992</v>
      </c>
      <c r="E1537" s="2">
        <v>600000</v>
      </c>
      <c r="F1537" s="3">
        <f t="shared" si="87"/>
        <v>0</v>
      </c>
      <c r="G1537" s="3">
        <f t="shared" si="88"/>
        <v>-600000</v>
      </c>
      <c r="H1537" s="3">
        <f t="shared" si="89"/>
        <v>-600000</v>
      </c>
    </row>
    <row r="1538" spans="2:8">
      <c r="B1538" s="15">
        <v>1528</v>
      </c>
      <c r="C1538" s="26">
        <v>1729897712</v>
      </c>
      <c r="D1538" s="2">
        <f>SUM(C1538,-SUM(K$11:K1538))</f>
        <v>605313992</v>
      </c>
      <c r="E1538" s="2">
        <v>600000</v>
      </c>
      <c r="F1538" s="3">
        <f t="shared" si="87"/>
        <v>0</v>
      </c>
      <c r="G1538" s="3">
        <f t="shared" si="88"/>
        <v>-600000</v>
      </c>
      <c r="H1538" s="3">
        <f t="shared" si="89"/>
        <v>-600000</v>
      </c>
    </row>
    <row r="1539" spans="2:8">
      <c r="B1539" s="15">
        <v>1529</v>
      </c>
      <c r="C1539" s="26">
        <v>1729297712</v>
      </c>
      <c r="D1539" s="2">
        <f>SUM(C1539,-SUM(K$11:K1539))</f>
        <v>604713992</v>
      </c>
      <c r="E1539" s="2">
        <v>600000</v>
      </c>
      <c r="F1539" s="3">
        <f t="shared" si="87"/>
        <v>0</v>
      </c>
      <c r="G1539" s="3">
        <f t="shared" si="88"/>
        <v>-600000</v>
      </c>
      <c r="H1539" s="3">
        <f t="shared" si="89"/>
        <v>-600000</v>
      </c>
    </row>
    <row r="1540" spans="2:8">
      <c r="B1540" s="15">
        <v>1530</v>
      </c>
      <c r="C1540" s="26">
        <v>1728697712</v>
      </c>
      <c r="D1540" s="2">
        <f>SUM(C1540,-SUM(K$11:K1540))</f>
        <v>604113992</v>
      </c>
      <c r="E1540" s="2">
        <v>600000</v>
      </c>
      <c r="F1540" s="3">
        <f t="shared" si="87"/>
        <v>0</v>
      </c>
      <c r="G1540" s="3">
        <f t="shared" si="88"/>
        <v>-600000</v>
      </c>
      <c r="H1540" s="3">
        <f t="shared" si="89"/>
        <v>-600000</v>
      </c>
    </row>
    <row r="1541" spans="2:8">
      <c r="B1541" s="15">
        <v>1531</v>
      </c>
      <c r="C1541" s="26">
        <v>1728097712</v>
      </c>
      <c r="D1541" s="2">
        <f>SUM(C1541,-SUM(K$11:K1541))</f>
        <v>603513992</v>
      </c>
      <c r="E1541" s="2">
        <v>600000</v>
      </c>
      <c r="F1541" s="3">
        <f t="shared" si="87"/>
        <v>0</v>
      </c>
      <c r="G1541" s="3">
        <f t="shared" si="88"/>
        <v>-600000</v>
      </c>
      <c r="H1541" s="3">
        <f t="shared" si="89"/>
        <v>-600000</v>
      </c>
    </row>
    <row r="1542" spans="2:8">
      <c r="B1542" s="15">
        <v>1532</v>
      </c>
      <c r="C1542" s="26">
        <v>1745797712</v>
      </c>
      <c r="D1542" s="2">
        <f>SUM(C1542,-SUM(K$11:K1542))</f>
        <v>621213992</v>
      </c>
      <c r="E1542" s="2">
        <v>600000</v>
      </c>
      <c r="F1542" s="3">
        <f t="shared" si="87"/>
        <v>18300000</v>
      </c>
      <c r="G1542" s="3">
        <f t="shared" si="88"/>
        <v>17700000</v>
      </c>
      <c r="H1542" s="3">
        <f t="shared" si="89"/>
        <v>17700000</v>
      </c>
    </row>
    <row r="1543" spans="2:8">
      <c r="B1543" s="15">
        <v>1533</v>
      </c>
      <c r="C1543" s="26">
        <v>1745197712</v>
      </c>
      <c r="D1543" s="2">
        <f>SUM(C1543,-SUM(K$11:K1543))</f>
        <v>620613992</v>
      </c>
      <c r="E1543" s="2">
        <v>600000</v>
      </c>
      <c r="F1543" s="3">
        <f t="shared" si="87"/>
        <v>0</v>
      </c>
      <c r="G1543" s="3">
        <f t="shared" si="88"/>
        <v>-600000</v>
      </c>
      <c r="H1543" s="3">
        <f t="shared" si="89"/>
        <v>-600000</v>
      </c>
    </row>
    <row r="1544" spans="2:8">
      <c r="B1544" s="15">
        <v>1534</v>
      </c>
      <c r="C1544" s="26">
        <v>1744972712</v>
      </c>
      <c r="D1544" s="2">
        <f>SUM(C1544,-SUM(K$11:K1544))</f>
        <v>620388992</v>
      </c>
      <c r="E1544" s="2">
        <v>600000</v>
      </c>
      <c r="F1544" s="3">
        <f t="shared" si="87"/>
        <v>375000</v>
      </c>
      <c r="G1544" s="3">
        <f t="shared" si="88"/>
        <v>-225000</v>
      </c>
      <c r="H1544" s="3">
        <f t="shared" si="89"/>
        <v>-225000</v>
      </c>
    </row>
    <row r="1545" spans="2:8">
      <c r="B1545" s="15">
        <v>1535</v>
      </c>
      <c r="C1545" s="26">
        <v>1744372712</v>
      </c>
      <c r="D1545" s="2">
        <f>SUM(C1545,-SUM(K$11:K1545))</f>
        <v>619788992</v>
      </c>
      <c r="E1545" s="2">
        <v>600000</v>
      </c>
      <c r="F1545" s="3">
        <f t="shared" si="87"/>
        <v>0</v>
      </c>
      <c r="G1545" s="3">
        <f t="shared" si="88"/>
        <v>-600000</v>
      </c>
      <c r="H1545" s="3">
        <f t="shared" si="89"/>
        <v>-600000</v>
      </c>
    </row>
    <row r="1546" spans="2:8">
      <c r="B1546" s="15">
        <v>1536</v>
      </c>
      <c r="C1546" s="26">
        <v>1744147712</v>
      </c>
      <c r="D1546" s="2">
        <f>SUM(C1546,-SUM(K$11:K1546))</f>
        <v>619563992</v>
      </c>
      <c r="E1546" s="2">
        <v>600000</v>
      </c>
      <c r="F1546" s="3">
        <f t="shared" si="87"/>
        <v>375000</v>
      </c>
      <c r="G1546" s="3">
        <f t="shared" si="88"/>
        <v>-225000</v>
      </c>
      <c r="H1546" s="3">
        <f t="shared" si="89"/>
        <v>-225000</v>
      </c>
    </row>
    <row r="1547" spans="2:8">
      <c r="B1547" s="15">
        <v>1537</v>
      </c>
      <c r="C1547" s="26">
        <v>1743547712</v>
      </c>
      <c r="D1547" s="2">
        <f>SUM(C1547,-SUM(K$11:K1547))</f>
        <v>618963992</v>
      </c>
      <c r="E1547" s="2">
        <v>600000</v>
      </c>
      <c r="F1547" s="3">
        <f t="shared" si="87"/>
        <v>0</v>
      </c>
      <c r="G1547" s="3">
        <f t="shared" si="88"/>
        <v>-600000</v>
      </c>
      <c r="H1547" s="3">
        <f t="shared" si="89"/>
        <v>-600000</v>
      </c>
    </row>
    <row r="1548" spans="2:8">
      <c r="B1548" s="15">
        <v>1538</v>
      </c>
      <c r="C1548" s="26">
        <v>1749397712</v>
      </c>
      <c r="D1548" s="2">
        <f>SUM(C1548,-SUM(K$11:K1548))</f>
        <v>624813992</v>
      </c>
      <c r="E1548" s="2">
        <v>600000</v>
      </c>
      <c r="F1548" s="3">
        <f t="shared" si="87"/>
        <v>6450000</v>
      </c>
      <c r="G1548" s="3">
        <f t="shared" si="88"/>
        <v>5850000</v>
      </c>
      <c r="H1548" s="3">
        <f t="shared" si="89"/>
        <v>5850000</v>
      </c>
    </row>
    <row r="1549" spans="2:8">
      <c r="B1549" s="15">
        <v>1539</v>
      </c>
      <c r="C1549" s="26">
        <v>1748797712</v>
      </c>
      <c r="D1549" s="2">
        <f>SUM(C1549,-SUM(K$11:K1549))</f>
        <v>624213992</v>
      </c>
      <c r="E1549" s="2">
        <v>600000</v>
      </c>
      <c r="F1549" s="3">
        <f t="shared" si="87"/>
        <v>0</v>
      </c>
      <c r="G1549" s="3">
        <f t="shared" si="88"/>
        <v>-600000</v>
      </c>
      <c r="H1549" s="3">
        <f t="shared" si="89"/>
        <v>-600000</v>
      </c>
    </row>
    <row r="1550" spans="2:8">
      <c r="B1550" s="15">
        <v>1540</v>
      </c>
      <c r="C1550" s="26">
        <v>1748197712</v>
      </c>
      <c r="D1550" s="2">
        <f>SUM(C1550,-SUM(K$11:K1550))</f>
        <v>623613992</v>
      </c>
      <c r="E1550" s="2">
        <v>600000</v>
      </c>
      <c r="F1550" s="3">
        <f t="shared" si="87"/>
        <v>0</v>
      </c>
      <c r="G1550" s="3">
        <f t="shared" si="88"/>
        <v>-600000</v>
      </c>
      <c r="H1550" s="3">
        <f t="shared" si="89"/>
        <v>-600000</v>
      </c>
    </row>
    <row r="1551" spans="2:8">
      <c r="B1551" s="15">
        <v>1541</v>
      </c>
      <c r="C1551" s="26">
        <v>1747597712</v>
      </c>
      <c r="D1551" s="2">
        <f>SUM(C1551,-SUM(K$11:K1551))</f>
        <v>623013992</v>
      </c>
      <c r="E1551" s="2">
        <v>600000</v>
      </c>
      <c r="F1551" s="3">
        <f t="shared" si="87"/>
        <v>0</v>
      </c>
      <c r="G1551" s="3">
        <f t="shared" si="88"/>
        <v>-600000</v>
      </c>
      <c r="H1551" s="3">
        <f t="shared" si="89"/>
        <v>-600000</v>
      </c>
    </row>
    <row r="1552" spans="2:8">
      <c r="B1552" s="15">
        <v>1542</v>
      </c>
      <c r="C1552" s="26">
        <v>1747147712</v>
      </c>
      <c r="D1552" s="2">
        <f>SUM(C1552,-SUM(K$11:K1552))</f>
        <v>622563992</v>
      </c>
      <c r="E1552" s="2">
        <v>600000</v>
      </c>
      <c r="F1552" s="3">
        <f t="shared" si="87"/>
        <v>150000</v>
      </c>
      <c r="G1552" s="3">
        <f t="shared" si="88"/>
        <v>-450000</v>
      </c>
      <c r="H1552" s="3">
        <f t="shared" si="89"/>
        <v>-450000</v>
      </c>
    </row>
    <row r="1553" spans="2:8">
      <c r="B1553" s="15">
        <v>1543</v>
      </c>
      <c r="C1553" s="26">
        <v>1746697712</v>
      </c>
      <c r="D1553" s="2">
        <f>SUM(C1553,-SUM(K$11:K1553))</f>
        <v>622113992</v>
      </c>
      <c r="E1553" s="2">
        <v>600000</v>
      </c>
      <c r="F1553" s="3">
        <f t="shared" si="87"/>
        <v>150000</v>
      </c>
      <c r="G1553" s="3">
        <f t="shared" si="88"/>
        <v>-450000</v>
      </c>
      <c r="H1553" s="3">
        <f t="shared" si="89"/>
        <v>-450000</v>
      </c>
    </row>
    <row r="1554" spans="2:8">
      <c r="B1554" s="15">
        <v>1544</v>
      </c>
      <c r="C1554" s="26">
        <v>1746472712</v>
      </c>
      <c r="D1554" s="2">
        <f>SUM(C1554,-SUM(K$11:K1554))</f>
        <v>621888992</v>
      </c>
      <c r="E1554" s="2">
        <v>600000</v>
      </c>
      <c r="F1554" s="3">
        <f t="shared" si="87"/>
        <v>375000</v>
      </c>
      <c r="G1554" s="3">
        <f t="shared" si="88"/>
        <v>-225000</v>
      </c>
      <c r="H1554" s="3">
        <f t="shared" si="89"/>
        <v>-225000</v>
      </c>
    </row>
    <row r="1555" spans="2:8">
      <c r="B1555" s="15">
        <v>1545</v>
      </c>
      <c r="C1555" s="26">
        <v>1745872712</v>
      </c>
      <c r="D1555" s="2">
        <f>SUM(C1555,-SUM(K$11:K1555))</f>
        <v>621288992</v>
      </c>
      <c r="E1555" s="2">
        <v>600000</v>
      </c>
      <c r="F1555" s="3">
        <f t="shared" si="87"/>
        <v>0</v>
      </c>
      <c r="G1555" s="3">
        <f t="shared" si="88"/>
        <v>-600000</v>
      </c>
      <c r="H1555" s="3">
        <f t="shared" si="89"/>
        <v>-600000</v>
      </c>
    </row>
    <row r="1556" spans="2:8">
      <c r="B1556" s="15">
        <v>1546</v>
      </c>
      <c r="C1556" s="26">
        <v>1745272712</v>
      </c>
      <c r="D1556" s="2">
        <f>SUM(C1556,-SUM(K$11:K1556))</f>
        <v>620688992</v>
      </c>
      <c r="E1556" s="2">
        <v>600000</v>
      </c>
      <c r="F1556" s="3">
        <f t="shared" si="87"/>
        <v>0</v>
      </c>
      <c r="G1556" s="3">
        <f t="shared" si="88"/>
        <v>-600000</v>
      </c>
      <c r="H1556" s="3">
        <f t="shared" si="89"/>
        <v>-600000</v>
      </c>
    </row>
    <row r="1557" spans="2:8">
      <c r="B1557" s="15">
        <v>1547</v>
      </c>
      <c r="C1557" s="26">
        <v>1745047712</v>
      </c>
      <c r="D1557" s="2">
        <f>SUM(C1557,-SUM(K$11:K1557))</f>
        <v>620463992</v>
      </c>
      <c r="E1557" s="2">
        <v>600000</v>
      </c>
      <c r="F1557" s="3">
        <f t="shared" ref="F1557:F1564" si="90">SUM(E1557,G1557,-K1557)</f>
        <v>375000</v>
      </c>
      <c r="G1557" s="3">
        <f t="shared" ref="G1557:G1564" si="91">SUM(-C1556,C1557)</f>
        <v>-225000</v>
      </c>
      <c r="H1557" s="3">
        <f t="shared" ref="H1557:H1564" si="92">SUM(-D1556,D1557)</f>
        <v>-225000</v>
      </c>
    </row>
    <row r="1558" spans="2:8">
      <c r="B1558" s="15">
        <v>1548</v>
      </c>
      <c r="C1558" s="26">
        <v>1757197712</v>
      </c>
      <c r="D1558" s="2">
        <f>SUM(C1558,-SUM(K$11:K1558))</f>
        <v>632613992</v>
      </c>
      <c r="E1558" s="2">
        <v>600000</v>
      </c>
      <c r="F1558" s="3">
        <f t="shared" si="90"/>
        <v>12750000</v>
      </c>
      <c r="G1558" s="3">
        <f t="shared" si="91"/>
        <v>12150000</v>
      </c>
      <c r="H1558" s="3">
        <f t="shared" si="92"/>
        <v>12150000</v>
      </c>
    </row>
    <row r="1559" spans="2:8">
      <c r="B1559" s="15">
        <v>1549</v>
      </c>
      <c r="C1559" s="26">
        <v>1758397712</v>
      </c>
      <c r="D1559" s="2">
        <f>SUM(C1559,-SUM(K$11:K1559))</f>
        <v>633813992</v>
      </c>
      <c r="E1559" s="2">
        <v>600000</v>
      </c>
      <c r="F1559" s="3">
        <f t="shared" si="90"/>
        <v>1800000</v>
      </c>
      <c r="G1559" s="3">
        <f t="shared" si="91"/>
        <v>1200000</v>
      </c>
      <c r="H1559" s="3">
        <f t="shared" si="92"/>
        <v>1200000</v>
      </c>
    </row>
    <row r="1560" spans="2:8">
      <c r="B1560" s="15">
        <v>1550</v>
      </c>
      <c r="C1560" s="26">
        <v>1757797712</v>
      </c>
      <c r="D1560" s="2">
        <f>SUM(C1560,-SUM(K$11:K1560))</f>
        <v>633213992</v>
      </c>
      <c r="E1560" s="2">
        <v>600000</v>
      </c>
      <c r="F1560" s="3">
        <f t="shared" si="90"/>
        <v>0</v>
      </c>
      <c r="G1560" s="3">
        <f t="shared" si="91"/>
        <v>-600000</v>
      </c>
      <c r="H1560" s="3">
        <f t="shared" si="92"/>
        <v>-600000</v>
      </c>
    </row>
    <row r="1561" spans="2:8">
      <c r="B1561" s="15">
        <v>1551</v>
      </c>
      <c r="C1561" s="26">
        <v>1757197712</v>
      </c>
      <c r="D1561" s="2">
        <f>SUM(C1561,-SUM(K$11:K1561))</f>
        <v>632613992</v>
      </c>
      <c r="E1561" s="2">
        <v>600000</v>
      </c>
      <c r="F1561" s="3">
        <f t="shared" si="90"/>
        <v>0</v>
      </c>
      <c r="G1561" s="3">
        <f t="shared" si="91"/>
        <v>-600000</v>
      </c>
      <c r="H1561" s="3">
        <f t="shared" si="92"/>
        <v>-600000</v>
      </c>
    </row>
    <row r="1562" spans="2:8">
      <c r="B1562" s="15">
        <v>1552</v>
      </c>
      <c r="C1562" s="26">
        <v>1756597712</v>
      </c>
      <c r="D1562" s="2">
        <f>SUM(C1562,-SUM(K$11:K1562))</f>
        <v>632013992</v>
      </c>
      <c r="E1562" s="2">
        <v>600000</v>
      </c>
      <c r="F1562" s="3">
        <f t="shared" si="90"/>
        <v>0</v>
      </c>
      <c r="G1562" s="3">
        <f t="shared" si="91"/>
        <v>-600000</v>
      </c>
      <c r="H1562" s="3">
        <f t="shared" si="92"/>
        <v>-600000</v>
      </c>
    </row>
    <row r="1563" spans="2:8">
      <c r="B1563" s="15">
        <v>1553</v>
      </c>
      <c r="C1563" s="26">
        <v>1755997712</v>
      </c>
      <c r="D1563" s="2">
        <f>SUM(C1563,-SUM(K$11:K1563))</f>
        <v>631413992</v>
      </c>
      <c r="E1563" s="2">
        <v>600000</v>
      </c>
      <c r="F1563" s="3">
        <f t="shared" si="90"/>
        <v>0</v>
      </c>
      <c r="G1563" s="3">
        <f t="shared" si="91"/>
        <v>-600000</v>
      </c>
      <c r="H1563" s="3">
        <f t="shared" si="92"/>
        <v>-600000</v>
      </c>
    </row>
    <row r="1564" spans="2:8">
      <c r="B1564" s="15">
        <v>1554</v>
      </c>
      <c r="C1564" s="26">
        <v>1755397712</v>
      </c>
      <c r="D1564" s="2">
        <f>SUM(C1564,-SUM(K$11:K1564))</f>
        <v>630813992</v>
      </c>
      <c r="E1564" s="2">
        <v>600000</v>
      </c>
      <c r="F1564" s="3">
        <f t="shared" si="90"/>
        <v>0</v>
      </c>
      <c r="G1564" s="3">
        <f t="shared" si="91"/>
        <v>-600000</v>
      </c>
      <c r="H1564" s="3">
        <f t="shared" si="92"/>
        <v>-600000</v>
      </c>
    </row>
    <row r="1565" spans="2:8">
      <c r="B1565" s="15">
        <v>1555</v>
      </c>
      <c r="C1565" s="26">
        <v>1755097712</v>
      </c>
      <c r="D1565" s="2">
        <f>SUM(C1565,-SUM(K$11:K1565))</f>
        <v>630513992</v>
      </c>
      <c r="E1565" s="2">
        <v>600000</v>
      </c>
      <c r="F1565" s="3">
        <f t="shared" ref="F1565:F1596" si="93">SUM(E1565,G1565,-K1565)</f>
        <v>300000</v>
      </c>
      <c r="G1565" s="3">
        <f t="shared" ref="G1565:G1596" si="94">SUM(-C1564,C1565)</f>
        <v>-300000</v>
      </c>
      <c r="H1565" s="3">
        <f t="shared" ref="H1565:H1596" si="95">SUM(-D1564,D1565)</f>
        <v>-300000</v>
      </c>
    </row>
    <row r="1566" spans="2:8">
      <c r="B1566" s="15">
        <v>1556</v>
      </c>
      <c r="C1566" s="26">
        <v>1754497712</v>
      </c>
      <c r="D1566" s="2">
        <f>SUM(C1566,-SUM(K$11:K1566))</f>
        <v>629913992</v>
      </c>
      <c r="E1566" s="2">
        <v>600000</v>
      </c>
      <c r="F1566" s="3">
        <f t="shared" si="93"/>
        <v>0</v>
      </c>
      <c r="G1566" s="3">
        <f t="shared" si="94"/>
        <v>-600000</v>
      </c>
      <c r="H1566" s="3">
        <f t="shared" si="95"/>
        <v>-600000</v>
      </c>
    </row>
    <row r="1567" spans="2:8">
      <c r="B1567" s="15">
        <v>1557</v>
      </c>
      <c r="C1567" s="26">
        <v>1753897712</v>
      </c>
      <c r="D1567" s="2">
        <f>SUM(C1567,-SUM(K$11:K1567))</f>
        <v>629313992</v>
      </c>
      <c r="E1567" s="2">
        <v>600000</v>
      </c>
      <c r="F1567" s="3">
        <f t="shared" si="93"/>
        <v>0</v>
      </c>
      <c r="G1567" s="3">
        <f t="shared" si="94"/>
        <v>-600000</v>
      </c>
      <c r="H1567" s="3">
        <f t="shared" si="95"/>
        <v>-600000</v>
      </c>
    </row>
    <row r="1568" spans="2:8">
      <c r="B1568" s="15">
        <v>1558</v>
      </c>
      <c r="C1568" s="26">
        <v>1753297712</v>
      </c>
      <c r="D1568" s="2">
        <f>SUM(C1568,-SUM(K$11:K1568))</f>
        <v>628713992</v>
      </c>
      <c r="E1568" s="2">
        <v>600000</v>
      </c>
      <c r="F1568" s="3">
        <f t="shared" si="93"/>
        <v>0</v>
      </c>
      <c r="G1568" s="3">
        <f t="shared" si="94"/>
        <v>-600000</v>
      </c>
      <c r="H1568" s="3">
        <f t="shared" si="95"/>
        <v>-600000</v>
      </c>
    </row>
    <row r="1569" spans="2:8">
      <c r="B1569" s="15">
        <v>1559</v>
      </c>
      <c r="C1569" s="26">
        <v>1752697712</v>
      </c>
      <c r="D1569" s="2">
        <f>SUM(C1569,-SUM(K$11:K1569))</f>
        <v>628113992</v>
      </c>
      <c r="E1569" s="2">
        <v>600000</v>
      </c>
      <c r="F1569" s="3">
        <f t="shared" si="93"/>
        <v>0</v>
      </c>
      <c r="G1569" s="3">
        <f t="shared" si="94"/>
        <v>-600000</v>
      </c>
      <c r="H1569" s="3">
        <f t="shared" si="95"/>
        <v>-600000</v>
      </c>
    </row>
    <row r="1570" spans="2:8">
      <c r="B1570" s="15">
        <v>1560</v>
      </c>
      <c r="C1570" s="26">
        <v>1752097712</v>
      </c>
      <c r="D1570" s="2">
        <f>SUM(C1570,-SUM(K$11:K1570))</f>
        <v>627513992</v>
      </c>
      <c r="E1570" s="2">
        <v>600000</v>
      </c>
      <c r="F1570" s="3">
        <f t="shared" si="93"/>
        <v>0</v>
      </c>
      <c r="G1570" s="3">
        <f t="shared" si="94"/>
        <v>-600000</v>
      </c>
      <c r="H1570" s="3">
        <f t="shared" si="95"/>
        <v>-600000</v>
      </c>
    </row>
    <row r="1571" spans="2:8">
      <c r="B1571" s="15">
        <v>1561</v>
      </c>
      <c r="C1571" s="26">
        <v>1751647712</v>
      </c>
      <c r="D1571" s="2">
        <f>SUM(C1571,-SUM(K$11:K1571))</f>
        <v>627063992</v>
      </c>
      <c r="E1571" s="2">
        <v>600000</v>
      </c>
      <c r="F1571" s="3">
        <f t="shared" si="93"/>
        <v>150000</v>
      </c>
      <c r="G1571" s="3">
        <f t="shared" si="94"/>
        <v>-450000</v>
      </c>
      <c r="H1571" s="3">
        <f t="shared" si="95"/>
        <v>-450000</v>
      </c>
    </row>
    <row r="1572" spans="2:8">
      <c r="B1572" s="15">
        <v>1562</v>
      </c>
      <c r="C1572" s="26">
        <v>1751047712</v>
      </c>
      <c r="D1572" s="2">
        <f>SUM(C1572,-SUM(K$11:K1572))</f>
        <v>626463992</v>
      </c>
      <c r="E1572" s="2">
        <v>600000</v>
      </c>
      <c r="F1572" s="3">
        <f t="shared" si="93"/>
        <v>0</v>
      </c>
      <c r="G1572" s="3">
        <f t="shared" si="94"/>
        <v>-600000</v>
      </c>
      <c r="H1572" s="3">
        <f t="shared" si="95"/>
        <v>-600000</v>
      </c>
    </row>
    <row r="1573" spans="2:8">
      <c r="B1573" s="15">
        <v>1563</v>
      </c>
      <c r="C1573" s="26">
        <v>1750447712</v>
      </c>
      <c r="D1573" s="2">
        <f>SUM(C1573,-SUM(K$11:K1573))</f>
        <v>625863992</v>
      </c>
      <c r="E1573" s="2">
        <v>600000</v>
      </c>
      <c r="F1573" s="3">
        <f t="shared" si="93"/>
        <v>0</v>
      </c>
      <c r="G1573" s="3">
        <f t="shared" si="94"/>
        <v>-600000</v>
      </c>
      <c r="H1573" s="3">
        <f t="shared" si="95"/>
        <v>-600000</v>
      </c>
    </row>
    <row r="1574" spans="2:8">
      <c r="B1574" s="15">
        <v>1564</v>
      </c>
      <c r="C1574" s="26">
        <v>1749847712</v>
      </c>
      <c r="D1574" s="2">
        <f>SUM(C1574,-SUM(K$11:K1574))</f>
        <v>625263992</v>
      </c>
      <c r="E1574" s="2">
        <v>600000</v>
      </c>
      <c r="F1574" s="3">
        <f t="shared" si="93"/>
        <v>0</v>
      </c>
      <c r="G1574" s="3">
        <f t="shared" si="94"/>
        <v>-600000</v>
      </c>
      <c r="H1574" s="3">
        <f t="shared" si="95"/>
        <v>-600000</v>
      </c>
    </row>
    <row r="1575" spans="2:8">
      <c r="B1575" s="15">
        <v>1565</v>
      </c>
      <c r="C1575" s="26">
        <v>1749247712</v>
      </c>
      <c r="D1575" s="2">
        <f>SUM(C1575,-SUM(K$11:K1575))</f>
        <v>624663992</v>
      </c>
      <c r="E1575" s="2">
        <v>600000</v>
      </c>
      <c r="F1575" s="3">
        <f t="shared" si="93"/>
        <v>0</v>
      </c>
      <c r="G1575" s="3">
        <f t="shared" si="94"/>
        <v>-600000</v>
      </c>
      <c r="H1575" s="3">
        <f t="shared" si="95"/>
        <v>-600000</v>
      </c>
    </row>
    <row r="1576" spans="2:8">
      <c r="B1576" s="15">
        <v>1566</v>
      </c>
      <c r="C1576" s="26">
        <v>1748647712</v>
      </c>
      <c r="D1576" s="2">
        <f>SUM(C1576,-SUM(K$11:K1576))</f>
        <v>624063992</v>
      </c>
      <c r="E1576" s="2">
        <v>600000</v>
      </c>
      <c r="F1576" s="3">
        <f t="shared" si="93"/>
        <v>0</v>
      </c>
      <c r="G1576" s="3">
        <f t="shared" si="94"/>
        <v>-600000</v>
      </c>
      <c r="H1576" s="3">
        <f t="shared" si="95"/>
        <v>-600000</v>
      </c>
    </row>
    <row r="1577" spans="2:8">
      <c r="B1577" s="15">
        <v>1567</v>
      </c>
      <c r="C1577" s="26">
        <v>1748047712</v>
      </c>
      <c r="D1577" s="2">
        <f>SUM(C1577,-SUM(K$11:K1577))</f>
        <v>623463992</v>
      </c>
      <c r="E1577" s="2">
        <v>600000</v>
      </c>
      <c r="F1577" s="3">
        <f t="shared" si="93"/>
        <v>0</v>
      </c>
      <c r="G1577" s="3">
        <f t="shared" si="94"/>
        <v>-600000</v>
      </c>
      <c r="H1577" s="3">
        <f t="shared" si="95"/>
        <v>-600000</v>
      </c>
    </row>
    <row r="1578" spans="2:8">
      <c r="B1578" s="15">
        <v>1568</v>
      </c>
      <c r="C1578" s="26">
        <v>1747447712</v>
      </c>
      <c r="D1578" s="2">
        <f>SUM(C1578,-SUM(K$11:K1578))</f>
        <v>622863992</v>
      </c>
      <c r="E1578" s="2">
        <v>600000</v>
      </c>
      <c r="F1578" s="3">
        <f t="shared" si="93"/>
        <v>0</v>
      </c>
      <c r="G1578" s="3">
        <f t="shared" si="94"/>
        <v>-600000</v>
      </c>
      <c r="H1578" s="3">
        <f t="shared" si="95"/>
        <v>-600000</v>
      </c>
    </row>
    <row r="1579" spans="2:8">
      <c r="B1579" s="15">
        <v>1569</v>
      </c>
      <c r="C1579" s="26">
        <v>1746847712</v>
      </c>
      <c r="D1579" s="2">
        <f>SUM(C1579,-SUM(K$11:K1579))</f>
        <v>622263992</v>
      </c>
      <c r="E1579" s="2">
        <v>600000</v>
      </c>
      <c r="F1579" s="3">
        <f t="shared" si="93"/>
        <v>0</v>
      </c>
      <c r="G1579" s="3">
        <f t="shared" si="94"/>
        <v>-600000</v>
      </c>
      <c r="H1579" s="3">
        <f t="shared" si="95"/>
        <v>-600000</v>
      </c>
    </row>
    <row r="1580" spans="2:8">
      <c r="B1580" s="15">
        <v>1570</v>
      </c>
      <c r="C1580" s="26">
        <v>1746247712</v>
      </c>
      <c r="D1580" s="2">
        <f>SUM(C1580,-SUM(K$11:K1580))</f>
        <v>621663992</v>
      </c>
      <c r="E1580" s="2">
        <v>600000</v>
      </c>
      <c r="F1580" s="3">
        <f t="shared" si="93"/>
        <v>0</v>
      </c>
      <c r="G1580" s="3">
        <f t="shared" si="94"/>
        <v>-600000</v>
      </c>
      <c r="H1580" s="3">
        <f t="shared" si="95"/>
        <v>-600000</v>
      </c>
    </row>
    <row r="1581" spans="2:8">
      <c r="B1581" s="15">
        <v>1571</v>
      </c>
      <c r="C1581" s="26">
        <v>1745647712</v>
      </c>
      <c r="D1581" s="2">
        <f>SUM(C1581,-SUM(K$11:K1581))</f>
        <v>621063992</v>
      </c>
      <c r="E1581" s="2">
        <v>600000</v>
      </c>
      <c r="F1581" s="3">
        <f t="shared" si="93"/>
        <v>0</v>
      </c>
      <c r="G1581" s="3">
        <f t="shared" si="94"/>
        <v>-600000</v>
      </c>
      <c r="H1581" s="3">
        <f t="shared" si="95"/>
        <v>-600000</v>
      </c>
    </row>
    <row r="1582" spans="2:8">
      <c r="B1582" s="15">
        <v>1572</v>
      </c>
      <c r="C1582" s="26">
        <v>1745047712</v>
      </c>
      <c r="D1582" s="2">
        <f>SUM(C1582,-SUM(K$11:K1582))</f>
        <v>620463992</v>
      </c>
      <c r="E1582" s="2">
        <v>600000</v>
      </c>
      <c r="F1582" s="3">
        <f t="shared" si="93"/>
        <v>0</v>
      </c>
      <c r="G1582" s="3">
        <f t="shared" si="94"/>
        <v>-600000</v>
      </c>
      <c r="H1582" s="3">
        <f t="shared" si="95"/>
        <v>-600000</v>
      </c>
    </row>
    <row r="1583" spans="2:8">
      <c r="B1583" s="15">
        <v>1573</v>
      </c>
      <c r="C1583" s="26">
        <v>1744447712</v>
      </c>
      <c r="D1583" s="2">
        <f>SUM(C1583,-SUM(K$11:K1583))</f>
        <v>619863992</v>
      </c>
      <c r="E1583" s="2">
        <v>600000</v>
      </c>
      <c r="F1583" s="3">
        <f t="shared" si="93"/>
        <v>0</v>
      </c>
      <c r="G1583" s="3">
        <f t="shared" si="94"/>
        <v>-600000</v>
      </c>
      <c r="H1583" s="3">
        <f t="shared" si="95"/>
        <v>-600000</v>
      </c>
    </row>
    <row r="1584" spans="2:8">
      <c r="B1584" s="15">
        <v>1574</v>
      </c>
      <c r="C1584" s="26">
        <v>1743847712</v>
      </c>
      <c r="D1584" s="2">
        <f>SUM(C1584,-SUM(K$11:K1584))</f>
        <v>619263992</v>
      </c>
      <c r="E1584" s="2">
        <v>600000</v>
      </c>
      <c r="F1584" s="3">
        <f t="shared" si="93"/>
        <v>0</v>
      </c>
      <c r="G1584" s="3">
        <f t="shared" si="94"/>
        <v>-600000</v>
      </c>
      <c r="H1584" s="3">
        <f t="shared" si="95"/>
        <v>-600000</v>
      </c>
    </row>
    <row r="1585" spans="2:8">
      <c r="B1585" s="15">
        <v>1575</v>
      </c>
      <c r="C1585" s="26">
        <v>1743247712</v>
      </c>
      <c r="D1585" s="2">
        <f>SUM(C1585,-SUM(K$11:K1585))</f>
        <v>618663992</v>
      </c>
      <c r="E1585" s="2">
        <v>600000</v>
      </c>
      <c r="F1585" s="3">
        <f t="shared" si="93"/>
        <v>0</v>
      </c>
      <c r="G1585" s="3">
        <f t="shared" si="94"/>
        <v>-600000</v>
      </c>
      <c r="H1585" s="3">
        <f t="shared" si="95"/>
        <v>-600000</v>
      </c>
    </row>
    <row r="1586" spans="2:8">
      <c r="B1586" s="15">
        <v>1576</v>
      </c>
      <c r="C1586" s="26">
        <v>1742647712</v>
      </c>
      <c r="D1586" s="2">
        <f>SUM(C1586,-SUM(K$11:K1586))</f>
        <v>618063992</v>
      </c>
      <c r="E1586" s="2">
        <v>600000</v>
      </c>
      <c r="F1586" s="3">
        <f t="shared" si="93"/>
        <v>0</v>
      </c>
      <c r="G1586" s="3">
        <f t="shared" si="94"/>
        <v>-600000</v>
      </c>
      <c r="H1586" s="3">
        <f t="shared" si="95"/>
        <v>-600000</v>
      </c>
    </row>
    <row r="1587" spans="2:8">
      <c r="B1587" s="15">
        <v>1577</v>
      </c>
      <c r="C1587" s="26">
        <v>1742047712</v>
      </c>
      <c r="D1587" s="2">
        <f>SUM(C1587,-SUM(K$11:K1587))</f>
        <v>617463992</v>
      </c>
      <c r="E1587" s="2">
        <v>600000</v>
      </c>
      <c r="F1587" s="3">
        <f t="shared" si="93"/>
        <v>0</v>
      </c>
      <c r="G1587" s="3">
        <f t="shared" si="94"/>
        <v>-600000</v>
      </c>
      <c r="H1587" s="3">
        <f t="shared" si="95"/>
        <v>-600000</v>
      </c>
    </row>
    <row r="1588" spans="2:8">
      <c r="B1588" s="15">
        <v>1578</v>
      </c>
      <c r="C1588" s="26">
        <v>1741447712</v>
      </c>
      <c r="D1588" s="2">
        <f>SUM(C1588,-SUM(K$11:K1588))</f>
        <v>616863992</v>
      </c>
      <c r="E1588" s="2">
        <v>600000</v>
      </c>
      <c r="F1588" s="3">
        <f t="shared" si="93"/>
        <v>0</v>
      </c>
      <c r="G1588" s="3">
        <f t="shared" si="94"/>
        <v>-600000</v>
      </c>
      <c r="H1588" s="3">
        <f t="shared" si="95"/>
        <v>-600000</v>
      </c>
    </row>
    <row r="1589" spans="2:8">
      <c r="B1589" s="15">
        <v>1579</v>
      </c>
      <c r="C1589" s="26">
        <v>1740997712</v>
      </c>
      <c r="D1589" s="2">
        <f>SUM(C1589,-SUM(K$11:K1589))</f>
        <v>616413992</v>
      </c>
      <c r="E1589" s="2">
        <v>600000</v>
      </c>
      <c r="F1589" s="3">
        <f t="shared" si="93"/>
        <v>150000</v>
      </c>
      <c r="G1589" s="3">
        <f t="shared" si="94"/>
        <v>-450000</v>
      </c>
      <c r="H1589" s="3">
        <f t="shared" si="95"/>
        <v>-450000</v>
      </c>
    </row>
    <row r="1590" spans="2:8">
      <c r="B1590" s="15">
        <v>1580</v>
      </c>
      <c r="C1590" s="26">
        <v>1740547712</v>
      </c>
      <c r="D1590" s="2">
        <f>SUM(C1590,-SUM(K$11:K1590))</f>
        <v>615963992</v>
      </c>
      <c r="E1590" s="2">
        <v>600000</v>
      </c>
      <c r="F1590" s="3">
        <f t="shared" si="93"/>
        <v>150000</v>
      </c>
      <c r="G1590" s="3">
        <f t="shared" si="94"/>
        <v>-450000</v>
      </c>
      <c r="H1590" s="3">
        <f t="shared" si="95"/>
        <v>-450000</v>
      </c>
    </row>
    <row r="1591" spans="2:8">
      <c r="B1591" s="15">
        <v>1581</v>
      </c>
      <c r="C1591" s="26">
        <v>1739947712</v>
      </c>
      <c r="D1591" s="2">
        <f>SUM(C1591,-SUM(K$11:K1591))</f>
        <v>615363992</v>
      </c>
      <c r="E1591" s="2">
        <v>600000</v>
      </c>
      <c r="F1591" s="3">
        <f t="shared" si="93"/>
        <v>0</v>
      </c>
      <c r="G1591" s="3">
        <f t="shared" si="94"/>
        <v>-600000</v>
      </c>
      <c r="H1591" s="3">
        <f t="shared" si="95"/>
        <v>-600000</v>
      </c>
    </row>
    <row r="1592" spans="2:8">
      <c r="B1592" s="15">
        <v>1582</v>
      </c>
      <c r="C1592" s="26">
        <v>1739347712</v>
      </c>
      <c r="D1592" s="2">
        <f>SUM(C1592,-SUM(K$11:K1592))</f>
        <v>614763992</v>
      </c>
      <c r="E1592" s="2">
        <v>600000</v>
      </c>
      <c r="F1592" s="3">
        <f t="shared" si="93"/>
        <v>0</v>
      </c>
      <c r="G1592" s="3">
        <f t="shared" si="94"/>
        <v>-600000</v>
      </c>
      <c r="H1592" s="3">
        <f t="shared" si="95"/>
        <v>-600000</v>
      </c>
    </row>
    <row r="1593" spans="2:8">
      <c r="B1593" s="15">
        <v>1583</v>
      </c>
      <c r="C1593" s="26">
        <v>1738747712</v>
      </c>
      <c r="D1593" s="2">
        <f>SUM(C1593,-SUM(K$11:K1593))</f>
        <v>614163992</v>
      </c>
      <c r="E1593" s="2">
        <v>600000</v>
      </c>
      <c r="F1593" s="3">
        <f t="shared" si="93"/>
        <v>0</v>
      </c>
      <c r="G1593" s="3">
        <f t="shared" si="94"/>
        <v>-600000</v>
      </c>
      <c r="H1593" s="3">
        <f t="shared" si="95"/>
        <v>-600000</v>
      </c>
    </row>
    <row r="1594" spans="2:8">
      <c r="B1594" s="15">
        <v>1584</v>
      </c>
      <c r="C1594" s="26">
        <v>1738147712</v>
      </c>
      <c r="D1594" s="2">
        <f>SUM(C1594,-SUM(K$11:K1594))</f>
        <v>613563992</v>
      </c>
      <c r="E1594" s="2">
        <v>600000</v>
      </c>
      <c r="F1594" s="3">
        <f t="shared" si="93"/>
        <v>0</v>
      </c>
      <c r="G1594" s="3">
        <f t="shared" si="94"/>
        <v>-600000</v>
      </c>
      <c r="H1594" s="3">
        <f t="shared" si="95"/>
        <v>-600000</v>
      </c>
    </row>
    <row r="1595" spans="2:8">
      <c r="B1595" s="15">
        <v>1585</v>
      </c>
      <c r="C1595" s="26">
        <v>1737547712</v>
      </c>
      <c r="D1595" s="2">
        <f>SUM(C1595,-SUM(K$11:K1595))</f>
        <v>612963992</v>
      </c>
      <c r="E1595" s="2">
        <v>600000</v>
      </c>
      <c r="F1595" s="3">
        <f t="shared" si="93"/>
        <v>0</v>
      </c>
      <c r="G1595" s="3">
        <f t="shared" si="94"/>
        <v>-600000</v>
      </c>
      <c r="H1595" s="3">
        <f t="shared" si="95"/>
        <v>-600000</v>
      </c>
    </row>
    <row r="1596" spans="2:8">
      <c r="B1596" s="15">
        <v>1586</v>
      </c>
      <c r="C1596" s="26">
        <v>1736947712</v>
      </c>
      <c r="D1596" s="2">
        <f>SUM(C1596,-SUM(K$11:K1596))</f>
        <v>612363992</v>
      </c>
      <c r="E1596" s="2">
        <v>600000</v>
      </c>
      <c r="F1596" s="3">
        <f t="shared" si="93"/>
        <v>0</v>
      </c>
      <c r="G1596" s="3">
        <f t="shared" si="94"/>
        <v>-600000</v>
      </c>
      <c r="H1596" s="3">
        <f t="shared" si="95"/>
        <v>-600000</v>
      </c>
    </row>
    <row r="1597" spans="2:8">
      <c r="B1597" s="15">
        <v>1587</v>
      </c>
      <c r="C1597" s="26">
        <v>1737097712</v>
      </c>
      <c r="D1597" s="2">
        <f>SUM(C1597,-SUM(K$11:K1597))</f>
        <v>612513992</v>
      </c>
      <c r="E1597" s="2">
        <v>600000</v>
      </c>
      <c r="F1597" s="3">
        <f t="shared" ref="F1597:F1628" si="96">SUM(E1597,G1597,-K1597)</f>
        <v>750000</v>
      </c>
      <c r="G1597" s="3">
        <f t="shared" ref="G1597:G1628" si="97">SUM(-C1596,C1597)</f>
        <v>150000</v>
      </c>
      <c r="H1597" s="3">
        <f t="shared" ref="H1597:H1628" si="98">SUM(-D1596,D1597)</f>
        <v>150000</v>
      </c>
    </row>
    <row r="1598" spans="2:8">
      <c r="B1598" s="15">
        <v>1588</v>
      </c>
      <c r="C1598" s="26">
        <v>1736647712</v>
      </c>
      <c r="D1598" s="2">
        <f>SUM(C1598,-SUM(K$11:K1598))</f>
        <v>612063992</v>
      </c>
      <c r="E1598" s="2">
        <v>600000</v>
      </c>
      <c r="F1598" s="3">
        <f t="shared" si="96"/>
        <v>150000</v>
      </c>
      <c r="G1598" s="3">
        <f t="shared" si="97"/>
        <v>-450000</v>
      </c>
      <c r="H1598" s="3">
        <f t="shared" si="98"/>
        <v>-450000</v>
      </c>
    </row>
    <row r="1599" spans="2:8">
      <c r="B1599" s="15">
        <v>1589</v>
      </c>
      <c r="C1599" s="26">
        <v>1736047712</v>
      </c>
      <c r="D1599" s="2">
        <f>SUM(C1599,-SUM(K$11:K1599))</f>
        <v>611463992</v>
      </c>
      <c r="E1599" s="2">
        <v>600000</v>
      </c>
      <c r="F1599" s="3">
        <f t="shared" si="96"/>
        <v>0</v>
      </c>
      <c r="G1599" s="3">
        <f t="shared" si="97"/>
        <v>-600000</v>
      </c>
      <c r="H1599" s="3">
        <f t="shared" si="98"/>
        <v>-600000</v>
      </c>
    </row>
    <row r="1600" spans="2:8">
      <c r="B1600" s="15">
        <v>1590</v>
      </c>
      <c r="C1600" s="26">
        <v>1735447712</v>
      </c>
      <c r="D1600" s="2">
        <f>SUM(C1600,-SUM(K$11:K1600))</f>
        <v>610863992</v>
      </c>
      <c r="E1600" s="2">
        <v>600000</v>
      </c>
      <c r="F1600" s="3">
        <f t="shared" si="96"/>
        <v>0</v>
      </c>
      <c r="G1600" s="3">
        <f t="shared" si="97"/>
        <v>-600000</v>
      </c>
      <c r="H1600" s="3">
        <f t="shared" si="98"/>
        <v>-600000</v>
      </c>
    </row>
    <row r="1601" spans="2:8">
      <c r="B1601" s="15">
        <v>1591</v>
      </c>
      <c r="C1601" s="26">
        <v>1734847712</v>
      </c>
      <c r="D1601" s="2">
        <f>SUM(C1601,-SUM(K$11:K1601))</f>
        <v>610263992</v>
      </c>
      <c r="E1601" s="2">
        <v>600000</v>
      </c>
      <c r="F1601" s="3">
        <f t="shared" si="96"/>
        <v>0</v>
      </c>
      <c r="G1601" s="3">
        <f t="shared" si="97"/>
        <v>-600000</v>
      </c>
      <c r="H1601" s="3">
        <f t="shared" si="98"/>
        <v>-600000</v>
      </c>
    </row>
    <row r="1602" spans="2:8">
      <c r="B1602" s="15">
        <v>1592</v>
      </c>
      <c r="C1602" s="26">
        <v>1734397712</v>
      </c>
      <c r="D1602" s="2">
        <f>SUM(C1602,-SUM(K$11:K1602))</f>
        <v>609813992</v>
      </c>
      <c r="E1602" s="2">
        <v>600000</v>
      </c>
      <c r="F1602" s="3">
        <f t="shared" si="96"/>
        <v>150000</v>
      </c>
      <c r="G1602" s="3">
        <f t="shared" si="97"/>
        <v>-450000</v>
      </c>
      <c r="H1602" s="3">
        <f t="shared" si="98"/>
        <v>-450000</v>
      </c>
    </row>
    <row r="1603" spans="2:8">
      <c r="B1603" s="15">
        <v>1593</v>
      </c>
      <c r="C1603" s="26">
        <v>1733947712</v>
      </c>
      <c r="D1603" s="2">
        <f>SUM(C1603,-SUM(K$11:K1603))</f>
        <v>609363992</v>
      </c>
      <c r="E1603" s="2">
        <v>600000</v>
      </c>
      <c r="F1603" s="3">
        <f t="shared" si="96"/>
        <v>150000</v>
      </c>
      <c r="G1603" s="3">
        <f t="shared" si="97"/>
        <v>-450000</v>
      </c>
      <c r="H1603" s="3">
        <f t="shared" si="98"/>
        <v>-450000</v>
      </c>
    </row>
    <row r="1604" spans="2:8">
      <c r="B1604" s="15">
        <v>1594</v>
      </c>
      <c r="C1604" s="26">
        <v>1733347712</v>
      </c>
      <c r="D1604" s="2">
        <f>SUM(C1604,-SUM(K$11:K1604))</f>
        <v>608763992</v>
      </c>
      <c r="E1604" s="2">
        <v>600000</v>
      </c>
      <c r="F1604" s="3">
        <f t="shared" si="96"/>
        <v>0</v>
      </c>
      <c r="G1604" s="3">
        <f t="shared" si="97"/>
        <v>-600000</v>
      </c>
      <c r="H1604" s="3">
        <f t="shared" si="98"/>
        <v>-600000</v>
      </c>
    </row>
    <row r="1605" spans="2:8">
      <c r="B1605" s="15">
        <v>1595</v>
      </c>
      <c r="C1605" s="26">
        <v>1732897712</v>
      </c>
      <c r="D1605" s="2">
        <f>SUM(C1605,-SUM(K$11:K1605))</f>
        <v>608313992</v>
      </c>
      <c r="E1605" s="2">
        <v>600000</v>
      </c>
      <c r="F1605" s="3">
        <f t="shared" si="96"/>
        <v>150000</v>
      </c>
      <c r="G1605" s="3">
        <f t="shared" si="97"/>
        <v>-450000</v>
      </c>
      <c r="H1605" s="3">
        <f t="shared" si="98"/>
        <v>-450000</v>
      </c>
    </row>
    <row r="1606" spans="2:8">
      <c r="B1606" s="15">
        <v>1596</v>
      </c>
      <c r="C1606" s="26">
        <v>1733049212</v>
      </c>
      <c r="D1606" s="2">
        <f>SUM(C1606,-SUM(K$11:K1606))</f>
        <v>608465492</v>
      </c>
      <c r="E1606" s="2">
        <v>600000</v>
      </c>
      <c r="F1606" s="3">
        <f t="shared" si="96"/>
        <v>751500</v>
      </c>
      <c r="G1606" s="3">
        <f t="shared" si="97"/>
        <v>151500</v>
      </c>
      <c r="H1606" s="3">
        <f t="shared" si="98"/>
        <v>151500</v>
      </c>
    </row>
    <row r="1607" spans="2:8">
      <c r="B1607" s="15">
        <v>1597</v>
      </c>
      <c r="C1607" s="26">
        <v>1732449212</v>
      </c>
      <c r="D1607" s="2">
        <f>SUM(C1607,-SUM(K$11:K1607))</f>
        <v>607865492</v>
      </c>
      <c r="E1607" s="2">
        <v>600000</v>
      </c>
      <c r="F1607" s="3">
        <f t="shared" si="96"/>
        <v>0</v>
      </c>
      <c r="G1607" s="3">
        <f t="shared" si="97"/>
        <v>-600000</v>
      </c>
      <c r="H1607" s="3">
        <f t="shared" si="98"/>
        <v>-600000</v>
      </c>
    </row>
    <row r="1608" spans="2:8">
      <c r="B1608" s="15">
        <v>1598</v>
      </c>
      <c r="C1608" s="26">
        <v>1731849212</v>
      </c>
      <c r="D1608" s="2">
        <f>SUM(C1608,-SUM(K$11:K1608))</f>
        <v>607265492</v>
      </c>
      <c r="E1608" s="2">
        <v>600000</v>
      </c>
      <c r="F1608" s="3">
        <f t="shared" si="96"/>
        <v>0</v>
      </c>
      <c r="G1608" s="3">
        <f t="shared" si="97"/>
        <v>-600000</v>
      </c>
      <c r="H1608" s="3">
        <f t="shared" si="98"/>
        <v>-600000</v>
      </c>
    </row>
    <row r="1609" spans="2:8">
      <c r="B1609" s="15">
        <v>1599</v>
      </c>
      <c r="C1609" s="26">
        <v>1731924212</v>
      </c>
      <c r="D1609" s="2">
        <f>SUM(C1609,-SUM(K$11:K1609))</f>
        <v>607340492</v>
      </c>
      <c r="E1609" s="2">
        <v>600000</v>
      </c>
      <c r="F1609" s="3">
        <f t="shared" si="96"/>
        <v>675000</v>
      </c>
      <c r="G1609" s="3">
        <f t="shared" si="97"/>
        <v>75000</v>
      </c>
      <c r="H1609" s="3">
        <f t="shared" si="98"/>
        <v>75000</v>
      </c>
    </row>
    <row r="1610" spans="2:8">
      <c r="B1610" s="15">
        <v>1600</v>
      </c>
      <c r="C1610" s="26">
        <v>1731324212</v>
      </c>
      <c r="D1610" s="2">
        <f>SUM(C1610,-SUM(K$11:K1610))</f>
        <v>606740492</v>
      </c>
      <c r="E1610" s="2">
        <v>600000</v>
      </c>
      <c r="F1610" s="3">
        <f t="shared" si="96"/>
        <v>0</v>
      </c>
      <c r="G1610" s="3">
        <f t="shared" si="97"/>
        <v>-600000</v>
      </c>
      <c r="H1610" s="3">
        <f t="shared" si="98"/>
        <v>-600000</v>
      </c>
    </row>
    <row r="1611" spans="2:8">
      <c r="B1611" s="15">
        <v>1601</v>
      </c>
      <c r="C1611" s="26">
        <v>1730724212</v>
      </c>
      <c r="D1611" s="2">
        <f>SUM(C1611,-SUM(K$11:K1611))</f>
        <v>606140492</v>
      </c>
      <c r="E1611" s="2">
        <v>600000</v>
      </c>
      <c r="F1611" s="3">
        <f t="shared" si="96"/>
        <v>0</v>
      </c>
      <c r="G1611" s="3">
        <f t="shared" si="97"/>
        <v>-600000</v>
      </c>
      <c r="H1611" s="3">
        <f t="shared" si="98"/>
        <v>-600000</v>
      </c>
    </row>
    <row r="1612" spans="2:8">
      <c r="B1612" s="15">
        <v>1602</v>
      </c>
      <c r="C1612" s="26">
        <v>1730124212</v>
      </c>
      <c r="D1612" s="2">
        <f>SUM(C1612,-SUM(K$11:K1612))</f>
        <v>605540492</v>
      </c>
      <c r="E1612" s="2">
        <v>600000</v>
      </c>
      <c r="F1612" s="3">
        <f t="shared" si="96"/>
        <v>0</v>
      </c>
      <c r="G1612" s="3">
        <f t="shared" si="97"/>
        <v>-600000</v>
      </c>
      <c r="H1612" s="3">
        <f t="shared" si="98"/>
        <v>-600000</v>
      </c>
    </row>
    <row r="1613" spans="2:8">
      <c r="B1613" s="15">
        <v>1603</v>
      </c>
      <c r="C1613" s="26">
        <v>1729524212</v>
      </c>
      <c r="D1613" s="2">
        <f>SUM(C1613,-SUM(K$11:K1613))</f>
        <v>604940492</v>
      </c>
      <c r="E1613" s="2">
        <v>600000</v>
      </c>
      <c r="F1613" s="3">
        <f t="shared" si="96"/>
        <v>0</v>
      </c>
      <c r="G1613" s="3">
        <f t="shared" si="97"/>
        <v>-600000</v>
      </c>
      <c r="H1613" s="3">
        <f t="shared" si="98"/>
        <v>-600000</v>
      </c>
    </row>
    <row r="1614" spans="2:8">
      <c r="B1614" s="15">
        <v>1604</v>
      </c>
      <c r="C1614" s="26">
        <v>1729299212</v>
      </c>
      <c r="D1614" s="2">
        <f>SUM(C1614,-SUM(K$11:K1614))</f>
        <v>604715492</v>
      </c>
      <c r="E1614" s="2">
        <v>600000</v>
      </c>
      <c r="F1614" s="3">
        <f t="shared" si="96"/>
        <v>375000</v>
      </c>
      <c r="G1614" s="3">
        <f t="shared" si="97"/>
        <v>-225000</v>
      </c>
      <c r="H1614" s="3">
        <f t="shared" si="98"/>
        <v>-225000</v>
      </c>
    </row>
    <row r="1615" spans="2:8">
      <c r="B1615" s="15">
        <v>1605</v>
      </c>
      <c r="C1615" s="26">
        <v>1728699212</v>
      </c>
      <c r="D1615" s="2">
        <f>SUM(C1615,-SUM(K$11:K1615))</f>
        <v>604115492</v>
      </c>
      <c r="E1615" s="2">
        <v>600000</v>
      </c>
      <c r="F1615" s="3">
        <f t="shared" si="96"/>
        <v>0</v>
      </c>
      <c r="G1615" s="3">
        <f t="shared" si="97"/>
        <v>-600000</v>
      </c>
      <c r="H1615" s="3">
        <f t="shared" si="98"/>
        <v>-600000</v>
      </c>
    </row>
    <row r="1616" spans="2:8">
      <c r="B1616" s="15">
        <v>1606</v>
      </c>
      <c r="C1616" s="26">
        <v>1728399212</v>
      </c>
      <c r="D1616" s="2">
        <f>SUM(C1616,-SUM(K$11:K1616))</f>
        <v>603815492</v>
      </c>
      <c r="E1616" s="2">
        <v>600000</v>
      </c>
      <c r="F1616" s="3">
        <f t="shared" si="96"/>
        <v>300000</v>
      </c>
      <c r="G1616" s="3">
        <f t="shared" si="97"/>
        <v>-300000</v>
      </c>
      <c r="H1616" s="3">
        <f t="shared" si="98"/>
        <v>-300000</v>
      </c>
    </row>
    <row r="1617" spans="2:8">
      <c r="B1617" s="15">
        <v>1607</v>
      </c>
      <c r="C1617" s="26">
        <v>1727799212</v>
      </c>
      <c r="D1617" s="2">
        <f>SUM(C1617,-SUM(K$11:K1617))</f>
        <v>603215492</v>
      </c>
      <c r="E1617" s="2">
        <v>600000</v>
      </c>
      <c r="F1617" s="3">
        <f t="shared" si="96"/>
        <v>0</v>
      </c>
      <c r="G1617" s="3">
        <f t="shared" si="97"/>
        <v>-600000</v>
      </c>
      <c r="H1617" s="3">
        <f t="shared" si="98"/>
        <v>-600000</v>
      </c>
    </row>
    <row r="1618" spans="2:8">
      <c r="B1618" s="15">
        <v>1608</v>
      </c>
      <c r="C1618" s="26">
        <v>1727199212</v>
      </c>
      <c r="D1618" s="2">
        <f>SUM(C1618,-SUM(K$11:K1618))</f>
        <v>602615492</v>
      </c>
      <c r="E1618" s="2">
        <v>600000</v>
      </c>
      <c r="F1618" s="3">
        <f t="shared" si="96"/>
        <v>0</v>
      </c>
      <c r="G1618" s="3">
        <f t="shared" si="97"/>
        <v>-600000</v>
      </c>
      <c r="H1618" s="3">
        <f t="shared" si="98"/>
        <v>-600000</v>
      </c>
    </row>
    <row r="1619" spans="2:8">
      <c r="B1619" s="15">
        <v>1609</v>
      </c>
      <c r="C1619" s="26">
        <v>1726599212</v>
      </c>
      <c r="D1619" s="2">
        <f>SUM(C1619,-SUM(K$11:K1619))</f>
        <v>602015492</v>
      </c>
      <c r="E1619" s="2">
        <v>600000</v>
      </c>
      <c r="F1619" s="3">
        <f t="shared" si="96"/>
        <v>0</v>
      </c>
      <c r="G1619" s="3">
        <f t="shared" si="97"/>
        <v>-600000</v>
      </c>
      <c r="H1619" s="3">
        <f t="shared" si="98"/>
        <v>-600000</v>
      </c>
    </row>
    <row r="1620" spans="2:8">
      <c r="B1620" s="15">
        <v>1610</v>
      </c>
      <c r="C1620" s="26">
        <v>1731399212</v>
      </c>
      <c r="D1620" s="2">
        <f>SUM(C1620,-SUM(K$11:K1620))</f>
        <v>606815492</v>
      </c>
      <c r="E1620" s="2">
        <v>600000</v>
      </c>
      <c r="F1620" s="3">
        <f t="shared" si="96"/>
        <v>5400000</v>
      </c>
      <c r="G1620" s="3">
        <f t="shared" si="97"/>
        <v>4800000</v>
      </c>
      <c r="H1620" s="3">
        <f t="shared" si="98"/>
        <v>4800000</v>
      </c>
    </row>
    <row r="1621" spans="2:8">
      <c r="B1621" s="15">
        <v>1611</v>
      </c>
      <c r="C1621" s="26">
        <v>1730799212</v>
      </c>
      <c r="D1621" s="2">
        <f>SUM(C1621,-SUM(K$11:K1621))</f>
        <v>606215492</v>
      </c>
      <c r="E1621" s="2">
        <v>600000</v>
      </c>
      <c r="F1621" s="3">
        <f t="shared" si="96"/>
        <v>0</v>
      </c>
      <c r="G1621" s="3">
        <f t="shared" si="97"/>
        <v>-600000</v>
      </c>
      <c r="H1621" s="3">
        <f t="shared" si="98"/>
        <v>-600000</v>
      </c>
    </row>
    <row r="1622" spans="2:8">
      <c r="B1622" s="15">
        <v>1612</v>
      </c>
      <c r="C1622" s="26">
        <v>1730199212</v>
      </c>
      <c r="D1622" s="2">
        <f>SUM(C1622,-SUM(K$11:K1622))</f>
        <v>605615492</v>
      </c>
      <c r="E1622" s="2">
        <v>600000</v>
      </c>
      <c r="F1622" s="3">
        <f t="shared" si="96"/>
        <v>0</v>
      </c>
      <c r="G1622" s="3">
        <f t="shared" si="97"/>
        <v>-600000</v>
      </c>
      <c r="H1622" s="3">
        <f t="shared" si="98"/>
        <v>-600000</v>
      </c>
    </row>
    <row r="1623" spans="2:8">
      <c r="B1623" s="15">
        <v>1613</v>
      </c>
      <c r="C1623" s="26">
        <v>1730049212</v>
      </c>
      <c r="D1623" s="2">
        <f>SUM(C1623,-SUM(K$11:K1623))</f>
        <v>605465492</v>
      </c>
      <c r="E1623" s="2">
        <v>600000</v>
      </c>
      <c r="F1623" s="3">
        <f t="shared" si="96"/>
        <v>450000</v>
      </c>
      <c r="G1623" s="3">
        <f t="shared" si="97"/>
        <v>-150000</v>
      </c>
      <c r="H1623" s="3">
        <f t="shared" si="98"/>
        <v>-150000</v>
      </c>
    </row>
    <row r="1624" spans="2:8">
      <c r="B1624" s="15">
        <v>1614</v>
      </c>
      <c r="C1624" s="26">
        <v>1729599212</v>
      </c>
      <c r="D1624" s="2">
        <f>SUM(C1624,-SUM(K$11:K1624))</f>
        <v>605015492</v>
      </c>
      <c r="E1624" s="2">
        <v>600000</v>
      </c>
      <c r="F1624" s="3">
        <f t="shared" si="96"/>
        <v>150000</v>
      </c>
      <c r="G1624" s="3">
        <f t="shared" si="97"/>
        <v>-450000</v>
      </c>
      <c r="H1624" s="3">
        <f t="shared" si="98"/>
        <v>-450000</v>
      </c>
    </row>
    <row r="1625" spans="2:8">
      <c r="B1625" s="15">
        <v>1615</v>
      </c>
      <c r="C1625" s="26">
        <v>1728999212</v>
      </c>
      <c r="D1625" s="2">
        <f>SUM(C1625,-SUM(K$11:K1625))</f>
        <v>604415492</v>
      </c>
      <c r="E1625" s="2">
        <v>600000</v>
      </c>
      <c r="F1625" s="3">
        <f t="shared" si="96"/>
        <v>0</v>
      </c>
      <c r="G1625" s="3">
        <f t="shared" si="97"/>
        <v>-600000</v>
      </c>
      <c r="H1625" s="3">
        <f t="shared" si="98"/>
        <v>-600000</v>
      </c>
    </row>
    <row r="1626" spans="2:8">
      <c r="B1626" s="15">
        <v>1616</v>
      </c>
      <c r="C1626" s="26">
        <v>1728399212</v>
      </c>
      <c r="D1626" s="2">
        <f>SUM(C1626,-SUM(K$11:K1626))</f>
        <v>603815492</v>
      </c>
      <c r="E1626" s="2">
        <v>600000</v>
      </c>
      <c r="F1626" s="3">
        <f t="shared" si="96"/>
        <v>0</v>
      </c>
      <c r="G1626" s="3">
        <f t="shared" si="97"/>
        <v>-600000</v>
      </c>
      <c r="H1626" s="3">
        <f t="shared" si="98"/>
        <v>-600000</v>
      </c>
    </row>
    <row r="1627" spans="2:8">
      <c r="B1627" s="15">
        <v>1617</v>
      </c>
      <c r="C1627" s="26">
        <v>1727799212</v>
      </c>
      <c r="D1627" s="2">
        <f>SUM(C1627,-SUM(K$11:K1627))</f>
        <v>603215492</v>
      </c>
      <c r="E1627" s="2">
        <v>600000</v>
      </c>
      <c r="F1627" s="3">
        <f t="shared" si="96"/>
        <v>0</v>
      </c>
      <c r="G1627" s="3">
        <f t="shared" si="97"/>
        <v>-600000</v>
      </c>
      <c r="H1627" s="3">
        <f t="shared" si="98"/>
        <v>-600000</v>
      </c>
    </row>
    <row r="1628" spans="2:8">
      <c r="B1628" s="15">
        <v>1618</v>
      </c>
      <c r="C1628" s="26">
        <v>1727499212</v>
      </c>
      <c r="D1628" s="2">
        <f>SUM(C1628,-SUM(K$11:K1628))</f>
        <v>602915492</v>
      </c>
      <c r="E1628" s="2">
        <v>600000</v>
      </c>
      <c r="F1628" s="3">
        <f t="shared" si="96"/>
        <v>300000</v>
      </c>
      <c r="G1628" s="3">
        <f t="shared" si="97"/>
        <v>-300000</v>
      </c>
      <c r="H1628" s="3">
        <f t="shared" si="98"/>
        <v>-300000</v>
      </c>
    </row>
    <row r="1629" spans="2:8">
      <c r="B1629" s="15">
        <v>1619</v>
      </c>
      <c r="C1629" s="26">
        <v>1727799212</v>
      </c>
      <c r="D1629" s="2">
        <f>SUM(C1629,-SUM(K$11:K1629))</f>
        <v>603215492</v>
      </c>
      <c r="E1629" s="2">
        <v>600000</v>
      </c>
      <c r="F1629" s="3">
        <f t="shared" ref="F1629:F1660" si="99">SUM(E1629,G1629,-K1629)</f>
        <v>900000</v>
      </c>
      <c r="G1629" s="3">
        <f t="shared" ref="G1629:G1660" si="100">SUM(-C1628,C1629)</f>
        <v>300000</v>
      </c>
      <c r="H1629" s="3">
        <f t="shared" ref="H1629:H1660" si="101">SUM(-D1628,D1629)</f>
        <v>300000</v>
      </c>
    </row>
    <row r="1630" spans="2:8">
      <c r="B1630" s="15">
        <v>1620</v>
      </c>
      <c r="C1630" s="26">
        <v>1727199212</v>
      </c>
      <c r="D1630" s="2">
        <f>SUM(C1630,-SUM(K$11:K1630))</f>
        <v>602615492</v>
      </c>
      <c r="E1630" s="2">
        <v>600000</v>
      </c>
      <c r="F1630" s="3">
        <f t="shared" si="99"/>
        <v>0</v>
      </c>
      <c r="G1630" s="3">
        <f t="shared" si="100"/>
        <v>-600000</v>
      </c>
      <c r="H1630" s="3">
        <f t="shared" si="101"/>
        <v>-600000</v>
      </c>
    </row>
    <row r="1631" spans="2:8">
      <c r="B1631" s="15">
        <v>1621</v>
      </c>
      <c r="C1631" s="26">
        <v>1726599212</v>
      </c>
      <c r="D1631" s="2">
        <f>SUM(C1631,-SUM(K$11:K1631))</f>
        <v>602015492</v>
      </c>
      <c r="E1631" s="2">
        <v>600000</v>
      </c>
      <c r="F1631" s="3">
        <f t="shared" si="99"/>
        <v>0</v>
      </c>
      <c r="G1631" s="3">
        <f t="shared" si="100"/>
        <v>-600000</v>
      </c>
      <c r="H1631" s="3">
        <f t="shared" si="101"/>
        <v>-600000</v>
      </c>
    </row>
    <row r="1632" spans="2:8">
      <c r="B1632" s="15">
        <v>1622</v>
      </c>
      <c r="C1632" s="26">
        <v>1727199212</v>
      </c>
      <c r="D1632" s="2">
        <f>SUM(C1632,-SUM(K$11:K1632))</f>
        <v>602615492</v>
      </c>
      <c r="E1632" s="2">
        <v>600000</v>
      </c>
      <c r="F1632" s="3">
        <f t="shared" si="99"/>
        <v>1200000</v>
      </c>
      <c r="G1632" s="3">
        <f t="shared" si="100"/>
        <v>600000</v>
      </c>
      <c r="H1632" s="3">
        <f t="shared" si="101"/>
        <v>600000</v>
      </c>
    </row>
    <row r="1633" spans="2:8">
      <c r="B1633" s="15">
        <v>1623</v>
      </c>
      <c r="C1633" s="26">
        <v>1726599212</v>
      </c>
      <c r="D1633" s="2">
        <f>SUM(C1633,-SUM(K$11:K1633))</f>
        <v>602015492</v>
      </c>
      <c r="E1633" s="2">
        <v>600000</v>
      </c>
      <c r="F1633" s="3">
        <f t="shared" si="99"/>
        <v>0</v>
      </c>
      <c r="G1633" s="3">
        <f t="shared" si="100"/>
        <v>-600000</v>
      </c>
      <c r="H1633" s="3">
        <f t="shared" si="101"/>
        <v>-600000</v>
      </c>
    </row>
    <row r="1634" spans="2:8">
      <c r="B1634" s="15">
        <v>1624</v>
      </c>
      <c r="C1634" s="26">
        <v>1725999212</v>
      </c>
      <c r="D1634" s="2">
        <f>SUM(C1634,-SUM(K$11:K1634))</f>
        <v>601415492</v>
      </c>
      <c r="E1634" s="2">
        <v>600000</v>
      </c>
      <c r="F1634" s="3">
        <f t="shared" si="99"/>
        <v>0</v>
      </c>
      <c r="G1634" s="3">
        <f t="shared" si="100"/>
        <v>-600000</v>
      </c>
      <c r="H1634" s="3">
        <f t="shared" si="101"/>
        <v>-600000</v>
      </c>
    </row>
    <row r="1635" spans="2:8">
      <c r="B1635" s="15">
        <v>1625</v>
      </c>
      <c r="C1635" s="26">
        <v>1725399212</v>
      </c>
      <c r="D1635" s="2">
        <f>SUM(C1635,-SUM(K$11:K1635))</f>
        <v>600815492</v>
      </c>
      <c r="E1635" s="2">
        <v>600000</v>
      </c>
      <c r="F1635" s="3">
        <f t="shared" si="99"/>
        <v>0</v>
      </c>
      <c r="G1635" s="3">
        <f t="shared" si="100"/>
        <v>-600000</v>
      </c>
      <c r="H1635" s="3">
        <f t="shared" si="101"/>
        <v>-600000</v>
      </c>
    </row>
    <row r="1636" spans="2:8">
      <c r="B1636" s="15">
        <v>1626</v>
      </c>
      <c r="C1636" s="26">
        <v>1724799212</v>
      </c>
      <c r="D1636" s="2">
        <f>SUM(C1636,-SUM(K$11:K1636))</f>
        <v>600215492</v>
      </c>
      <c r="E1636" s="2">
        <v>600000</v>
      </c>
      <c r="F1636" s="3">
        <f t="shared" si="99"/>
        <v>0</v>
      </c>
      <c r="G1636" s="3">
        <f t="shared" si="100"/>
        <v>-600000</v>
      </c>
      <c r="H1636" s="3">
        <f t="shared" si="101"/>
        <v>-600000</v>
      </c>
    </row>
    <row r="1637" spans="2:8">
      <c r="B1637" s="15">
        <v>1627</v>
      </c>
      <c r="C1637" s="26">
        <v>1724799212</v>
      </c>
      <c r="D1637" s="2">
        <f>SUM(C1637,-SUM(K$11:K1637))</f>
        <v>600215492</v>
      </c>
      <c r="E1637" s="2">
        <v>600000</v>
      </c>
      <c r="F1637" s="3">
        <f t="shared" si="99"/>
        <v>600000</v>
      </c>
      <c r="G1637" s="3">
        <f t="shared" si="100"/>
        <v>0</v>
      </c>
      <c r="H1637" s="3">
        <f t="shared" si="101"/>
        <v>0</v>
      </c>
    </row>
    <row r="1638" spans="2:8">
      <c r="B1638" s="15">
        <v>1628</v>
      </c>
      <c r="C1638" s="26">
        <v>1724199212</v>
      </c>
      <c r="D1638" s="2">
        <f>SUM(C1638,-SUM(K$11:K1638))</f>
        <v>599615492</v>
      </c>
      <c r="E1638" s="2">
        <v>600000</v>
      </c>
      <c r="F1638" s="3">
        <f t="shared" si="99"/>
        <v>0</v>
      </c>
      <c r="G1638" s="3">
        <f t="shared" si="100"/>
        <v>-600000</v>
      </c>
      <c r="H1638" s="3">
        <f t="shared" si="101"/>
        <v>-600000</v>
      </c>
    </row>
    <row r="1639" spans="2:8">
      <c r="B1639" s="15">
        <v>1629</v>
      </c>
      <c r="C1639" s="26">
        <v>1723599212</v>
      </c>
      <c r="D1639" s="2">
        <f>SUM(C1639,-SUM(K$11:K1639))</f>
        <v>599015492</v>
      </c>
      <c r="E1639" s="2">
        <v>600000</v>
      </c>
      <c r="F1639" s="3">
        <f t="shared" si="99"/>
        <v>0</v>
      </c>
      <c r="G1639" s="3">
        <f t="shared" si="100"/>
        <v>-600000</v>
      </c>
      <c r="H1639" s="3">
        <f t="shared" si="101"/>
        <v>-600000</v>
      </c>
    </row>
    <row r="1640" spans="2:8">
      <c r="B1640" s="15">
        <v>1630</v>
      </c>
      <c r="C1640" s="26">
        <v>1722999212</v>
      </c>
      <c r="D1640" s="2">
        <f>SUM(C1640,-SUM(K$11:K1640))</f>
        <v>598415492</v>
      </c>
      <c r="E1640" s="2">
        <v>600000</v>
      </c>
      <c r="F1640" s="3">
        <f t="shared" si="99"/>
        <v>0</v>
      </c>
      <c r="G1640" s="3">
        <f t="shared" si="100"/>
        <v>-600000</v>
      </c>
      <c r="H1640" s="3">
        <f t="shared" si="101"/>
        <v>-600000</v>
      </c>
    </row>
    <row r="1641" spans="2:8">
      <c r="B1641" s="15">
        <v>1631</v>
      </c>
      <c r="C1641" s="26">
        <v>1722399212</v>
      </c>
      <c r="D1641" s="2">
        <f>SUM(C1641,-SUM(K$11:K1641))</f>
        <v>597815492</v>
      </c>
      <c r="E1641" s="2">
        <v>600000</v>
      </c>
      <c r="F1641" s="3">
        <f t="shared" si="99"/>
        <v>0</v>
      </c>
      <c r="G1641" s="3">
        <f t="shared" si="100"/>
        <v>-600000</v>
      </c>
      <c r="H1641" s="3">
        <f t="shared" si="101"/>
        <v>-600000</v>
      </c>
    </row>
    <row r="1642" spans="2:8">
      <c r="B1642" s="15">
        <v>1632</v>
      </c>
      <c r="C1642" s="26">
        <v>1721799212</v>
      </c>
      <c r="D1642" s="2">
        <f>SUM(C1642,-SUM(K$11:K1642))</f>
        <v>597215492</v>
      </c>
      <c r="E1642" s="2">
        <v>600000</v>
      </c>
      <c r="F1642" s="3">
        <f t="shared" si="99"/>
        <v>0</v>
      </c>
      <c r="G1642" s="3">
        <f t="shared" si="100"/>
        <v>-600000</v>
      </c>
      <c r="H1642" s="3">
        <f t="shared" si="101"/>
        <v>-600000</v>
      </c>
    </row>
    <row r="1643" spans="2:8">
      <c r="B1643" s="15">
        <v>1633</v>
      </c>
      <c r="C1643" s="26">
        <v>1721199212</v>
      </c>
      <c r="D1643" s="2">
        <f>SUM(C1643,-SUM(K$11:K1643))</f>
        <v>596615492</v>
      </c>
      <c r="E1643" s="2">
        <v>600000</v>
      </c>
      <c r="F1643" s="3">
        <f t="shared" si="99"/>
        <v>0</v>
      </c>
      <c r="G1643" s="3">
        <f t="shared" si="100"/>
        <v>-600000</v>
      </c>
      <c r="H1643" s="3">
        <f t="shared" si="101"/>
        <v>-600000</v>
      </c>
    </row>
    <row r="1644" spans="2:8">
      <c r="B1644" s="15">
        <v>1634</v>
      </c>
      <c r="C1644" s="26">
        <v>1722999212</v>
      </c>
      <c r="D1644" s="2">
        <f>SUM(C1644,-SUM(K$11:K1644))</f>
        <v>598415492</v>
      </c>
      <c r="E1644" s="2">
        <v>600000</v>
      </c>
      <c r="F1644" s="3">
        <f t="shared" si="99"/>
        <v>2400000</v>
      </c>
      <c r="G1644" s="3">
        <f t="shared" si="100"/>
        <v>1800000</v>
      </c>
      <c r="H1644" s="3">
        <f t="shared" si="101"/>
        <v>1800000</v>
      </c>
    </row>
    <row r="1645" spans="2:8">
      <c r="B1645" s="15">
        <v>1635</v>
      </c>
      <c r="C1645" s="26">
        <v>1722399212</v>
      </c>
      <c r="D1645" s="2">
        <f>SUM(C1645,-SUM(K$11:K1645))</f>
        <v>597815492</v>
      </c>
      <c r="E1645" s="2">
        <v>600000</v>
      </c>
      <c r="F1645" s="3">
        <f t="shared" si="99"/>
        <v>0</v>
      </c>
      <c r="G1645" s="3">
        <f t="shared" si="100"/>
        <v>-600000</v>
      </c>
      <c r="H1645" s="3">
        <f t="shared" si="101"/>
        <v>-600000</v>
      </c>
    </row>
    <row r="1646" spans="2:8">
      <c r="B1646" s="15">
        <v>1636</v>
      </c>
      <c r="C1646" s="26">
        <v>1721799212</v>
      </c>
      <c r="D1646" s="2">
        <f>SUM(C1646,-SUM(K$11:K1646))</f>
        <v>597215492</v>
      </c>
      <c r="E1646" s="2">
        <v>600000</v>
      </c>
      <c r="F1646" s="3">
        <f t="shared" si="99"/>
        <v>0</v>
      </c>
      <c r="G1646" s="3">
        <f t="shared" si="100"/>
        <v>-600000</v>
      </c>
      <c r="H1646" s="3">
        <f t="shared" si="101"/>
        <v>-600000</v>
      </c>
    </row>
    <row r="1647" spans="2:8">
      <c r="B1647" s="15">
        <v>1637</v>
      </c>
      <c r="C1647" s="26">
        <v>1721349212</v>
      </c>
      <c r="D1647" s="2">
        <f>SUM(C1647,-SUM(K$11:K1647))</f>
        <v>596765492</v>
      </c>
      <c r="E1647" s="2">
        <v>600000</v>
      </c>
      <c r="F1647" s="3">
        <f t="shared" si="99"/>
        <v>150000</v>
      </c>
      <c r="G1647" s="3">
        <f t="shared" si="100"/>
        <v>-450000</v>
      </c>
      <c r="H1647" s="3">
        <f t="shared" si="101"/>
        <v>-450000</v>
      </c>
    </row>
    <row r="1648" spans="2:8">
      <c r="B1648" s="15">
        <v>1638</v>
      </c>
      <c r="C1648" s="26">
        <v>1720749212</v>
      </c>
      <c r="D1648" s="2">
        <f>SUM(C1648,-SUM(K$11:K1648))</f>
        <v>596165492</v>
      </c>
      <c r="E1648" s="2">
        <v>600000</v>
      </c>
      <c r="F1648" s="3">
        <f t="shared" si="99"/>
        <v>0</v>
      </c>
      <c r="G1648" s="3">
        <f t="shared" si="100"/>
        <v>-600000</v>
      </c>
      <c r="H1648" s="3">
        <f t="shared" si="101"/>
        <v>-600000</v>
      </c>
    </row>
    <row r="1649" spans="2:8">
      <c r="B1649" s="15">
        <v>1639</v>
      </c>
      <c r="C1649" s="26">
        <v>1720599212</v>
      </c>
      <c r="D1649" s="2">
        <f>SUM(C1649,-SUM(K$11:K1649))</f>
        <v>596015492</v>
      </c>
      <c r="E1649" s="2">
        <v>600000</v>
      </c>
      <c r="F1649" s="3">
        <f t="shared" si="99"/>
        <v>450000</v>
      </c>
      <c r="G1649" s="3">
        <f t="shared" si="100"/>
        <v>-150000</v>
      </c>
      <c r="H1649" s="3">
        <f t="shared" si="101"/>
        <v>-150000</v>
      </c>
    </row>
    <row r="1650" spans="2:8">
      <c r="B1650" s="15">
        <v>1640</v>
      </c>
      <c r="C1650" s="26">
        <v>1720149212</v>
      </c>
      <c r="D1650" s="2">
        <f>SUM(C1650,-SUM(K$11:K1650))</f>
        <v>595565492</v>
      </c>
      <c r="E1650" s="2">
        <v>600000</v>
      </c>
      <c r="F1650" s="3">
        <f t="shared" si="99"/>
        <v>150000</v>
      </c>
      <c r="G1650" s="3">
        <f t="shared" si="100"/>
        <v>-450000</v>
      </c>
      <c r="H1650" s="3">
        <f t="shared" si="101"/>
        <v>-450000</v>
      </c>
    </row>
    <row r="1651" spans="2:8">
      <c r="B1651" s="15">
        <v>1641</v>
      </c>
      <c r="C1651" s="26">
        <v>1719549212</v>
      </c>
      <c r="D1651" s="2">
        <f>SUM(C1651,-SUM(K$11:K1651))</f>
        <v>594965492</v>
      </c>
      <c r="E1651" s="2">
        <v>600000</v>
      </c>
      <c r="F1651" s="3">
        <f t="shared" si="99"/>
        <v>0</v>
      </c>
      <c r="G1651" s="3">
        <f t="shared" si="100"/>
        <v>-600000</v>
      </c>
      <c r="H1651" s="3">
        <f t="shared" si="101"/>
        <v>-600000</v>
      </c>
    </row>
    <row r="1652" spans="2:8">
      <c r="B1652" s="15">
        <v>1642</v>
      </c>
      <c r="C1652" s="26">
        <v>1718949212</v>
      </c>
      <c r="D1652" s="2">
        <f>SUM(C1652,-SUM(K$11:K1652))</f>
        <v>594365492</v>
      </c>
      <c r="E1652" s="2">
        <v>600000</v>
      </c>
      <c r="F1652" s="3">
        <f t="shared" si="99"/>
        <v>0</v>
      </c>
      <c r="G1652" s="3">
        <f t="shared" si="100"/>
        <v>-600000</v>
      </c>
      <c r="H1652" s="3">
        <f t="shared" si="101"/>
        <v>-600000</v>
      </c>
    </row>
    <row r="1653" spans="2:8">
      <c r="B1653" s="15">
        <v>1643</v>
      </c>
      <c r="C1653" s="26">
        <v>1718349212</v>
      </c>
      <c r="D1653" s="2">
        <f>SUM(C1653,-SUM(K$11:K1653))</f>
        <v>593765492</v>
      </c>
      <c r="E1653" s="2">
        <v>600000</v>
      </c>
      <c r="F1653" s="3">
        <f t="shared" si="99"/>
        <v>0</v>
      </c>
      <c r="G1653" s="3">
        <f t="shared" si="100"/>
        <v>-600000</v>
      </c>
      <c r="H1653" s="3">
        <f t="shared" si="101"/>
        <v>-600000</v>
      </c>
    </row>
    <row r="1654" spans="2:8">
      <c r="B1654" s="15">
        <v>1644</v>
      </c>
      <c r="C1654" s="26">
        <v>1717749212</v>
      </c>
      <c r="D1654" s="2">
        <f>SUM(C1654,-SUM(K$11:K1654))</f>
        <v>593165492</v>
      </c>
      <c r="E1654" s="2">
        <v>600000</v>
      </c>
      <c r="F1654" s="3">
        <f t="shared" si="99"/>
        <v>0</v>
      </c>
      <c r="G1654" s="3">
        <f t="shared" si="100"/>
        <v>-600000</v>
      </c>
      <c r="H1654" s="3">
        <f t="shared" si="101"/>
        <v>-600000</v>
      </c>
    </row>
    <row r="1655" spans="2:8">
      <c r="B1655" s="15">
        <v>1645</v>
      </c>
      <c r="C1655" s="26">
        <v>1717299212</v>
      </c>
      <c r="D1655" s="2">
        <f>SUM(C1655,-SUM(K$11:K1655))</f>
        <v>592715492</v>
      </c>
      <c r="E1655" s="2">
        <v>600000</v>
      </c>
      <c r="F1655" s="3">
        <f t="shared" si="99"/>
        <v>150000</v>
      </c>
      <c r="G1655" s="3">
        <f t="shared" si="100"/>
        <v>-450000</v>
      </c>
      <c r="H1655" s="3">
        <f t="shared" si="101"/>
        <v>-450000</v>
      </c>
    </row>
    <row r="1656" spans="2:8">
      <c r="B1656" s="15">
        <v>1646</v>
      </c>
      <c r="C1656" s="26">
        <v>1716699212</v>
      </c>
      <c r="D1656" s="2">
        <f>SUM(C1656,-SUM(K$11:K1656))</f>
        <v>592115492</v>
      </c>
      <c r="E1656" s="2">
        <v>600000</v>
      </c>
      <c r="F1656" s="3">
        <f t="shared" si="99"/>
        <v>0</v>
      </c>
      <c r="G1656" s="3">
        <f t="shared" si="100"/>
        <v>-600000</v>
      </c>
      <c r="H1656" s="3">
        <f t="shared" si="101"/>
        <v>-600000</v>
      </c>
    </row>
    <row r="1657" spans="2:8">
      <c r="B1657" s="15">
        <v>1647</v>
      </c>
      <c r="C1657" s="26">
        <v>1717449212</v>
      </c>
      <c r="D1657" s="2">
        <f>SUM(C1657,-SUM(K$11:K1657))</f>
        <v>592865492</v>
      </c>
      <c r="E1657" s="2">
        <v>600000</v>
      </c>
      <c r="F1657" s="3">
        <f t="shared" si="99"/>
        <v>1350000</v>
      </c>
      <c r="G1657" s="3">
        <f t="shared" si="100"/>
        <v>750000</v>
      </c>
      <c r="H1657" s="3">
        <f t="shared" si="101"/>
        <v>750000</v>
      </c>
    </row>
    <row r="1658" spans="2:8">
      <c r="B1658" s="15">
        <v>1648</v>
      </c>
      <c r="C1658" s="26">
        <v>1716849212</v>
      </c>
      <c r="D1658" s="2">
        <f>SUM(C1658,-SUM(K$11:K1658))</f>
        <v>592265492</v>
      </c>
      <c r="E1658" s="2">
        <v>600000</v>
      </c>
      <c r="F1658" s="3">
        <f t="shared" si="99"/>
        <v>0</v>
      </c>
      <c r="G1658" s="3">
        <f t="shared" si="100"/>
        <v>-600000</v>
      </c>
      <c r="H1658" s="3">
        <f t="shared" si="101"/>
        <v>-600000</v>
      </c>
    </row>
    <row r="1659" spans="2:8">
      <c r="B1659" s="15">
        <v>1649</v>
      </c>
      <c r="C1659" s="26">
        <v>1716249212</v>
      </c>
      <c r="D1659" s="2">
        <f>SUM(C1659,-SUM(K$11:K1659))</f>
        <v>591665492</v>
      </c>
      <c r="E1659" s="2">
        <v>600000</v>
      </c>
      <c r="F1659" s="3">
        <f t="shared" si="99"/>
        <v>0</v>
      </c>
      <c r="G1659" s="3">
        <f t="shared" si="100"/>
        <v>-600000</v>
      </c>
      <c r="H1659" s="3">
        <f t="shared" si="101"/>
        <v>-600000</v>
      </c>
    </row>
    <row r="1660" spans="2:8">
      <c r="B1660" s="15">
        <v>1650</v>
      </c>
      <c r="C1660" s="26">
        <v>1725249212</v>
      </c>
      <c r="D1660" s="2">
        <f>SUM(C1660,-SUM(K$11:K1660))</f>
        <v>600665492</v>
      </c>
      <c r="E1660" s="2">
        <v>600000</v>
      </c>
      <c r="F1660" s="3">
        <f t="shared" si="99"/>
        <v>9600000</v>
      </c>
      <c r="G1660" s="3">
        <f t="shared" si="100"/>
        <v>9000000</v>
      </c>
      <c r="H1660" s="3">
        <f t="shared" si="101"/>
        <v>9000000</v>
      </c>
    </row>
    <row r="1661" spans="2:8">
      <c r="B1661" s="15">
        <v>1651</v>
      </c>
      <c r="C1661" s="26">
        <v>1724649212</v>
      </c>
      <c r="D1661" s="2">
        <f>SUM(C1661,-SUM(K$11:K1661))</f>
        <v>600065492</v>
      </c>
      <c r="E1661" s="2">
        <v>600000</v>
      </c>
      <c r="F1661" s="3">
        <f t="shared" ref="F1661:F1692" si="102">SUM(E1661,G1661,-K1661)</f>
        <v>0</v>
      </c>
      <c r="G1661" s="3">
        <f t="shared" ref="G1661:G1692" si="103">SUM(-C1660,C1661)</f>
        <v>-600000</v>
      </c>
      <c r="H1661" s="3">
        <f t="shared" ref="H1661:H1692" si="104">SUM(-D1660,D1661)</f>
        <v>-600000</v>
      </c>
    </row>
    <row r="1662" spans="2:8">
      <c r="B1662" s="15">
        <v>1652</v>
      </c>
      <c r="C1662" s="26">
        <v>1724049212</v>
      </c>
      <c r="D1662" s="2">
        <f>SUM(C1662,-SUM(K$11:K1662))</f>
        <v>599465492</v>
      </c>
      <c r="E1662" s="2">
        <v>600000</v>
      </c>
      <c r="F1662" s="3">
        <f t="shared" si="102"/>
        <v>0</v>
      </c>
      <c r="G1662" s="3">
        <f t="shared" si="103"/>
        <v>-600000</v>
      </c>
      <c r="H1662" s="3">
        <f t="shared" si="104"/>
        <v>-600000</v>
      </c>
    </row>
    <row r="1663" spans="2:8">
      <c r="B1663" s="15">
        <v>1653</v>
      </c>
      <c r="C1663" s="26">
        <v>1723449212</v>
      </c>
      <c r="D1663" s="2">
        <f>SUM(C1663,-SUM(K$11:K1663))</f>
        <v>598865492</v>
      </c>
      <c r="E1663" s="2">
        <v>600000</v>
      </c>
      <c r="F1663" s="3">
        <f t="shared" si="102"/>
        <v>0</v>
      </c>
      <c r="G1663" s="3">
        <f t="shared" si="103"/>
        <v>-600000</v>
      </c>
      <c r="H1663" s="3">
        <f t="shared" si="104"/>
        <v>-600000</v>
      </c>
    </row>
    <row r="1664" spans="2:8">
      <c r="B1664" s="15">
        <v>1654</v>
      </c>
      <c r="C1664" s="26">
        <v>1723299212</v>
      </c>
      <c r="D1664" s="2">
        <f>SUM(C1664,-SUM(K$11:K1664))</f>
        <v>598715492</v>
      </c>
      <c r="E1664" s="2">
        <v>600000</v>
      </c>
      <c r="F1664" s="3">
        <f t="shared" si="102"/>
        <v>450000</v>
      </c>
      <c r="G1664" s="3">
        <f t="shared" si="103"/>
        <v>-150000</v>
      </c>
      <c r="H1664" s="3">
        <f t="shared" si="104"/>
        <v>-150000</v>
      </c>
    </row>
    <row r="1665" spans="2:8">
      <c r="B1665" s="15">
        <v>1655</v>
      </c>
      <c r="C1665" s="26">
        <v>1722699212</v>
      </c>
      <c r="D1665" s="2">
        <f>SUM(C1665,-SUM(K$11:K1665))</f>
        <v>598115492</v>
      </c>
      <c r="E1665" s="2">
        <v>600000</v>
      </c>
      <c r="F1665" s="3">
        <f t="shared" si="102"/>
        <v>0</v>
      </c>
      <c r="G1665" s="3">
        <f t="shared" si="103"/>
        <v>-600000</v>
      </c>
      <c r="H1665" s="3">
        <f t="shared" si="104"/>
        <v>-600000</v>
      </c>
    </row>
    <row r="1666" spans="2:8">
      <c r="B1666" s="15">
        <v>1656</v>
      </c>
      <c r="C1666" s="26">
        <v>1722099212</v>
      </c>
      <c r="D1666" s="2">
        <f>SUM(C1666,-SUM(K$11:K1666))</f>
        <v>597515492</v>
      </c>
      <c r="E1666" s="2">
        <v>600000</v>
      </c>
      <c r="F1666" s="3">
        <f t="shared" si="102"/>
        <v>0</v>
      </c>
      <c r="G1666" s="3">
        <f t="shared" si="103"/>
        <v>-600000</v>
      </c>
      <c r="H1666" s="3">
        <f t="shared" si="104"/>
        <v>-600000</v>
      </c>
    </row>
    <row r="1667" spans="2:8">
      <c r="B1667" s="15">
        <v>1657</v>
      </c>
      <c r="C1667" s="26">
        <v>1721499212</v>
      </c>
      <c r="D1667" s="2">
        <f>SUM(C1667,-SUM(K$11:K1667))</f>
        <v>596915492</v>
      </c>
      <c r="E1667" s="2">
        <v>600000</v>
      </c>
      <c r="F1667" s="3">
        <f t="shared" si="102"/>
        <v>0</v>
      </c>
      <c r="G1667" s="3">
        <f t="shared" si="103"/>
        <v>-600000</v>
      </c>
      <c r="H1667" s="3">
        <f t="shared" si="104"/>
        <v>-600000</v>
      </c>
    </row>
    <row r="1668" spans="2:8">
      <c r="B1668" s="15">
        <v>1658</v>
      </c>
      <c r="C1668" s="26">
        <v>1721604175</v>
      </c>
      <c r="D1668" s="2">
        <f>SUM(C1668,-SUM(K$11:K1668))</f>
        <v>597020455</v>
      </c>
      <c r="E1668" s="2">
        <v>600000</v>
      </c>
      <c r="F1668" s="3">
        <f t="shared" si="102"/>
        <v>704963</v>
      </c>
      <c r="G1668" s="3">
        <f t="shared" si="103"/>
        <v>104963</v>
      </c>
      <c r="H1668" s="3">
        <f t="shared" si="104"/>
        <v>104963</v>
      </c>
    </row>
    <row r="1669" spans="2:8">
      <c r="B1669" s="15">
        <v>1659</v>
      </c>
      <c r="C1669" s="26">
        <v>1721274212</v>
      </c>
      <c r="D1669" s="2">
        <f>SUM(C1669,-SUM(K$11:K1669))</f>
        <v>596690492</v>
      </c>
      <c r="E1669" s="2">
        <v>600000</v>
      </c>
      <c r="F1669" s="3">
        <f t="shared" si="102"/>
        <v>270037</v>
      </c>
      <c r="G1669" s="3">
        <f t="shared" si="103"/>
        <v>-329963</v>
      </c>
      <c r="H1669" s="3">
        <f t="shared" si="104"/>
        <v>-329963</v>
      </c>
    </row>
    <row r="1670" spans="2:8">
      <c r="B1670" s="15">
        <v>1660</v>
      </c>
      <c r="C1670" s="26">
        <v>1720674212</v>
      </c>
      <c r="D1670" s="2">
        <f>SUM(C1670,-SUM(K$11:K1670))</f>
        <v>596090492</v>
      </c>
      <c r="E1670" s="2">
        <v>600000</v>
      </c>
      <c r="F1670" s="3">
        <f t="shared" si="102"/>
        <v>0</v>
      </c>
      <c r="G1670" s="3">
        <f t="shared" si="103"/>
        <v>-600000</v>
      </c>
      <c r="H1670" s="3">
        <f t="shared" si="104"/>
        <v>-600000</v>
      </c>
    </row>
    <row r="1671" spans="2:8">
      <c r="B1671" s="15">
        <v>1661</v>
      </c>
      <c r="C1671" s="26">
        <v>1720674212</v>
      </c>
      <c r="D1671" s="2">
        <f>SUM(C1671,-SUM(K$11:K1671))</f>
        <v>596090492</v>
      </c>
      <c r="E1671" s="2">
        <v>600000</v>
      </c>
      <c r="F1671" s="3">
        <f t="shared" si="102"/>
        <v>600000</v>
      </c>
      <c r="G1671" s="3">
        <f t="shared" si="103"/>
        <v>0</v>
      </c>
      <c r="H1671" s="3">
        <f t="shared" si="104"/>
        <v>0</v>
      </c>
    </row>
    <row r="1672" spans="2:8">
      <c r="B1672" s="15">
        <v>1662</v>
      </c>
      <c r="C1672" s="26">
        <v>1720074212</v>
      </c>
      <c r="D1672" s="2">
        <f>SUM(C1672,-SUM(K$11:K1672))</f>
        <v>595490492</v>
      </c>
      <c r="E1672" s="2">
        <v>600000</v>
      </c>
      <c r="F1672" s="3">
        <f t="shared" si="102"/>
        <v>0</v>
      </c>
      <c r="G1672" s="3">
        <f t="shared" si="103"/>
        <v>-600000</v>
      </c>
      <c r="H1672" s="3">
        <f t="shared" si="104"/>
        <v>-600000</v>
      </c>
    </row>
    <row r="1673" spans="2:8">
      <c r="B1673" s="15">
        <v>1663</v>
      </c>
      <c r="C1673" s="26">
        <v>1720074212</v>
      </c>
      <c r="D1673" s="2">
        <f>SUM(C1673,-SUM(K$11:K1673))</f>
        <v>595490492</v>
      </c>
      <c r="E1673" s="2">
        <v>600000</v>
      </c>
      <c r="F1673" s="3">
        <f t="shared" si="102"/>
        <v>600000</v>
      </c>
      <c r="G1673" s="3">
        <f t="shared" si="103"/>
        <v>0</v>
      </c>
      <c r="H1673" s="3">
        <f t="shared" si="104"/>
        <v>0</v>
      </c>
    </row>
    <row r="1674" spans="2:8">
      <c r="B1674" s="15">
        <v>1664</v>
      </c>
      <c r="C1674" s="26">
        <v>1722849212</v>
      </c>
      <c r="D1674" s="2">
        <f>SUM(C1674,-SUM(K$11:K1674))</f>
        <v>598265492</v>
      </c>
      <c r="E1674" s="2">
        <v>600000</v>
      </c>
      <c r="F1674" s="3">
        <f t="shared" si="102"/>
        <v>3375000</v>
      </c>
      <c r="G1674" s="3">
        <f t="shared" si="103"/>
        <v>2775000</v>
      </c>
      <c r="H1674" s="3">
        <f t="shared" si="104"/>
        <v>2775000</v>
      </c>
    </row>
    <row r="1675" spans="2:8">
      <c r="B1675" s="15">
        <v>1665</v>
      </c>
      <c r="C1675" s="26">
        <v>1722474212</v>
      </c>
      <c r="D1675" s="2">
        <f>SUM(C1675,-SUM(K$11:K1675))</f>
        <v>597890492</v>
      </c>
      <c r="E1675" s="2">
        <v>600000</v>
      </c>
      <c r="F1675" s="3">
        <f t="shared" si="102"/>
        <v>225000</v>
      </c>
      <c r="G1675" s="3">
        <f t="shared" si="103"/>
        <v>-375000</v>
      </c>
      <c r="H1675" s="3">
        <f t="shared" si="104"/>
        <v>-375000</v>
      </c>
    </row>
    <row r="1676" spans="2:8">
      <c r="B1676" s="15">
        <v>1666</v>
      </c>
      <c r="C1676" s="26">
        <v>1721874212</v>
      </c>
      <c r="D1676" s="2">
        <f>SUM(C1676,-SUM(K$11:K1676))</f>
        <v>597290492</v>
      </c>
      <c r="E1676" s="2">
        <v>600000</v>
      </c>
      <c r="F1676" s="3">
        <f t="shared" si="102"/>
        <v>0</v>
      </c>
      <c r="G1676" s="3">
        <f t="shared" si="103"/>
        <v>-600000</v>
      </c>
      <c r="H1676" s="3">
        <f t="shared" si="104"/>
        <v>-600000</v>
      </c>
    </row>
    <row r="1677" spans="2:8">
      <c r="B1677" s="15">
        <v>1667</v>
      </c>
      <c r="C1677" s="26">
        <v>1721499212</v>
      </c>
      <c r="D1677" s="2">
        <f>SUM(C1677,-SUM(K$11:K1677))</f>
        <v>596915492</v>
      </c>
      <c r="E1677" s="2">
        <v>600000</v>
      </c>
      <c r="F1677" s="3">
        <f t="shared" si="102"/>
        <v>225000</v>
      </c>
      <c r="G1677" s="3">
        <f t="shared" si="103"/>
        <v>-375000</v>
      </c>
      <c r="H1677" s="3">
        <f t="shared" si="104"/>
        <v>-375000</v>
      </c>
    </row>
    <row r="1678" spans="2:8">
      <c r="B1678" s="15">
        <v>1668</v>
      </c>
      <c r="C1678" s="26">
        <v>1720899212</v>
      </c>
      <c r="D1678" s="2">
        <f>SUM(C1678,-SUM(K$11:K1678))</f>
        <v>596315492</v>
      </c>
      <c r="E1678" s="2">
        <v>600000</v>
      </c>
      <c r="F1678" s="3">
        <f t="shared" si="102"/>
        <v>0</v>
      </c>
      <c r="G1678" s="3">
        <f t="shared" si="103"/>
        <v>-600000</v>
      </c>
      <c r="H1678" s="3">
        <f t="shared" si="104"/>
        <v>-600000</v>
      </c>
    </row>
    <row r="1679" spans="2:8">
      <c r="B1679" s="15">
        <v>1669</v>
      </c>
      <c r="C1679" s="26">
        <v>1720449212</v>
      </c>
      <c r="D1679" s="2">
        <f>SUM(C1679,-SUM(K$11:K1679))</f>
        <v>595865492</v>
      </c>
      <c r="E1679" s="2">
        <v>600000</v>
      </c>
      <c r="F1679" s="3">
        <f t="shared" si="102"/>
        <v>150000</v>
      </c>
      <c r="G1679" s="3">
        <f t="shared" si="103"/>
        <v>-450000</v>
      </c>
      <c r="H1679" s="3">
        <f t="shared" si="104"/>
        <v>-450000</v>
      </c>
    </row>
    <row r="1680" spans="2:8">
      <c r="B1680" s="15">
        <v>1670</v>
      </c>
      <c r="C1680" s="26">
        <v>1719999212</v>
      </c>
      <c r="D1680" s="2">
        <f>SUM(C1680,-SUM(K$11:K1680))</f>
        <v>595415492</v>
      </c>
      <c r="E1680" s="2">
        <v>600000</v>
      </c>
      <c r="F1680" s="3">
        <f t="shared" si="102"/>
        <v>150000</v>
      </c>
      <c r="G1680" s="3">
        <f t="shared" si="103"/>
        <v>-450000</v>
      </c>
      <c r="H1680" s="3">
        <f t="shared" si="104"/>
        <v>-450000</v>
      </c>
    </row>
    <row r="1681" spans="2:8">
      <c r="B1681" s="15">
        <v>1671</v>
      </c>
      <c r="C1681" s="26">
        <v>1719399212</v>
      </c>
      <c r="D1681" s="2">
        <f>SUM(C1681,-SUM(K$11:K1681))</f>
        <v>594815492</v>
      </c>
      <c r="E1681" s="2">
        <v>600000</v>
      </c>
      <c r="F1681" s="3">
        <f t="shared" si="102"/>
        <v>0</v>
      </c>
      <c r="G1681" s="3">
        <f t="shared" si="103"/>
        <v>-600000</v>
      </c>
      <c r="H1681" s="3">
        <f t="shared" si="104"/>
        <v>-600000</v>
      </c>
    </row>
    <row r="1682" spans="2:8">
      <c r="B1682" s="15">
        <v>1672</v>
      </c>
      <c r="C1682" s="26">
        <v>1718799212</v>
      </c>
      <c r="D1682" s="2">
        <f>SUM(C1682,-SUM(K$11:K1682))</f>
        <v>594215492</v>
      </c>
      <c r="E1682" s="2">
        <v>600000</v>
      </c>
      <c r="F1682" s="3">
        <f t="shared" si="102"/>
        <v>0</v>
      </c>
      <c r="G1682" s="3">
        <f t="shared" si="103"/>
        <v>-600000</v>
      </c>
      <c r="H1682" s="3">
        <f t="shared" si="104"/>
        <v>-600000</v>
      </c>
    </row>
    <row r="1683" spans="2:8">
      <c r="B1683" s="15">
        <v>1673</v>
      </c>
      <c r="C1683" s="26">
        <v>1718874212</v>
      </c>
      <c r="D1683" s="2">
        <f>SUM(C1683,-SUM(K$11:K1683))</f>
        <v>594290492</v>
      </c>
      <c r="E1683" s="2">
        <v>600000</v>
      </c>
      <c r="F1683" s="3">
        <f t="shared" si="102"/>
        <v>675000</v>
      </c>
      <c r="G1683" s="3">
        <f t="shared" si="103"/>
        <v>75000</v>
      </c>
      <c r="H1683" s="3">
        <f t="shared" si="104"/>
        <v>75000</v>
      </c>
    </row>
    <row r="1684" spans="2:8">
      <c r="B1684" s="15">
        <v>1674</v>
      </c>
      <c r="C1684" s="26">
        <v>1718274212</v>
      </c>
      <c r="D1684" s="2">
        <f>SUM(C1684,-SUM(K$11:K1684))</f>
        <v>593690492</v>
      </c>
      <c r="E1684" s="2">
        <v>600000</v>
      </c>
      <c r="F1684" s="3">
        <f t="shared" si="102"/>
        <v>0</v>
      </c>
      <c r="G1684" s="3">
        <f t="shared" si="103"/>
        <v>-600000</v>
      </c>
      <c r="H1684" s="3">
        <f t="shared" si="104"/>
        <v>-600000</v>
      </c>
    </row>
    <row r="1685" spans="2:8">
      <c r="B1685" s="15">
        <v>1675</v>
      </c>
      <c r="C1685" s="26">
        <v>1717674212</v>
      </c>
      <c r="D1685" s="2">
        <f>SUM(C1685,-SUM(K$11:K1685))</f>
        <v>593090492</v>
      </c>
      <c r="E1685" s="2">
        <v>600000</v>
      </c>
      <c r="F1685" s="3">
        <f t="shared" si="102"/>
        <v>0</v>
      </c>
      <c r="G1685" s="3">
        <f t="shared" si="103"/>
        <v>-600000</v>
      </c>
      <c r="H1685" s="3">
        <f t="shared" si="104"/>
        <v>-600000</v>
      </c>
    </row>
    <row r="1686" spans="2:8">
      <c r="B1686" s="15">
        <v>1676</v>
      </c>
      <c r="C1686" s="26">
        <v>1717074212</v>
      </c>
      <c r="D1686" s="2">
        <f>SUM(C1686,-SUM(K$11:K1686))</f>
        <v>592490492</v>
      </c>
      <c r="E1686" s="2">
        <v>600000</v>
      </c>
      <c r="F1686" s="3">
        <f t="shared" si="102"/>
        <v>0</v>
      </c>
      <c r="G1686" s="3">
        <f t="shared" si="103"/>
        <v>-600000</v>
      </c>
      <c r="H1686" s="3">
        <f t="shared" si="104"/>
        <v>-600000</v>
      </c>
    </row>
    <row r="1687" spans="2:8">
      <c r="B1687" s="15">
        <v>1677</v>
      </c>
      <c r="C1687" s="26">
        <v>1716849212</v>
      </c>
      <c r="D1687" s="2">
        <f>SUM(C1687,-SUM(K$11:K1687))</f>
        <v>592265492</v>
      </c>
      <c r="E1687" s="2">
        <v>600000</v>
      </c>
      <c r="F1687" s="3">
        <f t="shared" si="102"/>
        <v>375000</v>
      </c>
      <c r="G1687" s="3">
        <f t="shared" si="103"/>
        <v>-225000</v>
      </c>
      <c r="H1687" s="3">
        <f t="shared" si="104"/>
        <v>-225000</v>
      </c>
    </row>
    <row r="1688" spans="2:8">
      <c r="B1688" s="15">
        <v>1678</v>
      </c>
      <c r="C1688" s="26">
        <v>1716249212</v>
      </c>
      <c r="D1688" s="2">
        <f>SUM(C1688,-SUM(K$11:K1688))</f>
        <v>591665492</v>
      </c>
      <c r="E1688" s="2">
        <v>600000</v>
      </c>
      <c r="F1688" s="3">
        <f t="shared" si="102"/>
        <v>0</v>
      </c>
      <c r="G1688" s="3">
        <f t="shared" si="103"/>
        <v>-600000</v>
      </c>
      <c r="H1688" s="3">
        <f t="shared" si="104"/>
        <v>-600000</v>
      </c>
    </row>
    <row r="1689" spans="2:8">
      <c r="B1689" s="15">
        <v>1679</v>
      </c>
      <c r="C1689" s="26">
        <v>1715874212</v>
      </c>
      <c r="D1689" s="2">
        <f>SUM(C1689,-SUM(K$11:K1689))</f>
        <v>591290492</v>
      </c>
      <c r="E1689" s="2">
        <v>600000</v>
      </c>
      <c r="F1689" s="3">
        <f t="shared" si="102"/>
        <v>225000</v>
      </c>
      <c r="G1689" s="3">
        <f t="shared" si="103"/>
        <v>-375000</v>
      </c>
      <c r="H1689" s="3">
        <f t="shared" si="104"/>
        <v>-375000</v>
      </c>
    </row>
    <row r="1690" spans="2:8">
      <c r="B1690" s="15">
        <v>1680</v>
      </c>
      <c r="C1690" s="26">
        <v>1715274212</v>
      </c>
      <c r="D1690" s="2">
        <f>SUM(C1690,-SUM(K$11:K1690))</f>
        <v>590690492</v>
      </c>
      <c r="E1690" s="2">
        <v>600000</v>
      </c>
      <c r="F1690" s="3">
        <f t="shared" si="102"/>
        <v>0</v>
      </c>
      <c r="G1690" s="3">
        <f t="shared" si="103"/>
        <v>-600000</v>
      </c>
      <c r="H1690" s="3">
        <f t="shared" si="104"/>
        <v>-600000</v>
      </c>
    </row>
    <row r="1691" spans="2:8">
      <c r="B1691" s="15">
        <v>1681</v>
      </c>
      <c r="C1691" s="26">
        <v>1714674212</v>
      </c>
      <c r="D1691" s="2">
        <f>SUM(C1691,-SUM(K$11:K1691))</f>
        <v>590090492</v>
      </c>
      <c r="E1691" s="2">
        <v>600000</v>
      </c>
      <c r="F1691" s="3">
        <f t="shared" si="102"/>
        <v>0</v>
      </c>
      <c r="G1691" s="3">
        <f t="shared" si="103"/>
        <v>-600000</v>
      </c>
      <c r="H1691" s="3">
        <f t="shared" si="104"/>
        <v>-600000</v>
      </c>
    </row>
    <row r="1692" spans="2:8">
      <c r="B1692" s="15">
        <v>1682</v>
      </c>
      <c r="C1692" s="26">
        <v>1715462628</v>
      </c>
      <c r="D1692" s="2">
        <f>SUM(C1692,-SUM(K$11:K1692))</f>
        <v>590878908</v>
      </c>
      <c r="E1692" s="2">
        <v>600000</v>
      </c>
      <c r="F1692" s="3">
        <f t="shared" si="102"/>
        <v>1388416</v>
      </c>
      <c r="G1692" s="3">
        <f t="shared" si="103"/>
        <v>788416</v>
      </c>
      <c r="H1692" s="3">
        <f t="shared" si="104"/>
        <v>788416</v>
      </c>
    </row>
    <row r="1693" spans="2:8">
      <c r="B1693" s="15">
        <v>1683</v>
      </c>
      <c r="C1693" s="26">
        <v>1715874212</v>
      </c>
      <c r="D1693" s="2">
        <f>SUM(C1693,-SUM(K$11:K1693))</f>
        <v>591290492</v>
      </c>
      <c r="E1693" s="2">
        <v>600000</v>
      </c>
      <c r="F1693" s="3">
        <f t="shared" ref="F1693:F1739" si="105">SUM(E1693,G1693,-K1693)</f>
        <v>1011584</v>
      </c>
      <c r="G1693" s="3">
        <f t="shared" ref="G1693:G1739" si="106">SUM(-C1692,C1693)</f>
        <v>411584</v>
      </c>
      <c r="H1693" s="3">
        <f t="shared" ref="H1693:H1739" si="107">SUM(-D1692,D1693)</f>
        <v>411584</v>
      </c>
    </row>
    <row r="1694" spans="2:8">
      <c r="B1694" s="15">
        <v>1684</v>
      </c>
      <c r="C1694" s="26">
        <v>1715274212</v>
      </c>
      <c r="D1694" s="2">
        <f>SUM(C1694,-SUM(K$11:K1694))</f>
        <v>590690492</v>
      </c>
      <c r="E1694" s="2">
        <v>600000</v>
      </c>
      <c r="F1694" s="3">
        <f t="shared" si="105"/>
        <v>0</v>
      </c>
      <c r="G1694" s="3">
        <f t="shared" si="106"/>
        <v>-600000</v>
      </c>
      <c r="H1694" s="3">
        <f t="shared" si="107"/>
        <v>-600000</v>
      </c>
    </row>
    <row r="1695" spans="2:8">
      <c r="B1695" s="15">
        <v>1685</v>
      </c>
      <c r="C1695" s="26">
        <v>1715049212</v>
      </c>
      <c r="D1695" s="2">
        <f>SUM(C1695,-SUM(K$11:K1695))</f>
        <v>590465492</v>
      </c>
      <c r="E1695" s="2">
        <v>600000</v>
      </c>
      <c r="F1695" s="3">
        <f t="shared" si="105"/>
        <v>375000</v>
      </c>
      <c r="G1695" s="3">
        <f t="shared" si="106"/>
        <v>-225000</v>
      </c>
      <c r="H1695" s="3">
        <f t="shared" si="107"/>
        <v>-225000</v>
      </c>
    </row>
    <row r="1696" spans="2:8">
      <c r="B1696" s="15">
        <v>1686</v>
      </c>
      <c r="C1696" s="26">
        <v>1714449212</v>
      </c>
      <c r="D1696" s="2">
        <f>SUM(C1696,-SUM(K$11:K1696))</f>
        <v>589865492</v>
      </c>
      <c r="E1696" s="2">
        <v>600000</v>
      </c>
      <c r="F1696" s="3">
        <f t="shared" si="105"/>
        <v>0</v>
      </c>
      <c r="G1696" s="3">
        <f t="shared" si="106"/>
        <v>-600000</v>
      </c>
      <c r="H1696" s="3">
        <f t="shared" si="107"/>
        <v>-600000</v>
      </c>
    </row>
    <row r="1697" spans="2:8">
      <c r="B1697" s="15">
        <v>1687</v>
      </c>
      <c r="C1697" s="26">
        <v>1713849212</v>
      </c>
      <c r="D1697" s="2">
        <f>SUM(C1697,-SUM(K$11:K1697))</f>
        <v>589265492</v>
      </c>
      <c r="E1697" s="2">
        <v>600000</v>
      </c>
      <c r="F1697" s="3">
        <f t="shared" si="105"/>
        <v>0</v>
      </c>
      <c r="G1697" s="3">
        <f t="shared" si="106"/>
        <v>-600000</v>
      </c>
      <c r="H1697" s="3">
        <f t="shared" si="107"/>
        <v>-600000</v>
      </c>
    </row>
    <row r="1698" spans="2:8">
      <c r="B1698" s="15">
        <v>1688</v>
      </c>
      <c r="C1698" s="26">
        <v>1713249212</v>
      </c>
      <c r="D1698" s="2">
        <f>SUM(C1698,-SUM(K$11:K1698))</f>
        <v>588665492</v>
      </c>
      <c r="E1698" s="2">
        <v>600000</v>
      </c>
      <c r="F1698" s="3">
        <f t="shared" si="105"/>
        <v>0</v>
      </c>
      <c r="G1698" s="3">
        <f t="shared" si="106"/>
        <v>-600000</v>
      </c>
      <c r="H1698" s="3">
        <f t="shared" si="107"/>
        <v>-600000</v>
      </c>
    </row>
    <row r="1699" spans="2:8">
      <c r="B1699" s="15">
        <v>1689</v>
      </c>
      <c r="C1699" s="26">
        <v>1712649212</v>
      </c>
      <c r="D1699" s="2">
        <f>SUM(C1699,-SUM(K$11:K1699))</f>
        <v>588065492</v>
      </c>
      <c r="E1699" s="2">
        <v>600000</v>
      </c>
      <c r="F1699" s="3">
        <f t="shared" si="105"/>
        <v>0</v>
      </c>
      <c r="G1699" s="3">
        <f t="shared" si="106"/>
        <v>-600000</v>
      </c>
      <c r="H1699" s="3">
        <f t="shared" si="107"/>
        <v>-600000</v>
      </c>
    </row>
    <row r="1700" spans="2:8">
      <c r="B1700" s="15">
        <v>1690</v>
      </c>
      <c r="C1700" s="26">
        <v>1712049212</v>
      </c>
      <c r="D1700" s="2">
        <f>SUM(C1700,-SUM(K$11:K1700))</f>
        <v>587465492</v>
      </c>
      <c r="E1700" s="2">
        <v>600000</v>
      </c>
      <c r="F1700" s="3">
        <f t="shared" si="105"/>
        <v>0</v>
      </c>
      <c r="G1700" s="3">
        <f t="shared" si="106"/>
        <v>-600000</v>
      </c>
      <c r="H1700" s="3">
        <f t="shared" si="107"/>
        <v>-600000</v>
      </c>
    </row>
    <row r="1701" spans="2:8">
      <c r="B1701" s="15">
        <v>1691</v>
      </c>
      <c r="C1701" s="26">
        <v>1712349212</v>
      </c>
      <c r="D1701" s="2">
        <f>SUM(C1701,-SUM(K$11:K1701))</f>
        <v>587765492</v>
      </c>
      <c r="E1701" s="2">
        <v>600000</v>
      </c>
      <c r="F1701" s="3">
        <f t="shared" si="105"/>
        <v>900000</v>
      </c>
      <c r="G1701" s="3">
        <f t="shared" si="106"/>
        <v>300000</v>
      </c>
      <c r="H1701" s="3">
        <f t="shared" si="107"/>
        <v>300000</v>
      </c>
    </row>
    <row r="1702" spans="2:8">
      <c r="B1702" s="15">
        <v>1692</v>
      </c>
      <c r="C1702" s="26">
        <v>1711749212</v>
      </c>
      <c r="D1702" s="2">
        <f>SUM(C1702,-SUM(K$11:K1702))</f>
        <v>587165492</v>
      </c>
      <c r="E1702" s="2">
        <v>600000</v>
      </c>
      <c r="F1702" s="3">
        <f t="shared" si="105"/>
        <v>0</v>
      </c>
      <c r="G1702" s="3">
        <f t="shared" si="106"/>
        <v>-600000</v>
      </c>
      <c r="H1702" s="3">
        <f t="shared" si="107"/>
        <v>-600000</v>
      </c>
    </row>
    <row r="1703" spans="2:8">
      <c r="B1703" s="15">
        <v>1693</v>
      </c>
      <c r="C1703" s="26">
        <v>1711149212</v>
      </c>
      <c r="D1703" s="2">
        <f>SUM(C1703,-SUM(K$11:K1703))</f>
        <v>586565492</v>
      </c>
      <c r="E1703" s="2">
        <v>600000</v>
      </c>
      <c r="F1703" s="3">
        <f t="shared" si="105"/>
        <v>0</v>
      </c>
      <c r="G1703" s="3">
        <f t="shared" si="106"/>
        <v>-600000</v>
      </c>
      <c r="H1703" s="3">
        <f t="shared" si="107"/>
        <v>-600000</v>
      </c>
    </row>
    <row r="1704" spans="2:8">
      <c r="B1704" s="15">
        <v>1694</v>
      </c>
      <c r="C1704" s="26">
        <v>1710549212</v>
      </c>
      <c r="D1704" s="2">
        <f>SUM(C1704,-SUM(K$11:K1704))</f>
        <v>585965492</v>
      </c>
      <c r="E1704" s="2">
        <v>600000</v>
      </c>
      <c r="F1704" s="3">
        <f t="shared" si="105"/>
        <v>0</v>
      </c>
      <c r="G1704" s="3">
        <f t="shared" si="106"/>
        <v>-600000</v>
      </c>
      <c r="H1704" s="3">
        <f t="shared" si="107"/>
        <v>-600000</v>
      </c>
    </row>
    <row r="1705" spans="2:8">
      <c r="B1705" s="15">
        <v>1695</v>
      </c>
      <c r="C1705" s="26">
        <v>1709949212</v>
      </c>
      <c r="D1705" s="2">
        <f>SUM(C1705,-SUM(K$11:K1705))</f>
        <v>585365492</v>
      </c>
      <c r="E1705" s="2">
        <v>600000</v>
      </c>
      <c r="F1705" s="3">
        <f t="shared" si="105"/>
        <v>0</v>
      </c>
      <c r="G1705" s="3">
        <f t="shared" si="106"/>
        <v>-600000</v>
      </c>
      <c r="H1705" s="3">
        <f t="shared" si="107"/>
        <v>-600000</v>
      </c>
    </row>
    <row r="1706" spans="2:8">
      <c r="B1706" s="15">
        <v>1696</v>
      </c>
      <c r="C1706" s="26">
        <v>1709574212</v>
      </c>
      <c r="D1706" s="2">
        <f>SUM(C1706,-SUM(K$11:K1706))</f>
        <v>584990492</v>
      </c>
      <c r="E1706" s="2">
        <v>600000</v>
      </c>
      <c r="F1706" s="3">
        <f t="shared" si="105"/>
        <v>225000</v>
      </c>
      <c r="G1706" s="3">
        <f t="shared" si="106"/>
        <v>-375000</v>
      </c>
      <c r="H1706" s="3">
        <f t="shared" si="107"/>
        <v>-375000</v>
      </c>
    </row>
    <row r="1707" spans="2:8">
      <c r="B1707" s="15">
        <v>1697</v>
      </c>
      <c r="C1707" s="26">
        <v>1708974212</v>
      </c>
      <c r="D1707" s="2">
        <f>SUM(C1707,-SUM(K$11:K1707))</f>
        <v>584390492</v>
      </c>
      <c r="E1707" s="2">
        <v>600000</v>
      </c>
      <c r="F1707" s="3">
        <f t="shared" si="105"/>
        <v>0</v>
      </c>
      <c r="G1707" s="3">
        <f t="shared" si="106"/>
        <v>-600000</v>
      </c>
      <c r="H1707" s="3">
        <f t="shared" si="107"/>
        <v>-600000</v>
      </c>
    </row>
    <row r="1708" spans="2:8">
      <c r="B1708" s="15">
        <v>1698</v>
      </c>
      <c r="C1708" s="26">
        <v>1708374212</v>
      </c>
      <c r="D1708" s="2">
        <f>SUM(C1708,-SUM(K$11:K1708))</f>
        <v>583790492</v>
      </c>
      <c r="E1708" s="2">
        <v>600000</v>
      </c>
      <c r="F1708" s="3">
        <f t="shared" si="105"/>
        <v>0</v>
      </c>
      <c r="G1708" s="3">
        <f t="shared" si="106"/>
        <v>-600000</v>
      </c>
      <c r="H1708" s="3">
        <f t="shared" si="107"/>
        <v>-600000</v>
      </c>
    </row>
    <row r="1709" spans="2:8">
      <c r="B1709" s="15">
        <v>1699</v>
      </c>
      <c r="C1709" s="26">
        <v>1707774212</v>
      </c>
      <c r="D1709" s="2">
        <f>SUM(C1709,-SUM(K$11:K1709))</f>
        <v>583190492</v>
      </c>
      <c r="E1709" s="2">
        <v>600000</v>
      </c>
      <c r="F1709" s="3">
        <f t="shared" si="105"/>
        <v>0</v>
      </c>
      <c r="G1709" s="3">
        <f t="shared" si="106"/>
        <v>-600000</v>
      </c>
      <c r="H1709" s="3">
        <f t="shared" si="107"/>
        <v>-600000</v>
      </c>
    </row>
    <row r="1710" spans="2:8">
      <c r="B1710" s="15">
        <v>1700</v>
      </c>
      <c r="C1710" s="26">
        <v>1707774212</v>
      </c>
      <c r="D1710" s="2">
        <f>SUM(C1710,-SUM(K$11:K1710))</f>
        <v>583190492</v>
      </c>
      <c r="E1710" s="2">
        <v>600000</v>
      </c>
      <c r="F1710" s="3">
        <f t="shared" si="105"/>
        <v>600000</v>
      </c>
      <c r="G1710" s="3">
        <f t="shared" si="106"/>
        <v>0</v>
      </c>
      <c r="H1710" s="3">
        <f t="shared" si="107"/>
        <v>0</v>
      </c>
    </row>
    <row r="1711" spans="2:8">
      <c r="B1711" s="15">
        <v>1701</v>
      </c>
      <c r="C1711" s="26">
        <v>1707399212</v>
      </c>
      <c r="D1711" s="2">
        <f>SUM(C1711,-SUM(K$11:K1711))</f>
        <v>582815492</v>
      </c>
      <c r="E1711" s="2">
        <v>600000</v>
      </c>
      <c r="F1711" s="3">
        <f t="shared" si="105"/>
        <v>225000</v>
      </c>
      <c r="G1711" s="3">
        <f t="shared" si="106"/>
        <v>-375000</v>
      </c>
      <c r="H1711" s="3">
        <f t="shared" si="107"/>
        <v>-375000</v>
      </c>
    </row>
    <row r="1712" spans="2:8">
      <c r="B1712" s="15">
        <v>1702</v>
      </c>
      <c r="C1712" s="26">
        <v>1706799212</v>
      </c>
      <c r="D1712" s="2">
        <f>SUM(C1712,-SUM(K$11:K1712))</f>
        <v>582215492</v>
      </c>
      <c r="E1712" s="2">
        <v>600000</v>
      </c>
      <c r="F1712" s="3">
        <f t="shared" si="105"/>
        <v>0</v>
      </c>
      <c r="G1712" s="3">
        <f t="shared" si="106"/>
        <v>-600000</v>
      </c>
      <c r="H1712" s="3">
        <f t="shared" si="107"/>
        <v>-600000</v>
      </c>
    </row>
    <row r="1713" spans="2:8">
      <c r="B1713" s="15">
        <v>1703</v>
      </c>
      <c r="C1713" s="26">
        <v>1706949212</v>
      </c>
      <c r="D1713" s="2">
        <f>SUM(C1713,-SUM(K$11:K1713))</f>
        <v>582365492</v>
      </c>
      <c r="E1713" s="2">
        <v>600000</v>
      </c>
      <c r="F1713" s="3">
        <f t="shared" si="105"/>
        <v>750000</v>
      </c>
      <c r="G1713" s="3">
        <f t="shared" si="106"/>
        <v>150000</v>
      </c>
      <c r="H1713" s="3">
        <f t="shared" si="107"/>
        <v>150000</v>
      </c>
    </row>
    <row r="1714" spans="2:8">
      <c r="B1714" s="15">
        <v>1704</v>
      </c>
      <c r="C1714" s="26">
        <v>1706499212</v>
      </c>
      <c r="D1714" s="2">
        <f>SUM(C1714,-SUM(K$11:K1714))</f>
        <v>581915492</v>
      </c>
      <c r="E1714" s="2">
        <v>600000</v>
      </c>
      <c r="F1714" s="3">
        <f t="shared" si="105"/>
        <v>150000</v>
      </c>
      <c r="G1714" s="3">
        <f t="shared" si="106"/>
        <v>-450000</v>
      </c>
      <c r="H1714" s="3">
        <f t="shared" si="107"/>
        <v>-450000</v>
      </c>
    </row>
    <row r="1715" spans="2:8">
      <c r="B1715" s="15">
        <v>1705</v>
      </c>
      <c r="C1715" s="26">
        <v>1705899212</v>
      </c>
      <c r="D1715" s="2">
        <f>SUM(C1715,-SUM(K$11:K1715))</f>
        <v>581315492</v>
      </c>
      <c r="E1715" s="2">
        <v>600000</v>
      </c>
      <c r="F1715" s="3">
        <f t="shared" si="105"/>
        <v>0</v>
      </c>
      <c r="G1715" s="3">
        <f t="shared" si="106"/>
        <v>-600000</v>
      </c>
      <c r="H1715" s="3">
        <f t="shared" si="107"/>
        <v>-600000</v>
      </c>
    </row>
    <row r="1716" spans="2:8">
      <c r="B1716" s="15">
        <v>1706</v>
      </c>
      <c r="C1716" s="26">
        <v>1705299212</v>
      </c>
      <c r="D1716" s="2">
        <f>SUM(C1716,-SUM(K$11:K1716))</f>
        <v>580715492</v>
      </c>
      <c r="E1716" s="2">
        <v>600000</v>
      </c>
      <c r="F1716" s="3">
        <f t="shared" si="105"/>
        <v>0</v>
      </c>
      <c r="G1716" s="3">
        <f t="shared" si="106"/>
        <v>-600000</v>
      </c>
      <c r="H1716" s="3">
        <f t="shared" si="107"/>
        <v>-600000</v>
      </c>
    </row>
    <row r="1717" spans="2:8">
      <c r="B1717" s="15">
        <v>1707</v>
      </c>
      <c r="C1717" s="26">
        <v>1704849212</v>
      </c>
      <c r="D1717" s="2">
        <f>SUM(C1717,-SUM(K$11:K1717))</f>
        <v>580265492</v>
      </c>
      <c r="E1717" s="2">
        <v>600000</v>
      </c>
      <c r="F1717" s="3">
        <f t="shared" si="105"/>
        <v>150000</v>
      </c>
      <c r="G1717" s="3">
        <f t="shared" si="106"/>
        <v>-450000</v>
      </c>
      <c r="H1717" s="3">
        <f t="shared" si="107"/>
        <v>-450000</v>
      </c>
    </row>
    <row r="1718" spans="2:8">
      <c r="B1718" s="15">
        <v>1708</v>
      </c>
      <c r="C1718" s="26">
        <v>1705449212</v>
      </c>
      <c r="D1718" s="2">
        <f>SUM(C1718,-SUM(K$11:K1718))</f>
        <v>580865492</v>
      </c>
      <c r="E1718" s="2">
        <v>600000</v>
      </c>
      <c r="F1718" s="3">
        <f t="shared" si="105"/>
        <v>1200000</v>
      </c>
      <c r="G1718" s="3">
        <f t="shared" si="106"/>
        <v>600000</v>
      </c>
      <c r="H1718" s="3">
        <f t="shared" si="107"/>
        <v>600000</v>
      </c>
    </row>
    <row r="1719" spans="2:8">
      <c r="B1719" s="15">
        <v>1709</v>
      </c>
      <c r="C1719" s="26">
        <v>1704999212</v>
      </c>
      <c r="D1719" s="2">
        <f>SUM(C1719,-SUM(K$11:K1719))</f>
        <v>580415492</v>
      </c>
      <c r="E1719" s="2">
        <v>600000</v>
      </c>
      <c r="F1719" s="3">
        <f t="shared" si="105"/>
        <v>150000</v>
      </c>
      <c r="G1719" s="3">
        <f t="shared" si="106"/>
        <v>-450000</v>
      </c>
      <c r="H1719" s="3">
        <f t="shared" si="107"/>
        <v>-450000</v>
      </c>
    </row>
    <row r="1720" spans="2:8">
      <c r="B1720" s="15">
        <v>1710</v>
      </c>
      <c r="C1720" s="26">
        <v>1704399212</v>
      </c>
      <c r="D1720" s="2">
        <f>SUM(C1720,-SUM(K$11:K1720))</f>
        <v>579815492</v>
      </c>
      <c r="E1720" s="2">
        <v>600000</v>
      </c>
      <c r="F1720" s="3">
        <f t="shared" si="105"/>
        <v>0</v>
      </c>
      <c r="G1720" s="3">
        <f t="shared" si="106"/>
        <v>-600000</v>
      </c>
      <c r="H1720" s="3">
        <f t="shared" si="107"/>
        <v>-600000</v>
      </c>
    </row>
    <row r="1721" spans="2:8">
      <c r="B1721" s="15">
        <v>1711</v>
      </c>
      <c r="C1721" s="26">
        <v>1703799212</v>
      </c>
      <c r="D1721" s="2">
        <f>SUM(C1721,-SUM(K$11:K1721))</f>
        <v>579215492</v>
      </c>
      <c r="E1721" s="2">
        <v>600000</v>
      </c>
      <c r="F1721" s="3">
        <f t="shared" si="105"/>
        <v>0</v>
      </c>
      <c r="G1721" s="3">
        <f t="shared" si="106"/>
        <v>-600000</v>
      </c>
      <c r="H1721" s="3">
        <f t="shared" si="107"/>
        <v>-600000</v>
      </c>
    </row>
    <row r="1722" spans="2:8">
      <c r="B1722" s="15">
        <v>1712</v>
      </c>
      <c r="C1722" s="26">
        <v>1703199212</v>
      </c>
      <c r="D1722" s="2">
        <f>SUM(C1722,-SUM(K$11:K1722))</f>
        <v>578615492</v>
      </c>
      <c r="E1722" s="2">
        <v>600000</v>
      </c>
      <c r="F1722" s="3">
        <f t="shared" si="105"/>
        <v>0</v>
      </c>
      <c r="G1722" s="3">
        <f t="shared" si="106"/>
        <v>-600000</v>
      </c>
      <c r="H1722" s="3">
        <f t="shared" si="107"/>
        <v>-600000</v>
      </c>
    </row>
    <row r="1723" spans="2:8">
      <c r="B1723" s="15">
        <v>1713</v>
      </c>
      <c r="C1723" s="26">
        <v>1702599212</v>
      </c>
      <c r="D1723" s="2">
        <f>SUM(C1723,-SUM(K$11:K1723))</f>
        <v>578015492</v>
      </c>
      <c r="E1723" s="2">
        <v>600000</v>
      </c>
      <c r="F1723" s="3">
        <f t="shared" si="105"/>
        <v>0</v>
      </c>
      <c r="G1723" s="3">
        <f t="shared" si="106"/>
        <v>-600000</v>
      </c>
      <c r="H1723" s="3">
        <f t="shared" si="107"/>
        <v>-600000</v>
      </c>
    </row>
    <row r="1724" spans="2:8">
      <c r="B1724" s="15">
        <v>1714</v>
      </c>
      <c r="C1724" s="26">
        <v>1702149212</v>
      </c>
      <c r="D1724" s="2">
        <f>SUM(C1724,-SUM(K$11:K1724))</f>
        <v>577565492</v>
      </c>
      <c r="E1724" s="2">
        <v>600000</v>
      </c>
      <c r="F1724" s="3">
        <f t="shared" si="105"/>
        <v>150000</v>
      </c>
      <c r="G1724" s="3">
        <f t="shared" si="106"/>
        <v>-450000</v>
      </c>
      <c r="H1724" s="3">
        <f t="shared" si="107"/>
        <v>-450000</v>
      </c>
    </row>
    <row r="1725" spans="2:8">
      <c r="B1725" s="15">
        <v>1715</v>
      </c>
      <c r="C1725" s="26">
        <v>1701549212</v>
      </c>
      <c r="D1725" s="2">
        <f>SUM(C1725,-SUM(K$11:K1725))</f>
        <v>576965492</v>
      </c>
      <c r="E1725" s="2">
        <v>600000</v>
      </c>
      <c r="F1725" s="3">
        <f t="shared" si="105"/>
        <v>0</v>
      </c>
      <c r="G1725" s="3">
        <f t="shared" si="106"/>
        <v>-600000</v>
      </c>
      <c r="H1725" s="3">
        <f t="shared" si="107"/>
        <v>-600000</v>
      </c>
    </row>
    <row r="1726" spans="2:8">
      <c r="B1726" s="15">
        <v>1716</v>
      </c>
      <c r="C1726" s="26">
        <v>1700949212</v>
      </c>
      <c r="D1726" s="2">
        <f>SUM(C1726,-SUM(K$11:K1726))</f>
        <v>576365492</v>
      </c>
      <c r="E1726" s="2">
        <v>600000</v>
      </c>
      <c r="F1726" s="3">
        <f t="shared" si="105"/>
        <v>0</v>
      </c>
      <c r="G1726" s="3">
        <f t="shared" si="106"/>
        <v>-600000</v>
      </c>
      <c r="H1726" s="3">
        <f t="shared" si="107"/>
        <v>-600000</v>
      </c>
    </row>
    <row r="1727" spans="2:8">
      <c r="B1727" s="15">
        <v>1717</v>
      </c>
      <c r="C1727" s="26">
        <v>1700349212</v>
      </c>
      <c r="D1727" s="2">
        <f>SUM(C1727,-SUM(K$11:K1727))</f>
        <v>575765492</v>
      </c>
      <c r="E1727" s="2">
        <v>600000</v>
      </c>
      <c r="F1727" s="3">
        <f t="shared" si="105"/>
        <v>0</v>
      </c>
      <c r="G1727" s="3">
        <f t="shared" si="106"/>
        <v>-600000</v>
      </c>
      <c r="H1727" s="3">
        <f t="shared" si="107"/>
        <v>-600000</v>
      </c>
    </row>
    <row r="1728" spans="2:8">
      <c r="B1728" s="15">
        <v>1718</v>
      </c>
      <c r="C1728" s="26">
        <v>1699749212</v>
      </c>
      <c r="D1728" s="2">
        <f>SUM(C1728,-SUM(K$11:K1728))</f>
        <v>575165492</v>
      </c>
      <c r="E1728" s="2">
        <v>600000</v>
      </c>
      <c r="F1728" s="3">
        <f t="shared" si="105"/>
        <v>0</v>
      </c>
      <c r="G1728" s="3">
        <f t="shared" si="106"/>
        <v>-600000</v>
      </c>
      <c r="H1728" s="3">
        <f t="shared" si="107"/>
        <v>-600000</v>
      </c>
    </row>
    <row r="1729" spans="2:8">
      <c r="B1729" s="15">
        <v>1719</v>
      </c>
      <c r="C1729" s="26">
        <v>1699149212</v>
      </c>
      <c r="D1729" s="2">
        <f>SUM(C1729,-SUM(K$11:K1729))</f>
        <v>574565492</v>
      </c>
      <c r="E1729" s="2">
        <v>600000</v>
      </c>
      <c r="F1729" s="3">
        <f t="shared" si="105"/>
        <v>0</v>
      </c>
      <c r="G1729" s="3">
        <f t="shared" si="106"/>
        <v>-600000</v>
      </c>
      <c r="H1729" s="3">
        <f t="shared" si="107"/>
        <v>-600000</v>
      </c>
    </row>
    <row r="1730" spans="2:8">
      <c r="B1730" s="15">
        <v>1720</v>
      </c>
      <c r="C1730" s="26">
        <v>1698549212</v>
      </c>
      <c r="D1730" s="2">
        <f>SUM(C1730,-SUM(K$11:K1730))</f>
        <v>573965492</v>
      </c>
      <c r="E1730" s="2">
        <v>600000</v>
      </c>
      <c r="F1730" s="3">
        <f t="shared" si="105"/>
        <v>0</v>
      </c>
      <c r="G1730" s="3">
        <f t="shared" si="106"/>
        <v>-600000</v>
      </c>
      <c r="H1730" s="3">
        <f t="shared" si="107"/>
        <v>-600000</v>
      </c>
    </row>
    <row r="1731" spans="2:8">
      <c r="B1731" s="15">
        <v>1721</v>
      </c>
      <c r="C1731" s="26">
        <v>1697949212</v>
      </c>
      <c r="D1731" s="2">
        <f>SUM(C1731,-SUM(K$11:K1731))</f>
        <v>573365492</v>
      </c>
      <c r="E1731" s="2">
        <v>600000</v>
      </c>
      <c r="F1731" s="3">
        <f t="shared" si="105"/>
        <v>0</v>
      </c>
      <c r="G1731" s="3">
        <f t="shared" si="106"/>
        <v>-600000</v>
      </c>
      <c r="H1731" s="3">
        <f t="shared" si="107"/>
        <v>-600000</v>
      </c>
    </row>
    <row r="1732" spans="2:8">
      <c r="B1732" s="15">
        <v>1722</v>
      </c>
      <c r="C1732" s="26">
        <v>1697349212</v>
      </c>
      <c r="D1732" s="2">
        <f>SUM(C1732,-SUM(K$11:K1732))</f>
        <v>572765492</v>
      </c>
      <c r="E1732" s="2">
        <v>600000</v>
      </c>
      <c r="F1732" s="3">
        <f t="shared" si="105"/>
        <v>0</v>
      </c>
      <c r="G1732" s="3">
        <f t="shared" si="106"/>
        <v>-600000</v>
      </c>
      <c r="H1732" s="3">
        <f t="shared" si="107"/>
        <v>-600000</v>
      </c>
    </row>
    <row r="1733" spans="2:8">
      <c r="B1733" s="15">
        <v>1723</v>
      </c>
      <c r="C1733" s="26">
        <v>1696749212</v>
      </c>
      <c r="D1733" s="2">
        <f>SUM(C1733,-SUM(K$11:K1733))</f>
        <v>572165492</v>
      </c>
      <c r="E1733" s="2">
        <v>600000</v>
      </c>
      <c r="F1733" s="3">
        <f t="shared" si="105"/>
        <v>0</v>
      </c>
      <c r="G1733" s="3">
        <f t="shared" si="106"/>
        <v>-600000</v>
      </c>
      <c r="H1733" s="3">
        <f t="shared" si="107"/>
        <v>-600000</v>
      </c>
    </row>
    <row r="1734" spans="2:8">
      <c r="B1734" s="15">
        <v>1724</v>
      </c>
      <c r="C1734" s="26">
        <v>1696149212</v>
      </c>
      <c r="D1734" s="2">
        <f>SUM(C1734,-SUM(K$11:K1734))</f>
        <v>571565492</v>
      </c>
      <c r="E1734" s="2">
        <v>600000</v>
      </c>
      <c r="F1734" s="3">
        <f t="shared" si="105"/>
        <v>0</v>
      </c>
      <c r="G1734" s="3">
        <f t="shared" si="106"/>
        <v>-600000</v>
      </c>
      <c r="H1734" s="3">
        <f t="shared" si="107"/>
        <v>-600000</v>
      </c>
    </row>
    <row r="1735" spans="2:8">
      <c r="B1735" s="15">
        <v>1725</v>
      </c>
      <c r="C1735" s="26">
        <v>1695549212</v>
      </c>
      <c r="D1735" s="2">
        <f>SUM(C1735,-SUM(K$11:K1735))</f>
        <v>570965492</v>
      </c>
      <c r="E1735" s="2">
        <v>600000</v>
      </c>
      <c r="F1735" s="3">
        <f t="shared" si="105"/>
        <v>0</v>
      </c>
      <c r="G1735" s="3">
        <f t="shared" si="106"/>
        <v>-600000</v>
      </c>
      <c r="H1735" s="3">
        <f t="shared" si="107"/>
        <v>-600000</v>
      </c>
    </row>
    <row r="1736" spans="2:8">
      <c r="B1736" s="15">
        <v>1726</v>
      </c>
      <c r="C1736" s="26">
        <v>1694949212</v>
      </c>
      <c r="D1736" s="2">
        <f>SUM(C1736,-SUM(K$11:K1736))</f>
        <v>570365492</v>
      </c>
      <c r="E1736" s="2">
        <v>600000</v>
      </c>
      <c r="F1736" s="3">
        <f t="shared" si="105"/>
        <v>0</v>
      </c>
      <c r="G1736" s="3">
        <f t="shared" si="106"/>
        <v>-600000</v>
      </c>
      <c r="H1736" s="3">
        <f t="shared" si="107"/>
        <v>-600000</v>
      </c>
    </row>
    <row r="1737" spans="2:8">
      <c r="B1737" s="15">
        <v>1727</v>
      </c>
      <c r="C1737" s="26">
        <v>1694349212</v>
      </c>
      <c r="D1737" s="2">
        <f>SUM(C1737,-SUM(K$11:K1737))</f>
        <v>569765492</v>
      </c>
      <c r="E1737" s="2">
        <v>600000</v>
      </c>
      <c r="F1737" s="3">
        <f t="shared" si="105"/>
        <v>0</v>
      </c>
      <c r="G1737" s="3">
        <f t="shared" si="106"/>
        <v>-600000</v>
      </c>
      <c r="H1737" s="3">
        <f t="shared" si="107"/>
        <v>-600000</v>
      </c>
    </row>
    <row r="1738" spans="2:8">
      <c r="B1738" s="15">
        <v>1728</v>
      </c>
      <c r="C1738" s="26">
        <v>1693749212</v>
      </c>
      <c r="D1738" s="2">
        <f>SUM(C1738,-SUM(K$11:K1738))</f>
        <v>569165492</v>
      </c>
      <c r="E1738" s="2">
        <v>600000</v>
      </c>
      <c r="F1738" s="3">
        <f t="shared" si="105"/>
        <v>0</v>
      </c>
      <c r="G1738" s="3">
        <f t="shared" si="106"/>
        <v>-600000</v>
      </c>
      <c r="H1738" s="3">
        <f t="shared" si="107"/>
        <v>-600000</v>
      </c>
    </row>
    <row r="1739" spans="2:8">
      <c r="B1739" s="15">
        <v>1729</v>
      </c>
      <c r="C1739" s="26">
        <v>1693299212</v>
      </c>
      <c r="D1739" s="2">
        <f>SUM(C1739,-SUM(K$11:K1739))</f>
        <v>568715492</v>
      </c>
      <c r="E1739" s="2">
        <v>600000</v>
      </c>
      <c r="F1739" s="3">
        <f t="shared" si="105"/>
        <v>150000</v>
      </c>
      <c r="G1739" s="3">
        <f t="shared" si="106"/>
        <v>-450000</v>
      </c>
      <c r="H1739" s="3">
        <f t="shared" si="107"/>
        <v>-450000</v>
      </c>
    </row>
    <row r="1740" spans="2:8">
      <c r="B1740" s="15">
        <v>1730</v>
      </c>
      <c r="C1740" s="27">
        <v>1737438092</v>
      </c>
      <c r="D1740" s="2">
        <f>SUM(C1740,-SUM(K$11:K1740))</f>
        <v>612854372</v>
      </c>
      <c r="E1740" s="2">
        <v>600000</v>
      </c>
      <c r="F1740" s="3">
        <f t="shared" ref="F1740:F1803" si="108">SUM(E1740,G1740,-K1740)</f>
        <v>44738880</v>
      </c>
      <c r="G1740" s="3">
        <f t="shared" ref="G1740:G1803" si="109">SUM(-C1739,C1740)</f>
        <v>44138880</v>
      </c>
      <c r="H1740" s="3">
        <f t="shared" ref="H1740:H1803" si="110">SUM(-D1739,D1740)</f>
        <v>44138880</v>
      </c>
    </row>
    <row r="1741" spans="2:8">
      <c r="B1741" s="15">
        <v>1731</v>
      </c>
      <c r="C1741" s="27">
        <v>1736838092</v>
      </c>
      <c r="D1741" s="2">
        <f>SUM(C1741,-SUM(K$11:K1741))</f>
        <v>612254372</v>
      </c>
      <c r="E1741" s="2">
        <v>600000</v>
      </c>
      <c r="F1741" s="3">
        <f t="shared" si="108"/>
        <v>0</v>
      </c>
      <c r="G1741" s="3">
        <f t="shared" si="109"/>
        <v>-600000</v>
      </c>
      <c r="H1741" s="3">
        <f t="shared" si="110"/>
        <v>-600000</v>
      </c>
    </row>
    <row r="1742" spans="2:8">
      <c r="B1742" s="15">
        <v>1732</v>
      </c>
      <c r="C1742" s="27">
        <v>1736613092</v>
      </c>
      <c r="D1742" s="2">
        <f>SUM(C1742,-SUM(K$11:K1742))</f>
        <v>612029372</v>
      </c>
      <c r="E1742" s="2">
        <v>600000</v>
      </c>
      <c r="F1742" s="3">
        <f t="shared" si="108"/>
        <v>375000</v>
      </c>
      <c r="G1742" s="3">
        <f t="shared" si="109"/>
        <v>-225000</v>
      </c>
      <c r="H1742" s="3">
        <f t="shared" si="110"/>
        <v>-225000</v>
      </c>
    </row>
    <row r="1743" spans="2:8">
      <c r="B1743" s="15">
        <v>1733</v>
      </c>
      <c r="C1743" s="27">
        <v>1736913092</v>
      </c>
      <c r="D1743" s="2">
        <f>SUM(C1743,-SUM(K$11:K1743))</f>
        <v>612329372</v>
      </c>
      <c r="E1743" s="2">
        <v>600000</v>
      </c>
      <c r="F1743" s="3">
        <f t="shared" si="108"/>
        <v>900000</v>
      </c>
      <c r="G1743" s="3">
        <f t="shared" si="109"/>
        <v>300000</v>
      </c>
      <c r="H1743" s="3">
        <f t="shared" si="110"/>
        <v>300000</v>
      </c>
    </row>
    <row r="1744" spans="2:8">
      <c r="B1744" s="15">
        <v>1734</v>
      </c>
      <c r="C1744" s="27">
        <v>1736313092</v>
      </c>
      <c r="D1744" s="2">
        <f>SUM(C1744,-SUM(K$11:K1744))</f>
        <v>611729372</v>
      </c>
      <c r="E1744" s="2">
        <v>600000</v>
      </c>
      <c r="F1744" s="3">
        <f t="shared" si="108"/>
        <v>0</v>
      </c>
      <c r="G1744" s="3">
        <f t="shared" si="109"/>
        <v>-600000</v>
      </c>
      <c r="H1744" s="3">
        <f t="shared" si="110"/>
        <v>-600000</v>
      </c>
    </row>
    <row r="1745" spans="2:8">
      <c r="B1745" s="15">
        <v>1735</v>
      </c>
      <c r="C1745" s="27">
        <v>1736613092</v>
      </c>
      <c r="D1745" s="2">
        <f>SUM(C1745,-SUM(K$11:K1745))</f>
        <v>612029372</v>
      </c>
      <c r="E1745" s="2">
        <v>600000</v>
      </c>
      <c r="F1745" s="3">
        <f t="shared" si="108"/>
        <v>900000</v>
      </c>
      <c r="G1745" s="3">
        <f t="shared" si="109"/>
        <v>300000</v>
      </c>
      <c r="H1745" s="3">
        <f t="shared" si="110"/>
        <v>300000</v>
      </c>
    </row>
    <row r="1746" spans="2:8">
      <c r="B1746" s="15">
        <v>1736</v>
      </c>
      <c r="C1746" s="27">
        <v>1736013092</v>
      </c>
      <c r="D1746" s="2">
        <f>SUM(C1746,-SUM(K$11:K1746))</f>
        <v>611429372</v>
      </c>
      <c r="E1746" s="2">
        <v>600000</v>
      </c>
      <c r="F1746" s="3">
        <f t="shared" si="108"/>
        <v>0</v>
      </c>
      <c r="G1746" s="3">
        <f t="shared" si="109"/>
        <v>-600000</v>
      </c>
      <c r="H1746" s="3">
        <f t="shared" si="110"/>
        <v>-600000</v>
      </c>
    </row>
    <row r="1747" spans="2:8">
      <c r="B1747" s="15">
        <v>1737</v>
      </c>
      <c r="C1747" s="27">
        <v>1735413092</v>
      </c>
      <c r="D1747" s="2">
        <f>SUM(C1747,-SUM(K$11:K1747))</f>
        <v>610829372</v>
      </c>
      <c r="E1747" s="2">
        <v>600000</v>
      </c>
      <c r="F1747" s="3">
        <f t="shared" si="108"/>
        <v>0</v>
      </c>
      <c r="G1747" s="3">
        <f t="shared" si="109"/>
        <v>-600000</v>
      </c>
      <c r="H1747" s="3">
        <f t="shared" si="110"/>
        <v>-600000</v>
      </c>
    </row>
    <row r="1748" spans="2:8">
      <c r="B1748" s="15">
        <v>1738</v>
      </c>
      <c r="C1748" s="27">
        <v>1735038092</v>
      </c>
      <c r="D1748" s="2">
        <f>SUM(C1748,-SUM(K$11:K1748))</f>
        <v>610454372</v>
      </c>
      <c r="E1748" s="2">
        <v>600000</v>
      </c>
      <c r="F1748" s="3">
        <f t="shared" si="108"/>
        <v>225000</v>
      </c>
      <c r="G1748" s="3">
        <f t="shared" si="109"/>
        <v>-375000</v>
      </c>
      <c r="H1748" s="3">
        <f t="shared" si="110"/>
        <v>-375000</v>
      </c>
    </row>
    <row r="1749" spans="2:8">
      <c r="B1749" s="15">
        <v>1739</v>
      </c>
      <c r="C1749" s="27">
        <v>1734438092</v>
      </c>
      <c r="D1749" s="2">
        <f>SUM(C1749,-SUM(K$11:K1749))</f>
        <v>609854372</v>
      </c>
      <c r="E1749" s="2">
        <v>600000</v>
      </c>
      <c r="F1749" s="3">
        <f t="shared" si="108"/>
        <v>0</v>
      </c>
      <c r="G1749" s="3">
        <f t="shared" si="109"/>
        <v>-600000</v>
      </c>
      <c r="H1749" s="3">
        <f t="shared" si="110"/>
        <v>-600000</v>
      </c>
    </row>
    <row r="1750" spans="2:8">
      <c r="B1750" s="15">
        <v>1740</v>
      </c>
      <c r="C1750" s="27">
        <v>1734738092</v>
      </c>
      <c r="D1750" s="2">
        <f>SUM(C1750,-SUM(K$11:K1750))</f>
        <v>610154372</v>
      </c>
      <c r="E1750" s="2">
        <v>600000</v>
      </c>
      <c r="F1750" s="3">
        <f t="shared" si="108"/>
        <v>900000</v>
      </c>
      <c r="G1750" s="3">
        <f t="shared" si="109"/>
        <v>300000</v>
      </c>
      <c r="H1750" s="3">
        <f t="shared" si="110"/>
        <v>300000</v>
      </c>
    </row>
    <row r="1751" spans="2:8">
      <c r="B1751" s="15">
        <v>1741</v>
      </c>
      <c r="C1751" s="27">
        <v>1734138092</v>
      </c>
      <c r="D1751" s="2">
        <f>SUM(C1751,-SUM(K$11:K1751))</f>
        <v>609554372</v>
      </c>
      <c r="E1751" s="2">
        <v>600000</v>
      </c>
      <c r="F1751" s="3">
        <f t="shared" si="108"/>
        <v>0</v>
      </c>
      <c r="G1751" s="3">
        <f t="shared" si="109"/>
        <v>-600000</v>
      </c>
      <c r="H1751" s="3">
        <f t="shared" si="110"/>
        <v>-600000</v>
      </c>
    </row>
    <row r="1752" spans="2:8">
      <c r="B1752" s="15">
        <v>1742</v>
      </c>
      <c r="C1752" s="27">
        <v>1733538092</v>
      </c>
      <c r="D1752" s="2">
        <f>SUM(C1752,-SUM(K$11:K1752))</f>
        <v>608954372</v>
      </c>
      <c r="E1752" s="2">
        <v>600000</v>
      </c>
      <c r="F1752" s="3">
        <f t="shared" si="108"/>
        <v>0</v>
      </c>
      <c r="G1752" s="3">
        <f t="shared" si="109"/>
        <v>-600000</v>
      </c>
      <c r="H1752" s="3">
        <f t="shared" si="110"/>
        <v>-600000</v>
      </c>
    </row>
    <row r="1753" spans="2:8">
      <c r="B1753" s="15">
        <v>1743</v>
      </c>
      <c r="C1753" s="27">
        <v>1733088092</v>
      </c>
      <c r="D1753" s="2">
        <f>SUM(C1753,-SUM(K$11:K1753))</f>
        <v>608504372</v>
      </c>
      <c r="E1753" s="2">
        <v>600000</v>
      </c>
      <c r="F1753" s="3">
        <f t="shared" si="108"/>
        <v>150000</v>
      </c>
      <c r="G1753" s="3">
        <f t="shared" si="109"/>
        <v>-450000</v>
      </c>
      <c r="H1753" s="3">
        <f t="shared" si="110"/>
        <v>-450000</v>
      </c>
    </row>
    <row r="1754" spans="2:8">
      <c r="B1754" s="15">
        <v>1744</v>
      </c>
      <c r="C1754" s="27">
        <v>1732488092</v>
      </c>
      <c r="D1754" s="2">
        <f>SUM(C1754,-SUM(K$11:K1754))</f>
        <v>607904372</v>
      </c>
      <c r="E1754" s="2">
        <v>600000</v>
      </c>
      <c r="F1754" s="3">
        <f t="shared" si="108"/>
        <v>0</v>
      </c>
      <c r="G1754" s="3">
        <f t="shared" si="109"/>
        <v>-600000</v>
      </c>
      <c r="H1754" s="3">
        <f t="shared" si="110"/>
        <v>-600000</v>
      </c>
    </row>
    <row r="1755" spans="2:8">
      <c r="B1755" s="15">
        <v>1745</v>
      </c>
      <c r="C1755" s="27">
        <v>1731888092</v>
      </c>
      <c r="D1755" s="2">
        <f>SUM(C1755,-SUM(K$11:K1755))</f>
        <v>607304372</v>
      </c>
      <c r="E1755" s="2">
        <v>600000</v>
      </c>
      <c r="F1755" s="3">
        <f t="shared" si="108"/>
        <v>0</v>
      </c>
      <c r="G1755" s="3">
        <f t="shared" si="109"/>
        <v>-600000</v>
      </c>
      <c r="H1755" s="3">
        <f t="shared" si="110"/>
        <v>-600000</v>
      </c>
    </row>
    <row r="1756" spans="2:8">
      <c r="B1756" s="15">
        <v>1746</v>
      </c>
      <c r="C1756" s="27">
        <v>1731513092</v>
      </c>
      <c r="D1756" s="2">
        <f>SUM(C1756,-SUM(K$11:K1756))</f>
        <v>606929372</v>
      </c>
      <c r="E1756" s="2">
        <v>600000</v>
      </c>
      <c r="F1756" s="3">
        <f t="shared" si="108"/>
        <v>225000</v>
      </c>
      <c r="G1756" s="3">
        <f t="shared" si="109"/>
        <v>-375000</v>
      </c>
      <c r="H1756" s="3">
        <f t="shared" si="110"/>
        <v>-375000</v>
      </c>
    </row>
    <row r="1757" spans="2:8">
      <c r="B1757" s="15">
        <v>1747</v>
      </c>
      <c r="C1757" s="27">
        <v>1730913092</v>
      </c>
      <c r="D1757" s="2">
        <f>SUM(C1757,-SUM(K$11:K1757))</f>
        <v>606329372</v>
      </c>
      <c r="E1757" s="2">
        <v>600000</v>
      </c>
      <c r="F1757" s="3">
        <f t="shared" si="108"/>
        <v>0</v>
      </c>
      <c r="G1757" s="3">
        <f t="shared" si="109"/>
        <v>-600000</v>
      </c>
      <c r="H1757" s="3">
        <f t="shared" si="110"/>
        <v>-600000</v>
      </c>
    </row>
    <row r="1758" spans="2:8">
      <c r="B1758" s="15">
        <v>1748</v>
      </c>
      <c r="C1758" s="27">
        <v>1730988092</v>
      </c>
      <c r="D1758" s="2">
        <f>SUM(C1758,-SUM(K$11:K1758))</f>
        <v>606404372</v>
      </c>
      <c r="E1758" s="2">
        <v>600000</v>
      </c>
      <c r="F1758" s="3">
        <f t="shared" si="108"/>
        <v>675000</v>
      </c>
      <c r="G1758" s="3">
        <f t="shared" si="109"/>
        <v>75000</v>
      </c>
      <c r="H1758" s="3">
        <f t="shared" si="110"/>
        <v>75000</v>
      </c>
    </row>
    <row r="1759" spans="2:8">
      <c r="B1759" s="15">
        <v>1749</v>
      </c>
      <c r="C1759" s="27">
        <v>1734888092</v>
      </c>
      <c r="D1759" s="2">
        <f>SUM(C1759,-SUM(K$11:K1759))</f>
        <v>610304372</v>
      </c>
      <c r="E1759" s="2">
        <v>600000</v>
      </c>
      <c r="F1759" s="3">
        <f t="shared" si="108"/>
        <v>4500000</v>
      </c>
      <c r="G1759" s="3">
        <f t="shared" si="109"/>
        <v>3900000</v>
      </c>
      <c r="H1759" s="3">
        <f t="shared" si="110"/>
        <v>3900000</v>
      </c>
    </row>
    <row r="1760" spans="2:8">
      <c r="B1760" s="15">
        <v>1750</v>
      </c>
      <c r="C1760" s="27">
        <v>1735038092</v>
      </c>
      <c r="D1760" s="2">
        <f>SUM(C1760,-SUM(K$11:K1760))</f>
        <v>610454372</v>
      </c>
      <c r="E1760" s="2">
        <v>600000</v>
      </c>
      <c r="F1760" s="3">
        <f t="shared" si="108"/>
        <v>750000</v>
      </c>
      <c r="G1760" s="3">
        <f t="shared" si="109"/>
        <v>150000</v>
      </c>
      <c r="H1760" s="3">
        <f t="shared" si="110"/>
        <v>150000</v>
      </c>
    </row>
    <row r="1761" spans="2:8">
      <c r="B1761" s="15">
        <v>1751</v>
      </c>
      <c r="C1761" s="27">
        <v>1734438092</v>
      </c>
      <c r="D1761" s="2">
        <f>SUM(C1761,-SUM(K$11:K1761))</f>
        <v>609854372</v>
      </c>
      <c r="E1761" s="2">
        <v>600000</v>
      </c>
      <c r="F1761" s="3">
        <f t="shared" si="108"/>
        <v>0</v>
      </c>
      <c r="G1761" s="3">
        <f t="shared" si="109"/>
        <v>-600000</v>
      </c>
      <c r="H1761" s="3">
        <f t="shared" si="110"/>
        <v>-600000</v>
      </c>
    </row>
    <row r="1762" spans="2:8">
      <c r="B1762" s="15">
        <v>1752</v>
      </c>
      <c r="C1762" s="27">
        <v>1733838092</v>
      </c>
      <c r="D1762" s="2">
        <f>SUM(C1762,-SUM(K$11:K1762))</f>
        <v>609254372</v>
      </c>
      <c r="E1762" s="2">
        <v>600000</v>
      </c>
      <c r="F1762" s="3">
        <f t="shared" si="108"/>
        <v>0</v>
      </c>
      <c r="G1762" s="3">
        <f t="shared" si="109"/>
        <v>-600000</v>
      </c>
      <c r="H1762" s="3">
        <f t="shared" si="110"/>
        <v>-600000</v>
      </c>
    </row>
    <row r="1763" spans="2:8">
      <c r="B1763" s="15">
        <v>1753</v>
      </c>
      <c r="C1763" s="27">
        <v>1733238092</v>
      </c>
      <c r="D1763" s="2">
        <f>SUM(C1763,-SUM(K$11:K1763))</f>
        <v>608654372</v>
      </c>
      <c r="E1763" s="2">
        <v>600000</v>
      </c>
      <c r="F1763" s="3">
        <f t="shared" si="108"/>
        <v>0</v>
      </c>
      <c r="G1763" s="3">
        <f t="shared" si="109"/>
        <v>-600000</v>
      </c>
      <c r="H1763" s="3">
        <f t="shared" si="110"/>
        <v>-600000</v>
      </c>
    </row>
    <row r="1764" spans="2:8">
      <c r="B1764" s="15">
        <v>1754</v>
      </c>
      <c r="C1764" s="27">
        <v>1732863092</v>
      </c>
      <c r="D1764" s="2">
        <f>SUM(C1764,-SUM(K$11:K1764))</f>
        <v>608279372</v>
      </c>
      <c r="E1764" s="2">
        <v>600000</v>
      </c>
      <c r="F1764" s="3">
        <f t="shared" si="108"/>
        <v>225000</v>
      </c>
      <c r="G1764" s="3">
        <f t="shared" si="109"/>
        <v>-375000</v>
      </c>
      <c r="H1764" s="3">
        <f t="shared" si="110"/>
        <v>-375000</v>
      </c>
    </row>
    <row r="1765" spans="2:8">
      <c r="B1765" s="15">
        <v>1755</v>
      </c>
      <c r="C1765" s="27">
        <v>1732638092</v>
      </c>
      <c r="D1765" s="2">
        <f>SUM(C1765,-SUM(K$11:K1765))</f>
        <v>608054372</v>
      </c>
      <c r="E1765" s="2">
        <v>600000</v>
      </c>
      <c r="F1765" s="3">
        <f t="shared" si="108"/>
        <v>375000</v>
      </c>
      <c r="G1765" s="3">
        <f t="shared" si="109"/>
        <v>-225000</v>
      </c>
      <c r="H1765" s="3">
        <f t="shared" si="110"/>
        <v>-225000</v>
      </c>
    </row>
    <row r="1766" spans="2:8">
      <c r="B1766" s="15">
        <v>1756</v>
      </c>
      <c r="C1766" s="27">
        <v>1732038092</v>
      </c>
      <c r="D1766" s="2">
        <f>SUM(C1766,-SUM(K$11:K1766))</f>
        <v>607454372</v>
      </c>
      <c r="E1766" s="2">
        <v>600000</v>
      </c>
      <c r="F1766" s="3">
        <f t="shared" si="108"/>
        <v>0</v>
      </c>
      <c r="G1766" s="3">
        <f t="shared" si="109"/>
        <v>-600000</v>
      </c>
      <c r="H1766" s="3">
        <f t="shared" si="110"/>
        <v>-600000</v>
      </c>
    </row>
    <row r="1767" spans="2:8">
      <c r="B1767" s="15">
        <v>1757</v>
      </c>
      <c r="C1767" s="27">
        <v>1733688092</v>
      </c>
      <c r="D1767" s="2">
        <f>SUM(C1767,-SUM(K$11:K1767))</f>
        <v>609104372</v>
      </c>
      <c r="E1767" s="2">
        <v>600000</v>
      </c>
      <c r="F1767" s="3">
        <f t="shared" si="108"/>
        <v>2250000</v>
      </c>
      <c r="G1767" s="3">
        <f t="shared" si="109"/>
        <v>1650000</v>
      </c>
      <c r="H1767" s="3">
        <f t="shared" si="110"/>
        <v>1650000</v>
      </c>
    </row>
    <row r="1768" spans="2:8">
      <c r="B1768" s="15">
        <v>1758</v>
      </c>
      <c r="C1768" s="27">
        <v>1733088092</v>
      </c>
      <c r="D1768" s="2">
        <f>SUM(C1768,-SUM(K$11:K1768))</f>
        <v>608504372</v>
      </c>
      <c r="E1768" s="2">
        <v>600000</v>
      </c>
      <c r="F1768" s="3">
        <f t="shared" si="108"/>
        <v>0</v>
      </c>
      <c r="G1768" s="3">
        <f t="shared" si="109"/>
        <v>-600000</v>
      </c>
      <c r="H1768" s="3">
        <f t="shared" si="110"/>
        <v>-600000</v>
      </c>
    </row>
    <row r="1769" spans="2:8">
      <c r="B1769" s="15">
        <v>1759</v>
      </c>
      <c r="C1769" s="27">
        <v>1732488092</v>
      </c>
      <c r="D1769" s="2">
        <f>SUM(C1769,-SUM(K$11:K1769))</f>
        <v>607904372</v>
      </c>
      <c r="E1769" s="2">
        <v>600000</v>
      </c>
      <c r="F1769" s="3">
        <f t="shared" si="108"/>
        <v>0</v>
      </c>
      <c r="G1769" s="3">
        <f t="shared" si="109"/>
        <v>-600000</v>
      </c>
      <c r="H1769" s="3">
        <f t="shared" si="110"/>
        <v>-600000</v>
      </c>
    </row>
    <row r="1770" spans="2:8">
      <c r="B1770" s="15">
        <v>1760</v>
      </c>
      <c r="C1770" s="27">
        <v>1732038092</v>
      </c>
      <c r="D1770" s="2">
        <f>SUM(C1770,-SUM(K$11:K1770))</f>
        <v>607454372</v>
      </c>
      <c r="E1770" s="2">
        <v>600000</v>
      </c>
      <c r="F1770" s="3">
        <f t="shared" si="108"/>
        <v>150000</v>
      </c>
      <c r="G1770" s="3">
        <f t="shared" si="109"/>
        <v>-450000</v>
      </c>
      <c r="H1770" s="3">
        <f t="shared" si="110"/>
        <v>-450000</v>
      </c>
    </row>
    <row r="1771" spans="2:8">
      <c r="B1771" s="15">
        <v>1761</v>
      </c>
      <c r="C1771" s="27">
        <v>1731438092</v>
      </c>
      <c r="D1771" s="2">
        <f>SUM(C1771,-SUM(K$11:K1771))</f>
        <v>606854372</v>
      </c>
      <c r="E1771" s="2">
        <v>600000</v>
      </c>
      <c r="F1771" s="3">
        <f t="shared" si="108"/>
        <v>0</v>
      </c>
      <c r="G1771" s="3">
        <f t="shared" si="109"/>
        <v>-600000</v>
      </c>
      <c r="H1771" s="3">
        <f t="shared" si="110"/>
        <v>-600000</v>
      </c>
    </row>
    <row r="1772" spans="2:8">
      <c r="B1772" s="15">
        <v>1762</v>
      </c>
      <c r="C1772" s="27">
        <v>1730838092</v>
      </c>
      <c r="D1772" s="2">
        <f>SUM(C1772,-SUM(K$11:K1772))</f>
        <v>606254372</v>
      </c>
      <c r="E1772" s="2">
        <v>600000</v>
      </c>
      <c r="F1772" s="3">
        <f t="shared" si="108"/>
        <v>0</v>
      </c>
      <c r="G1772" s="3">
        <f t="shared" si="109"/>
        <v>-600000</v>
      </c>
      <c r="H1772" s="3">
        <f t="shared" si="110"/>
        <v>-600000</v>
      </c>
    </row>
    <row r="1773" spans="2:8">
      <c r="B1773" s="15">
        <v>1763</v>
      </c>
      <c r="C1773" s="27">
        <v>1730238092</v>
      </c>
      <c r="D1773" s="2">
        <f>SUM(C1773,-SUM(K$11:K1773))</f>
        <v>605654372</v>
      </c>
      <c r="E1773" s="2">
        <v>600000</v>
      </c>
      <c r="F1773" s="3">
        <f t="shared" si="108"/>
        <v>0</v>
      </c>
      <c r="G1773" s="3">
        <f t="shared" si="109"/>
        <v>-600000</v>
      </c>
      <c r="H1773" s="3">
        <f t="shared" si="110"/>
        <v>-600000</v>
      </c>
    </row>
    <row r="1774" spans="2:8">
      <c r="B1774" s="15">
        <v>1764</v>
      </c>
      <c r="C1774" s="27">
        <v>1729638092</v>
      </c>
      <c r="D1774" s="2">
        <f>SUM(C1774,-SUM(K$11:K1774))</f>
        <v>605054372</v>
      </c>
      <c r="E1774" s="2">
        <v>600000</v>
      </c>
      <c r="F1774" s="3">
        <f t="shared" si="108"/>
        <v>0</v>
      </c>
      <c r="G1774" s="3">
        <f t="shared" si="109"/>
        <v>-600000</v>
      </c>
      <c r="H1774" s="3">
        <f t="shared" si="110"/>
        <v>-600000</v>
      </c>
    </row>
    <row r="1775" spans="2:8">
      <c r="B1775" s="15">
        <v>1765</v>
      </c>
      <c r="C1775" s="27">
        <v>1729038092</v>
      </c>
      <c r="D1775" s="2">
        <f>SUM(C1775,-SUM(K$11:K1775))</f>
        <v>604454372</v>
      </c>
      <c r="E1775" s="2">
        <v>600000</v>
      </c>
      <c r="F1775" s="3">
        <f t="shared" si="108"/>
        <v>0</v>
      </c>
      <c r="G1775" s="3">
        <f t="shared" si="109"/>
        <v>-600000</v>
      </c>
      <c r="H1775" s="3">
        <f t="shared" si="110"/>
        <v>-600000</v>
      </c>
    </row>
    <row r="1776" spans="2:8">
      <c r="B1776" s="15">
        <v>1766</v>
      </c>
      <c r="C1776" s="27">
        <v>1728438092</v>
      </c>
      <c r="D1776" s="2">
        <f>SUM(C1776,-SUM(K$11:K1776))</f>
        <v>603854372</v>
      </c>
      <c r="E1776" s="2">
        <v>600000</v>
      </c>
      <c r="F1776" s="3">
        <f t="shared" si="108"/>
        <v>0</v>
      </c>
      <c r="G1776" s="3">
        <f t="shared" si="109"/>
        <v>-600000</v>
      </c>
      <c r="H1776" s="3">
        <f t="shared" si="110"/>
        <v>-600000</v>
      </c>
    </row>
    <row r="1777" spans="2:8">
      <c r="B1777" s="15">
        <v>1767</v>
      </c>
      <c r="C1777" s="27">
        <v>1727988092</v>
      </c>
      <c r="D1777" s="2">
        <f>SUM(C1777,-SUM(K$11:K1777))</f>
        <v>603404372</v>
      </c>
      <c r="E1777" s="2">
        <v>600000</v>
      </c>
      <c r="F1777" s="3">
        <f t="shared" si="108"/>
        <v>150000</v>
      </c>
      <c r="G1777" s="3">
        <f t="shared" si="109"/>
        <v>-450000</v>
      </c>
      <c r="H1777" s="3">
        <f t="shared" si="110"/>
        <v>-450000</v>
      </c>
    </row>
    <row r="1778" spans="2:8">
      <c r="B1778" s="15">
        <v>1768</v>
      </c>
      <c r="C1778" s="27">
        <v>1728738092</v>
      </c>
      <c r="D1778" s="2">
        <f>SUM(C1778,-SUM(K$11:K1778))</f>
        <v>604154372</v>
      </c>
      <c r="E1778" s="2">
        <v>600000</v>
      </c>
      <c r="F1778" s="3">
        <f t="shared" si="108"/>
        <v>1350000</v>
      </c>
      <c r="G1778" s="3">
        <f t="shared" si="109"/>
        <v>750000</v>
      </c>
      <c r="H1778" s="3">
        <f t="shared" si="110"/>
        <v>750000</v>
      </c>
    </row>
    <row r="1779" spans="2:8">
      <c r="B1779" s="15">
        <v>1769</v>
      </c>
      <c r="C1779" s="27">
        <v>1728138092</v>
      </c>
      <c r="D1779" s="2">
        <f>SUM(C1779,-SUM(K$11:K1779))</f>
        <v>603554372</v>
      </c>
      <c r="E1779" s="2">
        <v>600000</v>
      </c>
      <c r="F1779" s="3">
        <f t="shared" si="108"/>
        <v>0</v>
      </c>
      <c r="G1779" s="3">
        <f t="shared" si="109"/>
        <v>-600000</v>
      </c>
      <c r="H1779" s="3">
        <f t="shared" si="110"/>
        <v>-600000</v>
      </c>
    </row>
    <row r="1780" spans="2:8">
      <c r="B1780" s="15">
        <v>1770</v>
      </c>
      <c r="C1780" s="27">
        <v>1729038092</v>
      </c>
      <c r="D1780" s="2">
        <f>SUM(C1780,-SUM(K$11:K1780))</f>
        <v>604454372</v>
      </c>
      <c r="E1780" s="2">
        <v>600000</v>
      </c>
      <c r="F1780" s="3">
        <f t="shared" si="108"/>
        <v>1500000</v>
      </c>
      <c r="G1780" s="3">
        <f t="shared" si="109"/>
        <v>900000</v>
      </c>
      <c r="H1780" s="3">
        <f t="shared" si="110"/>
        <v>900000</v>
      </c>
    </row>
    <row r="1781" spans="2:8">
      <c r="B1781" s="15">
        <v>1771</v>
      </c>
      <c r="C1781" s="27">
        <v>1728438092</v>
      </c>
      <c r="D1781" s="2">
        <f>SUM(C1781,-SUM(K$11:K1781))</f>
        <v>603854372</v>
      </c>
      <c r="E1781" s="2">
        <v>600000</v>
      </c>
      <c r="F1781" s="3">
        <f t="shared" si="108"/>
        <v>0</v>
      </c>
      <c r="G1781" s="3">
        <f t="shared" si="109"/>
        <v>-600000</v>
      </c>
      <c r="H1781" s="3">
        <f t="shared" si="110"/>
        <v>-600000</v>
      </c>
    </row>
    <row r="1782" spans="2:8">
      <c r="B1782" s="15">
        <v>1772</v>
      </c>
      <c r="C1782" s="27">
        <v>1728288092</v>
      </c>
      <c r="D1782" s="2">
        <f>SUM(C1782,-SUM(K$11:K1782))</f>
        <v>603704372</v>
      </c>
      <c r="E1782" s="2">
        <v>600000</v>
      </c>
      <c r="F1782" s="3">
        <f t="shared" si="108"/>
        <v>450000</v>
      </c>
      <c r="G1782" s="3">
        <f t="shared" si="109"/>
        <v>-150000</v>
      </c>
      <c r="H1782" s="3">
        <f t="shared" si="110"/>
        <v>-150000</v>
      </c>
    </row>
    <row r="1783" spans="2:8">
      <c r="B1783" s="15">
        <v>1773</v>
      </c>
      <c r="C1783" s="27">
        <v>1727688092</v>
      </c>
      <c r="D1783" s="2">
        <f>SUM(C1783,-SUM(K$11:K1783))</f>
        <v>603104372</v>
      </c>
      <c r="E1783" s="2">
        <v>600000</v>
      </c>
      <c r="F1783" s="3">
        <f t="shared" si="108"/>
        <v>0</v>
      </c>
      <c r="G1783" s="3">
        <f t="shared" si="109"/>
        <v>-600000</v>
      </c>
      <c r="H1783" s="3">
        <f t="shared" si="110"/>
        <v>-600000</v>
      </c>
    </row>
    <row r="1784" spans="2:8">
      <c r="B1784" s="15">
        <v>1774</v>
      </c>
      <c r="C1784" s="27">
        <v>1727088092</v>
      </c>
      <c r="D1784" s="2">
        <f>SUM(C1784,-SUM(K$11:K1784))</f>
        <v>602504372</v>
      </c>
      <c r="E1784" s="2">
        <v>600000</v>
      </c>
      <c r="F1784" s="3">
        <f t="shared" si="108"/>
        <v>0</v>
      </c>
      <c r="G1784" s="3">
        <f t="shared" si="109"/>
        <v>-600000</v>
      </c>
      <c r="H1784" s="3">
        <f t="shared" si="110"/>
        <v>-600000</v>
      </c>
    </row>
    <row r="1785" spans="2:8">
      <c r="B1785" s="15">
        <v>1775</v>
      </c>
      <c r="C1785" s="27">
        <v>1726638092</v>
      </c>
      <c r="D1785" s="2">
        <f>SUM(C1785,-SUM(K$11:K1785))</f>
        <v>602054372</v>
      </c>
      <c r="E1785" s="2">
        <v>600000</v>
      </c>
      <c r="F1785" s="3">
        <f t="shared" si="108"/>
        <v>150000</v>
      </c>
      <c r="G1785" s="3">
        <f t="shared" si="109"/>
        <v>-450000</v>
      </c>
      <c r="H1785" s="3">
        <f t="shared" si="110"/>
        <v>-450000</v>
      </c>
    </row>
    <row r="1786" spans="2:8">
      <c r="B1786" s="15">
        <v>1776</v>
      </c>
      <c r="C1786" s="27">
        <v>1726038092</v>
      </c>
      <c r="D1786" s="2">
        <f>SUM(C1786,-SUM(K$11:K1786))</f>
        <v>601454372</v>
      </c>
      <c r="E1786" s="2">
        <v>600000</v>
      </c>
      <c r="F1786" s="3">
        <f t="shared" si="108"/>
        <v>0</v>
      </c>
      <c r="G1786" s="3">
        <f t="shared" si="109"/>
        <v>-600000</v>
      </c>
      <c r="H1786" s="3">
        <f t="shared" si="110"/>
        <v>-600000</v>
      </c>
    </row>
    <row r="1787" spans="2:8">
      <c r="B1787" s="15">
        <v>1777</v>
      </c>
      <c r="C1787" s="27">
        <v>1725438092</v>
      </c>
      <c r="D1787" s="2">
        <f>SUM(C1787,-SUM(K$11:K1787))</f>
        <v>600854372</v>
      </c>
      <c r="E1787" s="2">
        <v>600000</v>
      </c>
      <c r="F1787" s="3">
        <f t="shared" si="108"/>
        <v>0</v>
      </c>
      <c r="G1787" s="3">
        <f t="shared" si="109"/>
        <v>-600000</v>
      </c>
      <c r="H1787" s="3">
        <f t="shared" si="110"/>
        <v>-600000</v>
      </c>
    </row>
    <row r="1788" spans="2:8">
      <c r="B1788" s="15">
        <v>1778</v>
      </c>
      <c r="C1788" s="27">
        <v>1724838092</v>
      </c>
      <c r="D1788" s="2">
        <f>SUM(C1788,-SUM(K$11:K1788))</f>
        <v>600254372</v>
      </c>
      <c r="E1788" s="2">
        <v>600000</v>
      </c>
      <c r="F1788" s="3">
        <f t="shared" si="108"/>
        <v>0</v>
      </c>
      <c r="G1788" s="3">
        <f t="shared" si="109"/>
        <v>-600000</v>
      </c>
      <c r="H1788" s="3">
        <f t="shared" si="110"/>
        <v>-600000</v>
      </c>
    </row>
    <row r="1789" spans="2:8">
      <c r="B1789" s="15">
        <v>1779</v>
      </c>
      <c r="C1789" s="27">
        <v>1724238092</v>
      </c>
      <c r="D1789" s="2">
        <f>SUM(C1789,-SUM(K$11:K1789))</f>
        <v>599654372</v>
      </c>
      <c r="E1789" s="2">
        <v>600000</v>
      </c>
      <c r="F1789" s="3">
        <f t="shared" si="108"/>
        <v>0</v>
      </c>
      <c r="G1789" s="3">
        <f t="shared" si="109"/>
        <v>-600000</v>
      </c>
      <c r="H1789" s="3">
        <f t="shared" si="110"/>
        <v>-600000</v>
      </c>
    </row>
    <row r="1790" spans="2:8">
      <c r="B1790" s="15">
        <v>1780</v>
      </c>
      <c r="C1790" s="27">
        <v>1724088092</v>
      </c>
      <c r="D1790" s="2">
        <f>SUM(C1790,-SUM(K$11:K1790))</f>
        <v>599504372</v>
      </c>
      <c r="E1790" s="2">
        <v>600000</v>
      </c>
      <c r="F1790" s="3">
        <f t="shared" si="108"/>
        <v>450000</v>
      </c>
      <c r="G1790" s="3">
        <f t="shared" si="109"/>
        <v>-150000</v>
      </c>
      <c r="H1790" s="3">
        <f t="shared" si="110"/>
        <v>-150000</v>
      </c>
    </row>
    <row r="1791" spans="2:8">
      <c r="B1791" s="15">
        <v>1781</v>
      </c>
      <c r="C1791" s="27">
        <v>1724988092</v>
      </c>
      <c r="D1791" s="2">
        <f>SUM(C1791,-SUM(K$11:K1791))</f>
        <v>600404372</v>
      </c>
      <c r="E1791" s="2">
        <v>600000</v>
      </c>
      <c r="F1791" s="3">
        <f t="shared" si="108"/>
        <v>1500000</v>
      </c>
      <c r="G1791" s="3">
        <f t="shared" si="109"/>
        <v>900000</v>
      </c>
      <c r="H1791" s="3">
        <f t="shared" si="110"/>
        <v>900000</v>
      </c>
    </row>
    <row r="1792" spans="2:8">
      <c r="B1792" s="15">
        <v>1782</v>
      </c>
      <c r="C1792" s="27">
        <v>1730388092</v>
      </c>
      <c r="D1792" s="2">
        <f>SUM(C1792,-SUM(K$11:K1792))</f>
        <v>605804372</v>
      </c>
      <c r="E1792" s="2">
        <v>600000</v>
      </c>
      <c r="F1792" s="3">
        <f t="shared" si="108"/>
        <v>6000000</v>
      </c>
      <c r="G1792" s="3">
        <f t="shared" si="109"/>
        <v>5400000</v>
      </c>
      <c r="H1792" s="3">
        <f t="shared" si="110"/>
        <v>5400000</v>
      </c>
    </row>
    <row r="1793" spans="2:8">
      <c r="B1793" s="15">
        <v>1783</v>
      </c>
      <c r="C1793" s="27">
        <v>1729788092</v>
      </c>
      <c r="D1793" s="2">
        <f>SUM(C1793,-SUM(K$11:K1793))</f>
        <v>605204372</v>
      </c>
      <c r="E1793" s="2">
        <v>600000</v>
      </c>
      <c r="F1793" s="3">
        <f t="shared" si="108"/>
        <v>0</v>
      </c>
      <c r="G1793" s="3">
        <f t="shared" si="109"/>
        <v>-600000</v>
      </c>
      <c r="H1793" s="3">
        <f t="shared" si="110"/>
        <v>-600000</v>
      </c>
    </row>
    <row r="1794" spans="2:8">
      <c r="B1794" s="15">
        <v>1784</v>
      </c>
      <c r="C1794" s="27">
        <v>1729188092</v>
      </c>
      <c r="D1794" s="2">
        <f>SUM(C1794,-SUM(K$11:K1794))</f>
        <v>604604372</v>
      </c>
      <c r="E1794" s="2">
        <v>600000</v>
      </c>
      <c r="F1794" s="3">
        <f t="shared" si="108"/>
        <v>0</v>
      </c>
      <c r="G1794" s="3">
        <f t="shared" si="109"/>
        <v>-600000</v>
      </c>
      <c r="H1794" s="3">
        <f t="shared" si="110"/>
        <v>-600000</v>
      </c>
    </row>
    <row r="1795" spans="2:8">
      <c r="B1795" s="15">
        <v>1785</v>
      </c>
      <c r="C1795" s="27">
        <v>1728588092</v>
      </c>
      <c r="D1795" s="2">
        <f>SUM(C1795,-SUM(K$11:K1795))</f>
        <v>604004372</v>
      </c>
      <c r="E1795" s="2">
        <v>600000</v>
      </c>
      <c r="F1795" s="3">
        <f t="shared" si="108"/>
        <v>0</v>
      </c>
      <c r="G1795" s="3">
        <f t="shared" si="109"/>
        <v>-600000</v>
      </c>
      <c r="H1795" s="3">
        <f t="shared" si="110"/>
        <v>-600000</v>
      </c>
    </row>
    <row r="1796" spans="2:8">
      <c r="B1796" s="15">
        <v>1786</v>
      </c>
      <c r="C1796" s="27">
        <v>1727988092</v>
      </c>
      <c r="D1796" s="2">
        <f>SUM(C1796,-SUM(K$11:K1796))</f>
        <v>603404372</v>
      </c>
      <c r="E1796" s="2">
        <v>600000</v>
      </c>
      <c r="F1796" s="3">
        <f t="shared" si="108"/>
        <v>0</v>
      </c>
      <c r="G1796" s="3">
        <f t="shared" si="109"/>
        <v>-600000</v>
      </c>
      <c r="H1796" s="3">
        <f t="shared" si="110"/>
        <v>-600000</v>
      </c>
    </row>
    <row r="1797" spans="2:8">
      <c r="B1797" s="15">
        <v>1787</v>
      </c>
      <c r="C1797" s="27">
        <v>1727763092</v>
      </c>
      <c r="D1797" s="2">
        <f>SUM(C1797,-SUM(K$11:K1797))</f>
        <v>603179372</v>
      </c>
      <c r="E1797" s="2">
        <v>600000</v>
      </c>
      <c r="F1797" s="3">
        <f t="shared" si="108"/>
        <v>375000</v>
      </c>
      <c r="G1797" s="3">
        <f t="shared" si="109"/>
        <v>-225000</v>
      </c>
      <c r="H1797" s="3">
        <f t="shared" si="110"/>
        <v>-225000</v>
      </c>
    </row>
    <row r="1798" spans="2:8">
      <c r="B1798" s="15">
        <v>1788</v>
      </c>
      <c r="C1798" s="27">
        <v>1727163092</v>
      </c>
      <c r="D1798" s="2">
        <f>SUM(C1798,-SUM(K$11:K1798))</f>
        <v>602579372</v>
      </c>
      <c r="E1798" s="2">
        <v>600000</v>
      </c>
      <c r="F1798" s="3">
        <f t="shared" si="108"/>
        <v>0</v>
      </c>
      <c r="G1798" s="3">
        <f t="shared" si="109"/>
        <v>-600000</v>
      </c>
      <c r="H1798" s="3">
        <f t="shared" si="110"/>
        <v>-600000</v>
      </c>
    </row>
    <row r="1799" spans="2:8">
      <c r="B1799" s="15">
        <v>1789</v>
      </c>
      <c r="C1799" s="27">
        <v>1726563092</v>
      </c>
      <c r="D1799" s="2">
        <f>SUM(C1799,-SUM(K$11:K1799))</f>
        <v>601979372</v>
      </c>
      <c r="E1799" s="2">
        <v>600000</v>
      </c>
      <c r="F1799" s="3">
        <f t="shared" si="108"/>
        <v>0</v>
      </c>
      <c r="G1799" s="3">
        <f t="shared" si="109"/>
        <v>-600000</v>
      </c>
      <c r="H1799" s="3">
        <f t="shared" si="110"/>
        <v>-600000</v>
      </c>
    </row>
    <row r="1800" spans="2:8">
      <c r="B1800" s="15">
        <v>1790</v>
      </c>
      <c r="C1800" s="27">
        <v>1725963092</v>
      </c>
      <c r="D1800" s="2">
        <f>SUM(C1800,-SUM(K$11:K1800))</f>
        <v>601379372</v>
      </c>
      <c r="E1800" s="2">
        <v>600000</v>
      </c>
      <c r="F1800" s="3">
        <f t="shared" si="108"/>
        <v>0</v>
      </c>
      <c r="G1800" s="3">
        <f t="shared" si="109"/>
        <v>-600000</v>
      </c>
      <c r="H1800" s="3">
        <f t="shared" si="110"/>
        <v>-600000</v>
      </c>
    </row>
    <row r="1801" spans="2:8">
      <c r="B1801" s="15">
        <v>1791</v>
      </c>
      <c r="C1801" s="27">
        <v>1725363092</v>
      </c>
      <c r="D1801" s="2">
        <f>SUM(C1801,-SUM(K$11:K1801))</f>
        <v>600779372</v>
      </c>
      <c r="E1801" s="2">
        <v>600000</v>
      </c>
      <c r="F1801" s="3">
        <f t="shared" si="108"/>
        <v>0</v>
      </c>
      <c r="G1801" s="3">
        <f t="shared" si="109"/>
        <v>-600000</v>
      </c>
      <c r="H1801" s="3">
        <f t="shared" si="110"/>
        <v>-600000</v>
      </c>
    </row>
    <row r="1802" spans="2:8">
      <c r="B1802" s="15">
        <v>1792</v>
      </c>
      <c r="C1802" s="27">
        <v>1724763092</v>
      </c>
      <c r="D1802" s="2">
        <f>SUM(C1802,-SUM(K$11:K1802))</f>
        <v>600179372</v>
      </c>
      <c r="E1802" s="2">
        <v>600000</v>
      </c>
      <c r="F1802" s="3">
        <f t="shared" si="108"/>
        <v>0</v>
      </c>
      <c r="G1802" s="3">
        <f t="shared" si="109"/>
        <v>-600000</v>
      </c>
      <c r="H1802" s="3">
        <f t="shared" si="110"/>
        <v>-600000</v>
      </c>
    </row>
    <row r="1803" spans="2:8">
      <c r="B1803" s="15">
        <v>1793</v>
      </c>
      <c r="C1803" s="27">
        <v>1724163092</v>
      </c>
      <c r="D1803" s="2">
        <f>SUM(C1803,-SUM(K$11:K1803))</f>
        <v>599579372</v>
      </c>
      <c r="E1803" s="2">
        <v>600000</v>
      </c>
      <c r="F1803" s="3">
        <f t="shared" si="108"/>
        <v>0</v>
      </c>
      <c r="G1803" s="3">
        <f t="shared" si="109"/>
        <v>-600000</v>
      </c>
      <c r="H1803" s="3">
        <f t="shared" si="110"/>
        <v>-600000</v>
      </c>
    </row>
    <row r="1804" spans="2:8">
      <c r="B1804" s="15">
        <v>1794</v>
      </c>
      <c r="C1804" s="27">
        <v>1723563092</v>
      </c>
      <c r="D1804" s="2">
        <f>SUM(C1804,-SUM(K$11:K1804))</f>
        <v>598979372</v>
      </c>
      <c r="E1804" s="2">
        <v>600000</v>
      </c>
      <c r="F1804" s="3">
        <f t="shared" ref="F1804:F1867" si="111">SUM(E1804,G1804,-K1804)</f>
        <v>0</v>
      </c>
      <c r="G1804" s="3">
        <f t="shared" ref="G1804:G1867" si="112">SUM(-C1803,C1804)</f>
        <v>-600000</v>
      </c>
      <c r="H1804" s="3">
        <f t="shared" ref="H1804:H1867" si="113">SUM(-D1803,D1804)</f>
        <v>-600000</v>
      </c>
    </row>
    <row r="1805" spans="2:8">
      <c r="B1805" s="15">
        <v>1795</v>
      </c>
      <c r="C1805" s="27">
        <v>1723338092</v>
      </c>
      <c r="D1805" s="2">
        <f>SUM(C1805,-SUM(K$11:K1805))</f>
        <v>598754372</v>
      </c>
      <c r="E1805" s="2">
        <v>600000</v>
      </c>
      <c r="F1805" s="3">
        <f t="shared" si="111"/>
        <v>375000</v>
      </c>
      <c r="G1805" s="3">
        <f t="shared" si="112"/>
        <v>-225000</v>
      </c>
      <c r="H1805" s="3">
        <f t="shared" si="113"/>
        <v>-225000</v>
      </c>
    </row>
    <row r="1806" spans="2:8">
      <c r="B1806" s="15">
        <v>1796</v>
      </c>
      <c r="C1806" s="27">
        <v>1722738092</v>
      </c>
      <c r="D1806" s="2">
        <f>SUM(C1806,-SUM(K$11:K1806))</f>
        <v>598154372</v>
      </c>
      <c r="E1806" s="2">
        <v>600000</v>
      </c>
      <c r="F1806" s="3">
        <f t="shared" si="111"/>
        <v>0</v>
      </c>
      <c r="G1806" s="3">
        <f t="shared" si="112"/>
        <v>-600000</v>
      </c>
      <c r="H1806" s="3">
        <f t="shared" si="113"/>
        <v>-600000</v>
      </c>
    </row>
    <row r="1807" spans="2:8">
      <c r="B1807" s="15">
        <v>1797</v>
      </c>
      <c r="C1807" s="27">
        <v>1722138092</v>
      </c>
      <c r="D1807" s="2">
        <f>SUM(C1807,-SUM(K$11:K1807))</f>
        <v>597554372</v>
      </c>
      <c r="E1807" s="2">
        <v>600000</v>
      </c>
      <c r="F1807" s="3">
        <f t="shared" si="111"/>
        <v>0</v>
      </c>
      <c r="G1807" s="3">
        <f t="shared" si="112"/>
        <v>-600000</v>
      </c>
      <c r="H1807" s="3">
        <f t="shared" si="113"/>
        <v>-600000</v>
      </c>
    </row>
    <row r="1808" spans="2:8">
      <c r="B1808" s="15">
        <v>1798</v>
      </c>
      <c r="C1808" s="27">
        <v>1721838092</v>
      </c>
      <c r="D1808" s="2">
        <f>SUM(C1808,-SUM(K$11:K1808))</f>
        <v>597254372</v>
      </c>
      <c r="E1808" s="2">
        <v>600000</v>
      </c>
      <c r="F1808" s="3">
        <f t="shared" si="111"/>
        <v>300000</v>
      </c>
      <c r="G1808" s="3">
        <f t="shared" si="112"/>
        <v>-300000</v>
      </c>
      <c r="H1808" s="3">
        <f t="shared" si="113"/>
        <v>-300000</v>
      </c>
    </row>
    <row r="1809" spans="2:8">
      <c r="B1809" s="15">
        <v>1799</v>
      </c>
      <c r="C1809" s="27">
        <v>1721388092</v>
      </c>
      <c r="D1809" s="2">
        <f>SUM(C1809,-SUM(K$11:K1809))</f>
        <v>596804372</v>
      </c>
      <c r="E1809" s="2">
        <v>600000</v>
      </c>
      <c r="F1809" s="3">
        <f t="shared" si="111"/>
        <v>150000</v>
      </c>
      <c r="G1809" s="3">
        <f t="shared" si="112"/>
        <v>-450000</v>
      </c>
      <c r="H1809" s="3">
        <f t="shared" si="113"/>
        <v>-450000</v>
      </c>
    </row>
    <row r="1810" spans="2:8">
      <c r="B1810" s="15">
        <v>1800</v>
      </c>
      <c r="C1810" s="27">
        <v>1720788092</v>
      </c>
      <c r="D1810" s="2">
        <f>SUM(C1810,-SUM(K$11:K1810))</f>
        <v>596204372</v>
      </c>
      <c r="E1810" s="2">
        <v>600000</v>
      </c>
      <c r="F1810" s="3">
        <f t="shared" si="111"/>
        <v>0</v>
      </c>
      <c r="G1810" s="3">
        <f t="shared" si="112"/>
        <v>-600000</v>
      </c>
      <c r="H1810" s="3">
        <f t="shared" si="113"/>
        <v>-600000</v>
      </c>
    </row>
    <row r="1811" spans="2:8">
      <c r="B1811" s="15">
        <v>1801</v>
      </c>
      <c r="C1811" s="27">
        <v>1720188092</v>
      </c>
      <c r="D1811" s="2">
        <f>SUM(C1811,-SUM(K$11:K1811))</f>
        <v>595604372</v>
      </c>
      <c r="E1811" s="2">
        <v>600000</v>
      </c>
      <c r="F1811" s="3">
        <f t="shared" si="111"/>
        <v>0</v>
      </c>
      <c r="G1811" s="3">
        <f t="shared" si="112"/>
        <v>-600000</v>
      </c>
      <c r="H1811" s="3">
        <f t="shared" si="113"/>
        <v>-600000</v>
      </c>
    </row>
    <row r="1812" spans="2:8">
      <c r="B1812" s="15">
        <v>1802</v>
      </c>
      <c r="C1812" s="27">
        <v>1719588092</v>
      </c>
      <c r="D1812" s="2">
        <f>SUM(C1812,-SUM(K$11:K1812))</f>
        <v>595004372</v>
      </c>
      <c r="E1812" s="2">
        <v>600000</v>
      </c>
      <c r="F1812" s="3">
        <f t="shared" si="111"/>
        <v>0</v>
      </c>
      <c r="G1812" s="3">
        <f t="shared" si="112"/>
        <v>-600000</v>
      </c>
      <c r="H1812" s="3">
        <f t="shared" si="113"/>
        <v>-600000</v>
      </c>
    </row>
    <row r="1813" spans="2:8">
      <c r="B1813" s="15">
        <v>1803</v>
      </c>
      <c r="C1813" s="27">
        <v>1719888092</v>
      </c>
      <c r="D1813" s="2">
        <f>SUM(C1813,-SUM(K$11:K1813))</f>
        <v>595304372</v>
      </c>
      <c r="E1813" s="2">
        <v>600000</v>
      </c>
      <c r="F1813" s="3">
        <f t="shared" si="111"/>
        <v>900000</v>
      </c>
      <c r="G1813" s="3">
        <f t="shared" si="112"/>
        <v>300000</v>
      </c>
      <c r="H1813" s="3">
        <f t="shared" si="113"/>
        <v>300000</v>
      </c>
    </row>
    <row r="1814" spans="2:8">
      <c r="B1814" s="15">
        <v>1804</v>
      </c>
      <c r="C1814" s="27">
        <v>1719288092</v>
      </c>
      <c r="D1814" s="2">
        <f>SUM(C1814,-SUM(K$11:K1814))</f>
        <v>594704372</v>
      </c>
      <c r="E1814" s="2">
        <v>600000</v>
      </c>
      <c r="F1814" s="3">
        <f t="shared" si="111"/>
        <v>0</v>
      </c>
      <c r="G1814" s="3">
        <f t="shared" si="112"/>
        <v>-600000</v>
      </c>
      <c r="H1814" s="3">
        <f t="shared" si="113"/>
        <v>-600000</v>
      </c>
    </row>
    <row r="1815" spans="2:8">
      <c r="B1815" s="15">
        <v>1805</v>
      </c>
      <c r="C1815" s="27">
        <v>1718688092</v>
      </c>
      <c r="D1815" s="2">
        <f>SUM(C1815,-SUM(K$11:K1815))</f>
        <v>594104372</v>
      </c>
      <c r="E1815" s="2">
        <v>600000</v>
      </c>
      <c r="F1815" s="3">
        <f t="shared" si="111"/>
        <v>0</v>
      </c>
      <c r="G1815" s="3">
        <f t="shared" si="112"/>
        <v>-600000</v>
      </c>
      <c r="H1815" s="3">
        <f t="shared" si="113"/>
        <v>-600000</v>
      </c>
    </row>
    <row r="1816" spans="2:8">
      <c r="B1816" s="15">
        <v>1806</v>
      </c>
      <c r="C1816" s="27">
        <v>1718538092</v>
      </c>
      <c r="D1816" s="2">
        <f>SUM(C1816,-SUM(K$11:K1816))</f>
        <v>593954372</v>
      </c>
      <c r="E1816" s="2">
        <v>600000</v>
      </c>
      <c r="F1816" s="3">
        <f t="shared" si="111"/>
        <v>450000</v>
      </c>
      <c r="G1816" s="3">
        <f t="shared" si="112"/>
        <v>-150000</v>
      </c>
      <c r="H1816" s="3">
        <f t="shared" si="113"/>
        <v>-150000</v>
      </c>
    </row>
    <row r="1817" spans="2:8">
      <c r="B1817" s="15">
        <v>1807</v>
      </c>
      <c r="C1817" s="27">
        <v>1717938092</v>
      </c>
      <c r="D1817" s="2">
        <f>SUM(C1817,-SUM(K$11:K1817))</f>
        <v>593354372</v>
      </c>
      <c r="E1817" s="2">
        <v>600000</v>
      </c>
      <c r="F1817" s="3">
        <f t="shared" si="111"/>
        <v>0</v>
      </c>
      <c r="G1817" s="3">
        <f t="shared" si="112"/>
        <v>-600000</v>
      </c>
      <c r="H1817" s="3">
        <f t="shared" si="113"/>
        <v>-600000</v>
      </c>
    </row>
    <row r="1818" spans="2:8">
      <c r="B1818" s="15">
        <v>1808</v>
      </c>
      <c r="C1818" s="27">
        <v>1717338092</v>
      </c>
      <c r="D1818" s="2">
        <f>SUM(C1818,-SUM(K$11:K1818))</f>
        <v>592754372</v>
      </c>
      <c r="E1818" s="2">
        <v>600000</v>
      </c>
      <c r="F1818" s="3">
        <f t="shared" si="111"/>
        <v>0</v>
      </c>
      <c r="G1818" s="3">
        <f t="shared" si="112"/>
        <v>-600000</v>
      </c>
      <c r="H1818" s="3">
        <f t="shared" si="113"/>
        <v>-600000</v>
      </c>
    </row>
    <row r="1819" spans="2:8">
      <c r="B1819" s="15">
        <v>1809</v>
      </c>
      <c r="C1819" s="27">
        <v>1716888092</v>
      </c>
      <c r="D1819" s="2">
        <f>SUM(C1819,-SUM(K$11:K1819))</f>
        <v>592304372</v>
      </c>
      <c r="E1819" s="2">
        <v>600000</v>
      </c>
      <c r="F1819" s="3">
        <f t="shared" si="111"/>
        <v>150000</v>
      </c>
      <c r="G1819" s="3">
        <f t="shared" si="112"/>
        <v>-450000</v>
      </c>
      <c r="H1819" s="3">
        <f t="shared" si="113"/>
        <v>-450000</v>
      </c>
    </row>
    <row r="1820" spans="2:8">
      <c r="B1820" s="15">
        <v>1810</v>
      </c>
      <c r="C1820" s="27">
        <v>1716438092</v>
      </c>
      <c r="D1820" s="2">
        <f>SUM(C1820,-SUM(K$11:K1820))</f>
        <v>591854372</v>
      </c>
      <c r="E1820" s="2">
        <v>600000</v>
      </c>
      <c r="F1820" s="3">
        <f t="shared" si="111"/>
        <v>150000</v>
      </c>
      <c r="G1820" s="3">
        <f t="shared" si="112"/>
        <v>-450000</v>
      </c>
      <c r="H1820" s="3">
        <f t="shared" si="113"/>
        <v>-450000</v>
      </c>
    </row>
    <row r="1821" spans="2:8">
      <c r="B1821" s="15">
        <v>1811</v>
      </c>
      <c r="C1821" s="27">
        <v>1715838092</v>
      </c>
      <c r="D1821" s="2">
        <f>SUM(C1821,-SUM(K$11:K1821))</f>
        <v>591254372</v>
      </c>
      <c r="E1821" s="2">
        <v>600000</v>
      </c>
      <c r="F1821" s="3">
        <f t="shared" si="111"/>
        <v>0</v>
      </c>
      <c r="G1821" s="3">
        <f t="shared" si="112"/>
        <v>-600000</v>
      </c>
      <c r="H1821" s="3">
        <f t="shared" si="113"/>
        <v>-600000</v>
      </c>
    </row>
    <row r="1822" spans="2:8">
      <c r="B1822" s="15">
        <v>1812</v>
      </c>
      <c r="C1822" s="27">
        <v>1715238092</v>
      </c>
      <c r="D1822" s="2">
        <f>SUM(C1822,-SUM(K$11:K1822))</f>
        <v>590654372</v>
      </c>
      <c r="E1822" s="2">
        <v>600000</v>
      </c>
      <c r="F1822" s="3">
        <f t="shared" si="111"/>
        <v>0</v>
      </c>
      <c r="G1822" s="3">
        <f t="shared" si="112"/>
        <v>-600000</v>
      </c>
      <c r="H1822" s="3">
        <f t="shared" si="113"/>
        <v>-600000</v>
      </c>
    </row>
    <row r="1823" spans="2:8">
      <c r="B1823" s="15">
        <v>1813</v>
      </c>
      <c r="C1823" s="27">
        <v>1714638092</v>
      </c>
      <c r="D1823" s="2">
        <f>SUM(C1823,-SUM(K$11:K1823))</f>
        <v>590054372</v>
      </c>
      <c r="E1823" s="2">
        <v>600000</v>
      </c>
      <c r="F1823" s="3">
        <f t="shared" si="111"/>
        <v>0</v>
      </c>
      <c r="G1823" s="3">
        <f t="shared" si="112"/>
        <v>-600000</v>
      </c>
      <c r="H1823" s="3">
        <f t="shared" si="113"/>
        <v>-600000</v>
      </c>
    </row>
    <row r="1824" spans="2:8">
      <c r="B1824" s="15">
        <v>1814</v>
      </c>
      <c r="C1824" s="27">
        <v>1714038092</v>
      </c>
      <c r="D1824" s="2">
        <f>SUM(C1824,-SUM(K$11:K1824))</f>
        <v>589454372</v>
      </c>
      <c r="E1824" s="2">
        <v>600000</v>
      </c>
      <c r="F1824" s="3">
        <f t="shared" si="111"/>
        <v>0</v>
      </c>
      <c r="G1824" s="3">
        <f t="shared" si="112"/>
        <v>-600000</v>
      </c>
      <c r="H1824" s="3">
        <f t="shared" si="113"/>
        <v>-600000</v>
      </c>
    </row>
    <row r="1825" spans="2:8">
      <c r="B1825" s="15">
        <v>1815</v>
      </c>
      <c r="C1825" s="27">
        <v>1714038092</v>
      </c>
      <c r="D1825" s="2">
        <f>SUM(C1825,-SUM(K$11:K1825))</f>
        <v>589454372</v>
      </c>
      <c r="E1825" s="2">
        <v>600000</v>
      </c>
      <c r="F1825" s="3">
        <f t="shared" si="111"/>
        <v>600000</v>
      </c>
      <c r="G1825" s="3">
        <f t="shared" si="112"/>
        <v>0</v>
      </c>
      <c r="H1825" s="3">
        <f t="shared" si="113"/>
        <v>0</v>
      </c>
    </row>
    <row r="1826" spans="2:8">
      <c r="B1826" s="15">
        <v>1816</v>
      </c>
      <c r="C1826" s="27">
        <v>1713438092</v>
      </c>
      <c r="D1826" s="2">
        <f>SUM(C1826,-SUM(K$11:K1826))</f>
        <v>588854372</v>
      </c>
      <c r="E1826" s="2">
        <v>600000</v>
      </c>
      <c r="F1826" s="3">
        <f t="shared" si="111"/>
        <v>0</v>
      </c>
      <c r="G1826" s="3">
        <f t="shared" si="112"/>
        <v>-600000</v>
      </c>
      <c r="H1826" s="3">
        <f t="shared" si="113"/>
        <v>-600000</v>
      </c>
    </row>
    <row r="1827" spans="2:8">
      <c r="B1827" s="15">
        <v>1817</v>
      </c>
      <c r="C1827" s="27">
        <v>1712838092</v>
      </c>
      <c r="D1827" s="2">
        <f>SUM(C1827,-SUM(K$11:K1827))</f>
        <v>588254372</v>
      </c>
      <c r="E1827" s="2">
        <v>600000</v>
      </c>
      <c r="F1827" s="3">
        <f t="shared" si="111"/>
        <v>0</v>
      </c>
      <c r="G1827" s="3">
        <f t="shared" si="112"/>
        <v>-600000</v>
      </c>
      <c r="H1827" s="3">
        <f t="shared" si="113"/>
        <v>-600000</v>
      </c>
    </row>
    <row r="1828" spans="2:8">
      <c r="B1828" s="15">
        <v>1818</v>
      </c>
      <c r="C1828" s="27">
        <v>1712238092</v>
      </c>
      <c r="D1828" s="2">
        <f>SUM(C1828,-SUM(K$11:K1828))</f>
        <v>587654372</v>
      </c>
      <c r="E1828" s="2">
        <v>600000</v>
      </c>
      <c r="F1828" s="3">
        <f t="shared" si="111"/>
        <v>0</v>
      </c>
      <c r="G1828" s="3">
        <f t="shared" si="112"/>
        <v>-600000</v>
      </c>
      <c r="H1828" s="3">
        <f t="shared" si="113"/>
        <v>-600000</v>
      </c>
    </row>
    <row r="1829" spans="2:8">
      <c r="B1829" s="15">
        <v>1819</v>
      </c>
      <c r="C1829" s="27">
        <v>1711863092</v>
      </c>
      <c r="D1829" s="2">
        <f>SUM(C1829,-SUM(K$11:K1829))</f>
        <v>587279372</v>
      </c>
      <c r="E1829" s="2">
        <v>600000</v>
      </c>
      <c r="F1829" s="3">
        <f t="shared" si="111"/>
        <v>225000</v>
      </c>
      <c r="G1829" s="3">
        <f t="shared" si="112"/>
        <v>-375000</v>
      </c>
      <c r="H1829" s="3">
        <f t="shared" si="113"/>
        <v>-375000</v>
      </c>
    </row>
    <row r="1830" spans="2:8">
      <c r="B1830" s="15">
        <v>1820</v>
      </c>
      <c r="C1830" s="27">
        <v>1711263092</v>
      </c>
      <c r="D1830" s="2">
        <f>SUM(C1830,-SUM(K$11:K1830))</f>
        <v>586679372</v>
      </c>
      <c r="E1830" s="2">
        <v>600000</v>
      </c>
      <c r="F1830" s="3">
        <f t="shared" si="111"/>
        <v>0</v>
      </c>
      <c r="G1830" s="3">
        <f t="shared" si="112"/>
        <v>-600000</v>
      </c>
      <c r="H1830" s="3">
        <f t="shared" si="113"/>
        <v>-600000</v>
      </c>
    </row>
    <row r="1831" spans="2:8">
      <c r="B1831" s="15">
        <v>1821</v>
      </c>
      <c r="C1831" s="27">
        <v>1710663092</v>
      </c>
      <c r="D1831" s="2">
        <f>SUM(C1831,-SUM(K$11:K1831))</f>
        <v>586079372</v>
      </c>
      <c r="E1831" s="2">
        <v>600000</v>
      </c>
      <c r="F1831" s="3">
        <f t="shared" si="111"/>
        <v>0</v>
      </c>
      <c r="G1831" s="3">
        <f t="shared" si="112"/>
        <v>-600000</v>
      </c>
      <c r="H1831" s="3">
        <f t="shared" si="113"/>
        <v>-600000</v>
      </c>
    </row>
    <row r="1832" spans="2:8">
      <c r="B1832" s="15">
        <v>1822</v>
      </c>
      <c r="C1832" s="27">
        <v>1710063092</v>
      </c>
      <c r="D1832" s="2">
        <f>SUM(C1832,-SUM(K$11:K1832))</f>
        <v>585479372</v>
      </c>
      <c r="E1832" s="2">
        <v>600000</v>
      </c>
      <c r="F1832" s="3">
        <f t="shared" si="111"/>
        <v>0</v>
      </c>
      <c r="G1832" s="3">
        <f t="shared" si="112"/>
        <v>-600000</v>
      </c>
      <c r="H1832" s="3">
        <f t="shared" si="113"/>
        <v>-600000</v>
      </c>
    </row>
    <row r="1833" spans="2:8">
      <c r="B1833" s="15">
        <v>1823</v>
      </c>
      <c r="C1833" s="27">
        <v>1732563092</v>
      </c>
      <c r="D1833" s="2">
        <f>SUM(C1833,-SUM(K$11:K1833))</f>
        <v>607979372</v>
      </c>
      <c r="E1833" s="2">
        <v>600000</v>
      </c>
      <c r="F1833" s="3">
        <f t="shared" si="111"/>
        <v>23100000</v>
      </c>
      <c r="G1833" s="3">
        <f t="shared" si="112"/>
        <v>22500000</v>
      </c>
      <c r="H1833" s="3">
        <f t="shared" si="113"/>
        <v>22500000</v>
      </c>
    </row>
    <row r="1834" spans="2:8">
      <c r="B1834" s="15">
        <v>1824</v>
      </c>
      <c r="C1834" s="27">
        <v>1732113092</v>
      </c>
      <c r="D1834" s="2">
        <f>SUM(C1834,-SUM(K$11:K1834))</f>
        <v>607529372</v>
      </c>
      <c r="E1834" s="2">
        <v>600000</v>
      </c>
      <c r="F1834" s="3">
        <f t="shared" si="111"/>
        <v>150000</v>
      </c>
      <c r="G1834" s="3">
        <f t="shared" si="112"/>
        <v>-450000</v>
      </c>
      <c r="H1834" s="3">
        <f t="shared" si="113"/>
        <v>-450000</v>
      </c>
    </row>
    <row r="1835" spans="2:8">
      <c r="B1835" s="15">
        <v>1825</v>
      </c>
      <c r="C1835" s="27">
        <v>1731513092</v>
      </c>
      <c r="D1835" s="2">
        <f>SUM(C1835,-SUM(K$11:K1835))</f>
        <v>606929372</v>
      </c>
      <c r="E1835" s="2">
        <v>600000</v>
      </c>
      <c r="F1835" s="3">
        <f t="shared" si="111"/>
        <v>0</v>
      </c>
      <c r="G1835" s="3">
        <f t="shared" si="112"/>
        <v>-600000</v>
      </c>
      <c r="H1835" s="3">
        <f t="shared" si="113"/>
        <v>-600000</v>
      </c>
    </row>
    <row r="1836" spans="2:8">
      <c r="B1836" s="15">
        <v>1826</v>
      </c>
      <c r="C1836" s="27">
        <v>1730913092</v>
      </c>
      <c r="D1836" s="2">
        <f>SUM(C1836,-SUM(K$11:K1836))</f>
        <v>606329372</v>
      </c>
      <c r="E1836" s="2">
        <v>600000</v>
      </c>
      <c r="F1836" s="3">
        <f t="shared" si="111"/>
        <v>0</v>
      </c>
      <c r="G1836" s="3">
        <f t="shared" si="112"/>
        <v>-600000</v>
      </c>
      <c r="H1836" s="3">
        <f t="shared" si="113"/>
        <v>-600000</v>
      </c>
    </row>
    <row r="1837" spans="2:8">
      <c r="B1837" s="15">
        <v>1827</v>
      </c>
      <c r="C1837" s="27">
        <v>1730313092</v>
      </c>
      <c r="D1837" s="2">
        <f>SUM(C1837,-SUM(K$11:K1837))</f>
        <v>605729372</v>
      </c>
      <c r="E1837" s="2">
        <v>600000</v>
      </c>
      <c r="F1837" s="3">
        <f t="shared" si="111"/>
        <v>0</v>
      </c>
      <c r="G1837" s="3">
        <f t="shared" si="112"/>
        <v>-600000</v>
      </c>
      <c r="H1837" s="3">
        <f t="shared" si="113"/>
        <v>-600000</v>
      </c>
    </row>
    <row r="1838" spans="2:8">
      <c r="B1838" s="15">
        <v>1828</v>
      </c>
      <c r="C1838" s="27">
        <v>1730313092</v>
      </c>
      <c r="D1838" s="2">
        <f>SUM(C1838,-SUM(K$11:K1838))</f>
        <v>605729372</v>
      </c>
      <c r="E1838" s="2">
        <v>600000</v>
      </c>
      <c r="F1838" s="3">
        <f t="shared" si="111"/>
        <v>600000</v>
      </c>
      <c r="G1838" s="3">
        <f t="shared" si="112"/>
        <v>0</v>
      </c>
      <c r="H1838" s="3">
        <f t="shared" si="113"/>
        <v>0</v>
      </c>
    </row>
    <row r="1839" spans="2:8">
      <c r="B1839" s="15">
        <v>1829</v>
      </c>
      <c r="C1839" s="27">
        <v>1729713092</v>
      </c>
      <c r="D1839" s="2">
        <f>SUM(C1839,-SUM(K$11:K1839))</f>
        <v>605129372</v>
      </c>
      <c r="E1839" s="2">
        <v>600000</v>
      </c>
      <c r="F1839" s="3">
        <f t="shared" si="111"/>
        <v>0</v>
      </c>
      <c r="G1839" s="3">
        <f t="shared" si="112"/>
        <v>-600000</v>
      </c>
      <c r="H1839" s="3">
        <f t="shared" si="113"/>
        <v>-600000</v>
      </c>
    </row>
    <row r="1840" spans="2:8">
      <c r="B1840" s="15">
        <v>1830</v>
      </c>
      <c r="C1840" s="27">
        <v>1729113092</v>
      </c>
      <c r="D1840" s="2">
        <f>SUM(C1840,-SUM(K$11:K1840))</f>
        <v>604529372</v>
      </c>
      <c r="E1840" s="2">
        <v>600000</v>
      </c>
      <c r="F1840" s="3">
        <f t="shared" si="111"/>
        <v>0</v>
      </c>
      <c r="G1840" s="3">
        <f t="shared" si="112"/>
        <v>-600000</v>
      </c>
      <c r="H1840" s="3">
        <f t="shared" si="113"/>
        <v>-600000</v>
      </c>
    </row>
    <row r="1841" spans="2:8">
      <c r="B1841" s="15">
        <v>1831</v>
      </c>
      <c r="C1841" s="27">
        <v>1728513092</v>
      </c>
      <c r="D1841" s="2">
        <f>SUM(C1841,-SUM(K$11:K1841))</f>
        <v>603929372</v>
      </c>
      <c r="E1841" s="2">
        <v>600000</v>
      </c>
      <c r="F1841" s="3">
        <f t="shared" si="111"/>
        <v>0</v>
      </c>
      <c r="G1841" s="3">
        <f t="shared" si="112"/>
        <v>-600000</v>
      </c>
      <c r="H1841" s="3">
        <f t="shared" si="113"/>
        <v>-600000</v>
      </c>
    </row>
    <row r="1842" spans="2:8">
      <c r="B1842" s="15">
        <v>1832</v>
      </c>
      <c r="C1842" s="27">
        <v>1727913092</v>
      </c>
      <c r="D1842" s="2">
        <f>SUM(C1842,-SUM(K$11:K1842))</f>
        <v>603329372</v>
      </c>
      <c r="E1842" s="2">
        <v>600000</v>
      </c>
      <c r="F1842" s="3">
        <f t="shared" si="111"/>
        <v>0</v>
      </c>
      <c r="G1842" s="3">
        <f t="shared" si="112"/>
        <v>-600000</v>
      </c>
      <c r="H1842" s="3">
        <f t="shared" si="113"/>
        <v>-600000</v>
      </c>
    </row>
    <row r="1843" spans="2:8">
      <c r="B1843" s="15">
        <v>1833</v>
      </c>
      <c r="C1843" s="27">
        <v>1727313092</v>
      </c>
      <c r="D1843" s="2">
        <f>SUM(C1843,-SUM(K$11:K1843))</f>
        <v>602729372</v>
      </c>
      <c r="E1843" s="2">
        <v>600000</v>
      </c>
      <c r="F1843" s="3">
        <f t="shared" si="111"/>
        <v>0</v>
      </c>
      <c r="G1843" s="3">
        <f t="shared" si="112"/>
        <v>-600000</v>
      </c>
      <c r="H1843" s="3">
        <f t="shared" si="113"/>
        <v>-600000</v>
      </c>
    </row>
    <row r="1844" spans="2:8">
      <c r="B1844" s="15">
        <v>1834</v>
      </c>
      <c r="C1844" s="27">
        <v>1726713092</v>
      </c>
      <c r="D1844" s="2">
        <f>SUM(C1844,-SUM(K$11:K1844))</f>
        <v>602129372</v>
      </c>
      <c r="E1844" s="2">
        <v>600000</v>
      </c>
      <c r="F1844" s="3">
        <f t="shared" si="111"/>
        <v>0</v>
      </c>
      <c r="G1844" s="3">
        <f t="shared" si="112"/>
        <v>-600000</v>
      </c>
      <c r="H1844" s="3">
        <f t="shared" si="113"/>
        <v>-600000</v>
      </c>
    </row>
    <row r="1845" spans="2:8">
      <c r="B1845" s="15">
        <v>1835</v>
      </c>
      <c r="C1845" s="27">
        <v>1726113092</v>
      </c>
      <c r="D1845" s="2">
        <f>SUM(C1845,-SUM(K$11:K1845))</f>
        <v>601529372</v>
      </c>
      <c r="E1845" s="2">
        <v>600000</v>
      </c>
      <c r="F1845" s="3">
        <f t="shared" si="111"/>
        <v>0</v>
      </c>
      <c r="G1845" s="3">
        <f t="shared" si="112"/>
        <v>-600000</v>
      </c>
      <c r="H1845" s="3">
        <f t="shared" si="113"/>
        <v>-600000</v>
      </c>
    </row>
    <row r="1846" spans="2:8">
      <c r="B1846" s="15">
        <v>1836</v>
      </c>
      <c r="C1846" s="27">
        <v>1727013092</v>
      </c>
      <c r="D1846" s="2">
        <f>SUM(C1846,-SUM(K$11:K1846))</f>
        <v>602429372</v>
      </c>
      <c r="E1846" s="2">
        <v>600000</v>
      </c>
      <c r="F1846" s="3">
        <f t="shared" si="111"/>
        <v>1500000</v>
      </c>
      <c r="G1846" s="3">
        <f t="shared" si="112"/>
        <v>900000</v>
      </c>
      <c r="H1846" s="3">
        <f t="shared" si="113"/>
        <v>900000</v>
      </c>
    </row>
    <row r="1847" spans="2:8">
      <c r="B1847" s="15">
        <v>1837</v>
      </c>
      <c r="C1847" s="27">
        <v>1726413092</v>
      </c>
      <c r="D1847" s="2">
        <f>SUM(C1847,-SUM(K$11:K1847))</f>
        <v>601829372</v>
      </c>
      <c r="E1847" s="2">
        <v>600000</v>
      </c>
      <c r="F1847" s="3">
        <f t="shared" si="111"/>
        <v>0</v>
      </c>
      <c r="G1847" s="3">
        <f t="shared" si="112"/>
        <v>-600000</v>
      </c>
      <c r="H1847" s="3">
        <f t="shared" si="113"/>
        <v>-600000</v>
      </c>
    </row>
    <row r="1848" spans="2:8">
      <c r="B1848" s="15">
        <v>1838</v>
      </c>
      <c r="C1848" s="27">
        <v>1725963092</v>
      </c>
      <c r="D1848" s="2">
        <f>SUM(C1848,-SUM(K$11:K1848))</f>
        <v>601379372</v>
      </c>
      <c r="E1848" s="2">
        <v>600000</v>
      </c>
      <c r="F1848" s="3">
        <f t="shared" si="111"/>
        <v>150000</v>
      </c>
      <c r="G1848" s="3">
        <f t="shared" si="112"/>
        <v>-450000</v>
      </c>
      <c r="H1848" s="3">
        <f t="shared" si="113"/>
        <v>-450000</v>
      </c>
    </row>
    <row r="1849" spans="2:8">
      <c r="B1849" s="15">
        <v>1839</v>
      </c>
      <c r="C1849" s="27">
        <v>1725363092</v>
      </c>
      <c r="D1849" s="2">
        <f>SUM(C1849,-SUM(K$11:K1849))</f>
        <v>600779372</v>
      </c>
      <c r="E1849" s="2">
        <v>600000</v>
      </c>
      <c r="F1849" s="3">
        <f t="shared" si="111"/>
        <v>0</v>
      </c>
      <c r="G1849" s="3">
        <f t="shared" si="112"/>
        <v>-600000</v>
      </c>
      <c r="H1849" s="3">
        <f t="shared" si="113"/>
        <v>-600000</v>
      </c>
    </row>
    <row r="1850" spans="2:8">
      <c r="B1850" s="15">
        <v>1840</v>
      </c>
      <c r="C1850" s="27">
        <v>1724763092</v>
      </c>
      <c r="D1850" s="2">
        <f>SUM(C1850,-SUM(K$11:K1850))</f>
        <v>600179372</v>
      </c>
      <c r="E1850" s="2">
        <v>600000</v>
      </c>
      <c r="F1850" s="3">
        <f t="shared" si="111"/>
        <v>0</v>
      </c>
      <c r="G1850" s="3">
        <f t="shared" si="112"/>
        <v>-600000</v>
      </c>
      <c r="H1850" s="3">
        <f t="shared" si="113"/>
        <v>-600000</v>
      </c>
    </row>
    <row r="1851" spans="2:8">
      <c r="B1851" s="15">
        <v>1841</v>
      </c>
      <c r="C1851" s="27">
        <v>1724838092</v>
      </c>
      <c r="D1851" s="2">
        <f>SUM(C1851,-SUM(K$11:K1851))</f>
        <v>600254372</v>
      </c>
      <c r="E1851" s="2">
        <v>600000</v>
      </c>
      <c r="F1851" s="3">
        <f t="shared" si="111"/>
        <v>675000</v>
      </c>
      <c r="G1851" s="3">
        <f t="shared" si="112"/>
        <v>75000</v>
      </c>
      <c r="H1851" s="3">
        <f t="shared" si="113"/>
        <v>75000</v>
      </c>
    </row>
    <row r="1852" spans="2:8">
      <c r="B1852" s="15">
        <v>1842</v>
      </c>
      <c r="C1852" s="27">
        <v>1724238092</v>
      </c>
      <c r="D1852" s="2">
        <f>SUM(C1852,-SUM(K$11:K1852))</f>
        <v>599654372</v>
      </c>
      <c r="E1852" s="2">
        <v>600000</v>
      </c>
      <c r="F1852" s="3">
        <f t="shared" si="111"/>
        <v>0</v>
      </c>
      <c r="G1852" s="3">
        <f t="shared" si="112"/>
        <v>-600000</v>
      </c>
      <c r="H1852" s="3">
        <f t="shared" si="113"/>
        <v>-600000</v>
      </c>
    </row>
    <row r="1853" spans="2:8">
      <c r="B1853" s="15">
        <v>1843</v>
      </c>
      <c r="C1853" s="27">
        <v>1723788092</v>
      </c>
      <c r="D1853" s="2">
        <f>SUM(C1853,-SUM(K$11:K1853))</f>
        <v>599204372</v>
      </c>
      <c r="E1853" s="2">
        <v>600000</v>
      </c>
      <c r="F1853" s="3">
        <f t="shared" si="111"/>
        <v>150000</v>
      </c>
      <c r="G1853" s="3">
        <f t="shared" si="112"/>
        <v>-450000</v>
      </c>
      <c r="H1853" s="3">
        <f t="shared" si="113"/>
        <v>-450000</v>
      </c>
    </row>
    <row r="1854" spans="2:8">
      <c r="B1854" s="15">
        <v>1844</v>
      </c>
      <c r="C1854" s="27">
        <v>1723188092</v>
      </c>
      <c r="D1854" s="2">
        <f>SUM(C1854,-SUM(K$11:K1854))</f>
        <v>598604372</v>
      </c>
      <c r="E1854" s="2">
        <v>600000</v>
      </c>
      <c r="F1854" s="3">
        <f t="shared" si="111"/>
        <v>0</v>
      </c>
      <c r="G1854" s="3">
        <f t="shared" si="112"/>
        <v>-600000</v>
      </c>
      <c r="H1854" s="3">
        <f t="shared" si="113"/>
        <v>-600000</v>
      </c>
    </row>
    <row r="1855" spans="2:8">
      <c r="B1855" s="15">
        <v>1845</v>
      </c>
      <c r="C1855" s="27">
        <v>1722588092</v>
      </c>
      <c r="D1855" s="2">
        <f>SUM(C1855,-SUM(K$11:K1855))</f>
        <v>598004372</v>
      </c>
      <c r="E1855" s="2">
        <v>600000</v>
      </c>
      <c r="F1855" s="3">
        <f t="shared" si="111"/>
        <v>0</v>
      </c>
      <c r="G1855" s="3">
        <f t="shared" si="112"/>
        <v>-600000</v>
      </c>
      <c r="H1855" s="3">
        <f t="shared" si="113"/>
        <v>-600000</v>
      </c>
    </row>
    <row r="1856" spans="2:8">
      <c r="B1856" s="15">
        <v>1846</v>
      </c>
      <c r="C1856" s="27">
        <v>1721988092</v>
      </c>
      <c r="D1856" s="2">
        <f>SUM(C1856,-SUM(K$11:K1856))</f>
        <v>597404372</v>
      </c>
      <c r="E1856" s="2">
        <v>600000</v>
      </c>
      <c r="F1856" s="3">
        <f t="shared" si="111"/>
        <v>0</v>
      </c>
      <c r="G1856" s="3">
        <f t="shared" si="112"/>
        <v>-600000</v>
      </c>
      <c r="H1856" s="3">
        <f t="shared" si="113"/>
        <v>-600000</v>
      </c>
    </row>
    <row r="1857" spans="2:8">
      <c r="B1857" s="15">
        <v>1847</v>
      </c>
      <c r="C1857" s="27">
        <v>1722738092</v>
      </c>
      <c r="D1857" s="2">
        <f>SUM(C1857,-SUM(K$11:K1857))</f>
        <v>598154372</v>
      </c>
      <c r="E1857" s="2">
        <v>600000</v>
      </c>
      <c r="F1857" s="3">
        <f t="shared" si="111"/>
        <v>1350000</v>
      </c>
      <c r="G1857" s="3">
        <f t="shared" si="112"/>
        <v>750000</v>
      </c>
      <c r="H1857" s="3">
        <f t="shared" si="113"/>
        <v>750000</v>
      </c>
    </row>
    <row r="1858" spans="2:8">
      <c r="B1858" s="15">
        <v>1848</v>
      </c>
      <c r="C1858" s="27">
        <v>1722138092</v>
      </c>
      <c r="D1858" s="2">
        <f>SUM(C1858,-SUM(K$11:K1858))</f>
        <v>597554372</v>
      </c>
      <c r="E1858" s="2">
        <v>600000</v>
      </c>
      <c r="F1858" s="3">
        <f t="shared" si="111"/>
        <v>0</v>
      </c>
      <c r="G1858" s="3">
        <f t="shared" si="112"/>
        <v>-600000</v>
      </c>
      <c r="H1858" s="3">
        <f t="shared" si="113"/>
        <v>-600000</v>
      </c>
    </row>
    <row r="1859" spans="2:8">
      <c r="B1859" s="15">
        <v>1849</v>
      </c>
      <c r="C1859" s="27">
        <v>1721538092</v>
      </c>
      <c r="D1859" s="2">
        <f>SUM(C1859,-SUM(K$11:K1859))</f>
        <v>596954372</v>
      </c>
      <c r="E1859" s="2">
        <v>600000</v>
      </c>
      <c r="F1859" s="3">
        <f t="shared" si="111"/>
        <v>0</v>
      </c>
      <c r="G1859" s="3">
        <f t="shared" si="112"/>
        <v>-600000</v>
      </c>
      <c r="H1859" s="3">
        <f t="shared" si="113"/>
        <v>-600000</v>
      </c>
    </row>
    <row r="1860" spans="2:8">
      <c r="B1860" s="15">
        <v>1850</v>
      </c>
      <c r="C1860" s="27">
        <v>1721613092</v>
      </c>
      <c r="D1860" s="2">
        <f>SUM(C1860,-SUM(K$11:K1860))</f>
        <v>597029372</v>
      </c>
      <c r="E1860" s="2">
        <v>600000</v>
      </c>
      <c r="F1860" s="3">
        <f t="shared" si="111"/>
        <v>675000</v>
      </c>
      <c r="G1860" s="3">
        <f t="shared" si="112"/>
        <v>75000</v>
      </c>
      <c r="H1860" s="3">
        <f t="shared" si="113"/>
        <v>75000</v>
      </c>
    </row>
    <row r="1861" spans="2:8">
      <c r="B1861" s="15">
        <v>1851</v>
      </c>
      <c r="C1861" s="27">
        <v>1721013092</v>
      </c>
      <c r="D1861" s="2">
        <f>SUM(C1861,-SUM(K$11:K1861))</f>
        <v>596429372</v>
      </c>
      <c r="E1861" s="2">
        <v>600000</v>
      </c>
      <c r="F1861" s="3">
        <f t="shared" si="111"/>
        <v>0</v>
      </c>
      <c r="G1861" s="3">
        <f t="shared" si="112"/>
        <v>-600000</v>
      </c>
      <c r="H1861" s="3">
        <f t="shared" si="113"/>
        <v>-600000</v>
      </c>
    </row>
    <row r="1862" spans="2:8">
      <c r="B1862" s="15">
        <v>1852</v>
      </c>
      <c r="C1862" s="27">
        <v>1720413092</v>
      </c>
      <c r="D1862" s="2">
        <f>SUM(C1862,-SUM(K$11:K1862))</f>
        <v>595829372</v>
      </c>
      <c r="E1862" s="2">
        <v>600000</v>
      </c>
      <c r="F1862" s="3">
        <f t="shared" si="111"/>
        <v>0</v>
      </c>
      <c r="G1862" s="3">
        <f t="shared" si="112"/>
        <v>-600000</v>
      </c>
      <c r="H1862" s="3">
        <f t="shared" si="113"/>
        <v>-600000</v>
      </c>
    </row>
    <row r="1863" spans="2:8">
      <c r="B1863" s="15">
        <v>1853</v>
      </c>
      <c r="C1863" s="27">
        <v>1719813092</v>
      </c>
      <c r="D1863" s="2">
        <f>SUM(C1863,-SUM(K$11:K1863))</f>
        <v>595229372</v>
      </c>
      <c r="E1863" s="2">
        <v>600000</v>
      </c>
      <c r="F1863" s="3">
        <f t="shared" si="111"/>
        <v>0</v>
      </c>
      <c r="G1863" s="3">
        <f t="shared" si="112"/>
        <v>-600000</v>
      </c>
      <c r="H1863" s="3">
        <f t="shared" si="113"/>
        <v>-600000</v>
      </c>
    </row>
    <row r="1864" spans="2:8">
      <c r="B1864" s="15">
        <v>1854</v>
      </c>
      <c r="C1864" s="27">
        <v>1719213092</v>
      </c>
      <c r="D1864" s="2">
        <f>SUM(C1864,-SUM(K$11:K1864))</f>
        <v>594629372</v>
      </c>
      <c r="E1864" s="2">
        <v>600000</v>
      </c>
      <c r="F1864" s="3">
        <f t="shared" si="111"/>
        <v>0</v>
      </c>
      <c r="G1864" s="3">
        <f t="shared" si="112"/>
        <v>-600000</v>
      </c>
      <c r="H1864" s="3">
        <f t="shared" si="113"/>
        <v>-600000</v>
      </c>
    </row>
    <row r="1865" spans="2:8">
      <c r="B1865" s="15">
        <v>1855</v>
      </c>
      <c r="C1865" s="27">
        <v>1720113092</v>
      </c>
      <c r="D1865" s="2">
        <f>SUM(C1865,-SUM(K$11:K1865))</f>
        <v>595529372</v>
      </c>
      <c r="E1865" s="2">
        <v>600000</v>
      </c>
      <c r="F1865" s="3">
        <f t="shared" si="111"/>
        <v>1500000</v>
      </c>
      <c r="G1865" s="3">
        <f t="shared" si="112"/>
        <v>900000</v>
      </c>
      <c r="H1865" s="3">
        <f t="shared" si="113"/>
        <v>900000</v>
      </c>
    </row>
    <row r="1866" spans="2:8">
      <c r="B1866" s="15">
        <v>1856</v>
      </c>
      <c r="C1866" s="27">
        <v>1719513092</v>
      </c>
      <c r="D1866" s="2">
        <f>SUM(C1866,-SUM(K$11:K1866))</f>
        <v>594929372</v>
      </c>
      <c r="E1866" s="2">
        <v>600000</v>
      </c>
      <c r="F1866" s="3">
        <f t="shared" si="111"/>
        <v>0</v>
      </c>
      <c r="G1866" s="3">
        <f t="shared" si="112"/>
        <v>-600000</v>
      </c>
      <c r="H1866" s="3">
        <f t="shared" si="113"/>
        <v>-600000</v>
      </c>
    </row>
    <row r="1867" spans="2:8">
      <c r="B1867" s="15">
        <v>1857</v>
      </c>
      <c r="C1867" s="27">
        <v>1719363092</v>
      </c>
      <c r="D1867" s="2">
        <f>SUM(C1867,-SUM(K$11:K1867))</f>
        <v>594779372</v>
      </c>
      <c r="E1867" s="2">
        <v>600000</v>
      </c>
      <c r="F1867" s="3">
        <f t="shared" si="111"/>
        <v>450000</v>
      </c>
      <c r="G1867" s="3">
        <f t="shared" si="112"/>
        <v>-150000</v>
      </c>
      <c r="H1867" s="3">
        <f t="shared" si="113"/>
        <v>-150000</v>
      </c>
    </row>
    <row r="1868" spans="2:8">
      <c r="B1868" s="15">
        <v>1858</v>
      </c>
      <c r="C1868" s="27">
        <v>1718763092</v>
      </c>
      <c r="D1868" s="2">
        <f>SUM(C1868,-SUM(K$11:K1868))</f>
        <v>594179372</v>
      </c>
      <c r="E1868" s="2">
        <v>600000</v>
      </c>
      <c r="F1868" s="3">
        <f t="shared" ref="F1868:F1931" si="114">SUM(E1868,G1868,-K1868)</f>
        <v>0</v>
      </c>
      <c r="G1868" s="3">
        <f t="shared" ref="G1868:G1931" si="115">SUM(-C1867,C1868)</f>
        <v>-600000</v>
      </c>
      <c r="H1868" s="3">
        <f t="shared" ref="H1868:H1931" si="116">SUM(-D1867,D1868)</f>
        <v>-600000</v>
      </c>
    </row>
    <row r="1869" spans="2:8">
      <c r="B1869" s="15">
        <v>1859</v>
      </c>
      <c r="C1869" s="27">
        <v>1718613092</v>
      </c>
      <c r="D1869" s="2">
        <f>SUM(C1869,-SUM(K$11:K1869))</f>
        <v>594029372</v>
      </c>
      <c r="E1869" s="2">
        <v>600000</v>
      </c>
      <c r="F1869" s="3">
        <f t="shared" si="114"/>
        <v>450000</v>
      </c>
      <c r="G1869" s="3">
        <f t="shared" si="115"/>
        <v>-150000</v>
      </c>
      <c r="H1869" s="3">
        <f t="shared" si="116"/>
        <v>-150000</v>
      </c>
    </row>
    <row r="1870" spans="2:8">
      <c r="B1870" s="15">
        <v>1860</v>
      </c>
      <c r="C1870" s="27">
        <v>1718013092</v>
      </c>
      <c r="D1870" s="2">
        <f>SUM(C1870,-SUM(K$11:K1870))</f>
        <v>593429372</v>
      </c>
      <c r="E1870" s="2">
        <v>600000</v>
      </c>
      <c r="F1870" s="3">
        <f t="shared" si="114"/>
        <v>0</v>
      </c>
      <c r="G1870" s="3">
        <f t="shared" si="115"/>
        <v>-600000</v>
      </c>
      <c r="H1870" s="3">
        <f t="shared" si="116"/>
        <v>-600000</v>
      </c>
    </row>
    <row r="1871" spans="2:8">
      <c r="B1871" s="15">
        <v>1861</v>
      </c>
      <c r="C1871" s="27">
        <v>1717413092</v>
      </c>
      <c r="D1871" s="2">
        <f>SUM(C1871,-SUM(K$11:K1871))</f>
        <v>592829372</v>
      </c>
      <c r="E1871" s="2">
        <v>600000</v>
      </c>
      <c r="F1871" s="3">
        <f t="shared" si="114"/>
        <v>0</v>
      </c>
      <c r="G1871" s="3">
        <f t="shared" si="115"/>
        <v>-600000</v>
      </c>
      <c r="H1871" s="3">
        <f t="shared" si="116"/>
        <v>-600000</v>
      </c>
    </row>
    <row r="1872" spans="2:8">
      <c r="B1872" s="15">
        <v>1862</v>
      </c>
      <c r="C1872" s="27">
        <v>1716813092</v>
      </c>
      <c r="D1872" s="2">
        <f>SUM(C1872,-SUM(K$11:K1872))</f>
        <v>592229372</v>
      </c>
      <c r="E1872" s="2">
        <v>600000</v>
      </c>
      <c r="F1872" s="3">
        <f t="shared" si="114"/>
        <v>0</v>
      </c>
      <c r="G1872" s="3">
        <f t="shared" si="115"/>
        <v>-600000</v>
      </c>
      <c r="H1872" s="3">
        <f t="shared" si="116"/>
        <v>-600000</v>
      </c>
    </row>
    <row r="1873" spans="2:8">
      <c r="B1873" s="15">
        <v>1863</v>
      </c>
      <c r="C1873" s="27">
        <v>1716213092</v>
      </c>
      <c r="D1873" s="2">
        <f>SUM(C1873,-SUM(K$11:K1873))</f>
        <v>591629372</v>
      </c>
      <c r="E1873" s="2">
        <v>600000</v>
      </c>
      <c r="F1873" s="3">
        <f t="shared" si="114"/>
        <v>0</v>
      </c>
      <c r="G1873" s="3">
        <f t="shared" si="115"/>
        <v>-600000</v>
      </c>
      <c r="H1873" s="3">
        <f t="shared" si="116"/>
        <v>-600000</v>
      </c>
    </row>
    <row r="1874" spans="2:8">
      <c r="B1874" s="15">
        <v>1864</v>
      </c>
      <c r="C1874" s="27">
        <v>1715613092</v>
      </c>
      <c r="D1874" s="2">
        <f>SUM(C1874,-SUM(K$11:K1874))</f>
        <v>591029372</v>
      </c>
      <c r="E1874" s="2">
        <v>600000</v>
      </c>
      <c r="F1874" s="3">
        <f t="shared" si="114"/>
        <v>0</v>
      </c>
      <c r="G1874" s="3">
        <f t="shared" si="115"/>
        <v>-600000</v>
      </c>
      <c r="H1874" s="3">
        <f t="shared" si="116"/>
        <v>-600000</v>
      </c>
    </row>
    <row r="1875" spans="2:8">
      <c r="B1875" s="15">
        <v>1865</v>
      </c>
      <c r="C1875" s="27">
        <v>1715238092</v>
      </c>
      <c r="D1875" s="2">
        <f>SUM(C1875,-SUM(K$11:K1875))</f>
        <v>590654372</v>
      </c>
      <c r="E1875" s="2">
        <v>600000</v>
      </c>
      <c r="F1875" s="3">
        <f t="shared" si="114"/>
        <v>225000</v>
      </c>
      <c r="G1875" s="3">
        <f t="shared" si="115"/>
        <v>-375000</v>
      </c>
      <c r="H1875" s="3">
        <f t="shared" si="116"/>
        <v>-375000</v>
      </c>
    </row>
    <row r="1876" spans="2:8">
      <c r="B1876" s="15">
        <v>1866</v>
      </c>
      <c r="C1876" s="27">
        <v>1728888092</v>
      </c>
      <c r="D1876" s="2">
        <f>SUM(C1876,-SUM(K$11:K1876))</f>
        <v>604304372</v>
      </c>
      <c r="E1876" s="2">
        <v>600000</v>
      </c>
      <c r="F1876" s="3">
        <f t="shared" si="114"/>
        <v>14250000</v>
      </c>
      <c r="G1876" s="3">
        <f t="shared" si="115"/>
        <v>13650000</v>
      </c>
      <c r="H1876" s="3">
        <f t="shared" si="116"/>
        <v>13650000</v>
      </c>
    </row>
    <row r="1877" spans="2:8">
      <c r="B1877" s="15">
        <v>1867</v>
      </c>
      <c r="C1877" s="27">
        <v>1728288092</v>
      </c>
      <c r="D1877" s="2">
        <f>SUM(C1877,-SUM(K$11:K1877))</f>
        <v>603704372</v>
      </c>
      <c r="E1877" s="2">
        <v>600000</v>
      </c>
      <c r="F1877" s="3">
        <f t="shared" si="114"/>
        <v>0</v>
      </c>
      <c r="G1877" s="3">
        <f t="shared" si="115"/>
        <v>-600000</v>
      </c>
      <c r="H1877" s="3">
        <f t="shared" si="116"/>
        <v>-600000</v>
      </c>
    </row>
    <row r="1878" spans="2:8">
      <c r="B1878" s="15">
        <v>1868</v>
      </c>
      <c r="C1878" s="27">
        <v>1727688092</v>
      </c>
      <c r="D1878" s="2">
        <f>SUM(C1878,-SUM(K$11:K1878))</f>
        <v>603104372</v>
      </c>
      <c r="E1878" s="2">
        <v>600000</v>
      </c>
      <c r="F1878" s="3">
        <f t="shared" si="114"/>
        <v>0</v>
      </c>
      <c r="G1878" s="3">
        <f t="shared" si="115"/>
        <v>-600000</v>
      </c>
      <c r="H1878" s="3">
        <f t="shared" si="116"/>
        <v>-600000</v>
      </c>
    </row>
    <row r="1879" spans="2:8">
      <c r="B1879" s="15">
        <v>1869</v>
      </c>
      <c r="C1879" s="27">
        <v>1727088092</v>
      </c>
      <c r="D1879" s="2">
        <f>SUM(C1879,-SUM(K$11:K1879))</f>
        <v>602504372</v>
      </c>
      <c r="E1879" s="2">
        <v>600000</v>
      </c>
      <c r="F1879" s="3">
        <f t="shared" si="114"/>
        <v>0</v>
      </c>
      <c r="G1879" s="3">
        <f t="shared" si="115"/>
        <v>-600000</v>
      </c>
      <c r="H1879" s="3">
        <f t="shared" si="116"/>
        <v>-600000</v>
      </c>
    </row>
    <row r="1880" spans="2:8">
      <c r="B1880" s="15">
        <v>1870</v>
      </c>
      <c r="C1880" s="27">
        <v>1726488092</v>
      </c>
      <c r="D1880" s="2">
        <f>SUM(C1880,-SUM(K$11:K1880))</f>
        <v>601904372</v>
      </c>
      <c r="E1880" s="2">
        <v>600000</v>
      </c>
      <c r="F1880" s="3">
        <f t="shared" si="114"/>
        <v>0</v>
      </c>
      <c r="G1880" s="3">
        <f t="shared" si="115"/>
        <v>-600000</v>
      </c>
      <c r="H1880" s="3">
        <f t="shared" si="116"/>
        <v>-600000</v>
      </c>
    </row>
    <row r="1881" spans="2:8">
      <c r="B1881" s="15">
        <v>1871</v>
      </c>
      <c r="C1881" s="27">
        <v>1725888092</v>
      </c>
      <c r="D1881" s="2">
        <f>SUM(C1881,-SUM(K$11:K1881))</f>
        <v>601304372</v>
      </c>
      <c r="E1881" s="2">
        <v>600000</v>
      </c>
      <c r="F1881" s="3">
        <f t="shared" si="114"/>
        <v>0</v>
      </c>
      <c r="G1881" s="3">
        <f t="shared" si="115"/>
        <v>-600000</v>
      </c>
      <c r="H1881" s="3">
        <f t="shared" si="116"/>
        <v>-600000</v>
      </c>
    </row>
    <row r="1882" spans="2:8">
      <c r="B1882" s="15">
        <v>1872</v>
      </c>
      <c r="C1882" s="27">
        <v>1725288092</v>
      </c>
      <c r="D1882" s="2">
        <f>SUM(C1882,-SUM(K$11:K1882))</f>
        <v>600704372</v>
      </c>
      <c r="E1882" s="2">
        <v>600000</v>
      </c>
      <c r="F1882" s="3">
        <f t="shared" si="114"/>
        <v>0</v>
      </c>
      <c r="G1882" s="3">
        <f t="shared" si="115"/>
        <v>-600000</v>
      </c>
      <c r="H1882" s="3">
        <f t="shared" si="116"/>
        <v>-600000</v>
      </c>
    </row>
    <row r="1883" spans="2:8">
      <c r="B1883" s="15">
        <v>1873</v>
      </c>
      <c r="C1883" s="27">
        <v>1724688092</v>
      </c>
      <c r="D1883" s="2">
        <f>SUM(C1883,-SUM(K$11:K1883))</f>
        <v>600104372</v>
      </c>
      <c r="E1883" s="2">
        <v>600000</v>
      </c>
      <c r="F1883" s="3">
        <f t="shared" si="114"/>
        <v>0</v>
      </c>
      <c r="G1883" s="3">
        <f t="shared" si="115"/>
        <v>-600000</v>
      </c>
      <c r="H1883" s="3">
        <f t="shared" si="116"/>
        <v>-600000</v>
      </c>
    </row>
    <row r="1884" spans="2:8">
      <c r="B1884" s="15">
        <v>1874</v>
      </c>
      <c r="C1884" s="27">
        <v>1724238092</v>
      </c>
      <c r="D1884" s="2">
        <f>SUM(C1884,-SUM(K$11:K1884))</f>
        <v>599654372</v>
      </c>
      <c r="E1884" s="2">
        <v>600000</v>
      </c>
      <c r="F1884" s="3">
        <f t="shared" si="114"/>
        <v>150000</v>
      </c>
      <c r="G1884" s="3">
        <f t="shared" si="115"/>
        <v>-450000</v>
      </c>
      <c r="H1884" s="3">
        <f t="shared" si="116"/>
        <v>-450000</v>
      </c>
    </row>
    <row r="1885" spans="2:8">
      <c r="B1885" s="15">
        <v>1875</v>
      </c>
      <c r="C1885" s="27">
        <v>1723638092</v>
      </c>
      <c r="D1885" s="2">
        <f>SUM(C1885,-SUM(K$11:K1885))</f>
        <v>599054372</v>
      </c>
      <c r="E1885" s="2">
        <v>600000</v>
      </c>
      <c r="F1885" s="3">
        <f t="shared" si="114"/>
        <v>0</v>
      </c>
      <c r="G1885" s="3">
        <f t="shared" si="115"/>
        <v>-600000</v>
      </c>
      <c r="H1885" s="3">
        <f t="shared" si="116"/>
        <v>-600000</v>
      </c>
    </row>
    <row r="1886" spans="2:8">
      <c r="B1886" s="15">
        <v>1876</v>
      </c>
      <c r="C1886" s="27">
        <v>1723038092</v>
      </c>
      <c r="D1886" s="2">
        <f>SUM(C1886,-SUM(K$11:K1886))</f>
        <v>598454372</v>
      </c>
      <c r="E1886" s="2">
        <v>600000</v>
      </c>
      <c r="F1886" s="3">
        <f t="shared" si="114"/>
        <v>0</v>
      </c>
      <c r="G1886" s="3">
        <f t="shared" si="115"/>
        <v>-600000</v>
      </c>
      <c r="H1886" s="3">
        <f t="shared" si="116"/>
        <v>-600000</v>
      </c>
    </row>
    <row r="1887" spans="2:8">
      <c r="B1887" s="15">
        <v>1877</v>
      </c>
      <c r="C1887" s="27">
        <v>1723788092</v>
      </c>
      <c r="D1887" s="2">
        <f>SUM(C1887,-SUM(K$11:K1887))</f>
        <v>599204372</v>
      </c>
      <c r="E1887" s="2">
        <v>600000</v>
      </c>
      <c r="F1887" s="3">
        <f t="shared" si="114"/>
        <v>1350000</v>
      </c>
      <c r="G1887" s="3">
        <f t="shared" si="115"/>
        <v>750000</v>
      </c>
      <c r="H1887" s="3">
        <f t="shared" si="116"/>
        <v>750000</v>
      </c>
    </row>
    <row r="1888" spans="2:8">
      <c r="B1888" s="15">
        <v>1878</v>
      </c>
      <c r="C1888" s="27">
        <v>1724688092</v>
      </c>
      <c r="D1888" s="2">
        <f>SUM(C1888,-SUM(K$11:K1888))</f>
        <v>600104372</v>
      </c>
      <c r="E1888" s="2">
        <v>600000</v>
      </c>
      <c r="F1888" s="3">
        <f t="shared" si="114"/>
        <v>1500000</v>
      </c>
      <c r="G1888" s="3">
        <f t="shared" si="115"/>
        <v>900000</v>
      </c>
      <c r="H1888" s="3">
        <f t="shared" si="116"/>
        <v>900000</v>
      </c>
    </row>
    <row r="1889" spans="2:8">
      <c r="B1889" s="15">
        <v>1879</v>
      </c>
      <c r="C1889" s="27">
        <v>1724463092</v>
      </c>
      <c r="D1889" s="2">
        <f>SUM(C1889,-SUM(K$11:K1889))</f>
        <v>599879372</v>
      </c>
      <c r="E1889" s="2">
        <v>600000</v>
      </c>
      <c r="F1889" s="3">
        <f t="shared" si="114"/>
        <v>375000</v>
      </c>
      <c r="G1889" s="3">
        <f t="shared" si="115"/>
        <v>-225000</v>
      </c>
      <c r="H1889" s="3">
        <f t="shared" si="116"/>
        <v>-225000</v>
      </c>
    </row>
    <row r="1890" spans="2:8">
      <c r="B1890" s="15">
        <v>1880</v>
      </c>
      <c r="C1890" s="27">
        <v>1723863092</v>
      </c>
      <c r="D1890" s="2">
        <f>SUM(C1890,-SUM(K$11:K1890))</f>
        <v>599279372</v>
      </c>
      <c r="E1890" s="2">
        <v>600000</v>
      </c>
      <c r="F1890" s="3">
        <f t="shared" si="114"/>
        <v>0</v>
      </c>
      <c r="G1890" s="3">
        <f t="shared" si="115"/>
        <v>-600000</v>
      </c>
      <c r="H1890" s="3">
        <f t="shared" si="116"/>
        <v>-600000</v>
      </c>
    </row>
    <row r="1891" spans="2:8">
      <c r="B1891" s="15">
        <v>1881</v>
      </c>
      <c r="C1891" s="27">
        <v>1723263092</v>
      </c>
      <c r="D1891" s="2">
        <f>SUM(C1891,-SUM(K$11:K1891))</f>
        <v>598679372</v>
      </c>
      <c r="E1891" s="2">
        <v>600000</v>
      </c>
      <c r="F1891" s="3">
        <f t="shared" si="114"/>
        <v>0</v>
      </c>
      <c r="G1891" s="3">
        <f t="shared" si="115"/>
        <v>-600000</v>
      </c>
      <c r="H1891" s="3">
        <f t="shared" si="116"/>
        <v>-600000</v>
      </c>
    </row>
    <row r="1892" spans="2:8">
      <c r="B1892" s="15">
        <v>1882</v>
      </c>
      <c r="C1892" s="27">
        <v>1722663092</v>
      </c>
      <c r="D1892" s="2">
        <f>SUM(C1892,-SUM(K$11:K1892))</f>
        <v>598079372</v>
      </c>
      <c r="E1892" s="2">
        <v>600000</v>
      </c>
      <c r="F1892" s="3">
        <f t="shared" si="114"/>
        <v>0</v>
      </c>
      <c r="G1892" s="3">
        <f t="shared" si="115"/>
        <v>-600000</v>
      </c>
      <c r="H1892" s="3">
        <f t="shared" si="116"/>
        <v>-600000</v>
      </c>
    </row>
    <row r="1893" spans="2:8">
      <c r="B1893" s="15">
        <v>1883</v>
      </c>
      <c r="C1893" s="27">
        <v>1722063092</v>
      </c>
      <c r="D1893" s="2">
        <f>SUM(C1893,-SUM(K$11:K1893))</f>
        <v>597479372</v>
      </c>
      <c r="E1893" s="2">
        <v>600000</v>
      </c>
      <c r="F1893" s="3">
        <f t="shared" si="114"/>
        <v>0</v>
      </c>
      <c r="G1893" s="3">
        <f t="shared" si="115"/>
        <v>-600000</v>
      </c>
      <c r="H1893" s="3">
        <f t="shared" si="116"/>
        <v>-600000</v>
      </c>
    </row>
    <row r="1894" spans="2:8">
      <c r="B1894" s="15">
        <v>1884</v>
      </c>
      <c r="C1894" s="27">
        <v>1726863092</v>
      </c>
      <c r="D1894" s="2">
        <f>SUM(C1894,-SUM(K$11:K1894))</f>
        <v>602279372</v>
      </c>
      <c r="E1894" s="2">
        <v>600000</v>
      </c>
      <c r="F1894" s="3">
        <f t="shared" si="114"/>
        <v>5400000</v>
      </c>
      <c r="G1894" s="3">
        <f t="shared" si="115"/>
        <v>4800000</v>
      </c>
      <c r="H1894" s="3">
        <f t="shared" si="116"/>
        <v>4800000</v>
      </c>
    </row>
    <row r="1895" spans="2:8">
      <c r="B1895" s="15">
        <v>1885</v>
      </c>
      <c r="C1895" s="27">
        <v>1726263092</v>
      </c>
      <c r="D1895" s="2">
        <f>SUM(C1895,-SUM(K$11:K1895))</f>
        <v>601679372</v>
      </c>
      <c r="E1895" s="2">
        <v>600000</v>
      </c>
      <c r="F1895" s="3">
        <f t="shared" si="114"/>
        <v>0</v>
      </c>
      <c r="G1895" s="3">
        <f t="shared" si="115"/>
        <v>-600000</v>
      </c>
      <c r="H1895" s="3">
        <f t="shared" si="116"/>
        <v>-600000</v>
      </c>
    </row>
    <row r="1896" spans="2:8">
      <c r="B1896" s="15">
        <v>1886</v>
      </c>
      <c r="C1896" s="27">
        <v>1725663092</v>
      </c>
      <c r="D1896" s="2">
        <f>SUM(C1896,-SUM(K$11:K1896))</f>
        <v>601079372</v>
      </c>
      <c r="E1896" s="2">
        <v>600000</v>
      </c>
      <c r="F1896" s="3">
        <f t="shared" si="114"/>
        <v>0</v>
      </c>
      <c r="G1896" s="3">
        <f t="shared" si="115"/>
        <v>-600000</v>
      </c>
      <c r="H1896" s="3">
        <f t="shared" si="116"/>
        <v>-600000</v>
      </c>
    </row>
    <row r="1897" spans="2:8">
      <c r="B1897" s="15">
        <v>1887</v>
      </c>
      <c r="C1897" s="27">
        <v>1725513092</v>
      </c>
      <c r="D1897" s="2">
        <f>SUM(C1897,-SUM(K$11:K1897))</f>
        <v>600929372</v>
      </c>
      <c r="E1897" s="2">
        <v>600000</v>
      </c>
      <c r="F1897" s="3">
        <f t="shared" si="114"/>
        <v>450000</v>
      </c>
      <c r="G1897" s="3">
        <f t="shared" si="115"/>
        <v>-150000</v>
      </c>
      <c r="H1897" s="3">
        <f t="shared" si="116"/>
        <v>-150000</v>
      </c>
    </row>
    <row r="1898" spans="2:8">
      <c r="B1898" s="15">
        <v>1888</v>
      </c>
      <c r="C1898" s="27">
        <v>1724913092</v>
      </c>
      <c r="D1898" s="2">
        <f>SUM(C1898,-SUM(K$11:K1898))</f>
        <v>600329372</v>
      </c>
      <c r="E1898" s="2">
        <v>600000</v>
      </c>
      <c r="F1898" s="3">
        <f t="shared" si="114"/>
        <v>0</v>
      </c>
      <c r="G1898" s="3">
        <f t="shared" si="115"/>
        <v>-600000</v>
      </c>
      <c r="H1898" s="3">
        <f t="shared" si="116"/>
        <v>-600000</v>
      </c>
    </row>
    <row r="1899" spans="2:8">
      <c r="B1899" s="15">
        <v>1889</v>
      </c>
      <c r="C1899" s="27">
        <v>1724313092</v>
      </c>
      <c r="D1899" s="2">
        <f>SUM(C1899,-SUM(K$11:K1899))</f>
        <v>599729372</v>
      </c>
      <c r="E1899" s="2">
        <v>600000</v>
      </c>
      <c r="F1899" s="3">
        <f t="shared" si="114"/>
        <v>0</v>
      </c>
      <c r="G1899" s="3">
        <f t="shared" si="115"/>
        <v>-600000</v>
      </c>
      <c r="H1899" s="3">
        <f t="shared" si="116"/>
        <v>-600000</v>
      </c>
    </row>
    <row r="1900" spans="2:8">
      <c r="B1900" s="15">
        <v>1890</v>
      </c>
      <c r="C1900" s="27">
        <v>1723713092</v>
      </c>
      <c r="D1900" s="2">
        <f>SUM(C1900,-SUM(K$11:K1900))</f>
        <v>599129372</v>
      </c>
      <c r="E1900" s="2">
        <v>600000</v>
      </c>
      <c r="F1900" s="3">
        <f t="shared" si="114"/>
        <v>0</v>
      </c>
      <c r="G1900" s="3">
        <f t="shared" si="115"/>
        <v>-600000</v>
      </c>
      <c r="H1900" s="3">
        <f t="shared" si="116"/>
        <v>-600000</v>
      </c>
    </row>
    <row r="1901" spans="2:8">
      <c r="B1901" s="15">
        <v>1891</v>
      </c>
      <c r="C1901" s="27">
        <v>1754313092</v>
      </c>
      <c r="D1901" s="2">
        <f>SUM(C1901,-SUM(K$11:K1901))</f>
        <v>629729372</v>
      </c>
      <c r="E1901" s="2">
        <v>600000</v>
      </c>
      <c r="F1901" s="3">
        <f t="shared" si="114"/>
        <v>31200000</v>
      </c>
      <c r="G1901" s="3">
        <f t="shared" si="115"/>
        <v>30600000</v>
      </c>
      <c r="H1901" s="3">
        <f t="shared" si="116"/>
        <v>30600000</v>
      </c>
    </row>
    <row r="1902" spans="2:8">
      <c r="B1902" s="15">
        <v>1892</v>
      </c>
      <c r="C1902" s="27">
        <v>1753713092</v>
      </c>
      <c r="D1902" s="2">
        <f>SUM(C1902,-SUM(K$11:K1902))</f>
        <v>629129372</v>
      </c>
      <c r="E1902" s="2">
        <v>600000</v>
      </c>
      <c r="F1902" s="3">
        <f t="shared" si="114"/>
        <v>0</v>
      </c>
      <c r="G1902" s="3">
        <f t="shared" si="115"/>
        <v>-600000</v>
      </c>
      <c r="H1902" s="3">
        <f t="shared" si="116"/>
        <v>-600000</v>
      </c>
    </row>
    <row r="1903" spans="2:8">
      <c r="B1903" s="15">
        <v>1893</v>
      </c>
      <c r="C1903" s="27">
        <v>1753488092</v>
      </c>
      <c r="D1903" s="2">
        <f>SUM(C1903,-SUM(K$11:K1903))</f>
        <v>628904372</v>
      </c>
      <c r="E1903" s="2">
        <v>600000</v>
      </c>
      <c r="F1903" s="3">
        <f t="shared" si="114"/>
        <v>375000</v>
      </c>
      <c r="G1903" s="3">
        <f t="shared" si="115"/>
        <v>-225000</v>
      </c>
      <c r="H1903" s="3">
        <f t="shared" si="116"/>
        <v>-225000</v>
      </c>
    </row>
    <row r="1904" spans="2:8">
      <c r="B1904" s="15">
        <v>1894</v>
      </c>
      <c r="C1904" s="27">
        <v>1753038092</v>
      </c>
      <c r="D1904" s="2">
        <f>SUM(C1904,-SUM(K$11:K1904))</f>
        <v>628454372</v>
      </c>
      <c r="E1904" s="2">
        <v>600000</v>
      </c>
      <c r="F1904" s="3">
        <f t="shared" si="114"/>
        <v>150000</v>
      </c>
      <c r="G1904" s="3">
        <f t="shared" si="115"/>
        <v>-450000</v>
      </c>
      <c r="H1904" s="3">
        <f t="shared" si="116"/>
        <v>-450000</v>
      </c>
    </row>
    <row r="1905" spans="2:8">
      <c r="B1905" s="15">
        <v>1895</v>
      </c>
      <c r="C1905" s="27">
        <v>1752438092</v>
      </c>
      <c r="D1905" s="2">
        <f>SUM(C1905,-SUM(K$11:K1905))</f>
        <v>627854372</v>
      </c>
      <c r="E1905" s="2">
        <v>600000</v>
      </c>
      <c r="F1905" s="3">
        <f t="shared" si="114"/>
        <v>0</v>
      </c>
      <c r="G1905" s="3">
        <f t="shared" si="115"/>
        <v>-600000</v>
      </c>
      <c r="H1905" s="3">
        <f t="shared" si="116"/>
        <v>-600000</v>
      </c>
    </row>
    <row r="1906" spans="2:8">
      <c r="B1906" s="15">
        <v>1896</v>
      </c>
      <c r="C1906" s="27">
        <v>1751838092</v>
      </c>
      <c r="D1906" s="2">
        <f>SUM(C1906,-SUM(K$11:K1906))</f>
        <v>627254372</v>
      </c>
      <c r="E1906" s="2">
        <v>600000</v>
      </c>
      <c r="F1906" s="3">
        <f t="shared" si="114"/>
        <v>0</v>
      </c>
      <c r="G1906" s="3">
        <f t="shared" si="115"/>
        <v>-600000</v>
      </c>
      <c r="H1906" s="3">
        <f t="shared" si="116"/>
        <v>-600000</v>
      </c>
    </row>
    <row r="1907" spans="2:8">
      <c r="B1907" s="15">
        <v>1897</v>
      </c>
      <c r="C1907" s="27">
        <v>1751238092</v>
      </c>
      <c r="D1907" s="2">
        <f>SUM(C1907,-SUM(K$11:K1907))</f>
        <v>626654372</v>
      </c>
      <c r="E1907" s="2">
        <v>600000</v>
      </c>
      <c r="F1907" s="3">
        <f t="shared" si="114"/>
        <v>0</v>
      </c>
      <c r="G1907" s="3">
        <f t="shared" si="115"/>
        <v>-600000</v>
      </c>
      <c r="H1907" s="3">
        <f t="shared" si="116"/>
        <v>-600000</v>
      </c>
    </row>
    <row r="1908" spans="2:8">
      <c r="B1908" s="15">
        <v>1898</v>
      </c>
      <c r="C1908" s="27">
        <v>1750638092</v>
      </c>
      <c r="D1908" s="2">
        <f>SUM(C1908,-SUM(K$11:K1908))</f>
        <v>626054372</v>
      </c>
      <c r="E1908" s="2">
        <v>600000</v>
      </c>
      <c r="F1908" s="3">
        <f t="shared" si="114"/>
        <v>0</v>
      </c>
      <c r="G1908" s="3">
        <f t="shared" si="115"/>
        <v>-600000</v>
      </c>
      <c r="H1908" s="3">
        <f t="shared" si="116"/>
        <v>-600000</v>
      </c>
    </row>
    <row r="1909" spans="2:8">
      <c r="B1909" s="15">
        <v>1899</v>
      </c>
      <c r="C1909" s="27">
        <v>1750038092</v>
      </c>
      <c r="D1909" s="2">
        <f>SUM(C1909,-SUM(K$11:K1909))</f>
        <v>625454372</v>
      </c>
      <c r="E1909" s="2">
        <v>600000</v>
      </c>
      <c r="F1909" s="3">
        <f t="shared" si="114"/>
        <v>0</v>
      </c>
      <c r="G1909" s="3">
        <f t="shared" si="115"/>
        <v>-600000</v>
      </c>
      <c r="H1909" s="3">
        <f t="shared" si="116"/>
        <v>-600000</v>
      </c>
    </row>
    <row r="1910" spans="2:8">
      <c r="B1910" s="15">
        <v>1900</v>
      </c>
      <c r="C1910" s="27">
        <v>1750113092</v>
      </c>
      <c r="D1910" s="2">
        <f>SUM(C1910,-SUM(K$11:K1910))</f>
        <v>625529372</v>
      </c>
      <c r="E1910" s="2">
        <v>600000</v>
      </c>
      <c r="F1910" s="3">
        <f t="shared" si="114"/>
        <v>675000</v>
      </c>
      <c r="G1910" s="3">
        <f t="shared" si="115"/>
        <v>75000</v>
      </c>
      <c r="H1910" s="3">
        <f t="shared" si="116"/>
        <v>75000</v>
      </c>
    </row>
    <row r="1911" spans="2:8">
      <c r="B1911" s="15">
        <v>1901</v>
      </c>
      <c r="C1911" s="27">
        <v>1749888092</v>
      </c>
      <c r="D1911" s="2">
        <f>SUM(C1911,-SUM(K$11:K1911))</f>
        <v>625304372</v>
      </c>
      <c r="E1911" s="2">
        <v>600000</v>
      </c>
      <c r="F1911" s="3">
        <f t="shared" si="114"/>
        <v>375000</v>
      </c>
      <c r="G1911" s="3">
        <f t="shared" si="115"/>
        <v>-225000</v>
      </c>
      <c r="H1911" s="3">
        <f t="shared" si="116"/>
        <v>-225000</v>
      </c>
    </row>
    <row r="1912" spans="2:8">
      <c r="B1912" s="15">
        <v>1902</v>
      </c>
      <c r="C1912" s="27">
        <v>1749438092</v>
      </c>
      <c r="D1912" s="2">
        <f>SUM(C1912,-SUM(K$11:K1912))</f>
        <v>624854372</v>
      </c>
      <c r="E1912" s="2">
        <v>600000</v>
      </c>
      <c r="F1912" s="3">
        <f t="shared" si="114"/>
        <v>150000</v>
      </c>
      <c r="G1912" s="3">
        <f t="shared" si="115"/>
        <v>-450000</v>
      </c>
      <c r="H1912" s="3">
        <f t="shared" si="116"/>
        <v>-450000</v>
      </c>
    </row>
    <row r="1913" spans="2:8">
      <c r="B1913" s="15">
        <v>1903</v>
      </c>
      <c r="C1913" s="27">
        <v>1748838092</v>
      </c>
      <c r="D1913" s="2">
        <f>SUM(C1913,-SUM(K$11:K1913))</f>
        <v>624254372</v>
      </c>
      <c r="E1913" s="2">
        <v>600000</v>
      </c>
      <c r="F1913" s="3">
        <f t="shared" si="114"/>
        <v>0</v>
      </c>
      <c r="G1913" s="3">
        <f t="shared" si="115"/>
        <v>-600000</v>
      </c>
      <c r="H1913" s="3">
        <f t="shared" si="116"/>
        <v>-600000</v>
      </c>
    </row>
    <row r="1914" spans="2:8">
      <c r="B1914" s="15">
        <v>1904</v>
      </c>
      <c r="C1914" s="27">
        <v>1748238092</v>
      </c>
      <c r="D1914" s="2">
        <f>SUM(C1914,-SUM(K$11:K1914))</f>
        <v>623654372</v>
      </c>
      <c r="E1914" s="2">
        <v>600000</v>
      </c>
      <c r="F1914" s="3">
        <f t="shared" si="114"/>
        <v>0</v>
      </c>
      <c r="G1914" s="3">
        <f t="shared" si="115"/>
        <v>-600000</v>
      </c>
      <c r="H1914" s="3">
        <f t="shared" si="116"/>
        <v>-600000</v>
      </c>
    </row>
    <row r="1915" spans="2:8">
      <c r="B1915" s="15">
        <v>1905</v>
      </c>
      <c r="C1915" s="27">
        <v>1747638092</v>
      </c>
      <c r="D1915" s="2">
        <f>SUM(C1915,-SUM(K$11:K1915))</f>
        <v>623054372</v>
      </c>
      <c r="E1915" s="2">
        <v>600000</v>
      </c>
      <c r="F1915" s="3">
        <f t="shared" si="114"/>
        <v>0</v>
      </c>
      <c r="G1915" s="3">
        <f t="shared" si="115"/>
        <v>-600000</v>
      </c>
      <c r="H1915" s="3">
        <f t="shared" si="116"/>
        <v>-600000</v>
      </c>
    </row>
    <row r="1916" spans="2:8">
      <c r="B1916" s="15">
        <v>1906</v>
      </c>
      <c r="C1916" s="27">
        <v>1747038092</v>
      </c>
      <c r="D1916" s="2">
        <f>SUM(C1916,-SUM(K$11:K1916))</f>
        <v>622454372</v>
      </c>
      <c r="E1916" s="2">
        <v>600000</v>
      </c>
      <c r="F1916" s="3">
        <f t="shared" si="114"/>
        <v>0</v>
      </c>
      <c r="G1916" s="3">
        <f t="shared" si="115"/>
        <v>-600000</v>
      </c>
      <c r="H1916" s="3">
        <f t="shared" si="116"/>
        <v>-600000</v>
      </c>
    </row>
    <row r="1917" spans="2:8">
      <c r="B1917" s="15">
        <v>1907</v>
      </c>
      <c r="C1917" s="27">
        <v>1746663092</v>
      </c>
      <c r="D1917" s="2">
        <f>SUM(C1917,-SUM(K$11:K1917))</f>
        <v>622079372</v>
      </c>
      <c r="E1917" s="2">
        <v>600000</v>
      </c>
      <c r="F1917" s="3">
        <f t="shared" si="114"/>
        <v>225000</v>
      </c>
      <c r="G1917" s="3">
        <f t="shared" si="115"/>
        <v>-375000</v>
      </c>
      <c r="H1917" s="3">
        <f t="shared" si="116"/>
        <v>-375000</v>
      </c>
    </row>
    <row r="1918" spans="2:8">
      <c r="B1918" s="15">
        <v>1908</v>
      </c>
      <c r="C1918" s="27">
        <v>1746063092</v>
      </c>
      <c r="D1918" s="2">
        <f>SUM(C1918,-SUM(K$11:K1918))</f>
        <v>621479372</v>
      </c>
      <c r="E1918" s="2">
        <v>600000</v>
      </c>
      <c r="F1918" s="3">
        <f t="shared" si="114"/>
        <v>0</v>
      </c>
      <c r="G1918" s="3">
        <f t="shared" si="115"/>
        <v>-600000</v>
      </c>
      <c r="H1918" s="3">
        <f t="shared" si="116"/>
        <v>-600000</v>
      </c>
    </row>
    <row r="1919" spans="2:8">
      <c r="B1919" s="15">
        <v>1909</v>
      </c>
      <c r="C1919" s="27">
        <v>1745913092</v>
      </c>
      <c r="D1919" s="2">
        <f>SUM(C1919,-SUM(K$11:K1919))</f>
        <v>621329372</v>
      </c>
      <c r="E1919" s="2">
        <v>600000</v>
      </c>
      <c r="F1919" s="3">
        <f t="shared" si="114"/>
        <v>450000</v>
      </c>
      <c r="G1919" s="3">
        <f t="shared" si="115"/>
        <v>-150000</v>
      </c>
      <c r="H1919" s="3">
        <f t="shared" si="116"/>
        <v>-150000</v>
      </c>
    </row>
    <row r="1920" spans="2:8">
      <c r="B1920" s="15">
        <v>1910</v>
      </c>
      <c r="C1920" s="27">
        <v>1748313092</v>
      </c>
      <c r="D1920" s="2">
        <f>SUM(C1920,-SUM(K$11:K1920))</f>
        <v>623729372</v>
      </c>
      <c r="E1920" s="2">
        <v>600000</v>
      </c>
      <c r="F1920" s="3">
        <f t="shared" si="114"/>
        <v>3000000</v>
      </c>
      <c r="G1920" s="3">
        <f t="shared" si="115"/>
        <v>2400000</v>
      </c>
      <c r="H1920" s="3">
        <f t="shared" si="116"/>
        <v>2400000</v>
      </c>
    </row>
    <row r="1921" spans="2:8">
      <c r="B1921" s="15">
        <v>1911</v>
      </c>
      <c r="C1921" s="27">
        <v>1747713092</v>
      </c>
      <c r="D1921" s="2">
        <f>SUM(C1921,-SUM(K$11:K1921))</f>
        <v>623129372</v>
      </c>
      <c r="E1921" s="2">
        <v>600000</v>
      </c>
      <c r="F1921" s="3">
        <f t="shared" si="114"/>
        <v>0</v>
      </c>
      <c r="G1921" s="3">
        <f t="shared" si="115"/>
        <v>-600000</v>
      </c>
      <c r="H1921" s="3">
        <f t="shared" si="116"/>
        <v>-600000</v>
      </c>
    </row>
    <row r="1922" spans="2:8">
      <c r="B1922" s="15">
        <v>1912</v>
      </c>
      <c r="C1922" s="27">
        <v>1747263092</v>
      </c>
      <c r="D1922" s="2">
        <f>SUM(C1922,-SUM(K$11:K1922))</f>
        <v>622679372</v>
      </c>
      <c r="E1922" s="2">
        <v>600000</v>
      </c>
      <c r="F1922" s="3">
        <f t="shared" si="114"/>
        <v>150000</v>
      </c>
      <c r="G1922" s="3">
        <f t="shared" si="115"/>
        <v>-450000</v>
      </c>
      <c r="H1922" s="3">
        <f t="shared" si="116"/>
        <v>-450000</v>
      </c>
    </row>
    <row r="1923" spans="2:8">
      <c r="B1923" s="15">
        <v>1913</v>
      </c>
      <c r="C1923" s="27">
        <v>1746663092</v>
      </c>
      <c r="D1923" s="2">
        <f>SUM(C1923,-SUM(K$11:K1923))</f>
        <v>622079372</v>
      </c>
      <c r="E1923" s="2">
        <v>600000</v>
      </c>
      <c r="F1923" s="3">
        <f t="shared" si="114"/>
        <v>0</v>
      </c>
      <c r="G1923" s="3">
        <f t="shared" si="115"/>
        <v>-600000</v>
      </c>
      <c r="H1923" s="3">
        <f t="shared" si="116"/>
        <v>-600000</v>
      </c>
    </row>
    <row r="1924" spans="2:8">
      <c r="B1924" s="15">
        <v>1914</v>
      </c>
      <c r="C1924" s="27">
        <v>1746063092</v>
      </c>
      <c r="D1924" s="2">
        <f>SUM(C1924,-SUM(K$11:K1924))</f>
        <v>621479372</v>
      </c>
      <c r="E1924" s="2">
        <v>600000</v>
      </c>
      <c r="F1924" s="3">
        <f t="shared" si="114"/>
        <v>0</v>
      </c>
      <c r="G1924" s="3">
        <f t="shared" si="115"/>
        <v>-600000</v>
      </c>
      <c r="H1924" s="3">
        <f t="shared" si="116"/>
        <v>-600000</v>
      </c>
    </row>
    <row r="1925" spans="2:8">
      <c r="B1925" s="15">
        <v>1915</v>
      </c>
      <c r="C1925" s="27">
        <v>1745463092</v>
      </c>
      <c r="D1925" s="2">
        <f>SUM(C1925,-SUM(K$11:K1925))</f>
        <v>620879372</v>
      </c>
      <c r="E1925" s="2">
        <v>600000</v>
      </c>
      <c r="F1925" s="3">
        <f t="shared" si="114"/>
        <v>0</v>
      </c>
      <c r="G1925" s="3">
        <f t="shared" si="115"/>
        <v>-600000</v>
      </c>
      <c r="H1925" s="3">
        <f t="shared" si="116"/>
        <v>-600000</v>
      </c>
    </row>
    <row r="1926" spans="2:8">
      <c r="B1926" s="15">
        <v>1916</v>
      </c>
      <c r="C1926" s="27">
        <v>1744863092</v>
      </c>
      <c r="D1926" s="2">
        <f>SUM(C1926,-SUM(K$11:K1926))</f>
        <v>620279372</v>
      </c>
      <c r="E1926" s="2">
        <v>600000</v>
      </c>
      <c r="F1926" s="3">
        <f t="shared" si="114"/>
        <v>0</v>
      </c>
      <c r="G1926" s="3">
        <f t="shared" si="115"/>
        <v>-600000</v>
      </c>
      <c r="H1926" s="3">
        <f t="shared" si="116"/>
        <v>-600000</v>
      </c>
    </row>
    <row r="1927" spans="2:8">
      <c r="B1927" s="15">
        <v>1917</v>
      </c>
      <c r="C1927" s="27">
        <v>1758213092</v>
      </c>
      <c r="D1927" s="2">
        <f>SUM(C1927,-SUM(K$11:K1927))</f>
        <v>633629372</v>
      </c>
      <c r="E1927" s="2">
        <v>600000</v>
      </c>
      <c r="F1927" s="3">
        <f t="shared" si="114"/>
        <v>13950000</v>
      </c>
      <c r="G1927" s="3">
        <f t="shared" si="115"/>
        <v>13350000</v>
      </c>
      <c r="H1927" s="3">
        <f t="shared" si="116"/>
        <v>13350000</v>
      </c>
    </row>
    <row r="1928" spans="2:8">
      <c r="B1928" s="15">
        <v>1918</v>
      </c>
      <c r="C1928" s="27">
        <v>1757613092</v>
      </c>
      <c r="D1928" s="2">
        <f>SUM(C1928,-SUM(K$11:K1928))</f>
        <v>633029372</v>
      </c>
      <c r="E1928" s="2">
        <v>600000</v>
      </c>
      <c r="F1928" s="3">
        <f t="shared" si="114"/>
        <v>0</v>
      </c>
      <c r="G1928" s="3">
        <f t="shared" si="115"/>
        <v>-600000</v>
      </c>
      <c r="H1928" s="3">
        <f t="shared" si="116"/>
        <v>-600000</v>
      </c>
    </row>
    <row r="1929" spans="2:8">
      <c r="B1929" s="15">
        <v>1919</v>
      </c>
      <c r="C1929" s="27">
        <v>1757013092</v>
      </c>
      <c r="D1929" s="2">
        <f>SUM(C1929,-SUM(K$11:K1929))</f>
        <v>632429372</v>
      </c>
      <c r="E1929" s="2">
        <v>600000</v>
      </c>
      <c r="F1929" s="3">
        <f t="shared" si="114"/>
        <v>0</v>
      </c>
      <c r="G1929" s="3">
        <f t="shared" si="115"/>
        <v>-600000</v>
      </c>
      <c r="H1929" s="3">
        <f t="shared" si="116"/>
        <v>-600000</v>
      </c>
    </row>
    <row r="1930" spans="2:8">
      <c r="B1930" s="15">
        <v>1920</v>
      </c>
      <c r="C1930" s="27">
        <v>1756413092</v>
      </c>
      <c r="D1930" s="2">
        <f>SUM(C1930,-SUM(K$11:K1930))</f>
        <v>631829372</v>
      </c>
      <c r="E1930" s="2">
        <v>600000</v>
      </c>
      <c r="F1930" s="3">
        <f t="shared" si="114"/>
        <v>0</v>
      </c>
      <c r="G1930" s="3">
        <f t="shared" si="115"/>
        <v>-600000</v>
      </c>
      <c r="H1930" s="3">
        <f t="shared" si="116"/>
        <v>-600000</v>
      </c>
    </row>
    <row r="1931" spans="2:8">
      <c r="B1931" s="15">
        <v>1921</v>
      </c>
      <c r="C1931" s="27">
        <v>1755813092</v>
      </c>
      <c r="D1931" s="2">
        <f>SUM(C1931,-SUM(K$11:K1931))</f>
        <v>631229372</v>
      </c>
      <c r="E1931" s="2">
        <v>600000</v>
      </c>
      <c r="F1931" s="3">
        <f t="shared" si="114"/>
        <v>0</v>
      </c>
      <c r="G1931" s="3">
        <f t="shared" si="115"/>
        <v>-600000</v>
      </c>
      <c r="H1931" s="3">
        <f t="shared" si="116"/>
        <v>-600000</v>
      </c>
    </row>
    <row r="1932" spans="2:8">
      <c r="B1932" s="15">
        <v>1922</v>
      </c>
      <c r="C1932" s="27">
        <v>1755363092</v>
      </c>
      <c r="D1932" s="2">
        <f>SUM(C1932,-SUM(K$11:K1932))</f>
        <v>630779372</v>
      </c>
      <c r="E1932" s="2">
        <v>600000</v>
      </c>
      <c r="F1932" s="3">
        <f t="shared" ref="F1932:F1995" si="117">SUM(E1932,G1932,-K1932)</f>
        <v>150000</v>
      </c>
      <c r="G1932" s="3">
        <f t="shared" ref="G1932:G1995" si="118">SUM(-C1931,C1932)</f>
        <v>-450000</v>
      </c>
      <c r="H1932" s="3">
        <f t="shared" ref="H1932:H1995" si="119">SUM(-D1931,D1932)</f>
        <v>-450000</v>
      </c>
    </row>
    <row r="1933" spans="2:8">
      <c r="B1933" s="15">
        <v>1923</v>
      </c>
      <c r="C1933" s="27">
        <v>1754763092</v>
      </c>
      <c r="D1933" s="2">
        <f>SUM(C1933,-SUM(K$11:K1933))</f>
        <v>630179372</v>
      </c>
      <c r="E1933" s="2">
        <v>600000</v>
      </c>
      <c r="F1933" s="3">
        <f t="shared" si="117"/>
        <v>0</v>
      </c>
      <c r="G1933" s="3">
        <f t="shared" si="118"/>
        <v>-600000</v>
      </c>
      <c r="H1933" s="3">
        <f t="shared" si="119"/>
        <v>-600000</v>
      </c>
    </row>
    <row r="1934" spans="2:8">
      <c r="B1934" s="15">
        <v>1924</v>
      </c>
      <c r="C1934" s="27">
        <v>1754163092</v>
      </c>
      <c r="D1934" s="2">
        <f>SUM(C1934,-SUM(K$11:K1934))</f>
        <v>629579372</v>
      </c>
      <c r="E1934" s="2">
        <v>600000</v>
      </c>
      <c r="F1934" s="3">
        <f t="shared" si="117"/>
        <v>0</v>
      </c>
      <c r="G1934" s="3">
        <f t="shared" si="118"/>
        <v>-600000</v>
      </c>
      <c r="H1934" s="3">
        <f t="shared" si="119"/>
        <v>-600000</v>
      </c>
    </row>
    <row r="1935" spans="2:8">
      <c r="B1935" s="15">
        <v>1925</v>
      </c>
      <c r="C1935" s="27">
        <v>1753563092</v>
      </c>
      <c r="D1935" s="2">
        <f>SUM(C1935,-SUM(K$11:K1935))</f>
        <v>628979372</v>
      </c>
      <c r="E1935" s="2">
        <v>600000</v>
      </c>
      <c r="F1935" s="3">
        <f t="shared" si="117"/>
        <v>0</v>
      </c>
      <c r="G1935" s="3">
        <f t="shared" si="118"/>
        <v>-600000</v>
      </c>
      <c r="H1935" s="3">
        <f t="shared" si="119"/>
        <v>-600000</v>
      </c>
    </row>
    <row r="1936" spans="2:8">
      <c r="B1936" s="15">
        <v>1926</v>
      </c>
      <c r="C1936" s="27">
        <v>1752963092</v>
      </c>
      <c r="D1936" s="2">
        <f>SUM(C1936,-SUM(K$11:K1936))</f>
        <v>628379372</v>
      </c>
      <c r="E1936" s="2">
        <v>600000</v>
      </c>
      <c r="F1936" s="3">
        <f t="shared" si="117"/>
        <v>0</v>
      </c>
      <c r="G1936" s="3">
        <f t="shared" si="118"/>
        <v>-600000</v>
      </c>
      <c r="H1936" s="3">
        <f t="shared" si="119"/>
        <v>-600000</v>
      </c>
    </row>
    <row r="1937" spans="2:8">
      <c r="B1937" s="15">
        <v>1927</v>
      </c>
      <c r="C1937" s="27">
        <v>1752363092</v>
      </c>
      <c r="D1937" s="2">
        <f>SUM(C1937,-SUM(K$11:K1937))</f>
        <v>627779372</v>
      </c>
      <c r="E1937" s="2">
        <v>600000</v>
      </c>
      <c r="F1937" s="3">
        <f t="shared" si="117"/>
        <v>0</v>
      </c>
      <c r="G1937" s="3">
        <f t="shared" si="118"/>
        <v>-600000</v>
      </c>
      <c r="H1937" s="3">
        <f t="shared" si="119"/>
        <v>-600000</v>
      </c>
    </row>
    <row r="1938" spans="2:8">
      <c r="B1938" s="15">
        <v>1928</v>
      </c>
      <c r="C1938" s="27">
        <v>1751763092</v>
      </c>
      <c r="D1938" s="2">
        <f>SUM(C1938,-SUM(K$11:K1938))</f>
        <v>627179372</v>
      </c>
      <c r="E1938" s="2">
        <v>600000</v>
      </c>
      <c r="F1938" s="3">
        <f t="shared" si="117"/>
        <v>0</v>
      </c>
      <c r="G1938" s="3">
        <f t="shared" si="118"/>
        <v>-600000</v>
      </c>
      <c r="H1938" s="3">
        <f t="shared" si="119"/>
        <v>-600000</v>
      </c>
    </row>
    <row r="1939" spans="2:8">
      <c r="B1939" s="15">
        <v>1929</v>
      </c>
      <c r="C1939" s="27">
        <v>1751163092</v>
      </c>
      <c r="D1939" s="2">
        <f>SUM(C1939,-SUM(K$11:K1939))</f>
        <v>626579372</v>
      </c>
      <c r="E1939" s="2">
        <v>600000</v>
      </c>
      <c r="F1939" s="3">
        <f t="shared" si="117"/>
        <v>0</v>
      </c>
      <c r="G1939" s="3">
        <f t="shared" si="118"/>
        <v>-600000</v>
      </c>
      <c r="H1939" s="3">
        <f t="shared" si="119"/>
        <v>-600000</v>
      </c>
    </row>
    <row r="1940" spans="2:8">
      <c r="B1940" s="15">
        <v>1930</v>
      </c>
      <c r="C1940" s="27">
        <v>1750563092</v>
      </c>
      <c r="D1940" s="2">
        <f>SUM(C1940,-SUM(K$11:K1940))</f>
        <v>625979372</v>
      </c>
      <c r="E1940" s="2">
        <v>600000</v>
      </c>
      <c r="F1940" s="3">
        <f t="shared" si="117"/>
        <v>0</v>
      </c>
      <c r="G1940" s="3">
        <f t="shared" si="118"/>
        <v>-600000</v>
      </c>
      <c r="H1940" s="3">
        <f t="shared" si="119"/>
        <v>-600000</v>
      </c>
    </row>
    <row r="1941" spans="2:8">
      <c r="B1941" s="15">
        <v>1931</v>
      </c>
      <c r="C1941" s="27">
        <v>1752057092</v>
      </c>
      <c r="D1941" s="2">
        <f>SUM(C1941,-SUM(K$11:K1941))</f>
        <v>627473372</v>
      </c>
      <c r="E1941" s="2">
        <v>600000</v>
      </c>
      <c r="F1941" s="3">
        <f t="shared" si="117"/>
        <v>2094000</v>
      </c>
      <c r="G1941" s="3">
        <f t="shared" si="118"/>
        <v>1494000</v>
      </c>
      <c r="H1941" s="3">
        <f t="shared" si="119"/>
        <v>1494000</v>
      </c>
    </row>
    <row r="1942" spans="2:8">
      <c r="B1942" s="15">
        <v>1932</v>
      </c>
      <c r="C1942" s="27">
        <v>1752507092</v>
      </c>
      <c r="D1942" s="2">
        <f>SUM(C1942,-SUM(K$11:K1942))</f>
        <v>627923372</v>
      </c>
      <c r="E1942" s="2">
        <v>600000</v>
      </c>
      <c r="F1942" s="3">
        <f t="shared" si="117"/>
        <v>1050000</v>
      </c>
      <c r="G1942" s="3">
        <f t="shared" si="118"/>
        <v>450000</v>
      </c>
      <c r="H1942" s="3">
        <f t="shared" si="119"/>
        <v>450000</v>
      </c>
    </row>
    <row r="1943" spans="2:8">
      <c r="B1943" s="15">
        <v>1933</v>
      </c>
      <c r="C1943" s="27">
        <v>1752057092</v>
      </c>
      <c r="D1943" s="2">
        <f>SUM(C1943,-SUM(K$11:K1943))</f>
        <v>627473372</v>
      </c>
      <c r="E1943" s="2">
        <v>600000</v>
      </c>
      <c r="F1943" s="3">
        <f t="shared" si="117"/>
        <v>150000</v>
      </c>
      <c r="G1943" s="3">
        <f t="shared" si="118"/>
        <v>-450000</v>
      </c>
      <c r="H1943" s="3">
        <f t="shared" si="119"/>
        <v>-450000</v>
      </c>
    </row>
    <row r="1944" spans="2:8">
      <c r="B1944" s="15">
        <v>1934</v>
      </c>
      <c r="C1944" s="27">
        <v>1751457092</v>
      </c>
      <c r="D1944" s="2">
        <f>SUM(C1944,-SUM(K$11:K1944))</f>
        <v>626873372</v>
      </c>
      <c r="E1944" s="2">
        <v>600000</v>
      </c>
      <c r="F1944" s="3">
        <f t="shared" si="117"/>
        <v>0</v>
      </c>
      <c r="G1944" s="3">
        <f t="shared" si="118"/>
        <v>-600000</v>
      </c>
      <c r="H1944" s="3">
        <f t="shared" si="119"/>
        <v>-600000</v>
      </c>
    </row>
    <row r="1945" spans="2:8">
      <c r="B1945" s="15">
        <v>1935</v>
      </c>
      <c r="C1945" s="27">
        <v>1750857092</v>
      </c>
      <c r="D1945" s="2">
        <f>SUM(C1945,-SUM(K$11:K1945))</f>
        <v>626273372</v>
      </c>
      <c r="E1945" s="2">
        <v>600000</v>
      </c>
      <c r="F1945" s="3">
        <f t="shared" si="117"/>
        <v>0</v>
      </c>
      <c r="G1945" s="3">
        <f t="shared" si="118"/>
        <v>-600000</v>
      </c>
      <c r="H1945" s="3">
        <f t="shared" si="119"/>
        <v>-600000</v>
      </c>
    </row>
    <row r="1946" spans="2:8">
      <c r="B1946" s="15">
        <v>1936</v>
      </c>
      <c r="C1946" s="27">
        <v>1750257092</v>
      </c>
      <c r="D1946" s="2">
        <f>SUM(C1946,-SUM(K$11:K1946))</f>
        <v>625673372</v>
      </c>
      <c r="E1946" s="2">
        <v>600000</v>
      </c>
      <c r="F1946" s="3">
        <f t="shared" si="117"/>
        <v>0</v>
      </c>
      <c r="G1946" s="3">
        <f t="shared" si="118"/>
        <v>-600000</v>
      </c>
      <c r="H1946" s="3">
        <f t="shared" si="119"/>
        <v>-600000</v>
      </c>
    </row>
    <row r="1947" spans="2:8">
      <c r="B1947" s="15">
        <v>1937</v>
      </c>
      <c r="C1947" s="27">
        <v>1749657092</v>
      </c>
      <c r="D1947" s="2">
        <f>SUM(C1947,-SUM(K$11:K1947))</f>
        <v>625073372</v>
      </c>
      <c r="E1947" s="2">
        <v>600000</v>
      </c>
      <c r="F1947" s="3">
        <f t="shared" si="117"/>
        <v>0</v>
      </c>
      <c r="G1947" s="3">
        <f t="shared" si="118"/>
        <v>-600000</v>
      </c>
      <c r="H1947" s="3">
        <f t="shared" si="119"/>
        <v>-600000</v>
      </c>
    </row>
    <row r="1948" spans="2:8">
      <c r="B1948" s="15">
        <v>1938</v>
      </c>
      <c r="C1948" s="27">
        <v>1749057092</v>
      </c>
      <c r="D1948" s="2">
        <f>SUM(C1948,-SUM(K$11:K1948))</f>
        <v>624473372</v>
      </c>
      <c r="E1948" s="2">
        <v>600000</v>
      </c>
      <c r="F1948" s="3">
        <f t="shared" si="117"/>
        <v>0</v>
      </c>
      <c r="G1948" s="3">
        <f t="shared" si="118"/>
        <v>-600000</v>
      </c>
      <c r="H1948" s="3">
        <f t="shared" si="119"/>
        <v>-600000</v>
      </c>
    </row>
    <row r="1949" spans="2:8">
      <c r="B1949" s="15">
        <v>1939</v>
      </c>
      <c r="C1949" s="27">
        <v>1748457092</v>
      </c>
      <c r="D1949" s="2">
        <f>SUM(C1949,-SUM(K$11:K1949))</f>
        <v>623873372</v>
      </c>
      <c r="E1949" s="2">
        <v>600000</v>
      </c>
      <c r="F1949" s="3">
        <f t="shared" si="117"/>
        <v>0</v>
      </c>
      <c r="G1949" s="3">
        <f t="shared" si="118"/>
        <v>-600000</v>
      </c>
      <c r="H1949" s="3">
        <f t="shared" si="119"/>
        <v>-600000</v>
      </c>
    </row>
    <row r="1950" spans="2:8">
      <c r="B1950" s="15">
        <v>1940</v>
      </c>
      <c r="C1950" s="27">
        <v>1747857092</v>
      </c>
      <c r="D1950" s="2">
        <f>SUM(C1950,-SUM(K$11:K1950))</f>
        <v>623273372</v>
      </c>
      <c r="E1950" s="2">
        <v>600000</v>
      </c>
      <c r="F1950" s="3">
        <f t="shared" si="117"/>
        <v>0</v>
      </c>
      <c r="G1950" s="3">
        <f t="shared" si="118"/>
        <v>-600000</v>
      </c>
      <c r="H1950" s="3">
        <f t="shared" si="119"/>
        <v>-600000</v>
      </c>
    </row>
    <row r="1951" spans="2:8">
      <c r="B1951" s="15">
        <v>1941</v>
      </c>
      <c r="C1951" s="27">
        <v>1747857092</v>
      </c>
      <c r="D1951" s="2">
        <f>SUM(C1951,-SUM(K$11:K1951))</f>
        <v>623273372</v>
      </c>
      <c r="E1951" s="2">
        <v>600000</v>
      </c>
      <c r="F1951" s="3">
        <f t="shared" si="117"/>
        <v>600000</v>
      </c>
      <c r="G1951" s="3">
        <f t="shared" si="118"/>
        <v>0</v>
      </c>
      <c r="H1951" s="3">
        <f t="shared" si="119"/>
        <v>0</v>
      </c>
    </row>
    <row r="1952" spans="2:8">
      <c r="B1952" s="15">
        <v>1942</v>
      </c>
      <c r="C1952" s="27">
        <v>1747257092</v>
      </c>
      <c r="D1952" s="2">
        <f>SUM(C1952,-SUM(K$11:K1952))</f>
        <v>622673372</v>
      </c>
      <c r="E1952" s="2">
        <v>600000</v>
      </c>
      <c r="F1952" s="3">
        <f t="shared" si="117"/>
        <v>0</v>
      </c>
      <c r="G1952" s="3">
        <f t="shared" si="118"/>
        <v>-600000</v>
      </c>
      <c r="H1952" s="3">
        <f t="shared" si="119"/>
        <v>-600000</v>
      </c>
    </row>
    <row r="1953" spans="2:8">
      <c r="B1953" s="15">
        <v>1943</v>
      </c>
      <c r="C1953" s="27">
        <v>1746657092</v>
      </c>
      <c r="D1953" s="2">
        <f>SUM(C1953,-SUM(K$11:K1953))</f>
        <v>622073372</v>
      </c>
      <c r="E1953" s="2">
        <v>600000</v>
      </c>
      <c r="F1953" s="3">
        <f t="shared" si="117"/>
        <v>0</v>
      </c>
      <c r="G1953" s="3">
        <f t="shared" si="118"/>
        <v>-600000</v>
      </c>
      <c r="H1953" s="3">
        <f t="shared" si="119"/>
        <v>-600000</v>
      </c>
    </row>
    <row r="1954" spans="2:8">
      <c r="B1954" s="15">
        <v>1944</v>
      </c>
      <c r="C1954" s="27">
        <v>1746057092</v>
      </c>
      <c r="D1954" s="2">
        <f>SUM(C1954,-SUM(K$11:K1954))</f>
        <v>621473372</v>
      </c>
      <c r="E1954" s="2">
        <v>600000</v>
      </c>
      <c r="F1954" s="3">
        <f t="shared" si="117"/>
        <v>0</v>
      </c>
      <c r="G1954" s="3">
        <f t="shared" si="118"/>
        <v>-600000</v>
      </c>
      <c r="H1954" s="3">
        <f t="shared" si="119"/>
        <v>-600000</v>
      </c>
    </row>
    <row r="1955" spans="2:8">
      <c r="B1955" s="15">
        <v>1945</v>
      </c>
      <c r="C1955" s="27">
        <v>1745457092</v>
      </c>
      <c r="D1955" s="2">
        <f>SUM(C1955,-SUM(K$11:K1955))</f>
        <v>620873372</v>
      </c>
      <c r="E1955" s="2">
        <v>600000</v>
      </c>
      <c r="F1955" s="3">
        <f t="shared" si="117"/>
        <v>0</v>
      </c>
      <c r="G1955" s="3">
        <f t="shared" si="118"/>
        <v>-600000</v>
      </c>
      <c r="H1955" s="3">
        <f t="shared" si="119"/>
        <v>-600000</v>
      </c>
    </row>
    <row r="1956" spans="2:8">
      <c r="B1956" s="15">
        <v>1946</v>
      </c>
      <c r="C1956" s="27">
        <v>1744857092</v>
      </c>
      <c r="D1956" s="2">
        <f>SUM(C1956,-SUM(K$11:K1956))</f>
        <v>620273372</v>
      </c>
      <c r="E1956" s="2">
        <v>600000</v>
      </c>
      <c r="F1956" s="3">
        <f t="shared" si="117"/>
        <v>0</v>
      </c>
      <c r="G1956" s="3">
        <f t="shared" si="118"/>
        <v>-600000</v>
      </c>
      <c r="H1956" s="3">
        <f t="shared" si="119"/>
        <v>-600000</v>
      </c>
    </row>
    <row r="1957" spans="2:8">
      <c r="B1957" s="15">
        <v>1947</v>
      </c>
      <c r="C1957" s="27">
        <v>1746057092</v>
      </c>
      <c r="D1957" s="2">
        <f>SUM(C1957,-SUM(K$11:K1957))</f>
        <v>621473372</v>
      </c>
      <c r="E1957" s="2">
        <v>600000</v>
      </c>
      <c r="F1957" s="3">
        <f t="shared" si="117"/>
        <v>1800000</v>
      </c>
      <c r="G1957" s="3">
        <f t="shared" si="118"/>
        <v>1200000</v>
      </c>
      <c r="H1957" s="3">
        <f t="shared" si="119"/>
        <v>1200000</v>
      </c>
    </row>
    <row r="1958" spans="2:8">
      <c r="B1958" s="15">
        <v>1948</v>
      </c>
      <c r="C1958" s="27">
        <v>1745457092</v>
      </c>
      <c r="D1958" s="2">
        <f>SUM(C1958,-SUM(K$11:K1958))</f>
        <v>620873372</v>
      </c>
      <c r="E1958" s="2">
        <v>600000</v>
      </c>
      <c r="F1958" s="3">
        <f t="shared" si="117"/>
        <v>0</v>
      </c>
      <c r="G1958" s="3">
        <f t="shared" si="118"/>
        <v>-600000</v>
      </c>
      <c r="H1958" s="3">
        <f t="shared" si="119"/>
        <v>-600000</v>
      </c>
    </row>
    <row r="1959" spans="2:8">
      <c r="B1959" s="15">
        <v>1949</v>
      </c>
      <c r="C1959" s="27">
        <v>1745457092</v>
      </c>
      <c r="D1959" s="2">
        <f>SUM(C1959,-SUM(K$11:K1959))</f>
        <v>620873372</v>
      </c>
      <c r="E1959" s="2">
        <v>600000</v>
      </c>
      <c r="F1959" s="3">
        <f t="shared" si="117"/>
        <v>600000</v>
      </c>
      <c r="G1959" s="3">
        <f t="shared" si="118"/>
        <v>0</v>
      </c>
      <c r="H1959" s="3">
        <f t="shared" si="119"/>
        <v>0</v>
      </c>
    </row>
    <row r="1960" spans="2:8">
      <c r="B1960" s="15">
        <v>1950</v>
      </c>
      <c r="C1960" s="27">
        <v>1747107092</v>
      </c>
      <c r="D1960" s="2">
        <f>SUM(C1960,-SUM(K$11:K1960))</f>
        <v>622523372</v>
      </c>
      <c r="E1960" s="2">
        <v>600000</v>
      </c>
      <c r="F1960" s="3">
        <f t="shared" si="117"/>
        <v>2250000</v>
      </c>
      <c r="G1960" s="3">
        <f t="shared" si="118"/>
        <v>1650000</v>
      </c>
      <c r="H1960" s="3">
        <f t="shared" si="119"/>
        <v>1650000</v>
      </c>
    </row>
    <row r="1961" spans="2:8">
      <c r="B1961" s="15">
        <v>1951</v>
      </c>
      <c r="C1961" s="27">
        <v>1746807092</v>
      </c>
      <c r="D1961" s="2">
        <f>SUM(C1961,-SUM(K$11:K1961))</f>
        <v>622223372</v>
      </c>
      <c r="E1961" s="2">
        <v>600000</v>
      </c>
      <c r="F1961" s="3">
        <f t="shared" si="117"/>
        <v>300000</v>
      </c>
      <c r="G1961" s="3">
        <f t="shared" si="118"/>
        <v>-300000</v>
      </c>
      <c r="H1961" s="3">
        <f t="shared" si="119"/>
        <v>-300000</v>
      </c>
    </row>
    <row r="1962" spans="2:8">
      <c r="B1962" s="15">
        <v>1952</v>
      </c>
      <c r="C1962" s="27">
        <v>1746507092</v>
      </c>
      <c r="D1962" s="2">
        <f>SUM(C1962,-SUM(K$11:K1962))</f>
        <v>621923372</v>
      </c>
      <c r="E1962" s="2">
        <v>600000</v>
      </c>
      <c r="F1962" s="3">
        <f t="shared" si="117"/>
        <v>300000</v>
      </c>
      <c r="G1962" s="3">
        <f t="shared" si="118"/>
        <v>-300000</v>
      </c>
      <c r="H1962" s="3">
        <f t="shared" si="119"/>
        <v>-300000</v>
      </c>
    </row>
    <row r="1963" spans="2:8">
      <c r="B1963" s="15">
        <v>1953</v>
      </c>
      <c r="C1963" s="27">
        <v>1745907092</v>
      </c>
      <c r="D1963" s="2">
        <f>SUM(C1963,-SUM(K$11:K1963))</f>
        <v>621323372</v>
      </c>
      <c r="E1963" s="2">
        <v>600000</v>
      </c>
      <c r="F1963" s="3">
        <f t="shared" si="117"/>
        <v>0</v>
      </c>
      <c r="G1963" s="3">
        <f t="shared" si="118"/>
        <v>-600000</v>
      </c>
      <c r="H1963" s="3">
        <f t="shared" si="119"/>
        <v>-600000</v>
      </c>
    </row>
    <row r="1964" spans="2:8">
      <c r="B1964" s="15">
        <v>1954</v>
      </c>
      <c r="C1964" s="27">
        <v>1745307092</v>
      </c>
      <c r="D1964" s="2">
        <f>SUM(C1964,-SUM(K$11:K1964))</f>
        <v>620723372</v>
      </c>
      <c r="E1964" s="2">
        <v>600000</v>
      </c>
      <c r="F1964" s="3">
        <f t="shared" si="117"/>
        <v>0</v>
      </c>
      <c r="G1964" s="3">
        <f t="shared" si="118"/>
        <v>-600000</v>
      </c>
      <c r="H1964" s="3">
        <f t="shared" si="119"/>
        <v>-600000</v>
      </c>
    </row>
    <row r="1965" spans="2:8">
      <c r="B1965" s="15">
        <v>1955</v>
      </c>
      <c r="C1965" s="27">
        <v>1744707092</v>
      </c>
      <c r="D1965" s="2">
        <f>SUM(C1965,-SUM(K$11:K1965))</f>
        <v>620123372</v>
      </c>
      <c r="E1965" s="2">
        <v>600000</v>
      </c>
      <c r="F1965" s="3">
        <f t="shared" si="117"/>
        <v>0</v>
      </c>
      <c r="G1965" s="3">
        <f t="shared" si="118"/>
        <v>-600000</v>
      </c>
      <c r="H1965" s="3">
        <f t="shared" si="119"/>
        <v>-600000</v>
      </c>
    </row>
    <row r="1966" spans="2:8">
      <c r="B1966" s="15">
        <v>1956</v>
      </c>
      <c r="C1966" s="27">
        <v>1744107092</v>
      </c>
      <c r="D1966" s="2">
        <f>SUM(C1966,-SUM(K$11:K1966))</f>
        <v>619523372</v>
      </c>
      <c r="E1966" s="2">
        <v>600000</v>
      </c>
      <c r="F1966" s="3">
        <f t="shared" si="117"/>
        <v>0</v>
      </c>
      <c r="G1966" s="3">
        <f t="shared" si="118"/>
        <v>-600000</v>
      </c>
      <c r="H1966" s="3">
        <f t="shared" si="119"/>
        <v>-600000</v>
      </c>
    </row>
    <row r="1967" spans="2:8">
      <c r="B1967" s="15">
        <v>1957</v>
      </c>
      <c r="C1967" s="27">
        <v>1743807092</v>
      </c>
      <c r="D1967" s="2">
        <f>SUM(C1967,-SUM(K$11:K1967))</f>
        <v>619223372</v>
      </c>
      <c r="E1967" s="2">
        <v>600000</v>
      </c>
      <c r="F1967" s="3">
        <f t="shared" si="117"/>
        <v>300000</v>
      </c>
      <c r="G1967" s="3">
        <f t="shared" si="118"/>
        <v>-300000</v>
      </c>
      <c r="H1967" s="3">
        <f t="shared" si="119"/>
        <v>-300000</v>
      </c>
    </row>
    <row r="1968" spans="2:8">
      <c r="B1968" s="15">
        <v>1958</v>
      </c>
      <c r="C1968" s="27">
        <v>1743207092</v>
      </c>
      <c r="D1968" s="2">
        <f>SUM(C1968,-SUM(K$11:K1968))</f>
        <v>618623372</v>
      </c>
      <c r="E1968" s="2">
        <v>600000</v>
      </c>
      <c r="F1968" s="3">
        <f t="shared" si="117"/>
        <v>0</v>
      </c>
      <c r="G1968" s="3">
        <f t="shared" si="118"/>
        <v>-600000</v>
      </c>
      <c r="H1968" s="3">
        <f t="shared" si="119"/>
        <v>-600000</v>
      </c>
    </row>
    <row r="1969" spans="2:8">
      <c r="B1969" s="15">
        <v>1959</v>
      </c>
      <c r="C1969" s="27">
        <v>1743507092</v>
      </c>
      <c r="D1969" s="2">
        <f>SUM(C1969,-SUM(K$11:K1969))</f>
        <v>618923372</v>
      </c>
      <c r="E1969" s="2">
        <v>600000</v>
      </c>
      <c r="F1969" s="3">
        <f t="shared" si="117"/>
        <v>900000</v>
      </c>
      <c r="G1969" s="3">
        <f t="shared" si="118"/>
        <v>300000</v>
      </c>
      <c r="H1969" s="3">
        <f t="shared" si="119"/>
        <v>300000</v>
      </c>
    </row>
    <row r="1970" spans="2:8">
      <c r="B1970" s="15">
        <v>1960</v>
      </c>
      <c r="C1970" s="27">
        <v>1751757092</v>
      </c>
      <c r="D1970" s="2">
        <f>SUM(C1970,-SUM(K$11:K1970))</f>
        <v>627173372</v>
      </c>
      <c r="E1970" s="2">
        <v>600000</v>
      </c>
      <c r="F1970" s="3">
        <f t="shared" si="117"/>
        <v>8850000</v>
      </c>
      <c r="G1970" s="3">
        <f t="shared" si="118"/>
        <v>8250000</v>
      </c>
      <c r="H1970" s="3">
        <f t="shared" si="119"/>
        <v>8250000</v>
      </c>
    </row>
    <row r="1971" spans="2:8">
      <c r="B1971" s="15">
        <v>1961</v>
      </c>
      <c r="C1971" s="27">
        <v>1751157092</v>
      </c>
      <c r="D1971" s="2">
        <f>SUM(C1971,-SUM(K$11:K1971))</f>
        <v>626573372</v>
      </c>
      <c r="E1971" s="2">
        <v>600000</v>
      </c>
      <c r="F1971" s="3">
        <f t="shared" si="117"/>
        <v>0</v>
      </c>
      <c r="G1971" s="3">
        <f t="shared" si="118"/>
        <v>-600000</v>
      </c>
      <c r="H1971" s="3">
        <f t="shared" si="119"/>
        <v>-600000</v>
      </c>
    </row>
    <row r="1972" spans="2:8">
      <c r="B1972" s="15">
        <v>1962</v>
      </c>
      <c r="C1972" s="27">
        <v>1750557092</v>
      </c>
      <c r="D1972" s="2">
        <f>SUM(C1972,-SUM(K$11:K1972))</f>
        <v>625973372</v>
      </c>
      <c r="E1972" s="2">
        <v>600000</v>
      </c>
      <c r="F1972" s="3">
        <f t="shared" si="117"/>
        <v>0</v>
      </c>
      <c r="G1972" s="3">
        <f t="shared" si="118"/>
        <v>-600000</v>
      </c>
      <c r="H1972" s="3">
        <f t="shared" si="119"/>
        <v>-600000</v>
      </c>
    </row>
    <row r="1973" spans="2:8">
      <c r="B1973" s="15">
        <v>1963</v>
      </c>
      <c r="C1973" s="27">
        <v>1749957092</v>
      </c>
      <c r="D1973" s="2">
        <f>SUM(C1973,-SUM(K$11:K1973))</f>
        <v>625373372</v>
      </c>
      <c r="E1973" s="2">
        <v>600000</v>
      </c>
      <c r="F1973" s="3">
        <f t="shared" si="117"/>
        <v>0</v>
      </c>
      <c r="G1973" s="3">
        <f t="shared" si="118"/>
        <v>-600000</v>
      </c>
      <c r="H1973" s="3">
        <f t="shared" si="119"/>
        <v>-600000</v>
      </c>
    </row>
    <row r="1974" spans="2:8">
      <c r="B1974" s="15">
        <v>1964</v>
      </c>
      <c r="C1974" s="27">
        <v>1749507092</v>
      </c>
      <c r="D1974" s="2">
        <f>SUM(C1974,-SUM(K$11:K1974))</f>
        <v>624923372</v>
      </c>
      <c r="E1974" s="2">
        <v>600000</v>
      </c>
      <c r="F1974" s="3">
        <f t="shared" si="117"/>
        <v>150000</v>
      </c>
      <c r="G1974" s="3">
        <f t="shared" si="118"/>
        <v>-450000</v>
      </c>
      <c r="H1974" s="3">
        <f t="shared" si="119"/>
        <v>-450000</v>
      </c>
    </row>
    <row r="1975" spans="2:8">
      <c r="B1975" s="15">
        <v>1965</v>
      </c>
      <c r="C1975" s="27">
        <v>1748907092</v>
      </c>
      <c r="D1975" s="2">
        <f>SUM(C1975,-SUM(K$11:K1975))</f>
        <v>624323372</v>
      </c>
      <c r="E1975" s="2">
        <v>600000</v>
      </c>
      <c r="F1975" s="3">
        <f t="shared" si="117"/>
        <v>0</v>
      </c>
      <c r="G1975" s="3">
        <f t="shared" si="118"/>
        <v>-600000</v>
      </c>
      <c r="H1975" s="3">
        <f t="shared" si="119"/>
        <v>-600000</v>
      </c>
    </row>
    <row r="1976" spans="2:8">
      <c r="B1976" s="15">
        <v>1966</v>
      </c>
      <c r="C1976" s="27">
        <v>1748307092</v>
      </c>
      <c r="D1976" s="2">
        <f>SUM(C1976,-SUM(K$11:K1976))</f>
        <v>623723372</v>
      </c>
      <c r="E1976" s="2">
        <v>600000</v>
      </c>
      <c r="F1976" s="3">
        <f t="shared" si="117"/>
        <v>0</v>
      </c>
      <c r="G1976" s="3">
        <f t="shared" si="118"/>
        <v>-600000</v>
      </c>
      <c r="H1976" s="3">
        <f t="shared" si="119"/>
        <v>-600000</v>
      </c>
    </row>
    <row r="1977" spans="2:8">
      <c r="B1977" s="15">
        <v>1967</v>
      </c>
      <c r="C1977" s="27">
        <v>1748607092</v>
      </c>
      <c r="D1977" s="2">
        <f>SUM(C1977,-SUM(K$11:K1977))</f>
        <v>624023372</v>
      </c>
      <c r="E1977" s="2">
        <v>600000</v>
      </c>
      <c r="F1977" s="3">
        <f t="shared" si="117"/>
        <v>900000</v>
      </c>
      <c r="G1977" s="3">
        <f t="shared" si="118"/>
        <v>300000</v>
      </c>
      <c r="H1977" s="3">
        <f t="shared" si="119"/>
        <v>300000</v>
      </c>
    </row>
    <row r="1978" spans="2:8">
      <c r="B1978" s="15">
        <v>1968</v>
      </c>
      <c r="C1978" s="27">
        <v>1748157092</v>
      </c>
      <c r="D1978" s="2">
        <f>SUM(C1978,-SUM(K$11:K1978))</f>
        <v>623573372</v>
      </c>
      <c r="E1978" s="2">
        <v>600000</v>
      </c>
      <c r="F1978" s="3">
        <f t="shared" si="117"/>
        <v>150000</v>
      </c>
      <c r="G1978" s="3">
        <f t="shared" si="118"/>
        <v>-450000</v>
      </c>
      <c r="H1978" s="3">
        <f t="shared" si="119"/>
        <v>-450000</v>
      </c>
    </row>
    <row r="1979" spans="2:8">
      <c r="B1979" s="15">
        <v>1969</v>
      </c>
      <c r="C1979" s="27">
        <v>1747557092</v>
      </c>
      <c r="D1979" s="2">
        <f>SUM(C1979,-SUM(K$11:K1979))</f>
        <v>622973372</v>
      </c>
      <c r="E1979" s="2">
        <v>600000</v>
      </c>
      <c r="F1979" s="3">
        <f t="shared" si="117"/>
        <v>0</v>
      </c>
      <c r="G1979" s="3">
        <f t="shared" si="118"/>
        <v>-600000</v>
      </c>
      <c r="H1979" s="3">
        <f t="shared" si="119"/>
        <v>-600000</v>
      </c>
    </row>
    <row r="1980" spans="2:8">
      <c r="B1980" s="15">
        <v>1970</v>
      </c>
      <c r="C1980" s="27">
        <v>1746957092</v>
      </c>
      <c r="D1980" s="2">
        <f>SUM(C1980,-SUM(K$11:K1980))</f>
        <v>622373372</v>
      </c>
      <c r="E1980" s="2">
        <v>600000</v>
      </c>
      <c r="F1980" s="3">
        <f t="shared" si="117"/>
        <v>0</v>
      </c>
      <c r="G1980" s="3">
        <f t="shared" si="118"/>
        <v>-600000</v>
      </c>
      <c r="H1980" s="3">
        <f t="shared" si="119"/>
        <v>-600000</v>
      </c>
    </row>
    <row r="1981" spans="2:8">
      <c r="B1981" s="15">
        <v>1971</v>
      </c>
      <c r="C1981" s="27">
        <v>1746357092</v>
      </c>
      <c r="D1981" s="2">
        <f>SUM(C1981,-SUM(K$11:K1981))</f>
        <v>621773372</v>
      </c>
      <c r="E1981" s="2">
        <v>600000</v>
      </c>
      <c r="F1981" s="3">
        <f t="shared" si="117"/>
        <v>0</v>
      </c>
      <c r="G1981" s="3">
        <f t="shared" si="118"/>
        <v>-600000</v>
      </c>
      <c r="H1981" s="3">
        <f t="shared" si="119"/>
        <v>-600000</v>
      </c>
    </row>
    <row r="1982" spans="2:8">
      <c r="B1982" s="15">
        <v>1972</v>
      </c>
      <c r="C1982" s="27">
        <v>1745907092</v>
      </c>
      <c r="D1982" s="2">
        <f>SUM(C1982,-SUM(K$11:K1982))</f>
        <v>621323372</v>
      </c>
      <c r="E1982" s="2">
        <v>600000</v>
      </c>
      <c r="F1982" s="3">
        <f t="shared" si="117"/>
        <v>150000</v>
      </c>
      <c r="G1982" s="3">
        <f t="shared" si="118"/>
        <v>-450000</v>
      </c>
      <c r="H1982" s="3">
        <f t="shared" si="119"/>
        <v>-450000</v>
      </c>
    </row>
    <row r="1983" spans="2:8">
      <c r="B1983" s="15">
        <v>1973</v>
      </c>
      <c r="C1983" s="27">
        <v>1745682092</v>
      </c>
      <c r="D1983" s="2">
        <f>SUM(C1983,-SUM(K$11:K1983))</f>
        <v>621098372</v>
      </c>
      <c r="E1983" s="2">
        <v>600000</v>
      </c>
      <c r="F1983" s="3">
        <f t="shared" si="117"/>
        <v>375000</v>
      </c>
      <c r="G1983" s="3">
        <f t="shared" si="118"/>
        <v>-225000</v>
      </c>
      <c r="H1983" s="3">
        <f t="shared" si="119"/>
        <v>-225000</v>
      </c>
    </row>
    <row r="1984" spans="2:8">
      <c r="B1984" s="15">
        <v>1974</v>
      </c>
      <c r="C1984" s="27">
        <v>1745082092</v>
      </c>
      <c r="D1984" s="2">
        <f>SUM(C1984,-SUM(K$11:K1984))</f>
        <v>620498372</v>
      </c>
      <c r="E1984" s="2">
        <v>600000</v>
      </c>
      <c r="F1984" s="3">
        <f t="shared" si="117"/>
        <v>0</v>
      </c>
      <c r="G1984" s="3">
        <f t="shared" si="118"/>
        <v>-600000</v>
      </c>
      <c r="H1984" s="3">
        <f t="shared" si="119"/>
        <v>-600000</v>
      </c>
    </row>
    <row r="1985" spans="2:8">
      <c r="B1985" s="15">
        <v>1975</v>
      </c>
      <c r="C1985" s="27">
        <v>1748082092</v>
      </c>
      <c r="D1985" s="2">
        <f>SUM(C1985,-SUM(K$11:K1985))</f>
        <v>623498372</v>
      </c>
      <c r="E1985" s="2">
        <v>600000</v>
      </c>
      <c r="F1985" s="3">
        <f t="shared" si="117"/>
        <v>3600000</v>
      </c>
      <c r="G1985" s="3">
        <f t="shared" si="118"/>
        <v>3000000</v>
      </c>
      <c r="H1985" s="3">
        <f t="shared" si="119"/>
        <v>3000000</v>
      </c>
    </row>
    <row r="1986" spans="2:8">
      <c r="B1986" s="15">
        <v>1976</v>
      </c>
      <c r="C1986" s="27">
        <v>1747482092</v>
      </c>
      <c r="D1986" s="2">
        <f>SUM(C1986,-SUM(K$11:K1986))</f>
        <v>622898372</v>
      </c>
      <c r="E1986" s="2">
        <v>600000</v>
      </c>
      <c r="F1986" s="3">
        <f t="shared" si="117"/>
        <v>0</v>
      </c>
      <c r="G1986" s="3">
        <f t="shared" si="118"/>
        <v>-600000</v>
      </c>
      <c r="H1986" s="3">
        <f t="shared" si="119"/>
        <v>-600000</v>
      </c>
    </row>
    <row r="1987" spans="2:8">
      <c r="B1987" s="15">
        <v>1977</v>
      </c>
      <c r="C1987" s="27">
        <v>1747782092</v>
      </c>
      <c r="D1987" s="2">
        <f>SUM(C1987,-SUM(K$11:K1987))</f>
        <v>623198372</v>
      </c>
      <c r="E1987" s="2">
        <v>600000</v>
      </c>
      <c r="F1987" s="3">
        <f t="shared" si="117"/>
        <v>900000</v>
      </c>
      <c r="G1987" s="3">
        <f t="shared" si="118"/>
        <v>300000</v>
      </c>
      <c r="H1987" s="3">
        <f t="shared" si="119"/>
        <v>300000</v>
      </c>
    </row>
    <row r="1988" spans="2:8">
      <c r="B1988" s="15">
        <v>1978</v>
      </c>
      <c r="C1988" s="27">
        <v>1748532092</v>
      </c>
      <c r="D1988" s="2">
        <f>SUM(C1988,-SUM(K$11:K1988))</f>
        <v>623948372</v>
      </c>
      <c r="E1988" s="2">
        <v>600000</v>
      </c>
      <c r="F1988" s="3">
        <f t="shared" si="117"/>
        <v>1350000</v>
      </c>
      <c r="G1988" s="3">
        <f t="shared" si="118"/>
        <v>750000</v>
      </c>
      <c r="H1988" s="3">
        <f t="shared" si="119"/>
        <v>750000</v>
      </c>
    </row>
    <row r="1989" spans="2:8">
      <c r="B1989" s="15">
        <v>1979</v>
      </c>
      <c r="C1989" s="27">
        <v>1747932092</v>
      </c>
      <c r="D1989" s="2">
        <f>SUM(C1989,-SUM(K$11:K1989))</f>
        <v>623348372</v>
      </c>
      <c r="E1989" s="2">
        <v>600000</v>
      </c>
      <c r="F1989" s="3">
        <f t="shared" si="117"/>
        <v>0</v>
      </c>
      <c r="G1989" s="3">
        <f t="shared" si="118"/>
        <v>-600000</v>
      </c>
      <c r="H1989" s="3">
        <f t="shared" si="119"/>
        <v>-600000</v>
      </c>
    </row>
    <row r="1990" spans="2:8">
      <c r="B1990" s="15">
        <v>1980</v>
      </c>
      <c r="C1990" s="27">
        <v>1748082092</v>
      </c>
      <c r="D1990" s="2">
        <f>SUM(C1990,-SUM(K$11:K1990))</f>
        <v>623498372</v>
      </c>
      <c r="E1990" s="2">
        <v>600000</v>
      </c>
      <c r="F1990" s="3">
        <f t="shared" si="117"/>
        <v>750000</v>
      </c>
      <c r="G1990" s="3">
        <f t="shared" si="118"/>
        <v>150000</v>
      </c>
      <c r="H1990" s="3">
        <f t="shared" si="119"/>
        <v>150000</v>
      </c>
    </row>
    <row r="1991" spans="2:8">
      <c r="B1991" s="15">
        <v>1981</v>
      </c>
      <c r="C1991" s="27">
        <v>1747482092</v>
      </c>
      <c r="D1991" s="2">
        <f>SUM(C1991,-SUM(K$11:K1991))</f>
        <v>622898372</v>
      </c>
      <c r="E1991" s="2">
        <v>600000</v>
      </c>
      <c r="F1991" s="3">
        <f t="shared" si="117"/>
        <v>0</v>
      </c>
      <c r="G1991" s="3">
        <f t="shared" si="118"/>
        <v>-600000</v>
      </c>
      <c r="H1991" s="3">
        <f t="shared" si="119"/>
        <v>-600000</v>
      </c>
    </row>
    <row r="1992" spans="2:8">
      <c r="B1992" s="15">
        <v>1982</v>
      </c>
      <c r="C1992" s="27">
        <v>1746882092</v>
      </c>
      <c r="D1992" s="2">
        <f>SUM(C1992,-SUM(K$11:K1992))</f>
        <v>622298372</v>
      </c>
      <c r="E1992" s="2">
        <v>600000</v>
      </c>
      <c r="F1992" s="3">
        <f t="shared" si="117"/>
        <v>0</v>
      </c>
      <c r="G1992" s="3">
        <f t="shared" si="118"/>
        <v>-600000</v>
      </c>
      <c r="H1992" s="3">
        <f t="shared" si="119"/>
        <v>-600000</v>
      </c>
    </row>
    <row r="1993" spans="2:8">
      <c r="B1993" s="15">
        <v>1983</v>
      </c>
      <c r="C1993" s="27">
        <v>1746732092</v>
      </c>
      <c r="D1993" s="2">
        <f>SUM(C1993,-SUM(K$11:K1993))</f>
        <v>622148372</v>
      </c>
      <c r="E1993" s="2">
        <v>600000</v>
      </c>
      <c r="F1993" s="3">
        <f t="shared" si="117"/>
        <v>450000</v>
      </c>
      <c r="G1993" s="3">
        <f t="shared" si="118"/>
        <v>-150000</v>
      </c>
      <c r="H1993" s="3">
        <f t="shared" si="119"/>
        <v>-150000</v>
      </c>
    </row>
    <row r="1994" spans="2:8">
      <c r="B1994" s="15">
        <v>1984</v>
      </c>
      <c r="C1994" s="27">
        <v>1746132092</v>
      </c>
      <c r="D1994" s="2">
        <f>SUM(C1994,-SUM(K$11:K1994))</f>
        <v>621548372</v>
      </c>
      <c r="E1994" s="2">
        <v>600000</v>
      </c>
      <c r="F1994" s="3">
        <f t="shared" si="117"/>
        <v>0</v>
      </c>
      <c r="G1994" s="3">
        <f t="shared" si="118"/>
        <v>-600000</v>
      </c>
      <c r="H1994" s="3">
        <f t="shared" si="119"/>
        <v>-600000</v>
      </c>
    </row>
    <row r="1995" spans="2:8">
      <c r="B1995" s="15">
        <v>1985</v>
      </c>
      <c r="C1995" s="27">
        <v>1745532092</v>
      </c>
      <c r="D1995" s="2">
        <f>SUM(C1995,-SUM(K$11:K1995))</f>
        <v>620948372</v>
      </c>
      <c r="E1995" s="2">
        <v>600000</v>
      </c>
      <c r="F1995" s="3">
        <f t="shared" si="117"/>
        <v>0</v>
      </c>
      <c r="G1995" s="3">
        <f t="shared" si="118"/>
        <v>-600000</v>
      </c>
      <c r="H1995" s="3">
        <f t="shared" si="119"/>
        <v>-600000</v>
      </c>
    </row>
    <row r="1996" spans="2:8">
      <c r="B1996" s="15">
        <v>1986</v>
      </c>
      <c r="C1996" s="27">
        <v>1745382092</v>
      </c>
      <c r="D1996" s="2">
        <f>SUM(C1996,-SUM(K$11:K1996))</f>
        <v>620798372</v>
      </c>
      <c r="E1996" s="2">
        <v>600000</v>
      </c>
      <c r="F1996" s="3">
        <f t="shared" ref="F1996:F2059" si="120">SUM(E1996,G1996,-K1996)</f>
        <v>450000</v>
      </c>
      <c r="G1996" s="3">
        <f t="shared" ref="G1996:G2059" si="121">SUM(-C1995,C1996)</f>
        <v>-150000</v>
      </c>
      <c r="H1996" s="3">
        <f t="shared" ref="H1996:H2059" si="122">SUM(-D1995,D1996)</f>
        <v>-150000</v>
      </c>
    </row>
    <row r="1997" spans="2:8">
      <c r="B1997" s="15">
        <v>1987</v>
      </c>
      <c r="C1997" s="27">
        <v>1744782092</v>
      </c>
      <c r="D1997" s="2">
        <f>SUM(C1997,-SUM(K$11:K1997))</f>
        <v>620198372</v>
      </c>
      <c r="E1997" s="2">
        <v>600000</v>
      </c>
      <c r="F1997" s="3">
        <f t="shared" si="120"/>
        <v>0</v>
      </c>
      <c r="G1997" s="3">
        <f t="shared" si="121"/>
        <v>-600000</v>
      </c>
      <c r="H1997" s="3">
        <f t="shared" si="122"/>
        <v>-600000</v>
      </c>
    </row>
    <row r="1998" spans="2:8">
      <c r="B1998" s="15">
        <v>1988</v>
      </c>
      <c r="C1998" s="27">
        <v>1744182092</v>
      </c>
      <c r="D1998" s="2">
        <f>SUM(C1998,-SUM(K$11:K1998))</f>
        <v>619598372</v>
      </c>
      <c r="E1998" s="2">
        <v>600000</v>
      </c>
      <c r="F1998" s="3">
        <f t="shared" si="120"/>
        <v>0</v>
      </c>
      <c r="G1998" s="3">
        <f t="shared" si="121"/>
        <v>-600000</v>
      </c>
      <c r="H1998" s="3">
        <f t="shared" si="122"/>
        <v>-600000</v>
      </c>
    </row>
    <row r="1999" spans="2:8">
      <c r="B1999" s="15">
        <v>1989</v>
      </c>
      <c r="C1999" s="27">
        <v>1744332092</v>
      </c>
      <c r="D1999" s="2">
        <f>SUM(C1999,-SUM(K$11:K1999))</f>
        <v>619748372</v>
      </c>
      <c r="E1999" s="2">
        <v>600000</v>
      </c>
      <c r="F1999" s="3">
        <f t="shared" si="120"/>
        <v>750000</v>
      </c>
      <c r="G1999" s="3">
        <f t="shared" si="121"/>
        <v>150000</v>
      </c>
      <c r="H1999" s="3">
        <f t="shared" si="122"/>
        <v>150000</v>
      </c>
    </row>
    <row r="2000" spans="2:8">
      <c r="B2000" s="15">
        <v>1990</v>
      </c>
      <c r="C2000" s="27">
        <v>1743882092</v>
      </c>
      <c r="D2000" s="2">
        <f>SUM(C2000,-SUM(K$11:K2000))</f>
        <v>619298372</v>
      </c>
      <c r="E2000" s="2">
        <v>600000</v>
      </c>
      <c r="F2000" s="3">
        <f t="shared" si="120"/>
        <v>150000</v>
      </c>
      <c r="G2000" s="3">
        <f t="shared" si="121"/>
        <v>-450000</v>
      </c>
      <c r="H2000" s="3">
        <f t="shared" si="122"/>
        <v>-450000</v>
      </c>
    </row>
    <row r="2001" spans="2:8">
      <c r="B2001" s="15">
        <v>1991</v>
      </c>
      <c r="C2001" s="27">
        <v>1743282092</v>
      </c>
      <c r="D2001" s="2">
        <f>SUM(C2001,-SUM(K$11:K2001))</f>
        <v>618698372</v>
      </c>
      <c r="E2001" s="2">
        <v>600000</v>
      </c>
      <c r="F2001" s="3">
        <f t="shared" si="120"/>
        <v>0</v>
      </c>
      <c r="G2001" s="3">
        <f t="shared" si="121"/>
        <v>-600000</v>
      </c>
      <c r="H2001" s="3">
        <f t="shared" si="122"/>
        <v>-600000</v>
      </c>
    </row>
    <row r="2002" spans="2:8">
      <c r="B2002" s="15">
        <v>1992</v>
      </c>
      <c r="C2002" s="27">
        <v>1742682092</v>
      </c>
      <c r="D2002" s="2">
        <f>SUM(C2002,-SUM(K$11:K2002))</f>
        <v>618098372</v>
      </c>
      <c r="E2002" s="2">
        <v>600000</v>
      </c>
      <c r="F2002" s="3">
        <f t="shared" si="120"/>
        <v>0</v>
      </c>
      <c r="G2002" s="3">
        <f t="shared" si="121"/>
        <v>-600000</v>
      </c>
      <c r="H2002" s="3">
        <f t="shared" si="122"/>
        <v>-600000</v>
      </c>
    </row>
    <row r="2003" spans="2:8">
      <c r="B2003" s="15">
        <v>1993</v>
      </c>
      <c r="C2003" s="27">
        <v>1742082092</v>
      </c>
      <c r="D2003" s="2">
        <f>SUM(C2003,-SUM(K$11:K2003))</f>
        <v>617498372</v>
      </c>
      <c r="E2003" s="2">
        <v>600000</v>
      </c>
      <c r="F2003" s="3">
        <f t="shared" si="120"/>
        <v>0</v>
      </c>
      <c r="G2003" s="3">
        <f t="shared" si="121"/>
        <v>-600000</v>
      </c>
      <c r="H2003" s="3">
        <f t="shared" si="122"/>
        <v>-600000</v>
      </c>
    </row>
    <row r="2004" spans="2:8">
      <c r="B2004" s="15">
        <v>1994</v>
      </c>
      <c r="C2004" s="27">
        <v>1741482092</v>
      </c>
      <c r="D2004" s="2">
        <f>SUM(C2004,-SUM(K$11:K2004))</f>
        <v>616898372</v>
      </c>
      <c r="E2004" s="2">
        <v>600000</v>
      </c>
      <c r="F2004" s="3">
        <f t="shared" si="120"/>
        <v>0</v>
      </c>
      <c r="G2004" s="3">
        <f t="shared" si="121"/>
        <v>-600000</v>
      </c>
      <c r="H2004" s="3">
        <f t="shared" si="122"/>
        <v>-600000</v>
      </c>
    </row>
    <row r="2005" spans="2:8">
      <c r="B2005" s="15">
        <v>1995</v>
      </c>
      <c r="C2005" s="27">
        <v>1741032092</v>
      </c>
      <c r="D2005" s="2">
        <f>SUM(C2005,-SUM(K$11:K2005))</f>
        <v>616448372</v>
      </c>
      <c r="E2005" s="2">
        <v>600000</v>
      </c>
      <c r="F2005" s="3">
        <f t="shared" si="120"/>
        <v>150000</v>
      </c>
      <c r="G2005" s="3">
        <f t="shared" si="121"/>
        <v>-450000</v>
      </c>
      <c r="H2005" s="3">
        <f t="shared" si="122"/>
        <v>-450000</v>
      </c>
    </row>
    <row r="2006" spans="2:8">
      <c r="B2006" s="15">
        <v>1996</v>
      </c>
      <c r="C2006" s="27">
        <v>1740432092</v>
      </c>
      <c r="D2006" s="2">
        <f>SUM(C2006,-SUM(K$11:K2006))</f>
        <v>615848372</v>
      </c>
      <c r="E2006" s="2">
        <v>600000</v>
      </c>
      <c r="F2006" s="3">
        <f t="shared" si="120"/>
        <v>0</v>
      </c>
      <c r="G2006" s="3">
        <f t="shared" si="121"/>
        <v>-600000</v>
      </c>
      <c r="H2006" s="3">
        <f t="shared" si="122"/>
        <v>-600000</v>
      </c>
    </row>
    <row r="2007" spans="2:8">
      <c r="B2007" s="15">
        <v>1997</v>
      </c>
      <c r="C2007" s="27">
        <v>1740282092</v>
      </c>
      <c r="D2007" s="2">
        <f>SUM(C2007,-SUM(K$11:K2007))</f>
        <v>615698372</v>
      </c>
      <c r="E2007" s="2">
        <v>600000</v>
      </c>
      <c r="F2007" s="3">
        <f t="shared" si="120"/>
        <v>450000</v>
      </c>
      <c r="G2007" s="3">
        <f t="shared" si="121"/>
        <v>-150000</v>
      </c>
      <c r="H2007" s="3">
        <f t="shared" si="122"/>
        <v>-150000</v>
      </c>
    </row>
    <row r="2008" spans="2:8">
      <c r="B2008" s="15">
        <v>1998</v>
      </c>
      <c r="C2008" s="27">
        <v>1739682092</v>
      </c>
      <c r="D2008" s="2">
        <f>SUM(C2008,-SUM(K$11:K2008))</f>
        <v>615098372</v>
      </c>
      <c r="E2008" s="2">
        <v>600000</v>
      </c>
      <c r="F2008" s="3">
        <f t="shared" si="120"/>
        <v>0</v>
      </c>
      <c r="G2008" s="3">
        <f t="shared" si="121"/>
        <v>-600000</v>
      </c>
      <c r="H2008" s="3">
        <f t="shared" si="122"/>
        <v>-600000</v>
      </c>
    </row>
    <row r="2009" spans="2:8">
      <c r="B2009" s="15">
        <v>1999</v>
      </c>
      <c r="C2009" s="27">
        <v>1739082092</v>
      </c>
      <c r="D2009" s="2">
        <f>SUM(C2009,-SUM(K$11:K2009))</f>
        <v>614498372</v>
      </c>
      <c r="E2009" s="2">
        <v>600000</v>
      </c>
      <c r="F2009" s="3">
        <f t="shared" si="120"/>
        <v>0</v>
      </c>
      <c r="G2009" s="3">
        <f t="shared" si="121"/>
        <v>-600000</v>
      </c>
      <c r="H2009" s="3">
        <f t="shared" si="122"/>
        <v>-600000</v>
      </c>
    </row>
    <row r="2010" spans="2:8">
      <c r="B2010" s="15">
        <v>2000</v>
      </c>
      <c r="C2010" s="27">
        <v>1738632092</v>
      </c>
      <c r="D2010" s="2">
        <f>SUM(C2010,-SUM(K$11:K2010))</f>
        <v>614048372</v>
      </c>
      <c r="E2010" s="2">
        <v>600000</v>
      </c>
      <c r="F2010" s="3">
        <f t="shared" si="120"/>
        <v>150000</v>
      </c>
      <c r="G2010" s="3">
        <f t="shared" si="121"/>
        <v>-450000</v>
      </c>
      <c r="H2010" s="3">
        <f t="shared" si="122"/>
        <v>-450000</v>
      </c>
    </row>
    <row r="2011" spans="2:8">
      <c r="B2011" s="15">
        <v>2001</v>
      </c>
      <c r="C2011" s="27">
        <v>1738032092</v>
      </c>
      <c r="D2011" s="2">
        <f>SUM(C2011,-SUM(K$11:K2011))</f>
        <v>613448372</v>
      </c>
      <c r="E2011" s="2">
        <v>600000</v>
      </c>
      <c r="F2011" s="3">
        <f t="shared" si="120"/>
        <v>0</v>
      </c>
      <c r="G2011" s="3">
        <f t="shared" si="121"/>
        <v>-600000</v>
      </c>
      <c r="H2011" s="3">
        <f t="shared" si="122"/>
        <v>-600000</v>
      </c>
    </row>
    <row r="2012" spans="2:8">
      <c r="B2012" s="15">
        <v>2002</v>
      </c>
      <c r="C2012" s="27">
        <v>1737432092</v>
      </c>
      <c r="D2012" s="2">
        <f>SUM(C2012,-SUM(K$11:K2012))</f>
        <v>612848372</v>
      </c>
      <c r="E2012" s="2">
        <v>600000</v>
      </c>
      <c r="F2012" s="3">
        <f t="shared" si="120"/>
        <v>0</v>
      </c>
      <c r="G2012" s="3">
        <f t="shared" si="121"/>
        <v>-600000</v>
      </c>
      <c r="H2012" s="3">
        <f t="shared" si="122"/>
        <v>-600000</v>
      </c>
    </row>
    <row r="2013" spans="2:8">
      <c r="B2013" s="15">
        <v>2003</v>
      </c>
      <c r="C2013" s="27">
        <v>1738332092</v>
      </c>
      <c r="D2013" s="2">
        <f>SUM(C2013,-SUM(K$11:K2013))</f>
        <v>613748372</v>
      </c>
      <c r="E2013" s="2">
        <v>600000</v>
      </c>
      <c r="F2013" s="3">
        <f t="shared" si="120"/>
        <v>1500000</v>
      </c>
      <c r="G2013" s="3">
        <f t="shared" si="121"/>
        <v>900000</v>
      </c>
      <c r="H2013" s="3">
        <f t="shared" si="122"/>
        <v>900000</v>
      </c>
    </row>
    <row r="2014" spans="2:8">
      <c r="B2014" s="15">
        <v>2004</v>
      </c>
      <c r="C2014" s="27">
        <v>1737732092</v>
      </c>
      <c r="D2014" s="2">
        <f>SUM(C2014,-SUM(K$11:K2014))</f>
        <v>613148372</v>
      </c>
      <c r="E2014" s="2">
        <v>600000</v>
      </c>
      <c r="F2014" s="3">
        <f t="shared" si="120"/>
        <v>0</v>
      </c>
      <c r="G2014" s="3">
        <f t="shared" si="121"/>
        <v>-600000</v>
      </c>
      <c r="H2014" s="3">
        <f t="shared" si="122"/>
        <v>-600000</v>
      </c>
    </row>
    <row r="2015" spans="2:8">
      <c r="B2015" s="15">
        <v>2005</v>
      </c>
      <c r="C2015" s="27">
        <v>1737132092</v>
      </c>
      <c r="D2015" s="2">
        <f>SUM(C2015,-SUM(K$11:K2015))</f>
        <v>612548372</v>
      </c>
      <c r="E2015" s="2">
        <v>600000</v>
      </c>
      <c r="F2015" s="3">
        <f t="shared" si="120"/>
        <v>0</v>
      </c>
      <c r="G2015" s="3">
        <f t="shared" si="121"/>
        <v>-600000</v>
      </c>
      <c r="H2015" s="3">
        <f t="shared" si="122"/>
        <v>-600000</v>
      </c>
    </row>
    <row r="2016" spans="2:8">
      <c r="B2016" s="15">
        <v>2006</v>
      </c>
      <c r="C2016" s="27">
        <v>1736532092</v>
      </c>
      <c r="D2016" s="2">
        <f>SUM(C2016,-SUM(K$11:K2016))</f>
        <v>611948372</v>
      </c>
      <c r="E2016" s="2">
        <v>600000</v>
      </c>
      <c r="F2016" s="3">
        <f t="shared" si="120"/>
        <v>0</v>
      </c>
      <c r="G2016" s="3">
        <f t="shared" si="121"/>
        <v>-600000</v>
      </c>
      <c r="H2016" s="3">
        <f t="shared" si="122"/>
        <v>-600000</v>
      </c>
    </row>
    <row r="2017" spans="2:8">
      <c r="B2017" s="15">
        <v>2007</v>
      </c>
      <c r="C2017" s="27">
        <v>1736982092</v>
      </c>
      <c r="D2017" s="2">
        <f>SUM(C2017,-SUM(K$11:K2017))</f>
        <v>612398372</v>
      </c>
      <c r="E2017" s="2">
        <v>600000</v>
      </c>
      <c r="F2017" s="3">
        <f t="shared" si="120"/>
        <v>1050000</v>
      </c>
      <c r="G2017" s="3">
        <f t="shared" si="121"/>
        <v>450000</v>
      </c>
      <c r="H2017" s="3">
        <f t="shared" si="122"/>
        <v>450000</v>
      </c>
    </row>
    <row r="2018" spans="2:8">
      <c r="B2018" s="15">
        <v>2008</v>
      </c>
      <c r="C2018" s="27">
        <v>1736382092</v>
      </c>
      <c r="D2018" s="2">
        <f>SUM(C2018,-SUM(K$11:K2018))</f>
        <v>611798372</v>
      </c>
      <c r="E2018" s="2">
        <v>600000</v>
      </c>
      <c r="F2018" s="3">
        <f t="shared" si="120"/>
        <v>0</v>
      </c>
      <c r="G2018" s="3">
        <f t="shared" si="121"/>
        <v>-600000</v>
      </c>
      <c r="H2018" s="3">
        <f t="shared" si="122"/>
        <v>-600000</v>
      </c>
    </row>
    <row r="2019" spans="2:8">
      <c r="B2019" s="15">
        <v>2009</v>
      </c>
      <c r="C2019" s="27">
        <v>1735782092</v>
      </c>
      <c r="D2019" s="2">
        <f>SUM(C2019,-SUM(K$11:K2019))</f>
        <v>611198372</v>
      </c>
      <c r="E2019" s="2">
        <v>600000</v>
      </c>
      <c r="F2019" s="3">
        <f t="shared" si="120"/>
        <v>0</v>
      </c>
      <c r="G2019" s="3">
        <f t="shared" si="121"/>
        <v>-600000</v>
      </c>
      <c r="H2019" s="3">
        <f t="shared" si="122"/>
        <v>-600000</v>
      </c>
    </row>
    <row r="2020" spans="2:8">
      <c r="B2020" s="15">
        <v>2010</v>
      </c>
      <c r="C2020" s="27">
        <v>1741932092</v>
      </c>
      <c r="D2020" s="2">
        <f>SUM(C2020,-SUM(K$11:K2020))</f>
        <v>617348372</v>
      </c>
      <c r="E2020" s="2">
        <v>600000</v>
      </c>
      <c r="F2020" s="3">
        <f t="shared" si="120"/>
        <v>6750000</v>
      </c>
      <c r="G2020" s="3">
        <f t="shared" si="121"/>
        <v>6150000</v>
      </c>
      <c r="H2020" s="3">
        <f t="shared" si="122"/>
        <v>6150000</v>
      </c>
    </row>
    <row r="2021" spans="2:8">
      <c r="B2021" s="15">
        <v>2011</v>
      </c>
      <c r="C2021" s="27">
        <v>1741332092</v>
      </c>
      <c r="D2021" s="2">
        <f>SUM(C2021,-SUM(K$11:K2021))</f>
        <v>616748372</v>
      </c>
      <c r="E2021" s="2">
        <v>600000</v>
      </c>
      <c r="F2021" s="3">
        <f t="shared" si="120"/>
        <v>0</v>
      </c>
      <c r="G2021" s="3">
        <f t="shared" si="121"/>
        <v>-600000</v>
      </c>
      <c r="H2021" s="3">
        <f t="shared" si="122"/>
        <v>-600000</v>
      </c>
    </row>
    <row r="2022" spans="2:8">
      <c r="B2022" s="15">
        <v>2012</v>
      </c>
      <c r="C2022" s="27">
        <v>1740957092</v>
      </c>
      <c r="D2022" s="2">
        <f>SUM(C2022,-SUM(K$11:K2022))</f>
        <v>616373372</v>
      </c>
      <c r="E2022" s="2">
        <v>600000</v>
      </c>
      <c r="F2022" s="3">
        <f t="shared" si="120"/>
        <v>225000</v>
      </c>
      <c r="G2022" s="3">
        <f t="shared" si="121"/>
        <v>-375000</v>
      </c>
      <c r="H2022" s="3">
        <f t="shared" si="122"/>
        <v>-375000</v>
      </c>
    </row>
    <row r="2023" spans="2:8">
      <c r="B2023" s="15">
        <v>2013</v>
      </c>
      <c r="C2023" s="27">
        <v>1740807092</v>
      </c>
      <c r="D2023" s="2">
        <f>SUM(C2023,-SUM(K$11:K2023))</f>
        <v>616223372</v>
      </c>
      <c r="E2023" s="2">
        <v>600000</v>
      </c>
      <c r="F2023" s="3">
        <f t="shared" si="120"/>
        <v>450000</v>
      </c>
      <c r="G2023" s="3">
        <f t="shared" si="121"/>
        <v>-150000</v>
      </c>
      <c r="H2023" s="3">
        <f t="shared" si="122"/>
        <v>-150000</v>
      </c>
    </row>
    <row r="2024" spans="2:8">
      <c r="B2024" s="15">
        <v>2014</v>
      </c>
      <c r="C2024" s="27">
        <v>1741107092</v>
      </c>
      <c r="D2024" s="2">
        <f>SUM(C2024,-SUM(K$11:K2024))</f>
        <v>616523372</v>
      </c>
      <c r="E2024" s="2">
        <v>600000</v>
      </c>
      <c r="F2024" s="3">
        <f t="shared" si="120"/>
        <v>900000</v>
      </c>
      <c r="G2024" s="3">
        <f t="shared" si="121"/>
        <v>300000</v>
      </c>
      <c r="H2024" s="3">
        <f t="shared" si="122"/>
        <v>300000</v>
      </c>
    </row>
    <row r="2025" spans="2:8">
      <c r="B2025" s="15">
        <v>2015</v>
      </c>
      <c r="C2025" s="27">
        <v>1740507092</v>
      </c>
      <c r="D2025" s="2">
        <f>SUM(C2025,-SUM(K$11:K2025))</f>
        <v>615923372</v>
      </c>
      <c r="E2025" s="2">
        <v>600000</v>
      </c>
      <c r="F2025" s="3">
        <f t="shared" si="120"/>
        <v>0</v>
      </c>
      <c r="G2025" s="3">
        <f t="shared" si="121"/>
        <v>-600000</v>
      </c>
      <c r="H2025" s="3">
        <f t="shared" si="122"/>
        <v>-600000</v>
      </c>
    </row>
    <row r="2026" spans="2:8">
      <c r="B2026" s="15">
        <v>2016</v>
      </c>
      <c r="C2026" s="27">
        <v>1739907092</v>
      </c>
      <c r="D2026" s="2">
        <f>SUM(C2026,-SUM(K$11:K2026))</f>
        <v>615323372</v>
      </c>
      <c r="E2026" s="2">
        <v>600000</v>
      </c>
      <c r="F2026" s="3">
        <f t="shared" si="120"/>
        <v>0</v>
      </c>
      <c r="G2026" s="3">
        <f t="shared" si="121"/>
        <v>-600000</v>
      </c>
      <c r="H2026" s="3">
        <f t="shared" si="122"/>
        <v>-600000</v>
      </c>
    </row>
    <row r="2027" spans="2:8">
      <c r="B2027" s="15">
        <v>2017</v>
      </c>
      <c r="C2027" s="27">
        <v>1739307092</v>
      </c>
      <c r="D2027" s="2">
        <f>SUM(C2027,-SUM(K$11:K2027))</f>
        <v>614723372</v>
      </c>
      <c r="E2027" s="2">
        <v>600000</v>
      </c>
      <c r="F2027" s="3">
        <f t="shared" si="120"/>
        <v>0</v>
      </c>
      <c r="G2027" s="3">
        <f t="shared" si="121"/>
        <v>-600000</v>
      </c>
      <c r="H2027" s="3">
        <f t="shared" si="122"/>
        <v>-600000</v>
      </c>
    </row>
    <row r="2028" spans="2:8">
      <c r="B2028" s="15">
        <v>2018</v>
      </c>
      <c r="C2028" s="27">
        <v>1738707092</v>
      </c>
      <c r="D2028" s="2">
        <f>SUM(C2028,-SUM(K$11:K2028))</f>
        <v>614123372</v>
      </c>
      <c r="E2028" s="2">
        <v>600000</v>
      </c>
      <c r="F2028" s="3">
        <f t="shared" si="120"/>
        <v>0</v>
      </c>
      <c r="G2028" s="3">
        <f t="shared" si="121"/>
        <v>-600000</v>
      </c>
      <c r="H2028" s="3">
        <f t="shared" si="122"/>
        <v>-600000</v>
      </c>
    </row>
    <row r="2029" spans="2:8">
      <c r="B2029" s="15">
        <v>2019</v>
      </c>
      <c r="C2029" s="27">
        <v>1739607092</v>
      </c>
      <c r="D2029" s="2">
        <f>SUM(C2029,-SUM(K$11:K2029))</f>
        <v>615023372</v>
      </c>
      <c r="E2029" s="2">
        <v>600000</v>
      </c>
      <c r="F2029" s="3">
        <f t="shared" si="120"/>
        <v>1500000</v>
      </c>
      <c r="G2029" s="3">
        <f t="shared" si="121"/>
        <v>900000</v>
      </c>
      <c r="H2029" s="3">
        <f t="shared" si="122"/>
        <v>900000</v>
      </c>
    </row>
    <row r="2030" spans="2:8">
      <c r="B2030" s="15">
        <v>2020</v>
      </c>
      <c r="C2030" s="27">
        <v>1739007092</v>
      </c>
      <c r="D2030" s="2">
        <f>SUM(C2030,-SUM(K$11:K2030))</f>
        <v>614423372</v>
      </c>
      <c r="E2030" s="2">
        <v>600000</v>
      </c>
      <c r="F2030" s="3">
        <f t="shared" si="120"/>
        <v>0</v>
      </c>
      <c r="G2030" s="3">
        <f t="shared" si="121"/>
        <v>-600000</v>
      </c>
      <c r="H2030" s="3">
        <f t="shared" si="122"/>
        <v>-600000</v>
      </c>
    </row>
    <row r="2031" spans="2:8">
      <c r="B2031" s="15">
        <v>2021</v>
      </c>
      <c r="C2031" s="27">
        <v>1738407092</v>
      </c>
      <c r="D2031" s="2">
        <f>SUM(C2031,-SUM(K$11:K2031))</f>
        <v>613823372</v>
      </c>
      <c r="E2031" s="2">
        <v>600000</v>
      </c>
      <c r="F2031" s="3">
        <f t="shared" si="120"/>
        <v>0</v>
      </c>
      <c r="G2031" s="3">
        <f t="shared" si="121"/>
        <v>-600000</v>
      </c>
      <c r="H2031" s="3">
        <f t="shared" si="122"/>
        <v>-600000</v>
      </c>
    </row>
    <row r="2032" spans="2:8">
      <c r="B2032" s="15">
        <v>2022</v>
      </c>
      <c r="C2032" s="27">
        <v>1737807092</v>
      </c>
      <c r="D2032" s="2">
        <f>SUM(C2032,-SUM(K$11:K2032))</f>
        <v>613223372</v>
      </c>
      <c r="E2032" s="2">
        <v>600000</v>
      </c>
      <c r="F2032" s="3">
        <f t="shared" si="120"/>
        <v>0</v>
      </c>
      <c r="G2032" s="3">
        <f t="shared" si="121"/>
        <v>-600000</v>
      </c>
      <c r="H2032" s="3">
        <f t="shared" si="122"/>
        <v>-600000</v>
      </c>
    </row>
    <row r="2033" spans="2:8">
      <c r="B2033" s="15">
        <v>2023</v>
      </c>
      <c r="C2033" s="27">
        <v>1737207092</v>
      </c>
      <c r="D2033" s="2">
        <f>SUM(C2033,-SUM(K$11:K2033))</f>
        <v>612623372</v>
      </c>
      <c r="E2033" s="2">
        <v>600000</v>
      </c>
      <c r="F2033" s="3">
        <f t="shared" si="120"/>
        <v>0</v>
      </c>
      <c r="G2033" s="3">
        <f t="shared" si="121"/>
        <v>-600000</v>
      </c>
      <c r="H2033" s="3">
        <f t="shared" si="122"/>
        <v>-600000</v>
      </c>
    </row>
    <row r="2034" spans="2:8">
      <c r="B2034" s="15">
        <v>2024</v>
      </c>
      <c r="C2034" s="27">
        <v>1736607092</v>
      </c>
      <c r="D2034" s="2">
        <f>SUM(C2034,-SUM(K$11:K2034))</f>
        <v>612023372</v>
      </c>
      <c r="E2034" s="2">
        <v>600000</v>
      </c>
      <c r="F2034" s="3">
        <f t="shared" si="120"/>
        <v>0</v>
      </c>
      <c r="G2034" s="3">
        <f t="shared" si="121"/>
        <v>-600000</v>
      </c>
      <c r="H2034" s="3">
        <f t="shared" si="122"/>
        <v>-600000</v>
      </c>
    </row>
    <row r="2035" spans="2:8">
      <c r="B2035" s="15">
        <v>2025</v>
      </c>
      <c r="C2035" s="27">
        <v>1736007092</v>
      </c>
      <c r="D2035" s="2">
        <f>SUM(C2035,-SUM(K$11:K2035))</f>
        <v>611423372</v>
      </c>
      <c r="E2035" s="2">
        <v>600000</v>
      </c>
      <c r="F2035" s="3">
        <f t="shared" si="120"/>
        <v>0</v>
      </c>
      <c r="G2035" s="3">
        <f t="shared" si="121"/>
        <v>-600000</v>
      </c>
      <c r="H2035" s="3">
        <f t="shared" si="122"/>
        <v>-600000</v>
      </c>
    </row>
    <row r="2036" spans="2:8">
      <c r="B2036" s="15">
        <v>2026</v>
      </c>
      <c r="C2036" s="27">
        <v>1735782092</v>
      </c>
      <c r="D2036" s="2">
        <f>SUM(C2036,-SUM(K$11:K2036))</f>
        <v>611198372</v>
      </c>
      <c r="E2036" s="2">
        <v>600000</v>
      </c>
      <c r="F2036" s="3">
        <f t="shared" si="120"/>
        <v>375000</v>
      </c>
      <c r="G2036" s="3">
        <f t="shared" si="121"/>
        <v>-225000</v>
      </c>
      <c r="H2036" s="3">
        <f t="shared" si="122"/>
        <v>-225000</v>
      </c>
    </row>
    <row r="2037" spans="2:8">
      <c r="B2037" s="15">
        <v>2027</v>
      </c>
      <c r="C2037" s="27">
        <v>1735182092</v>
      </c>
      <c r="D2037" s="2">
        <f>SUM(C2037,-SUM(K$11:K2037))</f>
        <v>610598372</v>
      </c>
      <c r="E2037" s="2">
        <v>600000</v>
      </c>
      <c r="F2037" s="3">
        <f t="shared" si="120"/>
        <v>0</v>
      </c>
      <c r="G2037" s="3">
        <f t="shared" si="121"/>
        <v>-600000</v>
      </c>
      <c r="H2037" s="3">
        <f t="shared" si="122"/>
        <v>-600000</v>
      </c>
    </row>
    <row r="2038" spans="2:8">
      <c r="B2038" s="15">
        <v>2028</v>
      </c>
      <c r="C2038" s="27">
        <v>1734582092</v>
      </c>
      <c r="D2038" s="2">
        <f>SUM(C2038,-SUM(K$11:K2038))</f>
        <v>609998372</v>
      </c>
      <c r="E2038" s="2">
        <v>600000</v>
      </c>
      <c r="F2038" s="3">
        <f t="shared" si="120"/>
        <v>0</v>
      </c>
      <c r="G2038" s="3">
        <f t="shared" si="121"/>
        <v>-600000</v>
      </c>
      <c r="H2038" s="3">
        <f t="shared" si="122"/>
        <v>-600000</v>
      </c>
    </row>
    <row r="2039" spans="2:8">
      <c r="B2039" s="15">
        <v>2029</v>
      </c>
      <c r="C2039" s="27">
        <v>1733982092</v>
      </c>
      <c r="D2039" s="2">
        <f>SUM(C2039,-SUM(K$11:K2039))</f>
        <v>609398372</v>
      </c>
      <c r="E2039" s="2">
        <v>600000</v>
      </c>
      <c r="F2039" s="3">
        <f t="shared" si="120"/>
        <v>0</v>
      </c>
      <c r="G2039" s="3">
        <f t="shared" si="121"/>
        <v>-600000</v>
      </c>
      <c r="H2039" s="3">
        <f t="shared" si="122"/>
        <v>-600000</v>
      </c>
    </row>
    <row r="2040" spans="2:8">
      <c r="B2040" s="15">
        <v>2030</v>
      </c>
      <c r="C2040" s="27">
        <v>1733382092</v>
      </c>
      <c r="D2040" s="2">
        <f>SUM(C2040,-SUM(K$11:K2040))</f>
        <v>608798372</v>
      </c>
      <c r="E2040" s="2">
        <v>600000</v>
      </c>
      <c r="F2040" s="3">
        <f t="shared" si="120"/>
        <v>0</v>
      </c>
      <c r="G2040" s="3">
        <f t="shared" si="121"/>
        <v>-600000</v>
      </c>
      <c r="H2040" s="3">
        <f t="shared" si="122"/>
        <v>-600000</v>
      </c>
    </row>
    <row r="2041" spans="2:8">
      <c r="B2041" s="15">
        <v>2031</v>
      </c>
      <c r="C2041" s="27">
        <v>1746957092</v>
      </c>
      <c r="D2041" s="2">
        <f>SUM(C2041,-SUM(K$11:K2041))</f>
        <v>622373372</v>
      </c>
      <c r="E2041" s="2">
        <v>600000</v>
      </c>
      <c r="F2041" s="3">
        <f t="shared" si="120"/>
        <v>14175000</v>
      </c>
      <c r="G2041" s="3">
        <f t="shared" si="121"/>
        <v>13575000</v>
      </c>
      <c r="H2041" s="3">
        <f t="shared" si="122"/>
        <v>13575000</v>
      </c>
    </row>
    <row r="2042" spans="2:8">
      <c r="B2042" s="15">
        <v>2032</v>
      </c>
      <c r="C2042" s="27">
        <v>1746357092</v>
      </c>
      <c r="D2042" s="2">
        <f>SUM(C2042,-SUM(K$11:K2042))</f>
        <v>621773372</v>
      </c>
      <c r="E2042" s="2">
        <v>600000</v>
      </c>
      <c r="F2042" s="3">
        <f t="shared" si="120"/>
        <v>0</v>
      </c>
      <c r="G2042" s="3">
        <f t="shared" si="121"/>
        <v>-600000</v>
      </c>
      <c r="H2042" s="3">
        <f t="shared" si="122"/>
        <v>-600000</v>
      </c>
    </row>
    <row r="2043" spans="2:8">
      <c r="B2043" s="15">
        <v>2033</v>
      </c>
      <c r="C2043" s="27">
        <v>1745757092</v>
      </c>
      <c r="D2043" s="2">
        <f>SUM(C2043,-SUM(K$11:K2043))</f>
        <v>621173372</v>
      </c>
      <c r="E2043" s="2">
        <v>600000</v>
      </c>
      <c r="F2043" s="3">
        <f t="shared" si="120"/>
        <v>0</v>
      </c>
      <c r="G2043" s="3">
        <f t="shared" si="121"/>
        <v>-600000</v>
      </c>
      <c r="H2043" s="3">
        <f t="shared" si="122"/>
        <v>-600000</v>
      </c>
    </row>
    <row r="2044" spans="2:8">
      <c r="B2044" s="15">
        <v>2034</v>
      </c>
      <c r="C2044" s="27">
        <v>1746057092</v>
      </c>
      <c r="D2044" s="2">
        <f>SUM(C2044,-SUM(K$11:K2044))</f>
        <v>621473372</v>
      </c>
      <c r="E2044" s="2">
        <v>600000</v>
      </c>
      <c r="F2044" s="3">
        <f t="shared" si="120"/>
        <v>900000</v>
      </c>
      <c r="G2044" s="3">
        <f t="shared" si="121"/>
        <v>300000</v>
      </c>
      <c r="H2044" s="3">
        <f t="shared" si="122"/>
        <v>300000</v>
      </c>
    </row>
    <row r="2045" spans="2:8">
      <c r="B2045" s="15">
        <v>2035</v>
      </c>
      <c r="C2045" s="27">
        <v>1745682092</v>
      </c>
      <c r="D2045" s="2">
        <f>SUM(C2045,-SUM(K$11:K2045))</f>
        <v>621098372</v>
      </c>
      <c r="E2045" s="2">
        <v>600000</v>
      </c>
      <c r="F2045" s="3">
        <f t="shared" si="120"/>
        <v>225000</v>
      </c>
      <c r="G2045" s="3">
        <f t="shared" si="121"/>
        <v>-375000</v>
      </c>
      <c r="H2045" s="3">
        <f t="shared" si="122"/>
        <v>-375000</v>
      </c>
    </row>
    <row r="2046" spans="2:8">
      <c r="B2046" s="15">
        <v>2036</v>
      </c>
      <c r="C2046" s="27">
        <v>1745232092</v>
      </c>
      <c r="D2046" s="2">
        <f>SUM(C2046,-SUM(K$11:K2046))</f>
        <v>620648372</v>
      </c>
      <c r="E2046" s="2">
        <v>600000</v>
      </c>
      <c r="F2046" s="3">
        <f t="shared" si="120"/>
        <v>150000</v>
      </c>
      <c r="G2046" s="3">
        <f t="shared" si="121"/>
        <v>-450000</v>
      </c>
      <c r="H2046" s="3">
        <f t="shared" si="122"/>
        <v>-450000</v>
      </c>
    </row>
    <row r="2047" spans="2:8">
      <c r="B2047" s="15">
        <v>2037</v>
      </c>
      <c r="C2047" s="27">
        <v>1744632092</v>
      </c>
      <c r="D2047" s="2">
        <f>SUM(C2047,-SUM(K$11:K2047))</f>
        <v>620048372</v>
      </c>
      <c r="E2047" s="2">
        <v>600000</v>
      </c>
      <c r="F2047" s="3">
        <f t="shared" si="120"/>
        <v>0</v>
      </c>
      <c r="G2047" s="3">
        <f t="shared" si="121"/>
        <v>-600000</v>
      </c>
      <c r="H2047" s="3">
        <f t="shared" si="122"/>
        <v>-600000</v>
      </c>
    </row>
    <row r="2048" spans="2:8">
      <c r="B2048" s="15">
        <v>2038</v>
      </c>
      <c r="C2048" s="27">
        <v>1744032092</v>
      </c>
      <c r="D2048" s="2">
        <f>SUM(C2048,-SUM(K$11:K2048))</f>
        <v>619448372</v>
      </c>
      <c r="E2048" s="2">
        <v>600000</v>
      </c>
      <c r="F2048" s="3">
        <f t="shared" si="120"/>
        <v>0</v>
      </c>
      <c r="G2048" s="3">
        <f t="shared" si="121"/>
        <v>-600000</v>
      </c>
      <c r="H2048" s="3">
        <f t="shared" si="122"/>
        <v>-600000</v>
      </c>
    </row>
    <row r="2049" spans="2:8">
      <c r="B2049" s="15">
        <v>2039</v>
      </c>
      <c r="C2049" s="27">
        <v>1743432092</v>
      </c>
      <c r="D2049" s="2">
        <f>SUM(C2049,-SUM(K$11:K2049))</f>
        <v>618848372</v>
      </c>
      <c r="E2049" s="2">
        <v>600000</v>
      </c>
      <c r="F2049" s="3">
        <f t="shared" si="120"/>
        <v>0</v>
      </c>
      <c r="G2049" s="3">
        <f t="shared" si="121"/>
        <v>-600000</v>
      </c>
      <c r="H2049" s="3">
        <f t="shared" si="122"/>
        <v>-600000</v>
      </c>
    </row>
    <row r="2050" spans="2:8">
      <c r="B2050" s="15">
        <v>2040</v>
      </c>
      <c r="C2050" s="27">
        <v>1742832092</v>
      </c>
      <c r="D2050" s="2">
        <f>SUM(C2050,-SUM(K$11:K2050))</f>
        <v>618248372</v>
      </c>
      <c r="E2050" s="2">
        <v>600000</v>
      </c>
      <c r="F2050" s="3">
        <f t="shared" si="120"/>
        <v>0</v>
      </c>
      <c r="G2050" s="3">
        <f t="shared" si="121"/>
        <v>-600000</v>
      </c>
      <c r="H2050" s="3">
        <f t="shared" si="122"/>
        <v>-600000</v>
      </c>
    </row>
    <row r="2051" spans="2:8">
      <c r="B2051" s="15">
        <v>2041</v>
      </c>
      <c r="C2051" s="27">
        <v>1742232092</v>
      </c>
      <c r="D2051" s="2">
        <f>SUM(C2051,-SUM(K$11:K2051))</f>
        <v>617648372</v>
      </c>
      <c r="E2051" s="2">
        <v>600000</v>
      </c>
      <c r="F2051" s="3">
        <f t="shared" si="120"/>
        <v>0</v>
      </c>
      <c r="G2051" s="3">
        <f t="shared" si="121"/>
        <v>-600000</v>
      </c>
      <c r="H2051" s="3">
        <f t="shared" si="122"/>
        <v>-600000</v>
      </c>
    </row>
    <row r="2052" spans="2:8">
      <c r="B2052" s="15">
        <v>2042</v>
      </c>
      <c r="C2052" s="27">
        <v>1741782092</v>
      </c>
      <c r="D2052" s="2">
        <f>SUM(C2052,-SUM(K$11:K2052))</f>
        <v>617198372</v>
      </c>
      <c r="E2052" s="2">
        <v>600000</v>
      </c>
      <c r="F2052" s="3">
        <f t="shared" si="120"/>
        <v>150000</v>
      </c>
      <c r="G2052" s="3">
        <f t="shared" si="121"/>
        <v>-450000</v>
      </c>
      <c r="H2052" s="3">
        <f t="shared" si="122"/>
        <v>-450000</v>
      </c>
    </row>
    <row r="2053" spans="2:8">
      <c r="B2053" s="15">
        <v>2043</v>
      </c>
      <c r="C2053" s="27">
        <v>1741182092</v>
      </c>
      <c r="D2053" s="2">
        <f>SUM(C2053,-SUM(K$11:K2053))</f>
        <v>616598372</v>
      </c>
      <c r="E2053" s="2">
        <v>600000</v>
      </c>
      <c r="F2053" s="3">
        <f t="shared" si="120"/>
        <v>0</v>
      </c>
      <c r="G2053" s="3">
        <f t="shared" si="121"/>
        <v>-600000</v>
      </c>
      <c r="H2053" s="3">
        <f t="shared" si="122"/>
        <v>-600000</v>
      </c>
    </row>
    <row r="2054" spans="2:8">
      <c r="B2054" s="15">
        <v>2044</v>
      </c>
      <c r="C2054" s="27">
        <v>1740582092</v>
      </c>
      <c r="D2054" s="2">
        <f>SUM(C2054,-SUM(K$11:K2054))</f>
        <v>615998372</v>
      </c>
      <c r="E2054" s="2">
        <v>600000</v>
      </c>
      <c r="F2054" s="3">
        <f t="shared" si="120"/>
        <v>0</v>
      </c>
      <c r="G2054" s="3">
        <f t="shared" si="121"/>
        <v>-600000</v>
      </c>
      <c r="H2054" s="3">
        <f t="shared" si="122"/>
        <v>-600000</v>
      </c>
    </row>
    <row r="2055" spans="2:8">
      <c r="B2055" s="15">
        <v>2045</v>
      </c>
      <c r="C2055" s="27">
        <v>1740282092</v>
      </c>
      <c r="D2055" s="2">
        <f>SUM(C2055,-SUM(K$11:K2055))</f>
        <v>615698372</v>
      </c>
      <c r="E2055" s="2">
        <v>600000</v>
      </c>
      <c r="F2055" s="3">
        <f t="shared" si="120"/>
        <v>300000</v>
      </c>
      <c r="G2055" s="3">
        <f t="shared" si="121"/>
        <v>-300000</v>
      </c>
      <c r="H2055" s="3">
        <f t="shared" si="122"/>
        <v>-300000</v>
      </c>
    </row>
    <row r="2056" spans="2:8">
      <c r="B2056" s="15">
        <v>2046</v>
      </c>
      <c r="C2056" s="27">
        <v>1739682092</v>
      </c>
      <c r="D2056" s="2">
        <f>SUM(C2056,-SUM(K$11:K2056))</f>
        <v>615098372</v>
      </c>
      <c r="E2056" s="2">
        <v>600000</v>
      </c>
      <c r="F2056" s="3">
        <f t="shared" si="120"/>
        <v>0</v>
      </c>
      <c r="G2056" s="3">
        <f t="shared" si="121"/>
        <v>-600000</v>
      </c>
      <c r="H2056" s="3">
        <f t="shared" si="122"/>
        <v>-600000</v>
      </c>
    </row>
    <row r="2057" spans="2:8">
      <c r="B2057" s="15">
        <v>2047</v>
      </c>
      <c r="C2057" s="27">
        <v>1739082092</v>
      </c>
      <c r="D2057" s="2">
        <f>SUM(C2057,-SUM(K$11:K2057))</f>
        <v>614498372</v>
      </c>
      <c r="E2057" s="2">
        <v>600000</v>
      </c>
      <c r="F2057" s="3">
        <f t="shared" si="120"/>
        <v>0</v>
      </c>
      <c r="G2057" s="3">
        <f t="shared" si="121"/>
        <v>-600000</v>
      </c>
      <c r="H2057" s="3">
        <f t="shared" si="122"/>
        <v>-600000</v>
      </c>
    </row>
    <row r="2058" spans="2:8">
      <c r="B2058" s="15">
        <v>2048</v>
      </c>
      <c r="C2058" s="27">
        <v>1738782092</v>
      </c>
      <c r="D2058" s="2">
        <f>SUM(C2058,-SUM(K$11:K2058))</f>
        <v>614198372</v>
      </c>
      <c r="E2058" s="2">
        <v>600000</v>
      </c>
      <c r="F2058" s="3">
        <f t="shared" si="120"/>
        <v>300000</v>
      </c>
      <c r="G2058" s="3">
        <f t="shared" si="121"/>
        <v>-300000</v>
      </c>
      <c r="H2058" s="3">
        <f t="shared" si="122"/>
        <v>-300000</v>
      </c>
    </row>
    <row r="2059" spans="2:8">
      <c r="B2059" s="15">
        <v>2049</v>
      </c>
      <c r="C2059" s="27">
        <v>1738182092</v>
      </c>
      <c r="D2059" s="2">
        <f>SUM(C2059,-SUM(K$11:K2059))</f>
        <v>613598372</v>
      </c>
      <c r="E2059" s="2">
        <v>600000</v>
      </c>
      <c r="F2059" s="3">
        <f t="shared" si="120"/>
        <v>0</v>
      </c>
      <c r="G2059" s="3">
        <f t="shared" si="121"/>
        <v>-600000</v>
      </c>
      <c r="H2059" s="3">
        <f t="shared" si="122"/>
        <v>-600000</v>
      </c>
    </row>
    <row r="2060" spans="2:8">
      <c r="B2060" s="15">
        <v>2050</v>
      </c>
      <c r="C2060" s="27">
        <v>1737582092</v>
      </c>
      <c r="D2060" s="2">
        <f>SUM(C2060,-SUM(K$11:K2060))</f>
        <v>612998372</v>
      </c>
      <c r="E2060" s="2">
        <v>600000</v>
      </c>
      <c r="F2060" s="3">
        <f t="shared" ref="F2060:F2123" si="123">SUM(E2060,G2060,-K2060)</f>
        <v>0</v>
      </c>
      <c r="G2060" s="3">
        <f t="shared" ref="G2060:G2123" si="124">SUM(-C2059,C2060)</f>
        <v>-600000</v>
      </c>
      <c r="H2060" s="3">
        <f t="shared" ref="H2060:H2123" si="125">SUM(-D2059,D2060)</f>
        <v>-600000</v>
      </c>
    </row>
    <row r="2061" spans="2:8">
      <c r="B2061" s="15">
        <v>2051</v>
      </c>
      <c r="C2061" s="27">
        <v>1736982092</v>
      </c>
      <c r="D2061" s="2">
        <f>SUM(C2061,-SUM(K$11:K2061))</f>
        <v>612398372</v>
      </c>
      <c r="E2061" s="2">
        <v>600000</v>
      </c>
      <c r="F2061" s="3">
        <f t="shared" si="123"/>
        <v>0</v>
      </c>
      <c r="G2061" s="3">
        <f t="shared" si="124"/>
        <v>-600000</v>
      </c>
      <c r="H2061" s="3">
        <f t="shared" si="125"/>
        <v>-600000</v>
      </c>
    </row>
    <row r="2062" spans="2:8">
      <c r="B2062" s="15">
        <v>2052</v>
      </c>
      <c r="C2062" s="27">
        <v>1736382092</v>
      </c>
      <c r="D2062" s="2">
        <f>SUM(C2062,-SUM(K$11:K2062))</f>
        <v>611798372</v>
      </c>
      <c r="E2062" s="2">
        <v>600000</v>
      </c>
      <c r="F2062" s="3">
        <f t="shared" si="123"/>
        <v>0</v>
      </c>
      <c r="G2062" s="3">
        <f t="shared" si="124"/>
        <v>-600000</v>
      </c>
      <c r="H2062" s="3">
        <f t="shared" si="125"/>
        <v>-600000</v>
      </c>
    </row>
    <row r="2063" spans="2:8">
      <c r="B2063" s="15">
        <v>2053</v>
      </c>
      <c r="C2063" s="27">
        <v>1736007092</v>
      </c>
      <c r="D2063" s="2">
        <f>SUM(C2063,-SUM(K$11:K2063))</f>
        <v>611423372</v>
      </c>
      <c r="E2063" s="2">
        <v>600000</v>
      </c>
      <c r="F2063" s="3">
        <f t="shared" si="123"/>
        <v>225000</v>
      </c>
      <c r="G2063" s="3">
        <f t="shared" si="124"/>
        <v>-375000</v>
      </c>
      <c r="H2063" s="3">
        <f t="shared" si="125"/>
        <v>-375000</v>
      </c>
    </row>
    <row r="2064" spans="2:8">
      <c r="B2064" s="15">
        <v>2054</v>
      </c>
      <c r="C2064" s="27">
        <v>1735407092</v>
      </c>
      <c r="D2064" s="2">
        <f>SUM(C2064,-SUM(K$11:K2064))</f>
        <v>610823372</v>
      </c>
      <c r="E2064" s="2">
        <v>600000</v>
      </c>
      <c r="F2064" s="3">
        <f t="shared" si="123"/>
        <v>0</v>
      </c>
      <c r="G2064" s="3">
        <f t="shared" si="124"/>
        <v>-600000</v>
      </c>
      <c r="H2064" s="3">
        <f t="shared" si="125"/>
        <v>-600000</v>
      </c>
    </row>
    <row r="2065" spans="2:8">
      <c r="B2065" s="15">
        <v>2055</v>
      </c>
      <c r="C2065" s="27">
        <v>1735707092</v>
      </c>
      <c r="D2065" s="2">
        <f>SUM(C2065,-SUM(K$11:K2065))</f>
        <v>611123372</v>
      </c>
      <c r="E2065" s="2">
        <v>600000</v>
      </c>
      <c r="F2065" s="3">
        <f t="shared" si="123"/>
        <v>900000</v>
      </c>
      <c r="G2065" s="3">
        <f t="shared" si="124"/>
        <v>300000</v>
      </c>
      <c r="H2065" s="3">
        <f t="shared" si="125"/>
        <v>300000</v>
      </c>
    </row>
    <row r="2066" spans="2:8">
      <c r="B2066" s="15">
        <v>2056</v>
      </c>
      <c r="C2066" s="27">
        <v>1735107092</v>
      </c>
      <c r="D2066" s="2">
        <f>SUM(C2066,-SUM(K$11:K2066))</f>
        <v>610523372</v>
      </c>
      <c r="E2066" s="2">
        <v>600000</v>
      </c>
      <c r="F2066" s="3">
        <f t="shared" si="123"/>
        <v>0</v>
      </c>
      <c r="G2066" s="3">
        <f t="shared" si="124"/>
        <v>-600000</v>
      </c>
      <c r="H2066" s="3">
        <f t="shared" si="125"/>
        <v>-600000</v>
      </c>
    </row>
    <row r="2067" spans="2:8">
      <c r="B2067" s="15">
        <v>2057</v>
      </c>
      <c r="C2067" s="27">
        <v>1734507092</v>
      </c>
      <c r="D2067" s="2">
        <f>SUM(C2067,-SUM(K$11:K2067))</f>
        <v>609923372</v>
      </c>
      <c r="E2067" s="2">
        <v>600000</v>
      </c>
      <c r="F2067" s="3">
        <f t="shared" si="123"/>
        <v>0</v>
      </c>
      <c r="G2067" s="3">
        <f t="shared" si="124"/>
        <v>-600000</v>
      </c>
      <c r="H2067" s="3">
        <f t="shared" si="125"/>
        <v>-600000</v>
      </c>
    </row>
    <row r="2068" spans="2:8">
      <c r="B2068" s="15">
        <v>2058</v>
      </c>
      <c r="C2068" s="27">
        <v>1733907092</v>
      </c>
      <c r="D2068" s="2">
        <f>SUM(C2068,-SUM(K$11:K2068))</f>
        <v>609323372</v>
      </c>
      <c r="E2068" s="2">
        <v>600000</v>
      </c>
      <c r="F2068" s="3">
        <f t="shared" si="123"/>
        <v>0</v>
      </c>
      <c r="G2068" s="3">
        <f t="shared" si="124"/>
        <v>-600000</v>
      </c>
      <c r="H2068" s="3">
        <f t="shared" si="125"/>
        <v>-600000</v>
      </c>
    </row>
    <row r="2069" spans="2:8">
      <c r="B2069" s="15">
        <v>2059</v>
      </c>
      <c r="C2069" s="27">
        <v>1733457092</v>
      </c>
      <c r="D2069" s="2">
        <f>SUM(C2069,-SUM(K$11:K2069))</f>
        <v>608873372</v>
      </c>
      <c r="E2069" s="2">
        <v>600000</v>
      </c>
      <c r="F2069" s="3">
        <f t="shared" si="123"/>
        <v>150000</v>
      </c>
      <c r="G2069" s="3">
        <f t="shared" si="124"/>
        <v>-450000</v>
      </c>
      <c r="H2069" s="3">
        <f t="shared" si="125"/>
        <v>-450000</v>
      </c>
    </row>
    <row r="2070" spans="2:8">
      <c r="B2070" s="15">
        <v>2060</v>
      </c>
      <c r="C2070" s="27">
        <v>1733007092</v>
      </c>
      <c r="D2070" s="2">
        <f>SUM(C2070,-SUM(K$11:K2070))</f>
        <v>608423372</v>
      </c>
      <c r="E2070" s="2">
        <v>600000</v>
      </c>
      <c r="F2070" s="3">
        <f t="shared" si="123"/>
        <v>150000</v>
      </c>
      <c r="G2070" s="3">
        <f t="shared" si="124"/>
        <v>-450000</v>
      </c>
      <c r="H2070" s="3">
        <f t="shared" si="125"/>
        <v>-450000</v>
      </c>
    </row>
    <row r="2071" spans="2:8">
      <c r="B2071" s="15">
        <v>2061</v>
      </c>
      <c r="C2071" s="27">
        <v>1737807092</v>
      </c>
      <c r="D2071" s="2">
        <f>SUM(C2071,-SUM(K$11:K2071))</f>
        <v>613223372</v>
      </c>
      <c r="E2071" s="2">
        <v>600000</v>
      </c>
      <c r="F2071" s="3">
        <f t="shared" si="123"/>
        <v>5400000</v>
      </c>
      <c r="G2071" s="3">
        <f t="shared" si="124"/>
        <v>4800000</v>
      </c>
      <c r="H2071" s="3">
        <f t="shared" si="125"/>
        <v>4800000</v>
      </c>
    </row>
    <row r="2072" spans="2:8">
      <c r="B2072" s="15">
        <v>2062</v>
      </c>
      <c r="C2072" s="27">
        <v>1737357092</v>
      </c>
      <c r="D2072" s="2">
        <f>SUM(C2072,-SUM(K$11:K2072))</f>
        <v>612773372</v>
      </c>
      <c r="E2072" s="2">
        <v>600000</v>
      </c>
      <c r="F2072" s="3">
        <f t="shared" si="123"/>
        <v>150000</v>
      </c>
      <c r="G2072" s="3">
        <f t="shared" si="124"/>
        <v>-450000</v>
      </c>
      <c r="H2072" s="3">
        <f t="shared" si="125"/>
        <v>-450000</v>
      </c>
    </row>
    <row r="2073" spans="2:8">
      <c r="B2073" s="15">
        <v>2063</v>
      </c>
      <c r="C2073" s="27">
        <v>1736757092</v>
      </c>
      <c r="D2073" s="2">
        <f>SUM(C2073,-SUM(K$11:K2073))</f>
        <v>612173372</v>
      </c>
      <c r="E2073" s="2">
        <v>600000</v>
      </c>
      <c r="F2073" s="3">
        <f t="shared" si="123"/>
        <v>0</v>
      </c>
      <c r="G2073" s="3">
        <f t="shared" si="124"/>
        <v>-600000</v>
      </c>
      <c r="H2073" s="3">
        <f t="shared" si="125"/>
        <v>-600000</v>
      </c>
    </row>
    <row r="2074" spans="2:8">
      <c r="B2074" s="15">
        <v>2064</v>
      </c>
      <c r="C2074" s="27">
        <v>1736157092</v>
      </c>
      <c r="D2074" s="2">
        <f>SUM(C2074,-SUM(K$11:K2074))</f>
        <v>611573372</v>
      </c>
      <c r="E2074" s="2">
        <v>600000</v>
      </c>
      <c r="F2074" s="3">
        <f t="shared" si="123"/>
        <v>0</v>
      </c>
      <c r="G2074" s="3">
        <f t="shared" si="124"/>
        <v>-600000</v>
      </c>
      <c r="H2074" s="3">
        <f t="shared" si="125"/>
        <v>-600000</v>
      </c>
    </row>
    <row r="2075" spans="2:8">
      <c r="B2075" s="15">
        <v>2065</v>
      </c>
      <c r="C2075" s="27">
        <v>1736232092</v>
      </c>
      <c r="D2075" s="2">
        <f>SUM(C2075,-SUM(K$11:K2075))</f>
        <v>611648372</v>
      </c>
      <c r="E2075" s="2">
        <v>600000</v>
      </c>
      <c r="F2075" s="3">
        <f t="shared" si="123"/>
        <v>675000</v>
      </c>
      <c r="G2075" s="3">
        <f t="shared" si="124"/>
        <v>75000</v>
      </c>
      <c r="H2075" s="3">
        <f t="shared" si="125"/>
        <v>75000</v>
      </c>
    </row>
    <row r="2076" spans="2:8">
      <c r="B2076" s="15">
        <v>2066</v>
      </c>
      <c r="C2076" s="27">
        <v>1735632092</v>
      </c>
      <c r="D2076" s="2">
        <f>SUM(C2076,-SUM(K$11:K2076))</f>
        <v>611048372</v>
      </c>
      <c r="E2076" s="2">
        <v>600000</v>
      </c>
      <c r="F2076" s="3">
        <f t="shared" si="123"/>
        <v>0</v>
      </c>
      <c r="G2076" s="3">
        <f t="shared" si="124"/>
        <v>-600000</v>
      </c>
      <c r="H2076" s="3">
        <f t="shared" si="125"/>
        <v>-600000</v>
      </c>
    </row>
    <row r="2077" spans="2:8">
      <c r="B2077" s="15">
        <v>2067</v>
      </c>
      <c r="C2077" s="27">
        <v>1735782092</v>
      </c>
      <c r="D2077" s="2">
        <f>SUM(C2077,-SUM(K$11:K2077))</f>
        <v>611198372</v>
      </c>
      <c r="E2077" s="2">
        <v>600000</v>
      </c>
      <c r="F2077" s="3">
        <f t="shared" si="123"/>
        <v>750000</v>
      </c>
      <c r="G2077" s="3">
        <f t="shared" si="124"/>
        <v>150000</v>
      </c>
      <c r="H2077" s="3">
        <f t="shared" si="125"/>
        <v>150000</v>
      </c>
    </row>
    <row r="2078" spans="2:8">
      <c r="B2078" s="15">
        <v>2068</v>
      </c>
      <c r="C2078" s="27">
        <v>1735182092</v>
      </c>
      <c r="D2078" s="2">
        <f>SUM(C2078,-SUM(K$11:K2078))</f>
        <v>610598372</v>
      </c>
      <c r="E2078" s="2">
        <v>600000</v>
      </c>
      <c r="F2078" s="3">
        <f t="shared" si="123"/>
        <v>0</v>
      </c>
      <c r="G2078" s="3">
        <f t="shared" si="124"/>
        <v>-600000</v>
      </c>
      <c r="H2078" s="3">
        <f t="shared" si="125"/>
        <v>-600000</v>
      </c>
    </row>
    <row r="2079" spans="2:8">
      <c r="B2079" s="15">
        <v>2069</v>
      </c>
      <c r="C2079" s="27">
        <v>1734882092</v>
      </c>
      <c r="D2079" s="2">
        <f>SUM(C2079,-SUM(K$11:K2079))</f>
        <v>610298372</v>
      </c>
      <c r="E2079" s="2">
        <v>600000</v>
      </c>
      <c r="F2079" s="3">
        <f t="shared" si="123"/>
        <v>300000</v>
      </c>
      <c r="G2079" s="3">
        <f t="shared" si="124"/>
        <v>-300000</v>
      </c>
      <c r="H2079" s="3">
        <f t="shared" si="125"/>
        <v>-300000</v>
      </c>
    </row>
    <row r="2080" spans="2:8">
      <c r="B2080" s="15">
        <v>2070</v>
      </c>
      <c r="C2080" s="27">
        <v>1734282092</v>
      </c>
      <c r="D2080" s="2">
        <f>SUM(C2080,-SUM(K$11:K2080))</f>
        <v>609698372</v>
      </c>
      <c r="E2080" s="2">
        <v>600000</v>
      </c>
      <c r="F2080" s="3">
        <f t="shared" si="123"/>
        <v>0</v>
      </c>
      <c r="G2080" s="3">
        <f t="shared" si="124"/>
        <v>-600000</v>
      </c>
      <c r="H2080" s="3">
        <f t="shared" si="125"/>
        <v>-600000</v>
      </c>
    </row>
    <row r="2081" spans="2:8">
      <c r="B2081" s="15">
        <v>2071</v>
      </c>
      <c r="C2081" s="27">
        <v>1733832092</v>
      </c>
      <c r="D2081" s="2">
        <f>SUM(C2081,-SUM(K$11:K2081))</f>
        <v>609248372</v>
      </c>
      <c r="E2081" s="2">
        <v>600000</v>
      </c>
      <c r="F2081" s="3">
        <f t="shared" si="123"/>
        <v>150000</v>
      </c>
      <c r="G2081" s="3">
        <f t="shared" si="124"/>
        <v>-450000</v>
      </c>
      <c r="H2081" s="3">
        <f t="shared" si="125"/>
        <v>-450000</v>
      </c>
    </row>
    <row r="2082" spans="2:8">
      <c r="B2082" s="15">
        <v>2072</v>
      </c>
      <c r="C2082" s="27">
        <v>1733832092</v>
      </c>
      <c r="D2082" s="2">
        <f>SUM(C2082,-SUM(K$11:K2082))</f>
        <v>609248372</v>
      </c>
      <c r="E2082" s="2">
        <v>600000</v>
      </c>
      <c r="F2082" s="3">
        <f t="shared" si="123"/>
        <v>600000</v>
      </c>
      <c r="G2082" s="3">
        <f t="shared" si="124"/>
        <v>0</v>
      </c>
      <c r="H2082" s="3">
        <f t="shared" si="125"/>
        <v>0</v>
      </c>
    </row>
    <row r="2083" spans="2:8">
      <c r="B2083" s="15">
        <v>2073</v>
      </c>
      <c r="C2083" s="27">
        <v>1733532092</v>
      </c>
      <c r="D2083" s="2">
        <f>SUM(C2083,-SUM(K$11:K2083))</f>
        <v>608948372</v>
      </c>
      <c r="E2083" s="2">
        <v>600000</v>
      </c>
      <c r="F2083" s="3">
        <f t="shared" si="123"/>
        <v>300000</v>
      </c>
      <c r="G2083" s="3">
        <f t="shared" si="124"/>
        <v>-300000</v>
      </c>
      <c r="H2083" s="3">
        <f t="shared" si="125"/>
        <v>-300000</v>
      </c>
    </row>
    <row r="2084" spans="2:8">
      <c r="B2084" s="15">
        <v>2074</v>
      </c>
      <c r="C2084" s="27">
        <v>1732932092</v>
      </c>
      <c r="D2084" s="2">
        <f>SUM(C2084,-SUM(K$11:K2084))</f>
        <v>608348372</v>
      </c>
      <c r="E2084" s="2">
        <v>600000</v>
      </c>
      <c r="F2084" s="3">
        <f t="shared" si="123"/>
        <v>0</v>
      </c>
      <c r="G2084" s="3">
        <f t="shared" si="124"/>
        <v>-600000</v>
      </c>
      <c r="H2084" s="3">
        <f t="shared" si="125"/>
        <v>-600000</v>
      </c>
    </row>
    <row r="2085" spans="2:8">
      <c r="B2085" s="15">
        <v>2075</v>
      </c>
      <c r="C2085" s="27">
        <v>1732332092</v>
      </c>
      <c r="D2085" s="2">
        <f>SUM(C2085,-SUM(K$11:K2085))</f>
        <v>607748372</v>
      </c>
      <c r="E2085" s="2">
        <v>600000</v>
      </c>
      <c r="F2085" s="3">
        <f t="shared" si="123"/>
        <v>0</v>
      </c>
      <c r="G2085" s="3">
        <f t="shared" si="124"/>
        <v>-600000</v>
      </c>
      <c r="H2085" s="3">
        <f t="shared" si="125"/>
        <v>-600000</v>
      </c>
    </row>
    <row r="2086" spans="2:8">
      <c r="B2086" s="15">
        <v>2076</v>
      </c>
      <c r="C2086" s="27">
        <v>1731732092</v>
      </c>
      <c r="D2086" s="2">
        <f>SUM(C2086,-SUM(K$11:K2086))</f>
        <v>607148372</v>
      </c>
      <c r="E2086" s="2">
        <v>600000</v>
      </c>
      <c r="F2086" s="3">
        <f t="shared" si="123"/>
        <v>0</v>
      </c>
      <c r="G2086" s="3">
        <f t="shared" si="124"/>
        <v>-600000</v>
      </c>
      <c r="H2086" s="3">
        <f t="shared" si="125"/>
        <v>-600000</v>
      </c>
    </row>
    <row r="2087" spans="2:8">
      <c r="B2087" s="15">
        <v>2077</v>
      </c>
      <c r="C2087" s="27">
        <v>1731132092</v>
      </c>
      <c r="D2087" s="2">
        <f>SUM(C2087,-SUM(K$11:K2087))</f>
        <v>606548372</v>
      </c>
      <c r="E2087" s="2">
        <v>600000</v>
      </c>
      <c r="F2087" s="3">
        <f t="shared" si="123"/>
        <v>0</v>
      </c>
      <c r="G2087" s="3">
        <f t="shared" si="124"/>
        <v>-600000</v>
      </c>
      <c r="H2087" s="3">
        <f t="shared" si="125"/>
        <v>-600000</v>
      </c>
    </row>
    <row r="2088" spans="2:8">
      <c r="B2088" s="15">
        <v>2078</v>
      </c>
      <c r="C2088" s="27">
        <v>1730532092</v>
      </c>
      <c r="D2088" s="2">
        <f>SUM(C2088,-SUM(K$11:K2088))</f>
        <v>605948372</v>
      </c>
      <c r="E2088" s="2">
        <v>600000</v>
      </c>
      <c r="F2088" s="3">
        <f t="shared" si="123"/>
        <v>0</v>
      </c>
      <c r="G2088" s="3">
        <f t="shared" si="124"/>
        <v>-600000</v>
      </c>
      <c r="H2088" s="3">
        <f t="shared" si="125"/>
        <v>-600000</v>
      </c>
    </row>
    <row r="2089" spans="2:8">
      <c r="B2089" s="15">
        <v>2079</v>
      </c>
      <c r="C2089" s="27">
        <v>1729932092</v>
      </c>
      <c r="D2089" s="2">
        <f>SUM(C2089,-SUM(K$11:K2089))</f>
        <v>605348372</v>
      </c>
      <c r="E2089" s="2">
        <v>600000</v>
      </c>
      <c r="F2089" s="3">
        <f t="shared" si="123"/>
        <v>0</v>
      </c>
      <c r="G2089" s="3">
        <f t="shared" si="124"/>
        <v>-600000</v>
      </c>
      <c r="H2089" s="3">
        <f t="shared" si="125"/>
        <v>-600000</v>
      </c>
    </row>
    <row r="2090" spans="2:8">
      <c r="B2090" s="15">
        <v>2080</v>
      </c>
      <c r="C2090" s="27">
        <v>1729557092</v>
      </c>
      <c r="D2090" s="2">
        <f>SUM(C2090,-SUM(K$11:K2090))</f>
        <v>604973372</v>
      </c>
      <c r="E2090" s="2">
        <v>600000</v>
      </c>
      <c r="F2090" s="3">
        <f t="shared" si="123"/>
        <v>225000</v>
      </c>
      <c r="G2090" s="3">
        <f t="shared" si="124"/>
        <v>-375000</v>
      </c>
      <c r="H2090" s="3">
        <f t="shared" si="125"/>
        <v>-375000</v>
      </c>
    </row>
    <row r="2091" spans="2:8">
      <c r="B2091" s="15">
        <v>2081</v>
      </c>
      <c r="C2091" s="27">
        <v>1728957092</v>
      </c>
      <c r="D2091" s="2">
        <f>SUM(C2091,-SUM(K$11:K2091))</f>
        <v>604373372</v>
      </c>
      <c r="E2091" s="2">
        <v>600000</v>
      </c>
      <c r="F2091" s="3">
        <f t="shared" si="123"/>
        <v>0</v>
      </c>
      <c r="G2091" s="3">
        <f t="shared" si="124"/>
        <v>-600000</v>
      </c>
      <c r="H2091" s="3">
        <f t="shared" si="125"/>
        <v>-600000</v>
      </c>
    </row>
    <row r="2092" spans="2:8">
      <c r="B2092" s="15">
        <v>2082</v>
      </c>
      <c r="C2092" s="27">
        <v>1728357092</v>
      </c>
      <c r="D2092" s="2">
        <f>SUM(C2092,-SUM(K$11:K2092))</f>
        <v>603773372</v>
      </c>
      <c r="E2092" s="2">
        <v>600000</v>
      </c>
      <c r="F2092" s="3">
        <f t="shared" si="123"/>
        <v>0</v>
      </c>
      <c r="G2092" s="3">
        <f t="shared" si="124"/>
        <v>-600000</v>
      </c>
      <c r="H2092" s="3">
        <f t="shared" si="125"/>
        <v>-600000</v>
      </c>
    </row>
    <row r="2093" spans="2:8">
      <c r="B2093" s="15">
        <v>2083</v>
      </c>
      <c r="C2093" s="27">
        <v>1727757092</v>
      </c>
      <c r="D2093" s="2">
        <f>SUM(C2093,-SUM(K$11:K2093))</f>
        <v>603173372</v>
      </c>
      <c r="E2093" s="2">
        <v>600000</v>
      </c>
      <c r="F2093" s="3">
        <f t="shared" si="123"/>
        <v>0</v>
      </c>
      <c r="G2093" s="3">
        <f t="shared" si="124"/>
        <v>-600000</v>
      </c>
      <c r="H2093" s="3">
        <f t="shared" si="125"/>
        <v>-600000</v>
      </c>
    </row>
    <row r="2094" spans="2:8">
      <c r="B2094" s="15">
        <v>2084</v>
      </c>
      <c r="C2094" s="27">
        <v>1727157092</v>
      </c>
      <c r="D2094" s="2">
        <f>SUM(C2094,-SUM(K$11:K2094))</f>
        <v>602573372</v>
      </c>
      <c r="E2094" s="2">
        <v>600000</v>
      </c>
      <c r="F2094" s="3">
        <f t="shared" si="123"/>
        <v>0</v>
      </c>
      <c r="G2094" s="3">
        <f t="shared" si="124"/>
        <v>-600000</v>
      </c>
      <c r="H2094" s="3">
        <f t="shared" si="125"/>
        <v>-600000</v>
      </c>
    </row>
    <row r="2095" spans="2:8">
      <c r="B2095" s="15">
        <v>2085</v>
      </c>
      <c r="C2095" s="27">
        <v>1726557092</v>
      </c>
      <c r="D2095" s="2">
        <f>SUM(C2095,-SUM(K$11:K2095))</f>
        <v>601973372</v>
      </c>
      <c r="E2095" s="2">
        <v>600000</v>
      </c>
      <c r="F2095" s="3">
        <f t="shared" si="123"/>
        <v>0</v>
      </c>
      <c r="G2095" s="3">
        <f t="shared" si="124"/>
        <v>-600000</v>
      </c>
      <c r="H2095" s="3">
        <f t="shared" si="125"/>
        <v>-600000</v>
      </c>
    </row>
    <row r="2096" spans="2:8">
      <c r="B2096" s="15">
        <v>2086</v>
      </c>
      <c r="C2096" s="27">
        <v>1725957092</v>
      </c>
      <c r="D2096" s="2">
        <f>SUM(C2096,-SUM(K$11:K2096))</f>
        <v>601373372</v>
      </c>
      <c r="E2096" s="2">
        <v>600000</v>
      </c>
      <c r="F2096" s="3">
        <f t="shared" si="123"/>
        <v>0</v>
      </c>
      <c r="G2096" s="3">
        <f t="shared" si="124"/>
        <v>-600000</v>
      </c>
      <c r="H2096" s="3">
        <f t="shared" si="125"/>
        <v>-600000</v>
      </c>
    </row>
    <row r="2097" spans="2:8">
      <c r="B2097" s="15">
        <v>2087</v>
      </c>
      <c r="C2097" s="27">
        <v>1725357092</v>
      </c>
      <c r="D2097" s="2">
        <f>SUM(C2097,-SUM(K$11:K2097))</f>
        <v>600773372</v>
      </c>
      <c r="E2097" s="2">
        <v>600000</v>
      </c>
      <c r="F2097" s="3">
        <f t="shared" si="123"/>
        <v>0</v>
      </c>
      <c r="G2097" s="3">
        <f t="shared" si="124"/>
        <v>-600000</v>
      </c>
      <c r="H2097" s="3">
        <f t="shared" si="125"/>
        <v>-600000</v>
      </c>
    </row>
    <row r="2098" spans="2:8">
      <c r="B2098" s="15">
        <v>2088</v>
      </c>
      <c r="C2098" s="27">
        <v>1724757092</v>
      </c>
      <c r="D2098" s="2">
        <f>SUM(C2098,-SUM(K$11:K2098))</f>
        <v>600173372</v>
      </c>
      <c r="E2098" s="2">
        <v>600000</v>
      </c>
      <c r="F2098" s="3">
        <f t="shared" si="123"/>
        <v>0</v>
      </c>
      <c r="G2098" s="3">
        <f t="shared" si="124"/>
        <v>-600000</v>
      </c>
      <c r="H2098" s="3">
        <f t="shared" si="125"/>
        <v>-600000</v>
      </c>
    </row>
    <row r="2099" spans="2:8">
      <c r="B2099" s="15">
        <v>2089</v>
      </c>
      <c r="C2099" s="27">
        <v>1724157092</v>
      </c>
      <c r="D2099" s="2">
        <f>SUM(C2099,-SUM(K$11:K2099))</f>
        <v>599573372</v>
      </c>
      <c r="E2099" s="2">
        <v>600000</v>
      </c>
      <c r="F2099" s="3">
        <f t="shared" si="123"/>
        <v>0</v>
      </c>
      <c r="G2099" s="3">
        <f t="shared" si="124"/>
        <v>-600000</v>
      </c>
      <c r="H2099" s="3">
        <f t="shared" si="125"/>
        <v>-600000</v>
      </c>
    </row>
    <row r="2100" spans="2:8">
      <c r="B2100" s="15">
        <v>2090</v>
      </c>
      <c r="C2100" s="27">
        <v>1723557092</v>
      </c>
      <c r="D2100" s="2">
        <f>SUM(C2100,-SUM(K$11:K2100))</f>
        <v>598973372</v>
      </c>
      <c r="E2100" s="2">
        <v>600000</v>
      </c>
      <c r="F2100" s="3">
        <f t="shared" si="123"/>
        <v>0</v>
      </c>
      <c r="G2100" s="3">
        <f t="shared" si="124"/>
        <v>-600000</v>
      </c>
      <c r="H2100" s="3">
        <f t="shared" si="125"/>
        <v>-600000</v>
      </c>
    </row>
    <row r="2101" spans="2:8">
      <c r="B2101" s="15">
        <v>2091</v>
      </c>
      <c r="C2101" s="27">
        <v>1731057092</v>
      </c>
      <c r="D2101" s="2">
        <f>SUM(C2101,-SUM(K$11:K2101))</f>
        <v>606473372</v>
      </c>
      <c r="E2101" s="2">
        <v>600000</v>
      </c>
      <c r="F2101" s="3">
        <f t="shared" si="123"/>
        <v>8100000</v>
      </c>
      <c r="G2101" s="3">
        <f t="shared" si="124"/>
        <v>7500000</v>
      </c>
      <c r="H2101" s="3">
        <f t="shared" si="125"/>
        <v>7500000</v>
      </c>
    </row>
    <row r="2102" spans="2:8">
      <c r="B2102" s="15">
        <v>2092</v>
      </c>
      <c r="C2102" s="27">
        <v>1730457092</v>
      </c>
      <c r="D2102" s="2">
        <f>SUM(C2102,-SUM(K$11:K2102))</f>
        <v>605873372</v>
      </c>
      <c r="E2102" s="2">
        <v>600000</v>
      </c>
      <c r="F2102" s="3">
        <f t="shared" si="123"/>
        <v>0</v>
      </c>
      <c r="G2102" s="3">
        <f t="shared" si="124"/>
        <v>-600000</v>
      </c>
      <c r="H2102" s="3">
        <f t="shared" si="125"/>
        <v>-600000</v>
      </c>
    </row>
    <row r="2103" spans="2:8">
      <c r="B2103" s="15">
        <v>2093</v>
      </c>
      <c r="C2103" s="27">
        <v>1730757092</v>
      </c>
      <c r="D2103" s="2">
        <f>SUM(C2103,-SUM(K$11:K2103))</f>
        <v>606173372</v>
      </c>
      <c r="E2103" s="2">
        <v>600000</v>
      </c>
      <c r="F2103" s="3">
        <f t="shared" si="123"/>
        <v>900000</v>
      </c>
      <c r="G2103" s="3">
        <f t="shared" si="124"/>
        <v>300000</v>
      </c>
      <c r="H2103" s="3">
        <f t="shared" si="125"/>
        <v>300000</v>
      </c>
    </row>
    <row r="2104" spans="2:8">
      <c r="B2104" s="15">
        <v>2094</v>
      </c>
      <c r="C2104" s="27">
        <v>1730157092</v>
      </c>
      <c r="D2104" s="2">
        <f>SUM(C2104,-SUM(K$11:K2104))</f>
        <v>605573372</v>
      </c>
      <c r="E2104" s="2">
        <v>600000</v>
      </c>
      <c r="F2104" s="3">
        <f t="shared" si="123"/>
        <v>0</v>
      </c>
      <c r="G2104" s="3">
        <f t="shared" si="124"/>
        <v>-600000</v>
      </c>
      <c r="H2104" s="3">
        <f t="shared" si="125"/>
        <v>-600000</v>
      </c>
    </row>
    <row r="2105" spans="2:8">
      <c r="B2105" s="15">
        <v>2095</v>
      </c>
      <c r="C2105" s="27">
        <v>1739907092</v>
      </c>
      <c r="D2105" s="2">
        <f>SUM(C2105,-SUM(K$11:K2105))</f>
        <v>615323372</v>
      </c>
      <c r="E2105" s="2">
        <v>600000</v>
      </c>
      <c r="F2105" s="3">
        <f t="shared" si="123"/>
        <v>10350000</v>
      </c>
      <c r="G2105" s="3">
        <f t="shared" si="124"/>
        <v>9750000</v>
      </c>
      <c r="H2105" s="3">
        <f t="shared" si="125"/>
        <v>9750000</v>
      </c>
    </row>
    <row r="2106" spans="2:8">
      <c r="B2106" s="15">
        <v>2096</v>
      </c>
      <c r="C2106" s="27">
        <v>1739307092</v>
      </c>
      <c r="D2106" s="2">
        <f>SUM(C2106,-SUM(K$11:K2106))</f>
        <v>614723372</v>
      </c>
      <c r="E2106" s="2">
        <v>600000</v>
      </c>
      <c r="F2106" s="3">
        <f t="shared" si="123"/>
        <v>0</v>
      </c>
      <c r="G2106" s="3">
        <f t="shared" si="124"/>
        <v>-600000</v>
      </c>
      <c r="H2106" s="3">
        <f t="shared" si="125"/>
        <v>-600000</v>
      </c>
    </row>
    <row r="2107" spans="2:8">
      <c r="B2107" s="15">
        <v>2097</v>
      </c>
      <c r="C2107" s="27">
        <v>1739007092</v>
      </c>
      <c r="D2107" s="2">
        <f>SUM(C2107,-SUM(K$11:K2107))</f>
        <v>614423372</v>
      </c>
      <c r="E2107" s="2">
        <v>600000</v>
      </c>
      <c r="F2107" s="3">
        <f t="shared" si="123"/>
        <v>300000</v>
      </c>
      <c r="G2107" s="3">
        <f t="shared" si="124"/>
        <v>-300000</v>
      </c>
      <c r="H2107" s="3">
        <f t="shared" si="125"/>
        <v>-300000</v>
      </c>
    </row>
    <row r="2108" spans="2:8">
      <c r="B2108" s="15">
        <v>2098</v>
      </c>
      <c r="C2108" s="27">
        <v>1739007092</v>
      </c>
      <c r="D2108" s="2">
        <f>SUM(C2108,-SUM(K$11:K2108))</f>
        <v>614423372</v>
      </c>
      <c r="E2108" s="2">
        <v>600000</v>
      </c>
      <c r="F2108" s="3">
        <f t="shared" si="123"/>
        <v>600000</v>
      </c>
      <c r="G2108" s="3">
        <f t="shared" si="124"/>
        <v>0</v>
      </c>
      <c r="H2108" s="3">
        <f t="shared" si="125"/>
        <v>0</v>
      </c>
    </row>
    <row r="2109" spans="2:8">
      <c r="B2109" s="15">
        <v>2099</v>
      </c>
      <c r="C2109" s="27">
        <v>1738557092</v>
      </c>
      <c r="D2109" s="2">
        <f>SUM(C2109,-SUM(K$11:K2109))</f>
        <v>613973372</v>
      </c>
      <c r="E2109" s="2">
        <v>600000</v>
      </c>
      <c r="F2109" s="3">
        <f t="shared" si="123"/>
        <v>150000</v>
      </c>
      <c r="G2109" s="3">
        <f t="shared" si="124"/>
        <v>-450000</v>
      </c>
      <c r="H2109" s="3">
        <f t="shared" si="125"/>
        <v>-450000</v>
      </c>
    </row>
    <row r="2110" spans="2:8">
      <c r="B2110" s="15">
        <v>2100</v>
      </c>
      <c r="C2110" s="27">
        <v>1737957092</v>
      </c>
      <c r="D2110" s="2">
        <f>SUM(C2110,-SUM(K$11:K2110))</f>
        <v>613373372</v>
      </c>
      <c r="E2110" s="2">
        <v>600000</v>
      </c>
      <c r="F2110" s="3">
        <f t="shared" si="123"/>
        <v>0</v>
      </c>
      <c r="G2110" s="3">
        <f t="shared" si="124"/>
        <v>-600000</v>
      </c>
      <c r="H2110" s="3">
        <f t="shared" si="125"/>
        <v>-600000</v>
      </c>
    </row>
    <row r="2111" spans="2:8">
      <c r="B2111" s="15">
        <v>2101</v>
      </c>
      <c r="C2111" s="27">
        <v>1737357092</v>
      </c>
      <c r="D2111" s="2">
        <f>SUM(C2111,-SUM(K$11:K2111))</f>
        <v>612773372</v>
      </c>
      <c r="E2111" s="2">
        <v>600000</v>
      </c>
      <c r="F2111" s="3">
        <f t="shared" si="123"/>
        <v>0</v>
      </c>
      <c r="G2111" s="3">
        <f t="shared" si="124"/>
        <v>-600000</v>
      </c>
      <c r="H2111" s="3">
        <f t="shared" si="125"/>
        <v>-600000</v>
      </c>
    </row>
    <row r="2112" spans="2:8">
      <c r="B2112" s="15">
        <v>2102</v>
      </c>
      <c r="C2112" s="27">
        <v>1736757092</v>
      </c>
      <c r="D2112" s="2">
        <f>SUM(C2112,-SUM(K$11:K2112))</f>
        <v>612173372</v>
      </c>
      <c r="E2112" s="2">
        <v>600000</v>
      </c>
      <c r="F2112" s="3">
        <f t="shared" si="123"/>
        <v>0</v>
      </c>
      <c r="G2112" s="3">
        <f t="shared" si="124"/>
        <v>-600000</v>
      </c>
      <c r="H2112" s="3">
        <f t="shared" si="125"/>
        <v>-600000</v>
      </c>
    </row>
    <row r="2113" spans="2:8">
      <c r="B2113" s="15">
        <v>2103</v>
      </c>
      <c r="C2113" s="27">
        <v>1736157092</v>
      </c>
      <c r="D2113" s="2">
        <f>SUM(C2113,-SUM(K$11:K2113))</f>
        <v>611573372</v>
      </c>
      <c r="E2113" s="2">
        <v>600000</v>
      </c>
      <c r="F2113" s="3">
        <f t="shared" si="123"/>
        <v>0</v>
      </c>
      <c r="G2113" s="3">
        <f t="shared" si="124"/>
        <v>-600000</v>
      </c>
      <c r="H2113" s="3">
        <f t="shared" si="125"/>
        <v>-600000</v>
      </c>
    </row>
    <row r="2114" spans="2:8">
      <c r="B2114" s="15">
        <v>2104</v>
      </c>
      <c r="C2114" s="27">
        <v>1735557092</v>
      </c>
      <c r="D2114" s="2">
        <f>SUM(C2114,-SUM(K$11:K2114))</f>
        <v>610973372</v>
      </c>
      <c r="E2114" s="2">
        <v>600000</v>
      </c>
      <c r="F2114" s="3">
        <f t="shared" si="123"/>
        <v>0</v>
      </c>
      <c r="G2114" s="3">
        <f t="shared" si="124"/>
        <v>-600000</v>
      </c>
      <c r="H2114" s="3">
        <f t="shared" si="125"/>
        <v>-600000</v>
      </c>
    </row>
    <row r="2115" spans="2:8">
      <c r="B2115" s="15">
        <v>2105</v>
      </c>
      <c r="C2115" s="27">
        <v>1734957092</v>
      </c>
      <c r="D2115" s="2">
        <f>SUM(C2115,-SUM(K$11:K2115))</f>
        <v>610373372</v>
      </c>
      <c r="E2115" s="2">
        <v>600000</v>
      </c>
      <c r="F2115" s="3">
        <f t="shared" si="123"/>
        <v>0</v>
      </c>
      <c r="G2115" s="3">
        <f t="shared" si="124"/>
        <v>-600000</v>
      </c>
      <c r="H2115" s="3">
        <f t="shared" si="125"/>
        <v>-600000</v>
      </c>
    </row>
    <row r="2116" spans="2:8">
      <c r="B2116" s="15">
        <v>2106</v>
      </c>
      <c r="C2116" s="27">
        <v>1734507092</v>
      </c>
      <c r="D2116" s="2">
        <f>SUM(C2116,-SUM(K$11:K2116))</f>
        <v>609923372</v>
      </c>
      <c r="E2116" s="2">
        <v>600000</v>
      </c>
      <c r="F2116" s="3">
        <f t="shared" si="123"/>
        <v>150000</v>
      </c>
      <c r="G2116" s="3">
        <f t="shared" si="124"/>
        <v>-450000</v>
      </c>
      <c r="H2116" s="3">
        <f t="shared" si="125"/>
        <v>-450000</v>
      </c>
    </row>
    <row r="2117" spans="2:8">
      <c r="B2117" s="15">
        <v>2107</v>
      </c>
      <c r="C2117" s="27">
        <v>1734357092</v>
      </c>
      <c r="D2117" s="2">
        <f>SUM(C2117,-SUM(K$11:K2117))</f>
        <v>609773372</v>
      </c>
      <c r="E2117" s="2">
        <v>600000</v>
      </c>
      <c r="F2117" s="3">
        <f t="shared" si="123"/>
        <v>450000</v>
      </c>
      <c r="G2117" s="3">
        <f t="shared" si="124"/>
        <v>-150000</v>
      </c>
      <c r="H2117" s="3">
        <f t="shared" si="125"/>
        <v>-150000</v>
      </c>
    </row>
    <row r="2118" spans="2:8">
      <c r="B2118" s="15">
        <v>2108</v>
      </c>
      <c r="C2118" s="27">
        <v>1733757092</v>
      </c>
      <c r="D2118" s="2">
        <f>SUM(C2118,-SUM(K$11:K2118))</f>
        <v>609173372</v>
      </c>
      <c r="E2118" s="2">
        <v>600000</v>
      </c>
      <c r="F2118" s="3">
        <f t="shared" si="123"/>
        <v>0</v>
      </c>
      <c r="G2118" s="3">
        <f t="shared" si="124"/>
        <v>-600000</v>
      </c>
      <c r="H2118" s="3">
        <f t="shared" si="125"/>
        <v>-600000</v>
      </c>
    </row>
    <row r="2119" spans="2:8">
      <c r="B2119" s="15">
        <v>2109</v>
      </c>
      <c r="C2119" s="27">
        <v>1733157092</v>
      </c>
      <c r="D2119" s="2">
        <f>SUM(C2119,-SUM(K$11:K2119))</f>
        <v>608573372</v>
      </c>
      <c r="E2119" s="2">
        <v>600000</v>
      </c>
      <c r="F2119" s="3">
        <f t="shared" si="123"/>
        <v>0</v>
      </c>
      <c r="G2119" s="3">
        <f t="shared" si="124"/>
        <v>-600000</v>
      </c>
      <c r="H2119" s="3">
        <f t="shared" si="125"/>
        <v>-600000</v>
      </c>
    </row>
    <row r="2120" spans="2:8">
      <c r="B2120" s="15">
        <v>2110</v>
      </c>
      <c r="C2120" s="27">
        <v>1732557092</v>
      </c>
      <c r="D2120" s="2">
        <f>SUM(C2120,-SUM(K$11:K2120))</f>
        <v>607973372</v>
      </c>
      <c r="E2120" s="2">
        <v>600000</v>
      </c>
      <c r="F2120" s="3">
        <f t="shared" si="123"/>
        <v>0</v>
      </c>
      <c r="G2120" s="3">
        <f t="shared" si="124"/>
        <v>-600000</v>
      </c>
      <c r="H2120" s="3">
        <f t="shared" si="125"/>
        <v>-600000</v>
      </c>
    </row>
    <row r="2121" spans="2:8">
      <c r="B2121" s="15">
        <v>2111</v>
      </c>
      <c r="C2121" s="27">
        <v>1731957092</v>
      </c>
      <c r="D2121" s="2">
        <f>SUM(C2121,-SUM(K$11:K2121))</f>
        <v>607373372</v>
      </c>
      <c r="E2121" s="2">
        <v>600000</v>
      </c>
      <c r="F2121" s="3">
        <f t="shared" si="123"/>
        <v>0</v>
      </c>
      <c r="G2121" s="3">
        <f t="shared" si="124"/>
        <v>-600000</v>
      </c>
      <c r="H2121" s="3">
        <f t="shared" si="125"/>
        <v>-600000</v>
      </c>
    </row>
    <row r="2122" spans="2:8">
      <c r="B2122" s="15">
        <v>2112</v>
      </c>
      <c r="C2122" s="27">
        <v>1731357092</v>
      </c>
      <c r="D2122" s="2">
        <f>SUM(C2122,-SUM(K$11:K2122))</f>
        <v>606773372</v>
      </c>
      <c r="E2122" s="2">
        <v>600000</v>
      </c>
      <c r="F2122" s="3">
        <f t="shared" si="123"/>
        <v>0</v>
      </c>
      <c r="G2122" s="3">
        <f t="shared" si="124"/>
        <v>-600000</v>
      </c>
      <c r="H2122" s="3">
        <f t="shared" si="125"/>
        <v>-600000</v>
      </c>
    </row>
    <row r="2123" spans="2:8">
      <c r="B2123" s="15">
        <v>2113</v>
      </c>
      <c r="C2123" s="27">
        <v>1730757092</v>
      </c>
      <c r="D2123" s="2">
        <f>SUM(C2123,-SUM(K$11:K2123))</f>
        <v>606173372</v>
      </c>
      <c r="E2123" s="2">
        <v>600000</v>
      </c>
      <c r="F2123" s="3">
        <f t="shared" si="123"/>
        <v>0</v>
      </c>
      <c r="G2123" s="3">
        <f t="shared" si="124"/>
        <v>-600000</v>
      </c>
      <c r="H2123" s="3">
        <f t="shared" si="125"/>
        <v>-600000</v>
      </c>
    </row>
    <row r="2124" spans="2:8">
      <c r="B2124" s="15">
        <v>2114</v>
      </c>
      <c r="C2124" s="27">
        <v>1730157092</v>
      </c>
      <c r="D2124" s="2">
        <f>SUM(C2124,-SUM(K$11:K2124))</f>
        <v>605573372</v>
      </c>
      <c r="E2124" s="2">
        <v>600000</v>
      </c>
      <c r="F2124" s="3">
        <f>SUM(E2124,G2124,-K2124)</f>
        <v>0</v>
      </c>
      <c r="G2124" s="3">
        <f>SUM(-C2123,C2124)</f>
        <v>-600000</v>
      </c>
      <c r="H2124" s="3">
        <f>SUM(-D2123,D2124)</f>
        <v>-600000</v>
      </c>
    </row>
    <row r="2125" spans="2:8">
      <c r="B2125" s="15">
        <v>2115</v>
      </c>
      <c r="C2125" s="27">
        <v>1730457092</v>
      </c>
      <c r="D2125" s="2">
        <f>SUM(C2125,-SUM(K$11:K2125))</f>
        <v>605873372</v>
      </c>
      <c r="E2125" s="2">
        <v>600000</v>
      </c>
      <c r="F2125" s="3">
        <f>SUM(E2125,G2125,-K2125)</f>
        <v>900000</v>
      </c>
      <c r="G2125" s="3">
        <f>SUM(-C2124,C2125)</f>
        <v>300000</v>
      </c>
      <c r="H2125" s="3">
        <f>SUM(-D2124,D2125)</f>
        <v>300000</v>
      </c>
    </row>
    <row r="2126" spans="2:8">
      <c r="B2126" s="15">
        <v>2116</v>
      </c>
      <c r="C2126" s="27">
        <v>1729857092</v>
      </c>
      <c r="D2126" s="2">
        <f>SUM(C2126,-SUM(K$11:K2126))</f>
        <v>605273372</v>
      </c>
      <c r="E2126" s="2">
        <v>600000</v>
      </c>
      <c r="F2126" s="3">
        <f>SUM(E2126,G2126,-K2126)</f>
        <v>0</v>
      </c>
      <c r="G2126" s="3">
        <f>SUM(-C2125,C2126)</f>
        <v>-600000</v>
      </c>
      <c r="H2126" s="3">
        <f>SUM(-D2125,D2126)</f>
        <v>-600000</v>
      </c>
    </row>
    <row r="2127" spans="2:8">
      <c r="B2127" s="15">
        <v>2117</v>
      </c>
      <c r="C2127" s="27">
        <v>1729257092</v>
      </c>
      <c r="D2127" s="2">
        <f>SUM(C2127,-SUM(K$11:K2127))</f>
        <v>604673372</v>
      </c>
      <c r="E2127" s="2">
        <v>600000</v>
      </c>
      <c r="F2127" s="3">
        <f>SUM(E2127,G2127,-K2127)</f>
        <v>0</v>
      </c>
      <c r="G2127" s="3">
        <f>SUM(-C2126,C2127)</f>
        <v>-600000</v>
      </c>
      <c r="H2127" s="3">
        <f>SUM(-D2126,D2127)</f>
        <v>-600000</v>
      </c>
    </row>
    <row r="2128" spans="2:8">
      <c r="B2128" s="15">
        <v>2118</v>
      </c>
      <c r="C2128" s="27">
        <v>1728657092</v>
      </c>
      <c r="D2128" s="2">
        <f>SUM(C2128,-SUM(K$11:K2128))</f>
        <v>604073372</v>
      </c>
      <c r="E2128" s="2">
        <v>600000</v>
      </c>
      <c r="F2128" s="3">
        <f t="shared" ref="F2128:F2159" si="126">SUM(E2128,G2128,-K2128)</f>
        <v>0</v>
      </c>
      <c r="G2128" s="3">
        <f t="shared" ref="G2128:G2159" si="127">SUM(-C2127,C2128)</f>
        <v>-600000</v>
      </c>
      <c r="H2128" s="3">
        <f t="shared" ref="H2128:H2159" si="128">SUM(-D2127,D2128)</f>
        <v>-600000</v>
      </c>
    </row>
    <row r="2129" spans="2:8">
      <c r="B2129" s="15">
        <v>2119</v>
      </c>
      <c r="C2129" s="27">
        <v>1728207092</v>
      </c>
      <c r="D2129" s="2">
        <f>SUM(C2129,-SUM(K$11:K2129))</f>
        <v>603623372</v>
      </c>
      <c r="E2129" s="2">
        <v>600000</v>
      </c>
      <c r="F2129" s="3">
        <f t="shared" si="126"/>
        <v>150000</v>
      </c>
      <c r="G2129" s="3">
        <f t="shared" si="127"/>
        <v>-450000</v>
      </c>
      <c r="H2129" s="3">
        <f t="shared" si="128"/>
        <v>-450000</v>
      </c>
    </row>
    <row r="2130" spans="2:8">
      <c r="B2130" s="15">
        <v>2120</v>
      </c>
      <c r="C2130" s="27">
        <v>1727607092</v>
      </c>
      <c r="D2130" s="2">
        <f>SUM(C2130,-SUM(K$11:K2130))</f>
        <v>603023372</v>
      </c>
      <c r="E2130" s="2">
        <v>600000</v>
      </c>
      <c r="F2130" s="3">
        <f t="shared" si="126"/>
        <v>0</v>
      </c>
      <c r="G2130" s="3">
        <f t="shared" si="127"/>
        <v>-600000</v>
      </c>
      <c r="H2130" s="3">
        <f t="shared" si="128"/>
        <v>-600000</v>
      </c>
    </row>
    <row r="2131" spans="2:8">
      <c r="B2131" s="15">
        <v>2121</v>
      </c>
      <c r="C2131" s="27">
        <v>1727457092</v>
      </c>
      <c r="D2131" s="2">
        <f>SUM(C2131,-SUM(K$11:K2131))</f>
        <v>602873372</v>
      </c>
      <c r="E2131" s="2">
        <v>600000</v>
      </c>
      <c r="F2131" s="3">
        <f t="shared" si="126"/>
        <v>450000</v>
      </c>
      <c r="G2131" s="3">
        <f t="shared" si="127"/>
        <v>-150000</v>
      </c>
      <c r="H2131" s="3">
        <f t="shared" si="128"/>
        <v>-150000</v>
      </c>
    </row>
    <row r="2132" spans="2:8">
      <c r="B2132" s="15">
        <v>2122</v>
      </c>
      <c r="C2132" s="27">
        <v>1727757092</v>
      </c>
      <c r="D2132" s="2">
        <f>SUM(C2132,-SUM(K$11:K2132))</f>
        <v>603173372</v>
      </c>
      <c r="E2132" s="2">
        <v>600000</v>
      </c>
      <c r="F2132" s="3">
        <f t="shared" si="126"/>
        <v>900000</v>
      </c>
      <c r="G2132" s="3">
        <f t="shared" si="127"/>
        <v>300000</v>
      </c>
      <c r="H2132" s="3">
        <f t="shared" si="128"/>
        <v>300000</v>
      </c>
    </row>
    <row r="2133" spans="2:8">
      <c r="B2133" s="15">
        <v>2123</v>
      </c>
      <c r="C2133" s="27">
        <v>1727157092</v>
      </c>
      <c r="D2133" s="2">
        <f>SUM(C2133,-SUM(K$11:K2133))</f>
        <v>602573372</v>
      </c>
      <c r="E2133" s="2">
        <v>600000</v>
      </c>
      <c r="F2133" s="3">
        <f t="shared" si="126"/>
        <v>0</v>
      </c>
      <c r="G2133" s="3">
        <f t="shared" si="127"/>
        <v>-600000</v>
      </c>
      <c r="H2133" s="3">
        <f t="shared" si="128"/>
        <v>-600000</v>
      </c>
    </row>
    <row r="2134" spans="2:8">
      <c r="B2134" s="15">
        <v>2124</v>
      </c>
      <c r="C2134" s="27">
        <v>1727457092</v>
      </c>
      <c r="D2134" s="2">
        <f>SUM(C2134,-SUM(K$11:K2134))</f>
        <v>602873372</v>
      </c>
      <c r="E2134" s="2">
        <v>600000</v>
      </c>
      <c r="F2134" s="3">
        <f t="shared" si="126"/>
        <v>900000</v>
      </c>
      <c r="G2134" s="3">
        <f t="shared" si="127"/>
        <v>300000</v>
      </c>
      <c r="H2134" s="3">
        <f t="shared" si="128"/>
        <v>300000</v>
      </c>
    </row>
    <row r="2135" spans="2:8">
      <c r="B2135" s="15">
        <v>2125</v>
      </c>
      <c r="C2135" s="27">
        <v>1726857092</v>
      </c>
      <c r="D2135" s="2">
        <f>SUM(C2135,-SUM(K$11:K2135))</f>
        <v>602273372</v>
      </c>
      <c r="E2135" s="2">
        <v>600000</v>
      </c>
      <c r="F2135" s="3">
        <f t="shared" si="126"/>
        <v>0</v>
      </c>
      <c r="G2135" s="3">
        <f t="shared" si="127"/>
        <v>-600000</v>
      </c>
      <c r="H2135" s="3">
        <f t="shared" si="128"/>
        <v>-600000</v>
      </c>
    </row>
    <row r="2136" spans="2:8">
      <c r="B2136" s="15">
        <v>2126</v>
      </c>
      <c r="C2136" s="27">
        <v>1726707092</v>
      </c>
      <c r="D2136" s="2">
        <f>SUM(C2136,-SUM(K$11:K2136))</f>
        <v>602123372</v>
      </c>
      <c r="E2136" s="2">
        <v>600000</v>
      </c>
      <c r="F2136" s="3">
        <f t="shared" si="126"/>
        <v>450000</v>
      </c>
      <c r="G2136" s="3">
        <f t="shared" si="127"/>
        <v>-150000</v>
      </c>
      <c r="H2136" s="3">
        <f t="shared" si="128"/>
        <v>-150000</v>
      </c>
    </row>
    <row r="2137" spans="2:8">
      <c r="B2137" s="15">
        <v>2127</v>
      </c>
      <c r="C2137" s="27">
        <v>1726107092</v>
      </c>
      <c r="D2137" s="2">
        <f>SUM(C2137,-SUM(K$11:K2137))</f>
        <v>601523372</v>
      </c>
      <c r="E2137" s="2">
        <v>600000</v>
      </c>
      <c r="F2137" s="3">
        <f t="shared" si="126"/>
        <v>0</v>
      </c>
      <c r="G2137" s="3">
        <f t="shared" si="127"/>
        <v>-600000</v>
      </c>
      <c r="H2137" s="3">
        <f t="shared" si="128"/>
        <v>-600000</v>
      </c>
    </row>
    <row r="2138" spans="2:8">
      <c r="B2138" s="15">
        <v>2128</v>
      </c>
      <c r="C2138" s="27">
        <v>1726107092</v>
      </c>
      <c r="D2138" s="2">
        <f>SUM(C2138,-SUM(K$11:K2138))</f>
        <v>601523372</v>
      </c>
      <c r="E2138" s="2">
        <v>600000</v>
      </c>
      <c r="F2138" s="3">
        <f t="shared" si="126"/>
        <v>600000</v>
      </c>
      <c r="G2138" s="3">
        <f t="shared" si="127"/>
        <v>0</v>
      </c>
      <c r="H2138" s="3">
        <f t="shared" si="128"/>
        <v>0</v>
      </c>
    </row>
    <row r="2139" spans="2:8">
      <c r="B2139" s="15">
        <v>2129</v>
      </c>
      <c r="C2139" s="27">
        <v>1725507092</v>
      </c>
      <c r="D2139" s="2">
        <f>SUM(C2139,-SUM(K$11:K2139))</f>
        <v>600923372</v>
      </c>
      <c r="E2139" s="2">
        <v>600000</v>
      </c>
      <c r="F2139" s="3">
        <f t="shared" si="126"/>
        <v>0</v>
      </c>
      <c r="G2139" s="3">
        <f t="shared" si="127"/>
        <v>-600000</v>
      </c>
      <c r="H2139" s="3">
        <f t="shared" si="128"/>
        <v>-600000</v>
      </c>
    </row>
    <row r="2140" spans="2:8">
      <c r="B2140" s="15">
        <v>2130</v>
      </c>
      <c r="C2140" s="27">
        <v>1726632092</v>
      </c>
      <c r="D2140" s="2">
        <f>SUM(C2140,-SUM(K$11:K2140))</f>
        <v>602048372</v>
      </c>
      <c r="E2140" s="2">
        <v>600000</v>
      </c>
      <c r="F2140" s="3">
        <f t="shared" si="126"/>
        <v>1725000</v>
      </c>
      <c r="G2140" s="3">
        <f t="shared" si="127"/>
        <v>1125000</v>
      </c>
      <c r="H2140" s="3">
        <f t="shared" si="128"/>
        <v>1125000</v>
      </c>
    </row>
    <row r="2141" spans="2:8">
      <c r="B2141" s="15">
        <v>2131</v>
      </c>
      <c r="C2141" s="27">
        <v>1726632092</v>
      </c>
      <c r="D2141" s="2">
        <f>SUM(C2141,-SUM(K$11:K2141))</f>
        <v>602048372</v>
      </c>
      <c r="E2141" s="2">
        <v>600000</v>
      </c>
      <c r="F2141" s="3">
        <f t="shared" si="126"/>
        <v>600000</v>
      </c>
      <c r="G2141" s="3">
        <f t="shared" si="127"/>
        <v>0</v>
      </c>
      <c r="H2141" s="3">
        <f t="shared" si="128"/>
        <v>0</v>
      </c>
    </row>
    <row r="2142" spans="2:8">
      <c r="B2142" s="15">
        <v>2132</v>
      </c>
      <c r="C2142" s="27">
        <v>1726032092</v>
      </c>
      <c r="D2142" s="2">
        <f>SUM(C2142,-SUM(K$11:K2142))</f>
        <v>601448372</v>
      </c>
      <c r="E2142" s="2">
        <v>600000</v>
      </c>
      <c r="F2142" s="3">
        <f t="shared" si="126"/>
        <v>0</v>
      </c>
      <c r="G2142" s="3">
        <f t="shared" si="127"/>
        <v>-600000</v>
      </c>
      <c r="H2142" s="3">
        <f t="shared" si="128"/>
        <v>-600000</v>
      </c>
    </row>
    <row r="2143" spans="2:8">
      <c r="B2143" s="15">
        <v>2133</v>
      </c>
      <c r="C2143" s="27">
        <v>1725432092</v>
      </c>
      <c r="D2143" s="2">
        <f>SUM(C2143,-SUM(K$11:K2143))</f>
        <v>600848372</v>
      </c>
      <c r="E2143" s="2">
        <v>600000</v>
      </c>
      <c r="F2143" s="3">
        <f t="shared" si="126"/>
        <v>0</v>
      </c>
      <c r="G2143" s="3">
        <f t="shared" si="127"/>
        <v>-600000</v>
      </c>
      <c r="H2143" s="3">
        <f t="shared" si="128"/>
        <v>-600000</v>
      </c>
    </row>
    <row r="2144" spans="2:8">
      <c r="B2144" s="15">
        <v>2134</v>
      </c>
      <c r="C2144" s="27">
        <v>1724832092</v>
      </c>
      <c r="D2144" s="2">
        <f>SUM(C2144,-SUM(K$11:K2144))</f>
        <v>600248372</v>
      </c>
      <c r="E2144" s="2">
        <v>600000</v>
      </c>
      <c r="F2144" s="3">
        <f t="shared" si="126"/>
        <v>0</v>
      </c>
      <c r="G2144" s="3">
        <f t="shared" si="127"/>
        <v>-600000</v>
      </c>
      <c r="H2144" s="3">
        <f t="shared" si="128"/>
        <v>-600000</v>
      </c>
    </row>
    <row r="2145" spans="2:8">
      <c r="B2145" s="15">
        <v>2135</v>
      </c>
      <c r="C2145" s="27">
        <v>1724607092</v>
      </c>
      <c r="D2145" s="2">
        <f>SUM(C2145,-SUM(K$11:K2145))</f>
        <v>600023372</v>
      </c>
      <c r="E2145" s="2">
        <v>600000</v>
      </c>
      <c r="F2145" s="3">
        <f t="shared" si="126"/>
        <v>375000</v>
      </c>
      <c r="G2145" s="3">
        <f t="shared" si="127"/>
        <v>-225000</v>
      </c>
      <c r="H2145" s="3">
        <f t="shared" si="128"/>
        <v>-225000</v>
      </c>
    </row>
    <row r="2146" spans="2:8">
      <c r="B2146" s="15">
        <v>2136</v>
      </c>
      <c r="C2146" s="27">
        <v>1724007092</v>
      </c>
      <c r="D2146" s="2">
        <f>SUM(C2146,-SUM(K$11:K2146))</f>
        <v>599423372</v>
      </c>
      <c r="E2146" s="2">
        <v>600000</v>
      </c>
      <c r="F2146" s="3">
        <f t="shared" si="126"/>
        <v>0</v>
      </c>
      <c r="G2146" s="3">
        <f t="shared" si="127"/>
        <v>-600000</v>
      </c>
      <c r="H2146" s="3">
        <f t="shared" si="128"/>
        <v>-600000</v>
      </c>
    </row>
    <row r="2147" spans="2:8">
      <c r="B2147" s="15">
        <v>2137</v>
      </c>
      <c r="C2147" s="27">
        <v>1723782092</v>
      </c>
      <c r="D2147" s="2">
        <f>SUM(C2147,-SUM(K$11:K2147))</f>
        <v>599198372</v>
      </c>
      <c r="E2147" s="2">
        <v>600000</v>
      </c>
      <c r="F2147" s="3">
        <f t="shared" si="126"/>
        <v>375000</v>
      </c>
      <c r="G2147" s="3">
        <f t="shared" si="127"/>
        <v>-225000</v>
      </c>
      <c r="H2147" s="3">
        <f t="shared" si="128"/>
        <v>-225000</v>
      </c>
    </row>
    <row r="2148" spans="2:8">
      <c r="B2148" s="15">
        <v>2138</v>
      </c>
      <c r="C2148" s="27">
        <v>1723182092</v>
      </c>
      <c r="D2148" s="2">
        <f>SUM(C2148,-SUM(K$11:K2148))</f>
        <v>598598372</v>
      </c>
      <c r="E2148" s="2">
        <v>600000</v>
      </c>
      <c r="F2148" s="3">
        <f t="shared" si="126"/>
        <v>0</v>
      </c>
      <c r="G2148" s="3">
        <f t="shared" si="127"/>
        <v>-600000</v>
      </c>
      <c r="H2148" s="3">
        <f t="shared" si="128"/>
        <v>-600000</v>
      </c>
    </row>
    <row r="2149" spans="2:8">
      <c r="B2149" s="15">
        <v>2139</v>
      </c>
      <c r="C2149" s="27">
        <v>1722582092</v>
      </c>
      <c r="D2149" s="2">
        <f>SUM(C2149,-SUM(K$11:K2149))</f>
        <v>597998372</v>
      </c>
      <c r="E2149" s="2">
        <v>600000</v>
      </c>
      <c r="F2149" s="3">
        <f t="shared" si="126"/>
        <v>0</v>
      </c>
      <c r="G2149" s="3">
        <f t="shared" si="127"/>
        <v>-600000</v>
      </c>
      <c r="H2149" s="3">
        <f t="shared" si="128"/>
        <v>-600000</v>
      </c>
    </row>
    <row r="2150" spans="2:8">
      <c r="B2150" s="15">
        <v>2140</v>
      </c>
      <c r="C2150" s="27">
        <v>1721982092</v>
      </c>
      <c r="D2150" s="2">
        <f>SUM(C2150,-SUM(K$11:K2150))</f>
        <v>597398372</v>
      </c>
      <c r="E2150" s="2">
        <v>600000</v>
      </c>
      <c r="F2150" s="3">
        <f t="shared" si="126"/>
        <v>0</v>
      </c>
      <c r="G2150" s="3">
        <f t="shared" si="127"/>
        <v>-600000</v>
      </c>
      <c r="H2150" s="3">
        <f t="shared" si="128"/>
        <v>-600000</v>
      </c>
    </row>
    <row r="2151" spans="2:8">
      <c r="B2151" s="15">
        <v>2141</v>
      </c>
      <c r="C2151" s="27">
        <v>1721382092</v>
      </c>
      <c r="D2151" s="2">
        <f>SUM(C2151,-SUM(K$11:K2151))</f>
        <v>596798372</v>
      </c>
      <c r="E2151" s="2">
        <v>600000</v>
      </c>
      <c r="F2151" s="3">
        <f t="shared" si="126"/>
        <v>0</v>
      </c>
      <c r="G2151" s="3">
        <f t="shared" si="127"/>
        <v>-600000</v>
      </c>
      <c r="H2151" s="3">
        <f t="shared" si="128"/>
        <v>-600000</v>
      </c>
    </row>
    <row r="2152" spans="2:8">
      <c r="B2152" s="15">
        <v>2142</v>
      </c>
      <c r="C2152" s="27">
        <v>1720782092</v>
      </c>
      <c r="D2152" s="2">
        <f>SUM(C2152,-SUM(K$11:K2152))</f>
        <v>596198372</v>
      </c>
      <c r="E2152" s="2">
        <v>600000</v>
      </c>
      <c r="F2152" s="3">
        <f t="shared" si="126"/>
        <v>0</v>
      </c>
      <c r="G2152" s="3">
        <f t="shared" si="127"/>
        <v>-600000</v>
      </c>
      <c r="H2152" s="3">
        <f t="shared" si="128"/>
        <v>-600000</v>
      </c>
    </row>
    <row r="2153" spans="2:8">
      <c r="B2153" s="15">
        <v>2143</v>
      </c>
      <c r="C2153" s="27">
        <v>1729782092</v>
      </c>
      <c r="D2153" s="2">
        <f>SUM(C2153,-SUM(K$11:K2153))</f>
        <v>605198372</v>
      </c>
      <c r="E2153" s="2">
        <v>600000</v>
      </c>
      <c r="F2153" s="3">
        <f t="shared" si="126"/>
        <v>9600000</v>
      </c>
      <c r="G2153" s="3">
        <f t="shared" si="127"/>
        <v>9000000</v>
      </c>
      <c r="H2153" s="3">
        <f t="shared" si="128"/>
        <v>9000000</v>
      </c>
    </row>
    <row r="2154" spans="2:8">
      <c r="B2154" s="15">
        <v>2144</v>
      </c>
      <c r="C2154" s="27">
        <v>1730082092</v>
      </c>
      <c r="D2154" s="2">
        <f>SUM(C2154,-SUM(K$11:K2154))</f>
        <v>605498372</v>
      </c>
      <c r="E2154" s="2">
        <v>600000</v>
      </c>
      <c r="F2154" s="3">
        <f t="shared" si="126"/>
        <v>900000</v>
      </c>
      <c r="G2154" s="3">
        <f t="shared" si="127"/>
        <v>300000</v>
      </c>
      <c r="H2154" s="3">
        <f t="shared" si="128"/>
        <v>300000</v>
      </c>
    </row>
    <row r="2155" spans="2:8">
      <c r="B2155" s="15">
        <v>2145</v>
      </c>
      <c r="C2155" s="27">
        <v>1729482092</v>
      </c>
      <c r="D2155" s="2">
        <f>SUM(C2155,-SUM(K$11:K2155))</f>
        <v>604898372</v>
      </c>
      <c r="E2155" s="2">
        <v>600000</v>
      </c>
      <c r="F2155" s="3">
        <f t="shared" si="126"/>
        <v>0</v>
      </c>
      <c r="G2155" s="3">
        <f t="shared" si="127"/>
        <v>-600000</v>
      </c>
      <c r="H2155" s="3">
        <f t="shared" si="128"/>
        <v>-600000</v>
      </c>
    </row>
    <row r="2156" spans="2:8">
      <c r="B2156" s="15">
        <v>2146</v>
      </c>
      <c r="C2156" s="27">
        <v>1729182092</v>
      </c>
      <c r="D2156" s="2">
        <f>SUM(C2156,-SUM(K$11:K2156))</f>
        <v>604598372</v>
      </c>
      <c r="E2156" s="2">
        <v>600000</v>
      </c>
      <c r="F2156" s="3">
        <f t="shared" si="126"/>
        <v>300000</v>
      </c>
      <c r="G2156" s="3">
        <f t="shared" si="127"/>
        <v>-300000</v>
      </c>
      <c r="H2156" s="3">
        <f t="shared" si="128"/>
        <v>-300000</v>
      </c>
    </row>
    <row r="2157" spans="2:8">
      <c r="B2157" s="15">
        <v>2147</v>
      </c>
      <c r="C2157" s="27">
        <v>1728582092</v>
      </c>
      <c r="D2157" s="2">
        <f>SUM(C2157,-SUM(K$11:K2157))</f>
        <v>603998372</v>
      </c>
      <c r="E2157" s="2">
        <v>600000</v>
      </c>
      <c r="F2157" s="3">
        <f t="shared" si="126"/>
        <v>0</v>
      </c>
      <c r="G2157" s="3">
        <f t="shared" si="127"/>
        <v>-600000</v>
      </c>
      <c r="H2157" s="3">
        <f t="shared" si="128"/>
        <v>-600000</v>
      </c>
    </row>
    <row r="2158" spans="2:8">
      <c r="B2158" s="15">
        <v>2148</v>
      </c>
      <c r="C2158" s="27">
        <v>1727982092</v>
      </c>
      <c r="D2158" s="2">
        <f>SUM(C2158,-SUM(K$11:K2158))</f>
        <v>603398372</v>
      </c>
      <c r="E2158" s="2">
        <v>600000</v>
      </c>
      <c r="F2158" s="3">
        <f t="shared" si="126"/>
        <v>0</v>
      </c>
      <c r="G2158" s="3">
        <f t="shared" si="127"/>
        <v>-600000</v>
      </c>
      <c r="H2158" s="3">
        <f t="shared" si="128"/>
        <v>-600000</v>
      </c>
    </row>
    <row r="2159" spans="2:8">
      <c r="B2159" s="15">
        <v>2149</v>
      </c>
      <c r="C2159" s="27">
        <v>1727382092</v>
      </c>
      <c r="D2159" s="2">
        <f>SUM(C2159,-SUM(K$11:K2159))</f>
        <v>602798372</v>
      </c>
      <c r="E2159" s="2">
        <v>600000</v>
      </c>
      <c r="F2159" s="3">
        <f t="shared" si="126"/>
        <v>0</v>
      </c>
      <c r="G2159" s="3">
        <f t="shared" si="127"/>
        <v>-600000</v>
      </c>
      <c r="H2159" s="3">
        <f t="shared" si="128"/>
        <v>-600000</v>
      </c>
    </row>
    <row r="2160" spans="2:8">
      <c r="B2160" s="15">
        <v>2150</v>
      </c>
      <c r="C2160" s="27">
        <v>1726782092</v>
      </c>
      <c r="D2160" s="2">
        <f>SUM(C2160,-SUM(K$11:K2160))</f>
        <v>602198372</v>
      </c>
      <c r="E2160" s="2">
        <v>600000</v>
      </c>
      <c r="F2160" s="3">
        <f t="shared" ref="F2160:F2191" si="129">SUM(E2160,G2160,-K2160)</f>
        <v>0</v>
      </c>
      <c r="G2160" s="3">
        <f t="shared" ref="G2160:G2191" si="130">SUM(-C2159,C2160)</f>
        <v>-600000</v>
      </c>
      <c r="H2160" s="3">
        <f t="shared" ref="H2160:H2191" si="131">SUM(-D2159,D2160)</f>
        <v>-600000</v>
      </c>
    </row>
    <row r="2161" spans="2:8">
      <c r="B2161" s="15">
        <v>2151</v>
      </c>
      <c r="C2161" s="27">
        <v>1727532092</v>
      </c>
      <c r="D2161" s="2">
        <f>SUM(C2161,-SUM(K$11:K2161))</f>
        <v>602948372</v>
      </c>
      <c r="E2161" s="2">
        <v>600000</v>
      </c>
      <c r="F2161" s="3">
        <f t="shared" si="129"/>
        <v>1350000</v>
      </c>
      <c r="G2161" s="3">
        <f t="shared" si="130"/>
        <v>750000</v>
      </c>
      <c r="H2161" s="3">
        <f t="shared" si="131"/>
        <v>750000</v>
      </c>
    </row>
    <row r="2162" spans="2:8">
      <c r="B2162" s="15">
        <v>2152</v>
      </c>
      <c r="C2162" s="27">
        <v>1731282092</v>
      </c>
      <c r="D2162" s="2">
        <f>SUM(C2162,-SUM(K$11:K2162))</f>
        <v>606698372</v>
      </c>
      <c r="E2162" s="2">
        <v>600000</v>
      </c>
      <c r="F2162" s="3">
        <f t="shared" si="129"/>
        <v>4350000</v>
      </c>
      <c r="G2162" s="3">
        <f t="shared" si="130"/>
        <v>3750000</v>
      </c>
      <c r="H2162" s="3">
        <f t="shared" si="131"/>
        <v>3750000</v>
      </c>
    </row>
    <row r="2163" spans="2:8">
      <c r="B2163" s="15">
        <v>2153</v>
      </c>
      <c r="C2163" s="27">
        <v>1730682092</v>
      </c>
      <c r="D2163" s="2">
        <f>SUM(C2163,-SUM(K$11:K2163))</f>
        <v>606098372</v>
      </c>
      <c r="E2163" s="2">
        <v>600000</v>
      </c>
      <c r="F2163" s="3">
        <f t="shared" si="129"/>
        <v>0</v>
      </c>
      <c r="G2163" s="3">
        <f t="shared" si="130"/>
        <v>-600000</v>
      </c>
      <c r="H2163" s="3">
        <f t="shared" si="131"/>
        <v>-600000</v>
      </c>
    </row>
    <row r="2164" spans="2:8">
      <c r="B2164" s="15">
        <v>2154</v>
      </c>
      <c r="C2164" s="27">
        <v>1730232092</v>
      </c>
      <c r="D2164" s="2">
        <f>SUM(C2164,-SUM(K$11:K2164))</f>
        <v>605648372</v>
      </c>
      <c r="E2164" s="2">
        <v>600000</v>
      </c>
      <c r="F2164" s="3">
        <f t="shared" si="129"/>
        <v>150000</v>
      </c>
      <c r="G2164" s="3">
        <f t="shared" si="130"/>
        <v>-450000</v>
      </c>
      <c r="H2164" s="3">
        <f t="shared" si="131"/>
        <v>-450000</v>
      </c>
    </row>
    <row r="2165" spans="2:8">
      <c r="B2165" s="15">
        <v>2155</v>
      </c>
      <c r="C2165" s="27">
        <v>1729782092</v>
      </c>
      <c r="D2165" s="2">
        <f>SUM(C2165,-SUM(K$11:K2165))</f>
        <v>605198372</v>
      </c>
      <c r="E2165" s="2">
        <v>600000</v>
      </c>
      <c r="F2165" s="3">
        <f t="shared" si="129"/>
        <v>150000</v>
      </c>
      <c r="G2165" s="3">
        <f t="shared" si="130"/>
        <v>-450000</v>
      </c>
      <c r="H2165" s="3">
        <f t="shared" si="131"/>
        <v>-450000</v>
      </c>
    </row>
    <row r="2166" spans="2:8">
      <c r="B2166" s="15">
        <v>2156</v>
      </c>
      <c r="C2166" s="27">
        <v>1729182092</v>
      </c>
      <c r="D2166" s="2">
        <f>SUM(C2166,-SUM(K$11:K2166))</f>
        <v>604598372</v>
      </c>
      <c r="E2166" s="2">
        <v>600000</v>
      </c>
      <c r="F2166" s="3">
        <f t="shared" si="129"/>
        <v>0</v>
      </c>
      <c r="G2166" s="3">
        <f t="shared" si="130"/>
        <v>-600000</v>
      </c>
      <c r="H2166" s="3">
        <f t="shared" si="131"/>
        <v>-600000</v>
      </c>
    </row>
    <row r="2167" spans="2:8">
      <c r="B2167" s="15">
        <v>2157</v>
      </c>
      <c r="C2167" s="27">
        <v>1728732092</v>
      </c>
      <c r="D2167" s="2">
        <f>SUM(C2167,-SUM(K$11:K2167))</f>
        <v>604148372</v>
      </c>
      <c r="E2167" s="2">
        <v>600000</v>
      </c>
      <c r="F2167" s="3">
        <f t="shared" si="129"/>
        <v>150000</v>
      </c>
      <c r="G2167" s="3">
        <f t="shared" si="130"/>
        <v>-450000</v>
      </c>
      <c r="H2167" s="3">
        <f t="shared" si="131"/>
        <v>-450000</v>
      </c>
    </row>
    <row r="2168" spans="2:8">
      <c r="B2168" s="15">
        <v>2158</v>
      </c>
      <c r="C2168" s="27">
        <v>1728282092</v>
      </c>
      <c r="D2168" s="2">
        <f>SUM(C2168,-SUM(K$11:K2168))</f>
        <v>603698372</v>
      </c>
      <c r="E2168" s="2">
        <v>600000</v>
      </c>
      <c r="F2168" s="3">
        <f t="shared" si="129"/>
        <v>150000</v>
      </c>
      <c r="G2168" s="3">
        <f t="shared" si="130"/>
        <v>-450000</v>
      </c>
      <c r="H2168" s="3">
        <f t="shared" si="131"/>
        <v>-450000</v>
      </c>
    </row>
    <row r="2169" spans="2:8">
      <c r="B2169" s="15">
        <v>2159</v>
      </c>
      <c r="C2169" s="27">
        <v>1727682092</v>
      </c>
      <c r="D2169" s="2">
        <f>SUM(C2169,-SUM(K$11:K2169))</f>
        <v>603098372</v>
      </c>
      <c r="E2169" s="2">
        <v>600000</v>
      </c>
      <c r="F2169" s="3">
        <f t="shared" si="129"/>
        <v>0</v>
      </c>
      <c r="G2169" s="3">
        <f t="shared" si="130"/>
        <v>-600000</v>
      </c>
      <c r="H2169" s="3">
        <f t="shared" si="131"/>
        <v>-600000</v>
      </c>
    </row>
    <row r="2170" spans="2:8">
      <c r="B2170" s="15">
        <v>2160</v>
      </c>
      <c r="C2170" s="27">
        <v>1727532092</v>
      </c>
      <c r="D2170" s="2">
        <f>SUM(C2170,-SUM(K$11:K2170))</f>
        <v>602948372</v>
      </c>
      <c r="E2170" s="2">
        <v>600000</v>
      </c>
      <c r="F2170" s="3">
        <f t="shared" si="129"/>
        <v>450000</v>
      </c>
      <c r="G2170" s="3">
        <f t="shared" si="130"/>
        <v>-150000</v>
      </c>
      <c r="H2170" s="3">
        <f t="shared" si="131"/>
        <v>-150000</v>
      </c>
    </row>
    <row r="2171" spans="2:8">
      <c r="B2171" s="15">
        <v>2161</v>
      </c>
      <c r="C2171" s="27">
        <v>1726932092</v>
      </c>
      <c r="D2171" s="2">
        <f>SUM(C2171,-SUM(K$11:K2171))</f>
        <v>602348372</v>
      </c>
      <c r="E2171" s="2">
        <v>600000</v>
      </c>
      <c r="F2171" s="3">
        <f t="shared" si="129"/>
        <v>0</v>
      </c>
      <c r="G2171" s="3">
        <f t="shared" si="130"/>
        <v>-600000</v>
      </c>
      <c r="H2171" s="3">
        <f t="shared" si="131"/>
        <v>-600000</v>
      </c>
    </row>
    <row r="2172" spans="2:8">
      <c r="B2172" s="15">
        <v>2162</v>
      </c>
      <c r="C2172" s="27">
        <v>1726332092</v>
      </c>
      <c r="D2172" s="2">
        <f>SUM(C2172,-SUM(K$11:K2172))</f>
        <v>601748372</v>
      </c>
      <c r="E2172" s="2">
        <v>600000</v>
      </c>
      <c r="F2172" s="3">
        <f t="shared" si="129"/>
        <v>0</v>
      </c>
      <c r="G2172" s="3">
        <f t="shared" si="130"/>
        <v>-600000</v>
      </c>
      <c r="H2172" s="3">
        <f t="shared" si="131"/>
        <v>-600000</v>
      </c>
    </row>
    <row r="2173" spans="2:8">
      <c r="B2173" s="15">
        <v>2163</v>
      </c>
      <c r="C2173" s="27">
        <v>1725732092</v>
      </c>
      <c r="D2173" s="2">
        <f>SUM(C2173,-SUM(K$11:K2173))</f>
        <v>601148372</v>
      </c>
      <c r="E2173" s="2">
        <v>600000</v>
      </c>
      <c r="F2173" s="3">
        <f t="shared" si="129"/>
        <v>0</v>
      </c>
      <c r="G2173" s="3">
        <f t="shared" si="130"/>
        <v>-600000</v>
      </c>
      <c r="H2173" s="3">
        <f t="shared" si="131"/>
        <v>-600000</v>
      </c>
    </row>
    <row r="2174" spans="2:8">
      <c r="B2174" s="15">
        <v>2164</v>
      </c>
      <c r="C2174" s="27">
        <v>1726032092</v>
      </c>
      <c r="D2174" s="2">
        <f>SUM(C2174,-SUM(K$11:K2174))</f>
        <v>601448372</v>
      </c>
      <c r="E2174" s="2">
        <v>600000</v>
      </c>
      <c r="F2174" s="3">
        <f t="shared" si="129"/>
        <v>900000</v>
      </c>
      <c r="G2174" s="3">
        <f t="shared" si="130"/>
        <v>300000</v>
      </c>
      <c r="H2174" s="3">
        <f t="shared" si="131"/>
        <v>300000</v>
      </c>
    </row>
    <row r="2175" spans="2:8">
      <c r="B2175" s="15">
        <v>2165</v>
      </c>
      <c r="C2175" s="27">
        <v>1725432092</v>
      </c>
      <c r="D2175" s="2">
        <f>SUM(C2175,-SUM(K$11:K2175))</f>
        <v>600848372</v>
      </c>
      <c r="E2175" s="2">
        <v>600000</v>
      </c>
      <c r="F2175" s="3">
        <f t="shared" si="129"/>
        <v>0</v>
      </c>
      <c r="G2175" s="3">
        <f t="shared" si="130"/>
        <v>-600000</v>
      </c>
      <c r="H2175" s="3">
        <f t="shared" si="131"/>
        <v>-600000</v>
      </c>
    </row>
    <row r="2176" spans="2:8">
      <c r="B2176" s="15">
        <v>2166</v>
      </c>
      <c r="C2176" s="27">
        <v>1725957092</v>
      </c>
      <c r="D2176" s="2">
        <f>SUM(C2176,-SUM(K$11:K2176))</f>
        <v>601373372</v>
      </c>
      <c r="E2176" s="2">
        <v>600000</v>
      </c>
      <c r="F2176" s="3">
        <f t="shared" si="129"/>
        <v>1125000</v>
      </c>
      <c r="G2176" s="3">
        <f t="shared" si="130"/>
        <v>525000</v>
      </c>
      <c r="H2176" s="3">
        <f t="shared" si="131"/>
        <v>525000</v>
      </c>
    </row>
    <row r="2177" spans="2:8">
      <c r="B2177" s="15">
        <v>2167</v>
      </c>
      <c r="C2177" s="27">
        <v>1725357092</v>
      </c>
      <c r="D2177" s="2">
        <f>SUM(C2177,-SUM(K$11:K2177))</f>
        <v>600773372</v>
      </c>
      <c r="E2177" s="2">
        <v>600000</v>
      </c>
      <c r="F2177" s="3">
        <f t="shared" si="129"/>
        <v>0</v>
      </c>
      <c r="G2177" s="3">
        <f t="shared" si="130"/>
        <v>-600000</v>
      </c>
      <c r="H2177" s="3">
        <f t="shared" si="131"/>
        <v>-600000</v>
      </c>
    </row>
    <row r="2178" spans="2:8">
      <c r="B2178" s="15">
        <v>2168</v>
      </c>
      <c r="C2178" s="27">
        <v>1724757092</v>
      </c>
      <c r="D2178" s="2">
        <f>SUM(C2178,-SUM(K$11:K2178))</f>
        <v>600173372</v>
      </c>
      <c r="E2178" s="2">
        <v>600000</v>
      </c>
      <c r="F2178" s="3">
        <f t="shared" si="129"/>
        <v>0</v>
      </c>
      <c r="G2178" s="3">
        <f t="shared" si="130"/>
        <v>-600000</v>
      </c>
      <c r="H2178" s="3">
        <f t="shared" si="131"/>
        <v>-600000</v>
      </c>
    </row>
    <row r="2179" spans="2:8">
      <c r="B2179" s="15">
        <v>2169</v>
      </c>
      <c r="C2179" s="27">
        <v>1724157092</v>
      </c>
      <c r="D2179" s="2">
        <f>SUM(C2179,-SUM(K$11:K2179))</f>
        <v>599573372</v>
      </c>
      <c r="E2179" s="2">
        <v>600000</v>
      </c>
      <c r="F2179" s="3">
        <f t="shared" si="129"/>
        <v>0</v>
      </c>
      <c r="G2179" s="3">
        <f t="shared" si="130"/>
        <v>-600000</v>
      </c>
      <c r="H2179" s="3">
        <f t="shared" si="131"/>
        <v>-600000</v>
      </c>
    </row>
    <row r="2180" spans="2:8">
      <c r="B2180" s="15">
        <v>2170</v>
      </c>
      <c r="C2180" s="27">
        <v>1724457092</v>
      </c>
      <c r="D2180" s="2">
        <f>SUM(C2180,-SUM(K$11:K2180))</f>
        <v>599873372</v>
      </c>
      <c r="E2180" s="2">
        <v>600000</v>
      </c>
      <c r="F2180" s="3">
        <f t="shared" si="129"/>
        <v>900000</v>
      </c>
      <c r="G2180" s="3">
        <f t="shared" si="130"/>
        <v>300000</v>
      </c>
      <c r="H2180" s="3">
        <f t="shared" si="131"/>
        <v>300000</v>
      </c>
    </row>
    <row r="2181" spans="2:8">
      <c r="B2181" s="15">
        <v>2171</v>
      </c>
      <c r="C2181" s="27">
        <v>1723857092</v>
      </c>
      <c r="D2181" s="2">
        <f>SUM(C2181,-SUM(K$11:K2181))</f>
        <v>599273372</v>
      </c>
      <c r="E2181" s="2">
        <v>600000</v>
      </c>
      <c r="F2181" s="3">
        <f t="shared" si="129"/>
        <v>0</v>
      </c>
      <c r="G2181" s="3">
        <f t="shared" si="130"/>
        <v>-600000</v>
      </c>
      <c r="H2181" s="3">
        <f t="shared" si="131"/>
        <v>-600000</v>
      </c>
    </row>
    <row r="2182" spans="2:8">
      <c r="B2182" s="15">
        <v>2172</v>
      </c>
      <c r="C2182" s="28">
        <v>1723707092</v>
      </c>
      <c r="D2182" s="2">
        <f>SUM(C2182,-SUM(K$11:K2182))</f>
        <v>599123372</v>
      </c>
      <c r="E2182" s="2">
        <v>600000</v>
      </c>
      <c r="F2182" s="3">
        <f t="shared" si="129"/>
        <v>450000</v>
      </c>
      <c r="G2182" s="3">
        <f t="shared" si="130"/>
        <v>-150000</v>
      </c>
      <c r="H2182" s="3">
        <f t="shared" si="131"/>
        <v>-150000</v>
      </c>
    </row>
    <row r="2183" spans="2:8">
      <c r="B2183" s="15">
        <v>2173</v>
      </c>
      <c r="C2183" s="28">
        <v>1723707092</v>
      </c>
      <c r="D2183" s="2">
        <f>SUM(C2183,-SUM(K$11:K2183))</f>
        <v>599123372</v>
      </c>
      <c r="E2183" s="2">
        <v>600000</v>
      </c>
      <c r="F2183" s="3">
        <f t="shared" si="129"/>
        <v>600000</v>
      </c>
      <c r="G2183" s="3">
        <f t="shared" si="130"/>
        <v>0</v>
      </c>
      <c r="H2183" s="3">
        <f t="shared" si="131"/>
        <v>0</v>
      </c>
    </row>
    <row r="2184" spans="2:8">
      <c r="B2184" s="15">
        <v>2174</v>
      </c>
      <c r="C2184" s="27">
        <v>1724607092</v>
      </c>
      <c r="D2184" s="2">
        <f>SUM(C2184,-SUM(K$11:K2184))</f>
        <v>600023372</v>
      </c>
      <c r="E2184" s="2">
        <v>600000</v>
      </c>
      <c r="F2184" s="3">
        <f t="shared" ref="F2184:F2215" si="132">SUM(E2184,G2184,-K2184)</f>
        <v>1500000</v>
      </c>
      <c r="G2184" s="3">
        <f t="shared" ref="G2184:G2215" si="133">SUM(-C2183,C2184)</f>
        <v>900000</v>
      </c>
      <c r="H2184" s="3">
        <f t="shared" ref="H2184:H2215" si="134">SUM(-D2183,D2184)</f>
        <v>900000</v>
      </c>
    </row>
    <row r="2185" spans="2:8">
      <c r="B2185" s="15">
        <v>2175</v>
      </c>
      <c r="C2185" s="27">
        <v>1745607092</v>
      </c>
      <c r="D2185" s="2">
        <f>SUM(C2185,-SUM(K$11:K2185))</f>
        <v>621023372</v>
      </c>
      <c r="E2185" s="2">
        <v>600000</v>
      </c>
      <c r="F2185" s="3">
        <f t="shared" si="132"/>
        <v>21600000</v>
      </c>
      <c r="G2185" s="3">
        <f t="shared" si="133"/>
        <v>21000000</v>
      </c>
      <c r="H2185" s="3">
        <f t="shared" si="134"/>
        <v>21000000</v>
      </c>
    </row>
    <row r="2186" spans="2:8">
      <c r="B2186" s="15">
        <v>2176</v>
      </c>
      <c r="C2186" s="27">
        <v>1745307092</v>
      </c>
      <c r="D2186" s="2">
        <f>SUM(C2186,-SUM(K$11:K2186))</f>
        <v>620723372</v>
      </c>
      <c r="E2186" s="2">
        <v>600000</v>
      </c>
      <c r="F2186" s="3">
        <f t="shared" si="132"/>
        <v>300000</v>
      </c>
      <c r="G2186" s="3">
        <f t="shared" si="133"/>
        <v>-300000</v>
      </c>
      <c r="H2186" s="3">
        <f t="shared" si="134"/>
        <v>-300000</v>
      </c>
    </row>
    <row r="2187" spans="2:8">
      <c r="B2187" s="15">
        <v>2177</v>
      </c>
      <c r="C2187" s="27">
        <v>1744707092</v>
      </c>
      <c r="D2187" s="2">
        <f>SUM(C2187,-SUM(K$11:K2187))</f>
        <v>620123372</v>
      </c>
      <c r="E2187" s="2">
        <v>600000</v>
      </c>
      <c r="F2187" s="3">
        <f t="shared" si="132"/>
        <v>0</v>
      </c>
      <c r="G2187" s="3">
        <f t="shared" si="133"/>
        <v>-600000</v>
      </c>
      <c r="H2187" s="3">
        <f t="shared" si="134"/>
        <v>-600000</v>
      </c>
    </row>
    <row r="2188" spans="2:8">
      <c r="B2188" s="15">
        <v>2178</v>
      </c>
      <c r="C2188" s="27">
        <v>1744107092</v>
      </c>
      <c r="D2188" s="2">
        <f>SUM(C2188,-SUM(K$11:K2188))</f>
        <v>619523372</v>
      </c>
      <c r="E2188" s="2">
        <v>600000</v>
      </c>
      <c r="F2188" s="3">
        <f t="shared" si="132"/>
        <v>0</v>
      </c>
      <c r="G2188" s="3">
        <f t="shared" si="133"/>
        <v>-600000</v>
      </c>
      <c r="H2188" s="3">
        <f t="shared" si="134"/>
        <v>-600000</v>
      </c>
    </row>
    <row r="2189" spans="2:8">
      <c r="B2189" s="15">
        <v>2179</v>
      </c>
      <c r="C2189" s="27">
        <v>1743507092</v>
      </c>
      <c r="D2189" s="2">
        <f>SUM(C2189,-SUM(K$11:K2189))</f>
        <v>618923372</v>
      </c>
      <c r="E2189" s="2">
        <v>600000</v>
      </c>
      <c r="F2189" s="3">
        <f t="shared" si="132"/>
        <v>0</v>
      </c>
      <c r="G2189" s="3">
        <f t="shared" si="133"/>
        <v>-600000</v>
      </c>
      <c r="H2189" s="3">
        <f t="shared" si="134"/>
        <v>-600000</v>
      </c>
    </row>
    <row r="2190" spans="2:8">
      <c r="B2190" s="15">
        <v>2180</v>
      </c>
      <c r="C2190" s="27">
        <v>1742907092</v>
      </c>
      <c r="D2190" s="2">
        <f>SUM(C2190,-SUM(K$11:K2190))</f>
        <v>618323372</v>
      </c>
      <c r="E2190" s="2">
        <v>600000</v>
      </c>
      <c r="F2190" s="3">
        <f t="shared" si="132"/>
        <v>0</v>
      </c>
      <c r="G2190" s="3">
        <f t="shared" si="133"/>
        <v>-600000</v>
      </c>
      <c r="H2190" s="3">
        <f t="shared" si="134"/>
        <v>-600000</v>
      </c>
    </row>
    <row r="2191" spans="2:8">
      <c r="B2191" s="15">
        <v>2181</v>
      </c>
      <c r="C2191" s="27">
        <v>1742307092</v>
      </c>
      <c r="D2191" s="2">
        <f>SUM(C2191,-SUM(K$11:K2191))</f>
        <v>617723372</v>
      </c>
      <c r="E2191" s="2">
        <v>600000</v>
      </c>
      <c r="F2191" s="3">
        <f t="shared" si="132"/>
        <v>0</v>
      </c>
      <c r="G2191" s="3">
        <f t="shared" si="133"/>
        <v>-600000</v>
      </c>
      <c r="H2191" s="3">
        <f t="shared" si="134"/>
        <v>-600000</v>
      </c>
    </row>
    <row r="2192" spans="2:8">
      <c r="B2192" s="15">
        <v>2182</v>
      </c>
      <c r="C2192" s="27">
        <v>1741932092</v>
      </c>
      <c r="D2192" s="2">
        <f>SUM(C2192,-SUM(K$11:K2192))</f>
        <v>617348372</v>
      </c>
      <c r="E2192" s="2">
        <v>600000</v>
      </c>
      <c r="F2192" s="3">
        <f t="shared" si="132"/>
        <v>225000</v>
      </c>
      <c r="G2192" s="3">
        <f t="shared" si="133"/>
        <v>-375000</v>
      </c>
      <c r="H2192" s="3">
        <f t="shared" si="134"/>
        <v>-375000</v>
      </c>
    </row>
    <row r="2193" spans="2:8">
      <c r="B2193" s="15">
        <v>2183</v>
      </c>
      <c r="C2193" s="27">
        <v>1741332092</v>
      </c>
      <c r="D2193" s="2">
        <f>SUM(C2193,-SUM(K$11:K2193))</f>
        <v>616748372</v>
      </c>
      <c r="E2193" s="2">
        <v>600000</v>
      </c>
      <c r="F2193" s="3">
        <f t="shared" si="132"/>
        <v>0</v>
      </c>
      <c r="G2193" s="3">
        <f t="shared" si="133"/>
        <v>-600000</v>
      </c>
      <c r="H2193" s="3">
        <f t="shared" si="134"/>
        <v>-600000</v>
      </c>
    </row>
    <row r="2194" spans="2:8">
      <c r="B2194" s="15">
        <v>2184</v>
      </c>
      <c r="C2194" s="27">
        <v>1740882092</v>
      </c>
      <c r="D2194" s="2">
        <f>SUM(C2194,-SUM(K$11:K2194))</f>
        <v>616298372</v>
      </c>
      <c r="E2194" s="2">
        <v>600000</v>
      </c>
      <c r="F2194" s="3">
        <f t="shared" si="132"/>
        <v>150000</v>
      </c>
      <c r="G2194" s="3">
        <f t="shared" si="133"/>
        <v>-450000</v>
      </c>
      <c r="H2194" s="3">
        <f t="shared" si="134"/>
        <v>-450000</v>
      </c>
    </row>
    <row r="2195" spans="2:8">
      <c r="B2195" s="15">
        <v>2185</v>
      </c>
      <c r="C2195" s="27">
        <v>1740282092</v>
      </c>
      <c r="D2195" s="2">
        <f>SUM(C2195,-SUM(K$11:K2195))</f>
        <v>615698372</v>
      </c>
      <c r="E2195" s="2">
        <v>600000</v>
      </c>
      <c r="F2195" s="3">
        <f t="shared" si="132"/>
        <v>0</v>
      </c>
      <c r="G2195" s="3">
        <f t="shared" si="133"/>
        <v>-600000</v>
      </c>
      <c r="H2195" s="3">
        <f t="shared" si="134"/>
        <v>-600000</v>
      </c>
    </row>
    <row r="2196" spans="2:8">
      <c r="B2196" s="15">
        <v>2186</v>
      </c>
      <c r="C2196" s="27">
        <v>1741482092</v>
      </c>
      <c r="D2196" s="2">
        <f>SUM(C2196,-SUM(K$11:K2196))</f>
        <v>616898372</v>
      </c>
      <c r="E2196" s="2">
        <v>600000</v>
      </c>
      <c r="F2196" s="3">
        <f t="shared" si="132"/>
        <v>1800000</v>
      </c>
      <c r="G2196" s="3">
        <f t="shared" si="133"/>
        <v>1200000</v>
      </c>
      <c r="H2196" s="3">
        <f t="shared" si="134"/>
        <v>1200000</v>
      </c>
    </row>
    <row r="2197" spans="2:8">
      <c r="B2197" s="15">
        <v>2187</v>
      </c>
      <c r="C2197" s="27">
        <v>1740882092</v>
      </c>
      <c r="D2197" s="2">
        <f>SUM(C2197,-SUM(K$11:K2197))</f>
        <v>616298372</v>
      </c>
      <c r="E2197" s="2">
        <v>600000</v>
      </c>
      <c r="F2197" s="3">
        <f t="shared" si="132"/>
        <v>0</v>
      </c>
      <c r="G2197" s="3">
        <f t="shared" si="133"/>
        <v>-600000</v>
      </c>
      <c r="H2197" s="3">
        <f t="shared" si="134"/>
        <v>-600000</v>
      </c>
    </row>
    <row r="2198" spans="2:8">
      <c r="B2198" s="15">
        <v>2188</v>
      </c>
      <c r="C2198" s="27">
        <v>1740282092</v>
      </c>
      <c r="D2198" s="2">
        <f>SUM(C2198,-SUM(K$11:K2198))</f>
        <v>615698372</v>
      </c>
      <c r="E2198" s="2">
        <v>600000</v>
      </c>
      <c r="F2198" s="3">
        <f t="shared" si="132"/>
        <v>0</v>
      </c>
      <c r="G2198" s="3">
        <f t="shared" si="133"/>
        <v>-600000</v>
      </c>
      <c r="H2198" s="3">
        <f t="shared" si="134"/>
        <v>-600000</v>
      </c>
    </row>
    <row r="2199" spans="2:8">
      <c r="B2199" s="15">
        <v>2189</v>
      </c>
      <c r="C2199" s="27">
        <v>1739682092</v>
      </c>
      <c r="D2199" s="2">
        <f>SUM(C2199,-SUM(K$11:K2199))</f>
        <v>615098372</v>
      </c>
      <c r="E2199" s="2">
        <v>600000</v>
      </c>
      <c r="F2199" s="3">
        <f t="shared" si="132"/>
        <v>0</v>
      </c>
      <c r="G2199" s="3">
        <f t="shared" si="133"/>
        <v>-600000</v>
      </c>
      <c r="H2199" s="3">
        <f t="shared" si="134"/>
        <v>-600000</v>
      </c>
    </row>
    <row r="2200" spans="2:8">
      <c r="B2200" s="15">
        <v>2190</v>
      </c>
      <c r="C2200" s="27">
        <v>1739082092</v>
      </c>
      <c r="D2200" s="2">
        <f>SUM(C2200,-SUM(K$11:K2200))</f>
        <v>614498372</v>
      </c>
      <c r="E2200" s="2">
        <v>600000</v>
      </c>
      <c r="F2200" s="3">
        <f t="shared" si="132"/>
        <v>0</v>
      </c>
      <c r="G2200" s="3">
        <f t="shared" si="133"/>
        <v>-600000</v>
      </c>
      <c r="H2200" s="3">
        <f t="shared" si="134"/>
        <v>-600000</v>
      </c>
    </row>
    <row r="2201" spans="2:8">
      <c r="B2201" s="15">
        <v>2191</v>
      </c>
      <c r="C2201" s="27">
        <v>1738482092</v>
      </c>
      <c r="D2201" s="2">
        <f>SUM(C2201,-SUM(K$11:K2201))</f>
        <v>613898372</v>
      </c>
      <c r="E2201" s="2">
        <v>600000</v>
      </c>
      <c r="F2201" s="3">
        <f t="shared" si="132"/>
        <v>0</v>
      </c>
      <c r="G2201" s="3">
        <f t="shared" si="133"/>
        <v>-600000</v>
      </c>
      <c r="H2201" s="3">
        <f t="shared" si="134"/>
        <v>-600000</v>
      </c>
    </row>
    <row r="2202" spans="2:8">
      <c r="B2202" s="15">
        <v>2192</v>
      </c>
      <c r="C2202" s="27">
        <v>1737882092</v>
      </c>
      <c r="D2202" s="2">
        <f>SUM(C2202,-SUM(K$11:K2202))</f>
        <v>613298372</v>
      </c>
      <c r="E2202" s="2">
        <v>600000</v>
      </c>
      <c r="F2202" s="3">
        <f t="shared" si="132"/>
        <v>0</v>
      </c>
      <c r="G2202" s="3">
        <f t="shared" si="133"/>
        <v>-600000</v>
      </c>
      <c r="H2202" s="3">
        <f t="shared" si="134"/>
        <v>-600000</v>
      </c>
    </row>
    <row r="2203" spans="2:8">
      <c r="B2203" s="15">
        <v>2193</v>
      </c>
      <c r="C2203" s="27">
        <v>1737732092</v>
      </c>
      <c r="D2203" s="2">
        <f>SUM(C2203,-SUM(K$11:K2203))</f>
        <v>613148372</v>
      </c>
      <c r="E2203" s="2">
        <v>600000</v>
      </c>
      <c r="F2203" s="3">
        <f t="shared" si="132"/>
        <v>450000</v>
      </c>
      <c r="G2203" s="3">
        <f t="shared" si="133"/>
        <v>-150000</v>
      </c>
      <c r="H2203" s="3">
        <f t="shared" si="134"/>
        <v>-150000</v>
      </c>
    </row>
    <row r="2204" spans="2:8">
      <c r="B2204" s="15">
        <v>2194</v>
      </c>
      <c r="C2204" s="27">
        <v>1738032092</v>
      </c>
      <c r="D2204" s="2">
        <f>SUM(C2204,-SUM(K$11:K2204))</f>
        <v>613448372</v>
      </c>
      <c r="E2204" s="2">
        <v>600000</v>
      </c>
      <c r="F2204" s="3">
        <f t="shared" si="132"/>
        <v>900000</v>
      </c>
      <c r="G2204" s="3">
        <f t="shared" si="133"/>
        <v>300000</v>
      </c>
      <c r="H2204" s="3">
        <f t="shared" si="134"/>
        <v>300000</v>
      </c>
    </row>
    <row r="2205" spans="2:8">
      <c r="B2205" s="15">
        <v>2195</v>
      </c>
      <c r="C2205" s="27">
        <v>1740432092</v>
      </c>
      <c r="D2205" s="2">
        <f>SUM(C2205,-SUM(K$11:K2205))</f>
        <v>615848372</v>
      </c>
      <c r="E2205" s="2">
        <v>600000</v>
      </c>
      <c r="F2205" s="3">
        <f t="shared" si="132"/>
        <v>3000000</v>
      </c>
      <c r="G2205" s="3">
        <f t="shared" si="133"/>
        <v>2400000</v>
      </c>
      <c r="H2205" s="3">
        <f t="shared" si="134"/>
        <v>2400000</v>
      </c>
    </row>
    <row r="2206" spans="2:8">
      <c r="B2206" s="15">
        <v>2196</v>
      </c>
      <c r="C2206" s="27">
        <v>1739832092</v>
      </c>
      <c r="D2206" s="2">
        <f>SUM(C2206,-SUM(K$11:K2206))</f>
        <v>615248372</v>
      </c>
      <c r="E2206" s="2">
        <v>600000</v>
      </c>
      <c r="F2206" s="3">
        <f t="shared" si="132"/>
        <v>0</v>
      </c>
      <c r="G2206" s="3">
        <f t="shared" si="133"/>
        <v>-600000</v>
      </c>
      <c r="H2206" s="3">
        <f t="shared" si="134"/>
        <v>-600000</v>
      </c>
    </row>
    <row r="2207" spans="2:8">
      <c r="B2207" s="15">
        <v>2197</v>
      </c>
      <c r="C2207" s="27">
        <v>1739232092</v>
      </c>
      <c r="D2207" s="2">
        <f>SUM(C2207,-SUM(K$11:K2207))</f>
        <v>614648372</v>
      </c>
      <c r="E2207" s="2">
        <v>600000</v>
      </c>
      <c r="F2207" s="3">
        <f t="shared" si="132"/>
        <v>0</v>
      </c>
      <c r="G2207" s="3">
        <f t="shared" si="133"/>
        <v>-600000</v>
      </c>
      <c r="H2207" s="3">
        <f t="shared" si="134"/>
        <v>-600000</v>
      </c>
    </row>
    <row r="2208" spans="2:8">
      <c r="B2208" s="15">
        <v>2198</v>
      </c>
      <c r="C2208" s="27">
        <v>1738632092</v>
      </c>
      <c r="D2208" s="2">
        <f>SUM(C2208,-SUM(K$11:K2208))</f>
        <v>614048372</v>
      </c>
      <c r="E2208" s="2">
        <v>600000</v>
      </c>
      <c r="F2208" s="3">
        <f t="shared" si="132"/>
        <v>0</v>
      </c>
      <c r="G2208" s="3">
        <f t="shared" si="133"/>
        <v>-600000</v>
      </c>
      <c r="H2208" s="3">
        <f t="shared" si="134"/>
        <v>-600000</v>
      </c>
    </row>
    <row r="2209" spans="2:8">
      <c r="B2209" s="15">
        <v>2199</v>
      </c>
      <c r="C2209" s="27">
        <v>1738032092</v>
      </c>
      <c r="D2209" s="2">
        <f>SUM(C2209,-SUM(K$11:K2209))</f>
        <v>613448372</v>
      </c>
      <c r="E2209" s="2">
        <v>600000</v>
      </c>
      <c r="F2209" s="3">
        <f t="shared" si="132"/>
        <v>0</v>
      </c>
      <c r="G2209" s="3">
        <f t="shared" si="133"/>
        <v>-600000</v>
      </c>
      <c r="H2209" s="3">
        <f t="shared" si="134"/>
        <v>-600000</v>
      </c>
    </row>
    <row r="2210" spans="2:8">
      <c r="B2210" s="15">
        <v>2200</v>
      </c>
      <c r="C2210" s="27">
        <v>1737432092</v>
      </c>
      <c r="D2210" s="2">
        <f>SUM(C2210,-SUM(K$11:K2210))</f>
        <v>612848372</v>
      </c>
      <c r="E2210" s="2">
        <v>600000</v>
      </c>
      <c r="F2210" s="3">
        <f t="shared" si="132"/>
        <v>0</v>
      </c>
      <c r="G2210" s="3">
        <f t="shared" si="133"/>
        <v>-600000</v>
      </c>
      <c r="H2210" s="3">
        <f t="shared" si="134"/>
        <v>-600000</v>
      </c>
    </row>
    <row r="2211" spans="2:8">
      <c r="B2211" s="15">
        <v>2201</v>
      </c>
      <c r="C2211" s="27">
        <v>1736982092</v>
      </c>
      <c r="D2211" s="2">
        <f>SUM(C2211,-SUM(K$11:K2211))</f>
        <v>612398372</v>
      </c>
      <c r="E2211" s="2">
        <v>600000</v>
      </c>
      <c r="F2211" s="3">
        <f t="shared" si="132"/>
        <v>150000</v>
      </c>
      <c r="G2211" s="3">
        <f t="shared" si="133"/>
        <v>-450000</v>
      </c>
      <c r="H2211" s="3">
        <f t="shared" si="134"/>
        <v>-450000</v>
      </c>
    </row>
    <row r="2212" spans="2:8">
      <c r="B2212" s="15">
        <v>2202</v>
      </c>
      <c r="C2212" s="27">
        <v>1736382092</v>
      </c>
      <c r="D2212" s="2">
        <f>SUM(C2212,-SUM(K$11:K2212))</f>
        <v>611798372</v>
      </c>
      <c r="E2212" s="2">
        <v>600000</v>
      </c>
      <c r="F2212" s="3">
        <f t="shared" si="132"/>
        <v>0</v>
      </c>
      <c r="G2212" s="3">
        <f t="shared" si="133"/>
        <v>-600000</v>
      </c>
      <c r="H2212" s="3">
        <f t="shared" si="134"/>
        <v>-600000</v>
      </c>
    </row>
    <row r="2213" spans="2:8">
      <c r="B2213" s="15">
        <v>2203</v>
      </c>
      <c r="C2213" s="27">
        <v>1736232092</v>
      </c>
      <c r="D2213" s="2">
        <f>SUM(C2213,-SUM(K$11:K2213))</f>
        <v>611648372</v>
      </c>
      <c r="E2213" s="2">
        <v>600000</v>
      </c>
      <c r="F2213" s="3">
        <f t="shared" si="132"/>
        <v>450000</v>
      </c>
      <c r="G2213" s="3">
        <f t="shared" si="133"/>
        <v>-150000</v>
      </c>
      <c r="H2213" s="3">
        <f t="shared" si="134"/>
        <v>-150000</v>
      </c>
    </row>
    <row r="2214" spans="2:8">
      <c r="B2214" s="15">
        <v>2204</v>
      </c>
      <c r="C2214" s="27">
        <v>1735782092</v>
      </c>
      <c r="D2214" s="2">
        <f>SUM(C2214,-SUM(K$11:K2214))</f>
        <v>611198372</v>
      </c>
      <c r="E2214" s="2">
        <v>600000</v>
      </c>
      <c r="F2214" s="3">
        <f t="shared" si="132"/>
        <v>150000</v>
      </c>
      <c r="G2214" s="3">
        <f t="shared" si="133"/>
        <v>-450000</v>
      </c>
      <c r="H2214" s="3">
        <f t="shared" si="134"/>
        <v>-450000</v>
      </c>
    </row>
    <row r="2215" spans="2:8">
      <c r="B2215" s="15">
        <v>2205</v>
      </c>
      <c r="C2215" s="27">
        <v>1735182092</v>
      </c>
      <c r="D2215" s="2">
        <f>SUM(C2215,-SUM(K$11:K2215))</f>
        <v>610598372</v>
      </c>
      <c r="E2215" s="2">
        <v>600000</v>
      </c>
      <c r="F2215" s="3">
        <f t="shared" si="132"/>
        <v>0</v>
      </c>
      <c r="G2215" s="3">
        <f t="shared" si="133"/>
        <v>-600000</v>
      </c>
      <c r="H2215" s="3">
        <f t="shared" si="134"/>
        <v>-600000</v>
      </c>
    </row>
    <row r="2216" spans="2:8">
      <c r="B2216" s="15">
        <v>2206</v>
      </c>
      <c r="C2216" s="27">
        <v>1734582092</v>
      </c>
      <c r="D2216" s="2">
        <f>SUM(C2216,-SUM(K$11:K2216))</f>
        <v>609998372</v>
      </c>
      <c r="E2216" s="2">
        <v>600000</v>
      </c>
      <c r="F2216" s="3">
        <f t="shared" ref="F2216:F2239" si="135">SUM(E2216,G2216,-K2216)</f>
        <v>0</v>
      </c>
      <c r="G2216" s="3">
        <f t="shared" ref="G2216:G2239" si="136">SUM(-C2215,C2216)</f>
        <v>-600000</v>
      </c>
      <c r="H2216" s="3">
        <f t="shared" ref="H2216:H2239" si="137">SUM(-D2215,D2216)</f>
        <v>-600000</v>
      </c>
    </row>
    <row r="2217" spans="2:8">
      <c r="B2217" s="15">
        <v>2207</v>
      </c>
      <c r="C2217" s="27">
        <v>1733982092</v>
      </c>
      <c r="D2217" s="2">
        <f>SUM(C2217,-SUM(K$11:K2217))</f>
        <v>609398372</v>
      </c>
      <c r="E2217" s="2">
        <v>600000</v>
      </c>
      <c r="F2217" s="3">
        <f t="shared" si="135"/>
        <v>0</v>
      </c>
      <c r="G2217" s="3">
        <f t="shared" si="136"/>
        <v>-600000</v>
      </c>
      <c r="H2217" s="3">
        <f t="shared" si="137"/>
        <v>-600000</v>
      </c>
    </row>
    <row r="2218" spans="2:8">
      <c r="B2218" s="15">
        <v>2208</v>
      </c>
      <c r="C2218" s="27">
        <v>1733382092</v>
      </c>
      <c r="D2218" s="2">
        <f>SUM(C2218,-SUM(K$11:K2218))</f>
        <v>608798372</v>
      </c>
      <c r="E2218" s="2">
        <v>600000</v>
      </c>
      <c r="F2218" s="3">
        <f t="shared" si="135"/>
        <v>0</v>
      </c>
      <c r="G2218" s="3">
        <f t="shared" si="136"/>
        <v>-600000</v>
      </c>
      <c r="H2218" s="3">
        <f t="shared" si="137"/>
        <v>-600000</v>
      </c>
    </row>
    <row r="2219" spans="2:8">
      <c r="B2219" s="15">
        <v>2209</v>
      </c>
      <c r="C2219" s="27">
        <v>1732782092</v>
      </c>
      <c r="D2219" s="2">
        <f>SUM(C2219,-SUM(K$11:K2219))</f>
        <v>608198372</v>
      </c>
      <c r="E2219" s="2">
        <v>600000</v>
      </c>
      <c r="F2219" s="3">
        <f t="shared" si="135"/>
        <v>0</v>
      </c>
      <c r="G2219" s="3">
        <f t="shared" si="136"/>
        <v>-600000</v>
      </c>
      <c r="H2219" s="3">
        <f t="shared" si="137"/>
        <v>-600000</v>
      </c>
    </row>
    <row r="2220" spans="2:8">
      <c r="B2220" s="15">
        <v>2210</v>
      </c>
      <c r="C2220" s="27">
        <v>1732182092</v>
      </c>
      <c r="D2220" s="2">
        <f>SUM(C2220,-SUM(K$11:K2220))</f>
        <v>607598372</v>
      </c>
      <c r="E2220" s="2">
        <v>600000</v>
      </c>
      <c r="F2220" s="3">
        <f t="shared" si="135"/>
        <v>0</v>
      </c>
      <c r="G2220" s="3">
        <f t="shared" si="136"/>
        <v>-600000</v>
      </c>
      <c r="H2220" s="3">
        <f t="shared" si="137"/>
        <v>-600000</v>
      </c>
    </row>
    <row r="2221" spans="2:8">
      <c r="B2221" s="15">
        <v>2211</v>
      </c>
      <c r="C2221" s="27">
        <v>1731582092</v>
      </c>
      <c r="D2221" s="2">
        <f>SUM(C2221,-SUM(K$11:K2221))</f>
        <v>606998372</v>
      </c>
      <c r="E2221" s="2">
        <v>600000</v>
      </c>
      <c r="F2221" s="3">
        <f t="shared" si="135"/>
        <v>0</v>
      </c>
      <c r="G2221" s="3">
        <f t="shared" si="136"/>
        <v>-600000</v>
      </c>
      <c r="H2221" s="3">
        <f t="shared" si="137"/>
        <v>-600000</v>
      </c>
    </row>
    <row r="2222" spans="2:8">
      <c r="B2222" s="15">
        <v>2212</v>
      </c>
      <c r="C2222" s="27">
        <v>1731132092</v>
      </c>
      <c r="D2222" s="2">
        <f>SUM(C2222,-SUM(K$11:K2222))</f>
        <v>606548372</v>
      </c>
      <c r="E2222" s="2">
        <v>600000</v>
      </c>
      <c r="F2222" s="3">
        <f t="shared" si="135"/>
        <v>150000</v>
      </c>
      <c r="G2222" s="3">
        <f t="shared" si="136"/>
        <v>-450000</v>
      </c>
      <c r="H2222" s="3">
        <f t="shared" si="137"/>
        <v>-450000</v>
      </c>
    </row>
    <row r="2223" spans="2:8">
      <c r="B2223" s="15">
        <v>2213</v>
      </c>
      <c r="C2223" s="27">
        <v>1730532092</v>
      </c>
      <c r="D2223" s="2">
        <f>SUM(C2223,-SUM(K$11:K2223))</f>
        <v>605948372</v>
      </c>
      <c r="E2223" s="2">
        <v>600000</v>
      </c>
      <c r="F2223" s="3">
        <f t="shared" si="135"/>
        <v>0</v>
      </c>
      <c r="G2223" s="3">
        <f t="shared" si="136"/>
        <v>-600000</v>
      </c>
      <c r="H2223" s="3">
        <f t="shared" si="137"/>
        <v>-600000</v>
      </c>
    </row>
    <row r="2224" spans="2:8">
      <c r="B2224" s="15">
        <v>2214</v>
      </c>
      <c r="C2224" s="27">
        <v>1730382092</v>
      </c>
      <c r="D2224" s="2">
        <f>SUM(C2224,-SUM(K$11:K2224))</f>
        <v>605798372</v>
      </c>
      <c r="E2224" s="2">
        <v>600000</v>
      </c>
      <c r="F2224" s="3">
        <f t="shared" si="135"/>
        <v>450000</v>
      </c>
      <c r="G2224" s="3">
        <f t="shared" si="136"/>
        <v>-150000</v>
      </c>
      <c r="H2224" s="3">
        <f t="shared" si="137"/>
        <v>-150000</v>
      </c>
    </row>
    <row r="2225" spans="2:8">
      <c r="B2225" s="15">
        <v>2215</v>
      </c>
      <c r="C2225" s="27">
        <v>1729782092</v>
      </c>
      <c r="D2225" s="2">
        <f>SUM(C2225,-SUM(K$11:K2225))</f>
        <v>605198372</v>
      </c>
      <c r="E2225" s="2">
        <v>600000</v>
      </c>
      <c r="F2225" s="3">
        <f t="shared" si="135"/>
        <v>0</v>
      </c>
      <c r="G2225" s="3">
        <f t="shared" si="136"/>
        <v>-600000</v>
      </c>
      <c r="H2225" s="3">
        <f t="shared" si="137"/>
        <v>-600000</v>
      </c>
    </row>
    <row r="2226" spans="2:8">
      <c r="B2226" s="15">
        <v>2216</v>
      </c>
      <c r="C2226" s="27">
        <v>1729632092</v>
      </c>
      <c r="D2226" s="2">
        <f>SUM(C2226,-SUM(K$11:K2226))</f>
        <v>605048372</v>
      </c>
      <c r="E2226" s="2">
        <v>600000</v>
      </c>
      <c r="F2226" s="3">
        <f t="shared" si="135"/>
        <v>450000</v>
      </c>
      <c r="G2226" s="3">
        <f t="shared" si="136"/>
        <v>-150000</v>
      </c>
      <c r="H2226" s="3">
        <f t="shared" si="137"/>
        <v>-150000</v>
      </c>
    </row>
    <row r="2227" spans="2:8">
      <c r="B2227" s="15">
        <v>2217</v>
      </c>
      <c r="C2227" s="27">
        <v>1733757092</v>
      </c>
      <c r="D2227" s="2">
        <f>SUM(C2227,-SUM(K$11:K2227))</f>
        <v>609173372</v>
      </c>
      <c r="E2227" s="2">
        <v>600000</v>
      </c>
      <c r="F2227" s="3">
        <f t="shared" si="135"/>
        <v>4725000</v>
      </c>
      <c r="G2227" s="3">
        <f t="shared" si="136"/>
        <v>4125000</v>
      </c>
      <c r="H2227" s="3">
        <f t="shared" si="137"/>
        <v>4125000</v>
      </c>
    </row>
    <row r="2228" spans="2:8">
      <c r="B2228" s="15">
        <v>2218</v>
      </c>
      <c r="C2228" s="27">
        <v>1733907092</v>
      </c>
      <c r="D2228" s="2">
        <f>SUM(C2228,-SUM(K$11:K2228))</f>
        <v>609323372</v>
      </c>
      <c r="E2228" s="2">
        <v>600000</v>
      </c>
      <c r="F2228" s="3">
        <f t="shared" si="135"/>
        <v>750000</v>
      </c>
      <c r="G2228" s="3">
        <f t="shared" si="136"/>
        <v>150000</v>
      </c>
      <c r="H2228" s="3">
        <f t="shared" si="137"/>
        <v>150000</v>
      </c>
    </row>
    <row r="2229" spans="2:8">
      <c r="B2229" s="15">
        <v>2219</v>
      </c>
      <c r="C2229" s="27">
        <v>1733307092</v>
      </c>
      <c r="D2229" s="2">
        <f>SUM(C2229,-SUM(K$11:K2229))</f>
        <v>608723372</v>
      </c>
      <c r="E2229" s="2">
        <v>600000</v>
      </c>
      <c r="F2229" s="3">
        <f t="shared" si="135"/>
        <v>0</v>
      </c>
      <c r="G2229" s="3">
        <f t="shared" si="136"/>
        <v>-600000</v>
      </c>
      <c r="H2229" s="3">
        <f t="shared" si="137"/>
        <v>-600000</v>
      </c>
    </row>
    <row r="2230" spans="2:8">
      <c r="B2230" s="15">
        <v>2220</v>
      </c>
      <c r="C2230" s="27">
        <v>1732707092</v>
      </c>
      <c r="D2230" s="2">
        <f>SUM(C2230,-SUM(K$11:K2230))</f>
        <v>608123372</v>
      </c>
      <c r="E2230" s="2">
        <v>600000</v>
      </c>
      <c r="F2230" s="3">
        <f t="shared" si="135"/>
        <v>0</v>
      </c>
      <c r="G2230" s="3">
        <f t="shared" si="136"/>
        <v>-600000</v>
      </c>
      <c r="H2230" s="3">
        <f t="shared" si="137"/>
        <v>-600000</v>
      </c>
    </row>
    <row r="2231" spans="2:8">
      <c r="B2231" s="15">
        <v>2221</v>
      </c>
      <c r="C2231" s="27">
        <v>1732107092</v>
      </c>
      <c r="D2231" s="2">
        <f>SUM(C2231,-SUM(K$11:K2231))</f>
        <v>607523372</v>
      </c>
      <c r="E2231" s="2">
        <v>600000</v>
      </c>
      <c r="F2231" s="3">
        <f t="shared" si="135"/>
        <v>0</v>
      </c>
      <c r="G2231" s="3">
        <f t="shared" si="136"/>
        <v>-600000</v>
      </c>
      <c r="H2231" s="3">
        <f t="shared" si="137"/>
        <v>-600000</v>
      </c>
    </row>
    <row r="2232" spans="2:8">
      <c r="B2232" s="15">
        <v>2222</v>
      </c>
      <c r="C2232" s="27">
        <v>1732407092</v>
      </c>
      <c r="D2232" s="2">
        <f>SUM(C2232,-SUM(K$11:K2232))</f>
        <v>607823372</v>
      </c>
      <c r="E2232" s="2">
        <v>600000</v>
      </c>
      <c r="F2232" s="3">
        <f t="shared" si="135"/>
        <v>900000</v>
      </c>
      <c r="G2232" s="3">
        <f t="shared" si="136"/>
        <v>300000</v>
      </c>
      <c r="H2232" s="3">
        <f t="shared" si="137"/>
        <v>300000</v>
      </c>
    </row>
    <row r="2233" spans="2:8">
      <c r="B2233" s="15">
        <v>2223</v>
      </c>
      <c r="C2233" s="27">
        <v>1731957092</v>
      </c>
      <c r="D2233" s="2">
        <f>SUM(C2233,-SUM(K$11:K2233))</f>
        <v>607373372</v>
      </c>
      <c r="E2233" s="2">
        <v>600000</v>
      </c>
      <c r="F2233" s="3">
        <f t="shared" si="135"/>
        <v>150000</v>
      </c>
      <c r="G2233" s="3">
        <f t="shared" si="136"/>
        <v>-450000</v>
      </c>
      <c r="H2233" s="3">
        <f t="shared" si="137"/>
        <v>-450000</v>
      </c>
    </row>
    <row r="2234" spans="2:8">
      <c r="B2234" s="15">
        <v>2224</v>
      </c>
      <c r="C2234" s="27">
        <v>1731882092</v>
      </c>
      <c r="D2234" s="2">
        <f>SUM(C2234,-SUM(K$11:K2234))</f>
        <v>607298372</v>
      </c>
      <c r="E2234" s="2">
        <v>600000</v>
      </c>
      <c r="F2234" s="3">
        <f t="shared" si="135"/>
        <v>525000</v>
      </c>
      <c r="G2234" s="3">
        <f t="shared" si="136"/>
        <v>-75000</v>
      </c>
      <c r="H2234" s="3">
        <f t="shared" si="137"/>
        <v>-75000</v>
      </c>
    </row>
    <row r="2235" spans="2:8">
      <c r="B2235" s="15">
        <v>2225</v>
      </c>
      <c r="C2235" s="27">
        <v>1732182092</v>
      </c>
      <c r="D2235" s="2">
        <f>SUM(C2235,-SUM(K$11:K2235))</f>
        <v>607598372</v>
      </c>
      <c r="E2235" s="2">
        <v>600000</v>
      </c>
      <c r="F2235" s="3">
        <f t="shared" si="135"/>
        <v>900000</v>
      </c>
      <c r="G2235" s="3">
        <f t="shared" si="136"/>
        <v>300000</v>
      </c>
      <c r="H2235" s="3">
        <f t="shared" si="137"/>
        <v>300000</v>
      </c>
    </row>
    <row r="2236" spans="2:8">
      <c r="B2236" s="15">
        <v>2226</v>
      </c>
      <c r="C2236" s="27">
        <v>1731807092</v>
      </c>
      <c r="D2236" s="2">
        <f>SUM(C2236,-SUM(K$11:K2236))</f>
        <v>607223372</v>
      </c>
      <c r="E2236" s="2">
        <v>600000</v>
      </c>
      <c r="F2236" s="3">
        <f t="shared" si="135"/>
        <v>225000</v>
      </c>
      <c r="G2236" s="3">
        <f t="shared" si="136"/>
        <v>-375000</v>
      </c>
      <c r="H2236" s="3">
        <f t="shared" si="137"/>
        <v>-375000</v>
      </c>
    </row>
    <row r="2237" spans="2:8">
      <c r="B2237" s="15">
        <v>2227</v>
      </c>
      <c r="C2237" s="27">
        <v>1731207092</v>
      </c>
      <c r="D2237" s="2">
        <f>SUM(C2237,-SUM(K$11:K2237))</f>
        <v>606623372</v>
      </c>
      <c r="E2237" s="2">
        <v>600000</v>
      </c>
      <c r="F2237" s="3">
        <f t="shared" si="135"/>
        <v>0</v>
      </c>
      <c r="G2237" s="3">
        <f t="shared" si="136"/>
        <v>-600000</v>
      </c>
      <c r="H2237" s="3">
        <f t="shared" si="137"/>
        <v>-600000</v>
      </c>
    </row>
    <row r="2238" spans="2:8">
      <c r="B2238" s="15">
        <v>2228</v>
      </c>
      <c r="C2238" s="27">
        <v>1730607092</v>
      </c>
      <c r="D2238" s="2">
        <f>SUM(C2238,-SUM(K$11:K2238))</f>
        <v>606023372</v>
      </c>
      <c r="E2238" s="2">
        <v>600000</v>
      </c>
      <c r="F2238" s="3">
        <f t="shared" si="135"/>
        <v>0</v>
      </c>
      <c r="G2238" s="3">
        <f t="shared" si="136"/>
        <v>-600000</v>
      </c>
      <c r="H2238" s="3">
        <f t="shared" si="137"/>
        <v>-600000</v>
      </c>
    </row>
    <row r="2239" spans="2:8">
      <c r="B2239" s="15">
        <v>2229</v>
      </c>
      <c r="C2239" s="27">
        <v>1730007092</v>
      </c>
      <c r="D2239" s="2">
        <f>SUM(C2239,-SUM(K$11:K2239))</f>
        <v>605423372</v>
      </c>
      <c r="E2239" s="2">
        <v>600000</v>
      </c>
      <c r="F2239" s="3">
        <f t="shared" si="135"/>
        <v>0</v>
      </c>
      <c r="G2239" s="3">
        <f t="shared" si="136"/>
        <v>-600000</v>
      </c>
      <c r="H2239" s="3">
        <f t="shared" si="137"/>
        <v>-600000</v>
      </c>
    </row>
  </sheetData>
  <mergeCells count="1">
    <mergeCell ref="A1:K1"/>
  </mergeCells>
  <conditionalFormatting sqref="I11:I637">
    <cfRule type="cellIs" dxfId="2" priority="7" operator="equal">
      <formula>3</formula>
    </cfRule>
    <cfRule type="cellIs" dxfId="3" priority="8" operator="equal">
      <formula>3</formula>
    </cfRule>
    <cfRule type="cellIs" dxfId="0" priority="10" operator="equal">
      <formula>1</formula>
    </cfRule>
    <cfRule type="cellIs" dxfId="1" priority="11" operator="equal">
      <formula>2</formula>
    </cfRule>
    <cfRule type="cellIs" dxfId="2" priority="12" operator="equal">
      <formula>1</formula>
    </cfRule>
  </conditionalFormatting>
  <conditionalFormatting sqref="I11:I1236">
    <cfRule type="cellIs" dxfId="0" priority="4" operator="equal">
      <formula>1</formula>
    </cfRule>
    <cfRule type="cellIs" dxfId="1" priority="3" operator="equal">
      <formula>2</formula>
    </cfRule>
    <cfRule type="cellIs" dxfId="2" priority="2" operator="equal">
      <formula>3</formula>
    </cfRule>
  </conditionalFormatting>
  <conditionalFormatting sqref="I638:I737">
    <cfRule type="cellIs" dxfId="1" priority="6" operator="equal">
      <formula>2</formula>
    </cfRule>
  </conditionalFormatting>
  <conditionalFormatting sqref="J11:J637">
    <cfRule type="cellIs" dxfId="1" priority="9" operator="equal">
      <formula>1</formula>
    </cfRule>
  </conditionalFormatting>
  <conditionalFormatting sqref="J11:J1236">
    <cfRule type="cellIs" dxfId="1" priority="1" operator="equal">
      <formula>1</formula>
    </cfRule>
  </conditionalFormatting>
  <conditionalFormatting sqref="J638:J737">
    <cfRule type="cellIs" dxfId="1" priority="5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2025-04-17T16:28:01Z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